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onedrive-global.kpmg.com/personal/amarcal_kpmg_com/Documents/Documents/BPG/2023/01. DQ/"/>
    </mc:Choice>
  </mc:AlternateContent>
  <xr:revisionPtr revIDLastSave="0" documentId="8_{58308F18-D730-41F5-8A70-351285D444EC}" xr6:coauthVersionLast="47" xr6:coauthVersionMax="47" xr10:uidLastSave="{00000000-0000-0000-0000-000000000000}"/>
  <bookViews>
    <workbookView xWindow="-120" yWindow="-120" windowWidth="29040" windowHeight="15840" activeTab="2" xr2:uid="{64F371BB-3A02-4970-A11A-B346D50FF37A}"/>
  </bookViews>
  <sheets>
    <sheet name="Índice" sheetId="1" r:id="rId1"/>
    <sheet name="Domínios de Dados" sheetId="29" r:id="rId2"/>
    <sheet name="1. Business Glossary" sheetId="12" r:id="rId3"/>
    <sheet name="2. Data Dictionary" sheetId="28" r:id="rId4"/>
    <sheet name="3. Data Quality Catalog" sheetId="24" r:id="rId5"/>
    <sheet name="4. Glossary" sheetId="23" r:id="rId6"/>
    <sheet name="Reference Data" sheetId="27" state="hidden" r:id="rId7"/>
  </sheets>
  <definedNames>
    <definedName name="_xlnm._FilterDatabase" localSheetId="2" hidden="1">'1. Business Glossary'!$B$15:$P$477</definedName>
    <definedName name="_xlnm._FilterDatabase" localSheetId="3" hidden="1">'2. Data Dictionary'!$C$15:$BC$2580</definedName>
    <definedName name="_xlnm._FilterDatabase" localSheetId="4" hidden="1">'3. Data Quality Catalog'!$C$15:$N$112</definedName>
    <definedName name="Classificacao_Confidencialidade">'Reference Data'!$F$28:$F$30</definedName>
    <definedName name="Dimensão_BG">Tabela_Dimensão[Atributo]</definedName>
    <definedName name="Dimensão_Qualidade">Tabela_Dimensão_Qualidade[Atributo]</definedName>
    <definedName name="Dominio_Dados">Tabela_Periocidade_Reporte3[Atributo]</definedName>
    <definedName name="Estrutura_Dados">Tabela_Estrutura_Dados[Atributo]</definedName>
    <definedName name="Freq_Controlo_DQ">Tabela_Freq_Controlo_DQ[Atributo]</definedName>
    <definedName name="Periodicidade_Cálculo_Conceito">Tabela_Periocidade_Reporte[Atributo]</definedName>
    <definedName name="Sistema">Tabela_Sistema[Atributo]</definedName>
    <definedName name="Subdominio_Dados">'Domínios de Dados'!$D$7:$D$46</definedName>
    <definedName name="Tipo_Conceito">Tabela_Tipo_Conceito[Atributo]</definedName>
    <definedName name="Tipo_Controlo_DQ">Tabela_Tipo_Controlo_DQ[Atributo]</definedName>
    <definedName name="Tipo_Dados">Tabela_Tipo_Dados[Atributo]</definedName>
    <definedName name="Tipo_Sistema">Tabela_Tipo_Sistema[Atributo]</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477" i="12" l="1"/>
  <c r="M477" i="12"/>
  <c r="L477" i="12"/>
  <c r="N476" i="12"/>
  <c r="M476" i="12"/>
  <c r="L476" i="12"/>
  <c r="N475" i="12"/>
  <c r="M475" i="12"/>
  <c r="L475" i="12"/>
  <c r="N474" i="12"/>
  <c r="M474" i="12"/>
  <c r="L474" i="12"/>
  <c r="N473" i="12"/>
  <c r="M473" i="12"/>
  <c r="L473" i="12"/>
  <c r="N472" i="12"/>
  <c r="M472" i="12"/>
  <c r="L472" i="12"/>
  <c r="N471" i="12"/>
  <c r="M471" i="12"/>
  <c r="L471" i="12"/>
  <c r="N470" i="12"/>
  <c r="M470" i="12"/>
  <c r="L470" i="12"/>
  <c r="N469" i="12"/>
  <c r="M469" i="12"/>
  <c r="L469" i="12"/>
  <c r="N468" i="12"/>
  <c r="M468" i="12"/>
  <c r="L468" i="12"/>
  <c r="N467" i="12"/>
  <c r="M467" i="12"/>
  <c r="L467" i="12"/>
  <c r="N466" i="12"/>
  <c r="M466" i="12"/>
  <c r="L466" i="12"/>
  <c r="N465" i="12"/>
  <c r="M465" i="12"/>
  <c r="L465" i="12"/>
  <c r="N464" i="12"/>
  <c r="M464" i="12"/>
  <c r="L464" i="12"/>
  <c r="N463" i="12"/>
  <c r="M463" i="12"/>
  <c r="L463" i="12"/>
  <c r="N462" i="12"/>
  <c r="M462" i="12"/>
  <c r="L462" i="12"/>
  <c r="N461" i="12"/>
  <c r="M461" i="12"/>
  <c r="L461" i="12"/>
  <c r="N460" i="12"/>
  <c r="M460" i="12"/>
  <c r="L460" i="12"/>
  <c r="N459" i="12"/>
  <c r="M459" i="12"/>
  <c r="L459" i="12"/>
  <c r="N458" i="12"/>
  <c r="M458" i="12"/>
  <c r="L458" i="12"/>
  <c r="N457" i="12"/>
  <c r="M457" i="12"/>
  <c r="L457" i="12"/>
  <c r="N456" i="12"/>
  <c r="M456" i="12"/>
  <c r="L456" i="12"/>
  <c r="N455" i="12"/>
  <c r="M455" i="12"/>
  <c r="L455" i="12"/>
  <c r="N454" i="12"/>
  <c r="M454" i="12"/>
  <c r="L454" i="12"/>
  <c r="N453" i="12"/>
  <c r="M453" i="12"/>
  <c r="L453" i="12"/>
  <c r="N452" i="12"/>
  <c r="M452" i="12"/>
  <c r="L452" i="12"/>
  <c r="N451" i="12"/>
  <c r="M451" i="12"/>
  <c r="L451" i="12"/>
  <c r="N450" i="12"/>
  <c r="M450" i="12"/>
  <c r="L450" i="12"/>
  <c r="N449" i="12"/>
  <c r="M449" i="12"/>
  <c r="L449" i="12"/>
  <c r="N448" i="12"/>
  <c r="M448" i="12"/>
  <c r="L448" i="12"/>
  <c r="N447" i="12"/>
  <c r="M447" i="12"/>
  <c r="L447" i="12"/>
  <c r="N446" i="12"/>
  <c r="M446" i="12"/>
  <c r="L446" i="12"/>
  <c r="N445" i="12"/>
  <c r="M445" i="12"/>
  <c r="L445" i="12"/>
  <c r="N444" i="12"/>
  <c r="M444" i="12"/>
  <c r="L444" i="12"/>
  <c r="N443" i="12"/>
  <c r="M443" i="12"/>
  <c r="L443" i="12"/>
  <c r="N442" i="12"/>
  <c r="M442" i="12"/>
  <c r="L442" i="12"/>
  <c r="N441" i="12"/>
  <c r="M441" i="12"/>
  <c r="L441" i="12"/>
  <c r="N440" i="12"/>
  <c r="M440" i="12"/>
  <c r="L440" i="12"/>
  <c r="N439" i="12"/>
  <c r="M439" i="12"/>
  <c r="L439" i="12"/>
  <c r="N438" i="12"/>
  <c r="M438" i="12"/>
  <c r="L438" i="12"/>
  <c r="N437" i="12"/>
  <c r="M437" i="12"/>
  <c r="L437" i="12"/>
  <c r="N436" i="12"/>
  <c r="M436" i="12"/>
  <c r="L436" i="12"/>
  <c r="N435" i="12"/>
  <c r="M435" i="12"/>
  <c r="L435" i="12"/>
  <c r="N434" i="12"/>
  <c r="M434" i="12"/>
  <c r="L434" i="12"/>
  <c r="N433" i="12"/>
  <c r="M433" i="12"/>
  <c r="L433" i="12"/>
  <c r="N432" i="12"/>
  <c r="M432" i="12"/>
  <c r="L432" i="12"/>
  <c r="N431" i="12"/>
  <c r="M431" i="12"/>
  <c r="L431" i="12"/>
  <c r="N430" i="12"/>
  <c r="M430" i="12"/>
  <c r="L430" i="12"/>
  <c r="N429" i="12"/>
  <c r="M429" i="12"/>
  <c r="L429" i="12"/>
  <c r="N428" i="12"/>
  <c r="M428" i="12"/>
  <c r="L428" i="12"/>
  <c r="N427" i="12"/>
  <c r="M427" i="12"/>
  <c r="L427" i="12"/>
  <c r="N426" i="12"/>
  <c r="M426" i="12"/>
  <c r="L426" i="12"/>
  <c r="N425" i="12"/>
  <c r="M425" i="12"/>
  <c r="L425" i="12"/>
  <c r="N424" i="12"/>
  <c r="M424" i="12"/>
  <c r="L424" i="12"/>
  <c r="N423" i="12"/>
  <c r="M423" i="12"/>
  <c r="L423" i="12"/>
  <c r="N422" i="12"/>
  <c r="M422" i="12"/>
  <c r="L422" i="12"/>
  <c r="N421" i="12"/>
  <c r="M421" i="12"/>
  <c r="L421" i="12"/>
  <c r="N420" i="12"/>
  <c r="M420" i="12"/>
  <c r="L420" i="12"/>
  <c r="N419" i="12"/>
  <c r="M419" i="12"/>
  <c r="L419" i="12"/>
  <c r="N418" i="12"/>
  <c r="M418" i="12"/>
  <c r="L418" i="12"/>
  <c r="N417" i="12"/>
  <c r="M417" i="12"/>
  <c r="L417" i="12"/>
  <c r="N416" i="12"/>
  <c r="M416" i="12"/>
  <c r="L416" i="12"/>
  <c r="N415" i="12"/>
  <c r="M415" i="12"/>
  <c r="L415" i="12"/>
  <c r="N414" i="12"/>
  <c r="M414" i="12"/>
  <c r="L414" i="12"/>
  <c r="N413" i="12"/>
  <c r="M413" i="12"/>
  <c r="L413" i="12"/>
  <c r="N412" i="12"/>
  <c r="M412" i="12"/>
  <c r="L412" i="12"/>
  <c r="N411" i="12"/>
  <c r="M411" i="12"/>
  <c r="L411" i="12"/>
  <c r="N410" i="12"/>
  <c r="M410" i="12"/>
  <c r="L410" i="12"/>
  <c r="N409" i="12"/>
  <c r="M409" i="12"/>
  <c r="L409" i="12"/>
  <c r="N408" i="12"/>
  <c r="M408" i="12"/>
  <c r="L408" i="12"/>
  <c r="N407" i="12"/>
  <c r="M407" i="12"/>
  <c r="L407" i="12"/>
  <c r="N406" i="12"/>
  <c r="M406" i="12"/>
  <c r="L406" i="12"/>
  <c r="N405" i="12"/>
  <c r="M405" i="12"/>
  <c r="L405" i="12"/>
  <c r="N404" i="12"/>
  <c r="M404" i="12"/>
  <c r="L404" i="12"/>
  <c r="N403" i="12"/>
  <c r="M403" i="12"/>
  <c r="L403" i="12"/>
  <c r="N402" i="12"/>
  <c r="M402" i="12"/>
  <c r="L402" i="12"/>
  <c r="N401" i="12"/>
  <c r="M401" i="12"/>
  <c r="L401" i="12"/>
  <c r="N400" i="12"/>
  <c r="M400" i="12"/>
  <c r="L400" i="12"/>
  <c r="N399" i="12"/>
  <c r="M399" i="12"/>
  <c r="L399" i="12"/>
  <c r="N398" i="12"/>
  <c r="M398" i="12"/>
  <c r="L398" i="12"/>
  <c r="N397" i="12"/>
  <c r="M397" i="12"/>
  <c r="L397" i="12"/>
  <c r="N396" i="12"/>
  <c r="M396" i="12"/>
  <c r="L396" i="12"/>
  <c r="N395" i="12"/>
  <c r="M395" i="12"/>
  <c r="L395" i="12"/>
  <c r="N394" i="12"/>
  <c r="M394" i="12"/>
  <c r="L394" i="12"/>
  <c r="N393" i="12"/>
  <c r="M393" i="12"/>
  <c r="L393" i="12"/>
  <c r="N392" i="12"/>
  <c r="M392" i="12"/>
  <c r="L392" i="12"/>
  <c r="N391" i="12"/>
  <c r="M391" i="12"/>
  <c r="L391" i="12"/>
  <c r="N390" i="12"/>
  <c r="M390" i="12"/>
  <c r="L390" i="12"/>
  <c r="N389" i="12"/>
  <c r="M389" i="12"/>
  <c r="L389" i="12"/>
  <c r="N388" i="12"/>
  <c r="M388" i="12"/>
  <c r="L388" i="12"/>
  <c r="N387" i="12"/>
  <c r="M387" i="12"/>
  <c r="L387" i="12"/>
  <c r="N386" i="12"/>
  <c r="M386" i="12"/>
  <c r="L386" i="12"/>
  <c r="N385" i="12"/>
  <c r="M385" i="12"/>
  <c r="L385" i="12"/>
  <c r="N384" i="12"/>
  <c r="M384" i="12"/>
  <c r="L384" i="12"/>
  <c r="N383" i="12"/>
  <c r="M383" i="12"/>
  <c r="L383" i="12"/>
  <c r="N382" i="12"/>
  <c r="M382" i="12"/>
  <c r="L382" i="12"/>
  <c r="N381" i="12"/>
  <c r="M381" i="12"/>
  <c r="L381" i="12"/>
  <c r="N380" i="12"/>
  <c r="M380" i="12"/>
  <c r="L380" i="12"/>
  <c r="N379" i="12"/>
  <c r="M379" i="12"/>
  <c r="L379" i="12"/>
  <c r="N378" i="12"/>
  <c r="M378" i="12"/>
  <c r="L378" i="12"/>
  <c r="N377" i="12"/>
  <c r="M377" i="12"/>
  <c r="L377" i="12"/>
  <c r="N376" i="12"/>
  <c r="M376" i="12"/>
  <c r="L376" i="12"/>
  <c r="N375" i="12"/>
  <c r="M375" i="12"/>
  <c r="L375" i="12"/>
  <c r="N374" i="12"/>
  <c r="M374" i="12"/>
  <c r="L374" i="12"/>
  <c r="N373" i="12"/>
  <c r="M373" i="12"/>
  <c r="L373" i="12"/>
  <c r="N372" i="12"/>
  <c r="M372" i="12"/>
  <c r="L372" i="12"/>
  <c r="N371" i="12"/>
  <c r="M371" i="12"/>
  <c r="L371" i="12"/>
  <c r="N370" i="12"/>
  <c r="M370" i="12"/>
  <c r="L370" i="12"/>
  <c r="N369" i="12"/>
  <c r="M369" i="12"/>
  <c r="L369" i="12"/>
  <c r="N368" i="12"/>
  <c r="M368" i="12"/>
  <c r="L368" i="12"/>
  <c r="N367" i="12"/>
  <c r="M367" i="12"/>
  <c r="L367" i="12"/>
  <c r="N366" i="12"/>
  <c r="M366" i="12"/>
  <c r="L366" i="12"/>
  <c r="N365" i="12"/>
  <c r="M365" i="12"/>
  <c r="L365" i="12"/>
  <c r="N364" i="12"/>
  <c r="M364" i="12"/>
  <c r="L364" i="12"/>
  <c r="N363" i="12"/>
  <c r="M363" i="12"/>
  <c r="L363" i="12"/>
  <c r="N362" i="12"/>
  <c r="M362" i="12"/>
  <c r="L362" i="12"/>
  <c r="N361" i="12"/>
  <c r="M361" i="12"/>
  <c r="L361" i="12"/>
  <c r="N360" i="12"/>
  <c r="M360" i="12"/>
  <c r="L360" i="12"/>
  <c r="N359" i="12"/>
  <c r="M359" i="12"/>
  <c r="L359" i="12"/>
  <c r="N358" i="12"/>
  <c r="M358" i="12"/>
  <c r="L358" i="12"/>
  <c r="N357" i="12"/>
  <c r="M357" i="12"/>
  <c r="L357" i="12"/>
  <c r="N356" i="12"/>
  <c r="M356" i="12"/>
  <c r="L356" i="12"/>
  <c r="N355" i="12"/>
  <c r="M355" i="12"/>
  <c r="L355" i="12"/>
  <c r="N354" i="12"/>
  <c r="M354" i="12"/>
  <c r="L354" i="12"/>
  <c r="N353" i="12"/>
  <c r="M353" i="12"/>
  <c r="L353" i="12"/>
  <c r="N352" i="12"/>
  <c r="M352" i="12"/>
  <c r="L352" i="12"/>
  <c r="N351" i="12"/>
  <c r="M351" i="12"/>
  <c r="L351" i="12"/>
  <c r="N350" i="12"/>
  <c r="M350" i="12"/>
  <c r="L350" i="12"/>
  <c r="N349" i="12"/>
  <c r="M349" i="12"/>
  <c r="L349" i="12"/>
  <c r="N348" i="12"/>
  <c r="M348" i="12"/>
  <c r="L348" i="12"/>
  <c r="N347" i="12"/>
  <c r="M347" i="12"/>
  <c r="L347" i="12"/>
  <c r="N346" i="12"/>
  <c r="M346" i="12"/>
  <c r="L346" i="12"/>
  <c r="N345" i="12"/>
  <c r="M345" i="12"/>
  <c r="L345" i="12"/>
  <c r="N344" i="12"/>
  <c r="M344" i="12"/>
  <c r="L344" i="12"/>
  <c r="N343" i="12"/>
  <c r="M343" i="12"/>
  <c r="L343" i="12"/>
  <c r="N342" i="12"/>
  <c r="M342" i="12"/>
  <c r="L342" i="12"/>
  <c r="N341" i="12"/>
  <c r="M341" i="12"/>
  <c r="L341" i="12"/>
  <c r="N340" i="12"/>
  <c r="M340" i="12"/>
  <c r="L340" i="12"/>
  <c r="N339" i="12"/>
  <c r="M339" i="12"/>
  <c r="L339" i="12"/>
  <c r="N338" i="12"/>
  <c r="M338" i="12"/>
  <c r="L338" i="12"/>
  <c r="N337" i="12"/>
  <c r="M337" i="12"/>
  <c r="L337" i="12"/>
  <c r="N336" i="12"/>
  <c r="M336" i="12"/>
  <c r="L336" i="12"/>
  <c r="N335" i="12"/>
  <c r="M335" i="12"/>
  <c r="L335" i="12"/>
  <c r="N334" i="12"/>
  <c r="M334" i="12"/>
  <c r="L334" i="12"/>
  <c r="N333" i="12"/>
  <c r="M333" i="12"/>
  <c r="L333" i="12"/>
  <c r="N332" i="12"/>
  <c r="M332" i="12"/>
  <c r="L332" i="12"/>
  <c r="N331" i="12"/>
  <c r="M331" i="12"/>
  <c r="L331" i="12"/>
  <c r="N330" i="12"/>
  <c r="M330" i="12"/>
  <c r="L330" i="12"/>
  <c r="N329" i="12"/>
  <c r="M329" i="12"/>
  <c r="L329" i="12"/>
  <c r="N328" i="12"/>
  <c r="M328" i="12"/>
  <c r="L328" i="12"/>
  <c r="N327" i="12"/>
  <c r="M327" i="12"/>
  <c r="L327" i="12"/>
  <c r="N326" i="12"/>
  <c r="M326" i="12"/>
  <c r="L326" i="12"/>
  <c r="N325" i="12"/>
  <c r="M325" i="12"/>
  <c r="L325" i="12"/>
  <c r="N324" i="12"/>
  <c r="M324" i="12"/>
  <c r="L324" i="12"/>
  <c r="N323" i="12"/>
  <c r="M323" i="12"/>
  <c r="L323" i="12"/>
  <c r="N322" i="12"/>
  <c r="M322" i="12"/>
  <c r="L322" i="12"/>
  <c r="N321" i="12"/>
  <c r="M321" i="12"/>
  <c r="L321" i="12"/>
  <c r="N320" i="12"/>
  <c r="M320" i="12"/>
  <c r="L320" i="12"/>
  <c r="N319" i="12"/>
  <c r="M319" i="12"/>
  <c r="L319" i="12"/>
  <c r="N318" i="12"/>
  <c r="M318" i="12"/>
  <c r="L318" i="12"/>
  <c r="N317" i="12"/>
  <c r="M317" i="12"/>
  <c r="L317" i="12"/>
  <c r="N316" i="12"/>
  <c r="M316" i="12"/>
  <c r="L316" i="12"/>
  <c r="N315" i="12"/>
  <c r="M315" i="12"/>
  <c r="L315" i="12"/>
  <c r="N314" i="12"/>
  <c r="M314" i="12"/>
  <c r="L314" i="12"/>
  <c r="N313" i="12"/>
  <c r="M313" i="12"/>
  <c r="L313" i="12"/>
  <c r="N312" i="12"/>
  <c r="M312" i="12"/>
  <c r="L312" i="12"/>
  <c r="N311" i="12"/>
  <c r="M311" i="12"/>
  <c r="L311" i="12"/>
  <c r="N310" i="12"/>
  <c r="M310" i="12"/>
  <c r="L310" i="12"/>
  <c r="N309" i="12"/>
  <c r="M309" i="12"/>
  <c r="L309" i="12"/>
  <c r="N308" i="12"/>
  <c r="M308" i="12"/>
  <c r="L308" i="12"/>
  <c r="N306" i="12"/>
  <c r="M306" i="12"/>
  <c r="L306" i="12"/>
  <c r="N305" i="12"/>
  <c r="M305" i="12"/>
  <c r="L305" i="12"/>
  <c r="N307" i="12"/>
  <c r="M307" i="12"/>
  <c r="L307" i="12"/>
  <c r="N303" i="12" l="1"/>
  <c r="M303" i="12"/>
  <c r="L303" i="12"/>
  <c r="N302" i="12"/>
  <c r="M302" i="12"/>
  <c r="L302" i="12"/>
  <c r="N301" i="12"/>
  <c r="M301" i="12"/>
  <c r="L301" i="12"/>
  <c r="N300" i="12"/>
  <c r="M300" i="12"/>
  <c r="L300" i="12"/>
  <c r="N299" i="12"/>
  <c r="M299" i="12"/>
  <c r="L299" i="12"/>
  <c r="N298" i="12"/>
  <c r="M298" i="12"/>
  <c r="L298" i="12"/>
  <c r="N297" i="12"/>
  <c r="M297" i="12"/>
  <c r="L297" i="12"/>
  <c r="N296" i="12"/>
  <c r="M296" i="12"/>
  <c r="L296" i="12"/>
  <c r="N295" i="12"/>
  <c r="M295" i="12"/>
  <c r="L295" i="12"/>
  <c r="N294" i="12"/>
  <c r="M294" i="12"/>
  <c r="L294" i="12"/>
  <c r="N293" i="12"/>
  <c r="M293" i="12"/>
  <c r="L293" i="12"/>
  <c r="N292" i="12"/>
  <c r="M292" i="12"/>
  <c r="L292" i="12"/>
  <c r="N291" i="12"/>
  <c r="M291" i="12"/>
  <c r="L291" i="12"/>
  <c r="N290" i="12"/>
  <c r="M290" i="12"/>
  <c r="L290" i="12"/>
  <c r="N289" i="12"/>
  <c r="M289" i="12"/>
  <c r="L289" i="12"/>
  <c r="N288" i="12"/>
  <c r="M288" i="12"/>
  <c r="L288" i="12"/>
  <c r="N287" i="12"/>
  <c r="M287" i="12"/>
  <c r="L287" i="12"/>
  <c r="N286" i="12"/>
  <c r="M286" i="12"/>
  <c r="L286" i="12"/>
  <c r="N285" i="12"/>
  <c r="M285" i="12"/>
  <c r="L285" i="12"/>
  <c r="N284" i="12"/>
  <c r="M284" i="12"/>
  <c r="L284" i="12"/>
  <c r="N283" i="12"/>
  <c r="M283" i="12"/>
  <c r="L283" i="12"/>
  <c r="N282" i="12"/>
  <c r="M282" i="12"/>
  <c r="L282" i="12"/>
  <c r="N281" i="12"/>
  <c r="M281" i="12"/>
  <c r="L281" i="12"/>
  <c r="N280" i="12"/>
  <c r="M280" i="12"/>
  <c r="L280" i="12"/>
  <c r="F2580" i="28" l="1"/>
  <c r="F2579" i="28"/>
  <c r="F2578" i="28"/>
  <c r="F2577" i="28"/>
  <c r="F2576" i="28"/>
  <c r="F2575" i="28"/>
  <c r="F2574" i="28"/>
  <c r="F2573" i="28"/>
  <c r="F2572" i="28"/>
  <c r="F2571" i="28"/>
  <c r="F2570" i="28"/>
  <c r="F2569" i="28"/>
  <c r="F2568" i="28"/>
  <c r="F2567" i="28"/>
  <c r="F2566" i="28"/>
  <c r="F2565" i="28"/>
  <c r="F2564" i="28"/>
  <c r="F2563" i="28"/>
  <c r="F2562" i="28"/>
  <c r="F2561" i="28"/>
  <c r="F2560" i="28"/>
  <c r="F2559" i="28"/>
  <c r="F2558" i="28"/>
  <c r="F2557" i="28"/>
  <c r="F2556" i="28"/>
  <c r="F2555" i="28"/>
  <c r="F2554" i="28"/>
  <c r="F2553" i="28"/>
  <c r="F2552" i="28"/>
  <c r="F2551" i="28"/>
  <c r="F2550" i="28"/>
  <c r="F2549" i="28"/>
  <c r="F2548" i="28"/>
  <c r="F2547" i="28"/>
  <c r="F2546" i="28"/>
  <c r="F2545" i="28"/>
  <c r="F2544" i="28"/>
  <c r="F2543" i="28"/>
  <c r="F2542" i="28"/>
  <c r="F2541" i="28"/>
  <c r="F2540" i="28"/>
  <c r="F2539" i="28"/>
  <c r="F2538" i="28"/>
  <c r="F2537" i="28"/>
  <c r="F2536" i="28"/>
  <c r="F2535" i="28"/>
  <c r="F2534" i="28"/>
  <c r="F2533" i="28"/>
  <c r="F2532" i="28"/>
  <c r="F2531" i="28"/>
  <c r="F2530" i="28"/>
  <c r="F2529" i="28"/>
  <c r="F2528" i="28"/>
  <c r="F2527" i="28"/>
  <c r="F2526" i="28"/>
  <c r="F2525" i="28"/>
  <c r="F2524" i="28"/>
  <c r="F2523" i="28"/>
  <c r="F2522" i="28"/>
  <c r="F2521" i="28"/>
  <c r="F2520" i="28"/>
  <c r="F2519" i="28"/>
  <c r="F2518" i="28"/>
  <c r="F2517" i="28"/>
  <c r="F2516" i="28"/>
  <c r="F2515" i="28"/>
  <c r="F2514" i="28"/>
  <c r="F2513" i="28"/>
  <c r="F2512" i="28"/>
  <c r="F2511" i="28"/>
  <c r="F2510" i="28"/>
  <c r="F2509" i="28"/>
  <c r="F2508" i="28"/>
  <c r="F2507" i="28"/>
  <c r="F2506" i="28"/>
  <c r="F2505" i="28"/>
  <c r="F2504" i="28"/>
  <c r="F2503" i="28"/>
  <c r="F2502" i="28"/>
  <c r="F2501" i="28"/>
  <c r="F2500" i="28"/>
  <c r="F2499" i="28"/>
  <c r="F2498" i="28"/>
  <c r="F2497" i="28"/>
  <c r="F2496" i="28"/>
  <c r="F2495" i="28"/>
  <c r="F2494" i="28"/>
  <c r="F2493" i="28"/>
  <c r="F2492" i="28"/>
  <c r="F2491" i="28"/>
  <c r="F2490" i="28"/>
  <c r="F2489" i="28"/>
  <c r="F2488" i="28"/>
  <c r="F2487" i="28"/>
  <c r="F2486" i="28"/>
  <c r="F2485" i="28"/>
  <c r="F2484" i="28"/>
  <c r="F2483" i="28"/>
  <c r="F2482" i="28"/>
  <c r="F2481" i="28"/>
  <c r="F2480" i="28"/>
  <c r="F2479" i="28"/>
  <c r="F2478" i="28"/>
  <c r="F2477" i="28"/>
  <c r="F2476" i="28"/>
  <c r="F2475" i="28"/>
  <c r="F2474" i="28"/>
  <c r="F2473" i="28"/>
  <c r="F2472" i="28"/>
  <c r="F2471" i="28"/>
  <c r="F2470" i="28"/>
  <c r="F2469" i="28"/>
  <c r="F2468" i="28"/>
  <c r="F2467" i="28"/>
  <c r="F2466" i="28"/>
  <c r="F2465" i="28"/>
  <c r="F2464" i="28"/>
  <c r="F2463" i="28"/>
  <c r="F2462" i="28"/>
  <c r="F2461" i="28"/>
  <c r="F2460" i="28"/>
  <c r="F2459" i="28"/>
  <c r="F2458" i="28"/>
  <c r="F2457" i="28"/>
  <c r="F2456" i="28"/>
  <c r="F2455" i="28"/>
  <c r="F2454" i="28"/>
  <c r="F2453" i="28"/>
  <c r="F2452" i="28"/>
  <c r="F2451" i="28"/>
  <c r="F2450" i="28"/>
  <c r="F2449" i="28"/>
  <c r="F2448" i="28"/>
  <c r="F2447" i="28"/>
  <c r="F2446" i="28"/>
  <c r="F2445" i="28"/>
  <c r="F2444" i="28"/>
  <c r="F2443" i="28"/>
  <c r="F2442" i="28"/>
  <c r="F2441" i="28"/>
  <c r="F2440" i="28"/>
  <c r="F2439" i="28"/>
  <c r="F2438" i="28"/>
  <c r="F2437" i="28"/>
  <c r="F2436" i="28"/>
  <c r="F2435" i="28"/>
  <c r="F2434" i="28"/>
  <c r="F2433" i="28"/>
  <c r="F2432" i="28"/>
  <c r="F2431" i="28"/>
  <c r="F2430" i="28"/>
  <c r="F2429" i="28"/>
  <c r="F2428" i="28"/>
  <c r="F2427" i="28"/>
  <c r="F2426" i="28"/>
  <c r="F2425" i="28"/>
  <c r="F2424" i="28"/>
  <c r="F2423" i="28"/>
  <c r="F2422" i="28"/>
  <c r="F2421" i="28"/>
  <c r="F2420" i="28"/>
  <c r="F2419" i="28"/>
  <c r="F2418" i="28"/>
  <c r="F2417" i="28"/>
  <c r="F2416" i="28"/>
  <c r="F2415" i="28"/>
  <c r="F2414" i="28"/>
  <c r="F2413" i="28"/>
  <c r="F2412" i="28"/>
  <c r="F2411" i="28"/>
  <c r="F2410" i="28"/>
  <c r="F2409" i="28"/>
  <c r="F2408" i="28"/>
  <c r="F2407" i="28"/>
  <c r="F2406" i="28"/>
  <c r="F2405" i="28"/>
  <c r="F2404" i="28"/>
  <c r="F2403" i="28"/>
  <c r="F2402" i="28"/>
  <c r="F2401" i="28"/>
  <c r="F2400" i="28"/>
  <c r="F2399" i="28"/>
  <c r="F2398" i="28"/>
  <c r="F2397" i="28"/>
  <c r="F2396" i="28"/>
  <c r="F2395" i="28"/>
  <c r="F2394" i="28"/>
  <c r="F2393" i="28"/>
  <c r="F2392" i="28"/>
  <c r="F2391" i="28"/>
  <c r="F2390" i="28"/>
  <c r="F2389" i="28"/>
  <c r="F2388" i="28"/>
  <c r="F2387" i="28"/>
  <c r="F2386" i="28"/>
  <c r="F2385" i="28"/>
  <c r="F2384" i="28"/>
  <c r="F2383" i="28"/>
  <c r="F2382" i="28"/>
  <c r="F2381" i="28"/>
  <c r="F2380" i="28"/>
  <c r="F2379" i="28"/>
  <c r="F2378" i="28"/>
  <c r="F2377" i="28"/>
  <c r="F2376" i="28"/>
  <c r="F2375" i="28"/>
  <c r="F2374" i="28"/>
  <c r="F2373" i="28"/>
  <c r="F2372" i="28"/>
  <c r="F2371" i="28"/>
  <c r="F2370" i="28"/>
  <c r="F2369" i="28"/>
  <c r="F2368" i="28"/>
  <c r="F2367" i="28"/>
  <c r="F2366" i="28"/>
  <c r="F2365" i="28"/>
  <c r="F2364" i="28"/>
  <c r="F2363" i="28"/>
  <c r="F2362" i="28"/>
  <c r="F2361" i="28"/>
  <c r="F2360" i="28"/>
  <c r="F2359" i="28"/>
  <c r="F2358" i="28"/>
  <c r="F2357" i="28"/>
  <c r="F2356" i="28"/>
  <c r="F2355" i="28"/>
  <c r="F2354" i="28"/>
  <c r="F2353" i="28"/>
  <c r="F2352" i="28"/>
  <c r="F2351" i="28"/>
  <c r="F2350" i="28"/>
  <c r="F2349" i="28"/>
  <c r="F2348" i="28"/>
  <c r="F2347" i="28"/>
  <c r="F2346" i="28"/>
  <c r="F2345" i="28"/>
  <c r="F2344" i="28"/>
  <c r="F2343" i="28"/>
  <c r="F2342" i="28"/>
  <c r="F2341" i="28"/>
  <c r="F2340" i="28"/>
  <c r="F2339" i="28"/>
  <c r="F2338" i="28"/>
  <c r="F2337" i="28"/>
  <c r="F2336" i="28"/>
  <c r="F2335" i="28"/>
  <c r="F2334" i="28"/>
  <c r="F2333" i="28"/>
  <c r="F2332" i="28"/>
  <c r="F2331" i="28"/>
  <c r="F2330" i="28"/>
  <c r="F2329" i="28"/>
  <c r="F2328" i="28"/>
  <c r="F2327" i="28"/>
  <c r="F2326" i="28"/>
  <c r="F2325" i="28"/>
  <c r="F2324" i="28"/>
  <c r="F2323" i="28"/>
  <c r="F2322" i="28"/>
  <c r="F2321" i="28"/>
  <c r="F2320" i="28"/>
  <c r="F2319" i="28"/>
  <c r="F2318" i="28"/>
  <c r="F2317" i="28"/>
  <c r="F2316" i="28"/>
  <c r="F2315" i="28"/>
  <c r="F2314" i="28"/>
  <c r="F2313" i="28"/>
  <c r="F2312" i="28"/>
  <c r="F2311" i="28"/>
  <c r="F2310" i="28"/>
  <c r="F2309" i="28"/>
  <c r="F2308" i="28"/>
  <c r="F2307" i="28"/>
  <c r="F2306" i="28"/>
  <c r="F2305" i="28"/>
  <c r="F2304" i="28"/>
  <c r="F2303" i="28"/>
  <c r="F2302" i="28"/>
  <c r="F2301" i="28"/>
  <c r="F2300" i="28"/>
  <c r="F2299" i="28"/>
  <c r="F2298" i="28"/>
  <c r="F2297" i="28"/>
  <c r="F2296" i="28"/>
  <c r="F2295" i="28"/>
  <c r="F2294" i="28"/>
  <c r="F2293" i="28"/>
  <c r="F2292" i="28"/>
  <c r="F2291" i="28"/>
  <c r="F2290" i="28"/>
  <c r="F2289" i="28"/>
  <c r="F2288" i="28"/>
  <c r="F2287" i="28"/>
  <c r="F2286" i="28"/>
  <c r="F2285" i="28"/>
  <c r="F2284" i="28"/>
  <c r="F2283" i="28"/>
  <c r="F2282" i="28"/>
  <c r="F2281" i="28"/>
  <c r="F2280" i="28"/>
  <c r="F2279" i="28"/>
  <c r="F2278" i="28"/>
  <c r="F2277" i="28"/>
  <c r="F2276" i="28"/>
  <c r="F2275" i="28"/>
  <c r="F2274" i="28"/>
  <c r="F2273" i="28"/>
  <c r="F2272" i="28"/>
  <c r="F2271" i="28"/>
  <c r="F2270" i="28"/>
  <c r="F2269" i="28"/>
  <c r="F2268" i="28"/>
  <c r="F2267" i="28"/>
  <c r="F2266" i="28"/>
  <c r="F2265" i="28"/>
  <c r="F2264" i="28"/>
  <c r="F2263" i="28"/>
  <c r="F2262" i="28"/>
  <c r="F2261" i="28"/>
  <c r="F2260" i="28"/>
  <c r="F2259" i="28"/>
  <c r="F2258" i="28"/>
  <c r="F2257" i="28"/>
  <c r="F2256" i="28"/>
  <c r="F2255" i="28"/>
  <c r="F2254" i="28"/>
  <c r="F2253" i="28"/>
  <c r="F2252" i="28"/>
  <c r="F2251" i="28"/>
  <c r="F2250" i="28"/>
  <c r="F2249" i="28"/>
  <c r="F2248" i="28"/>
  <c r="F2247" i="28"/>
  <c r="F2246" i="28"/>
  <c r="F2245" i="28"/>
  <c r="F2244" i="28"/>
  <c r="F2243" i="28"/>
  <c r="F2242" i="28"/>
  <c r="F2241" i="28"/>
  <c r="F2240" i="28"/>
  <c r="F2239" i="28"/>
  <c r="F2238" i="28"/>
  <c r="F2237" i="28"/>
  <c r="F2236" i="28"/>
  <c r="F2235" i="28"/>
  <c r="F2234" i="28"/>
  <c r="F2233" i="28"/>
  <c r="F2232" i="28"/>
  <c r="F2231" i="28"/>
  <c r="F2230" i="28"/>
  <c r="F2229" i="28"/>
  <c r="F2228" i="28"/>
  <c r="F2227" i="28"/>
  <c r="F2226" i="28"/>
  <c r="F2225" i="28"/>
  <c r="F2224" i="28"/>
  <c r="F2223" i="28"/>
  <c r="F2222" i="28"/>
  <c r="F2221" i="28"/>
  <c r="F2220" i="28"/>
  <c r="F2219" i="28"/>
  <c r="F2218" i="28"/>
  <c r="F2217" i="28"/>
  <c r="F2216" i="28"/>
  <c r="F2215" i="28"/>
  <c r="F2214" i="28"/>
  <c r="F2213" i="28"/>
  <c r="F2212" i="28"/>
  <c r="F2211" i="28"/>
  <c r="F2210" i="28"/>
  <c r="F2209" i="28"/>
  <c r="F2208" i="28"/>
  <c r="F2207" i="28"/>
  <c r="F2206" i="28"/>
  <c r="F2205" i="28"/>
  <c r="F2204" i="28"/>
  <c r="F2203" i="28"/>
  <c r="F2202" i="28"/>
  <c r="F2201" i="28"/>
  <c r="F2200" i="28"/>
  <c r="F2199" i="28"/>
  <c r="F2198" i="28"/>
  <c r="F2197" i="28"/>
  <c r="F2196" i="28"/>
  <c r="F2195" i="28"/>
  <c r="F2194" i="28"/>
  <c r="F2193" i="28"/>
  <c r="F2192" i="28"/>
  <c r="F2191" i="28"/>
  <c r="F2190" i="28"/>
  <c r="F2189" i="28"/>
  <c r="F2188" i="28"/>
  <c r="F2187" i="28"/>
  <c r="F2186" i="28"/>
  <c r="F2185" i="28"/>
  <c r="F2184" i="28"/>
  <c r="F2183" i="28"/>
  <c r="F2182" i="28"/>
  <c r="F2181" i="28"/>
  <c r="F2180" i="28"/>
  <c r="F2179" i="28"/>
  <c r="F2178" i="28"/>
  <c r="F2177" i="28"/>
  <c r="F2176" i="28"/>
  <c r="F2175" i="28"/>
  <c r="F2174" i="28"/>
  <c r="F2173" i="28"/>
  <c r="F2172" i="28"/>
  <c r="F2171" i="28"/>
  <c r="F2170" i="28"/>
  <c r="F2169" i="28"/>
  <c r="F2168" i="28"/>
  <c r="F2167" i="28"/>
  <c r="F2166" i="28"/>
  <c r="F2165" i="28"/>
  <c r="F2164" i="28"/>
  <c r="F2163" i="28"/>
  <c r="F2162" i="28"/>
  <c r="F2161" i="28"/>
  <c r="F2160" i="28"/>
  <c r="F2159" i="28"/>
  <c r="F2158" i="28"/>
  <c r="F2157" i="28"/>
  <c r="F2156" i="28"/>
  <c r="F2155" i="28"/>
  <c r="F2154" i="28"/>
  <c r="F2153" i="28"/>
  <c r="F2152" i="28"/>
  <c r="F2151" i="28"/>
  <c r="F2150" i="28"/>
  <c r="F2149" i="28"/>
  <c r="F2148" i="28"/>
  <c r="F2147" i="28"/>
  <c r="F2146" i="28"/>
  <c r="F2145" i="28"/>
  <c r="F2144" i="28"/>
  <c r="F2143" i="28"/>
  <c r="F2142" i="28"/>
  <c r="F2141" i="28"/>
  <c r="F2140" i="28"/>
  <c r="F2139" i="28"/>
  <c r="F2138" i="28"/>
  <c r="F2137" i="28"/>
  <c r="F2136" i="28"/>
  <c r="F2135" i="28"/>
  <c r="F2134" i="28"/>
  <c r="F2133" i="28"/>
  <c r="F2132" i="28"/>
  <c r="F2131" i="28"/>
  <c r="F2130" i="28"/>
  <c r="F2129" i="28"/>
  <c r="F2128" i="28"/>
  <c r="F2127" i="28"/>
  <c r="F2126" i="28"/>
  <c r="F2125" i="28"/>
  <c r="F2124" i="28"/>
  <c r="F2123" i="28"/>
  <c r="F2122" i="28"/>
  <c r="F2121" i="28"/>
  <c r="F2120" i="28"/>
  <c r="F2119" i="28"/>
  <c r="F2118" i="28"/>
  <c r="F2117" i="28"/>
  <c r="F2116" i="28"/>
  <c r="F2115" i="28"/>
  <c r="F2114" i="28"/>
  <c r="F2113" i="28"/>
  <c r="F2112" i="28"/>
  <c r="F2111" i="28"/>
  <c r="F2110" i="28"/>
  <c r="F2109" i="28"/>
  <c r="F2108" i="28"/>
  <c r="F2107" i="28"/>
  <c r="F2106" i="28"/>
  <c r="F2105" i="28"/>
  <c r="F2104" i="28"/>
  <c r="F2103" i="28"/>
  <c r="F2102" i="28"/>
  <c r="F2101" i="28"/>
  <c r="F2100" i="28"/>
  <c r="F2099" i="28"/>
  <c r="F2098" i="28"/>
  <c r="F2097" i="28"/>
  <c r="F2096" i="28"/>
  <c r="F2095" i="28"/>
  <c r="F2094" i="28"/>
  <c r="F2093" i="28"/>
  <c r="F2092" i="28"/>
  <c r="F2091" i="28"/>
  <c r="F2090" i="28"/>
  <c r="F2089" i="28"/>
  <c r="F2088" i="28"/>
  <c r="F2087" i="28"/>
  <c r="F2086" i="28"/>
  <c r="F2085" i="28"/>
  <c r="F2084" i="28"/>
  <c r="F2083" i="28"/>
  <c r="F2082" i="28"/>
  <c r="F2081" i="28"/>
  <c r="F2080" i="28"/>
  <c r="F2079" i="28"/>
  <c r="F2078" i="28"/>
  <c r="F2077" i="28"/>
  <c r="F2076" i="28"/>
  <c r="F2075" i="28"/>
  <c r="F2074" i="28"/>
  <c r="F2073" i="28"/>
  <c r="F2072" i="28"/>
  <c r="F2071" i="28"/>
  <c r="F2070" i="28"/>
  <c r="F2069" i="28"/>
  <c r="F2068" i="28"/>
  <c r="F2067" i="28"/>
  <c r="F2066" i="28"/>
  <c r="F2065" i="28"/>
  <c r="F2064" i="28"/>
  <c r="F2063" i="28"/>
  <c r="F2062" i="28"/>
  <c r="F2061" i="28"/>
  <c r="F2060" i="28"/>
  <c r="F2059" i="28"/>
  <c r="F2058" i="28"/>
  <c r="F2057" i="28"/>
  <c r="F2056" i="28"/>
  <c r="F2055" i="28"/>
  <c r="F2054" i="28"/>
  <c r="F2053" i="28"/>
  <c r="F2052" i="28"/>
  <c r="F2051" i="28"/>
  <c r="F2050" i="28"/>
  <c r="F2049" i="28"/>
  <c r="F2048" i="28"/>
  <c r="F2047" i="28"/>
  <c r="F2046" i="28"/>
  <c r="F2045" i="28"/>
  <c r="F2044" i="28"/>
  <c r="F2043" i="28"/>
  <c r="F2042" i="28"/>
  <c r="F2041" i="28"/>
  <c r="F2040" i="28"/>
  <c r="F2039" i="28"/>
  <c r="F2038" i="28"/>
  <c r="F2037" i="28"/>
  <c r="F2036" i="28"/>
  <c r="F2035" i="28"/>
  <c r="F2034" i="28"/>
  <c r="F2033" i="28"/>
  <c r="F2032" i="28"/>
  <c r="F2031" i="28"/>
  <c r="F2030" i="28"/>
  <c r="F2029" i="28"/>
  <c r="F2028" i="28"/>
  <c r="F2027" i="28"/>
  <c r="F2026" i="28"/>
  <c r="F2025" i="28"/>
  <c r="F2024" i="28"/>
  <c r="F2023" i="28"/>
  <c r="F2022" i="28"/>
  <c r="F2021" i="28"/>
  <c r="F2020" i="28"/>
  <c r="F2019" i="28"/>
  <c r="F2018" i="28"/>
  <c r="F2017" i="28"/>
  <c r="F2016" i="28"/>
  <c r="F2015" i="28"/>
  <c r="F2014" i="28"/>
  <c r="F2013" i="28"/>
  <c r="F2012" i="28"/>
  <c r="F2011" i="28"/>
  <c r="F2010" i="28"/>
  <c r="F2009" i="28"/>
  <c r="F2008" i="28"/>
  <c r="F2007" i="28"/>
  <c r="F2006" i="28"/>
  <c r="F2005" i="28"/>
  <c r="F2004" i="28"/>
  <c r="F2003" i="28"/>
  <c r="F2002" i="28"/>
  <c r="F2001" i="28"/>
  <c r="F2000" i="28"/>
  <c r="F1999" i="28"/>
  <c r="F1998" i="28"/>
  <c r="F1997" i="28"/>
  <c r="F1996" i="28"/>
  <c r="F1995" i="28"/>
  <c r="F1994" i="28"/>
  <c r="F1993" i="28"/>
  <c r="F1992" i="28"/>
  <c r="F1991" i="28"/>
  <c r="F1990" i="28"/>
  <c r="F1989" i="28"/>
  <c r="F1988" i="28"/>
  <c r="F1987" i="28"/>
  <c r="F1986" i="28"/>
  <c r="F1985" i="28"/>
  <c r="F1984" i="28"/>
  <c r="F1983" i="28"/>
  <c r="F1982" i="28"/>
  <c r="F1981" i="28"/>
  <c r="F1980" i="28"/>
  <c r="F1979" i="28"/>
  <c r="F1978" i="28"/>
  <c r="F1977" i="28"/>
  <c r="F1976" i="28"/>
  <c r="F1975" i="28"/>
  <c r="F1974" i="28"/>
  <c r="F1973" i="28"/>
  <c r="F1972" i="28"/>
  <c r="F1971" i="28"/>
  <c r="F1970" i="28"/>
  <c r="F1969" i="28"/>
  <c r="F1968" i="28"/>
  <c r="F1967" i="28"/>
  <c r="F1966" i="28"/>
  <c r="F1965" i="28"/>
  <c r="F1964" i="28"/>
  <c r="F1963" i="28"/>
  <c r="F1962" i="28"/>
  <c r="F1961" i="28"/>
  <c r="F1960" i="28"/>
  <c r="F1959" i="28"/>
  <c r="F1958" i="28"/>
  <c r="F1957" i="28"/>
  <c r="F1956" i="28"/>
  <c r="F1955" i="28"/>
  <c r="F1954" i="28"/>
  <c r="F1953" i="28"/>
  <c r="F1952" i="28"/>
  <c r="F1951" i="28"/>
  <c r="F1950" i="28"/>
  <c r="F1949" i="28"/>
  <c r="F1948" i="28"/>
  <c r="F1947" i="28"/>
  <c r="F1946" i="28"/>
  <c r="F1945" i="28"/>
  <c r="F1944" i="28"/>
  <c r="F1943" i="28"/>
  <c r="F1942" i="28"/>
  <c r="F1941" i="28"/>
  <c r="F1940" i="28"/>
  <c r="F1939" i="28"/>
  <c r="F1938" i="28"/>
  <c r="F1937" i="28"/>
  <c r="F1936" i="28"/>
  <c r="F1935" i="28"/>
  <c r="F1934" i="28"/>
  <c r="F1933" i="28"/>
  <c r="F1932" i="28"/>
  <c r="F1931" i="28"/>
  <c r="F1930" i="28"/>
  <c r="F1929" i="28"/>
  <c r="F1928" i="28"/>
  <c r="F1927" i="28"/>
  <c r="F1926" i="28"/>
  <c r="F1925" i="28"/>
  <c r="F1924" i="28"/>
  <c r="F1923" i="28"/>
  <c r="F1922" i="28"/>
  <c r="F1921" i="28"/>
  <c r="F1920" i="28"/>
  <c r="F1919" i="28"/>
  <c r="F1918" i="28"/>
  <c r="F1917" i="28"/>
  <c r="F1916" i="28"/>
  <c r="F1915" i="28"/>
  <c r="F1914" i="28"/>
  <c r="F1913" i="28"/>
  <c r="F1912" i="28"/>
  <c r="F1911" i="28"/>
  <c r="F1910" i="28"/>
  <c r="F1909" i="28"/>
  <c r="F1908" i="28"/>
  <c r="F1907" i="28"/>
  <c r="F1906" i="28"/>
  <c r="F1905" i="28"/>
  <c r="F1904" i="28"/>
  <c r="F1903" i="28"/>
  <c r="F1902" i="28"/>
  <c r="F1901" i="28"/>
  <c r="F1900" i="28"/>
  <c r="F1899" i="28"/>
  <c r="F1898" i="28"/>
  <c r="F1897" i="28"/>
  <c r="F1896" i="28"/>
  <c r="F1895" i="28"/>
  <c r="F1894" i="28"/>
  <c r="F1893" i="28"/>
  <c r="F1892" i="28"/>
  <c r="F1891" i="28"/>
  <c r="F1890" i="28"/>
  <c r="F1889" i="28"/>
  <c r="F1888" i="28"/>
  <c r="F1887" i="28"/>
  <c r="F1886" i="28"/>
  <c r="F1885" i="28"/>
  <c r="F1884" i="28"/>
  <c r="F1883" i="28"/>
  <c r="F1882" i="28"/>
  <c r="F1881" i="28"/>
  <c r="F1880" i="28"/>
  <c r="F1879" i="28"/>
  <c r="F1878" i="28"/>
  <c r="F1877" i="28"/>
  <c r="F1876" i="28"/>
  <c r="F1875" i="28"/>
  <c r="F1874" i="28"/>
  <c r="F1873" i="28"/>
  <c r="F1872" i="28"/>
  <c r="F1871" i="28"/>
  <c r="F1870" i="28"/>
  <c r="F1869" i="28"/>
  <c r="F1868" i="28"/>
  <c r="F1867" i="28"/>
  <c r="F1866" i="28"/>
  <c r="F1865" i="28"/>
  <c r="F1864" i="28"/>
  <c r="F1863" i="28"/>
  <c r="F1862" i="28"/>
  <c r="F1861" i="28"/>
  <c r="F1860" i="28"/>
  <c r="F1859" i="28"/>
  <c r="F1858" i="28"/>
  <c r="F1857" i="28"/>
  <c r="F1856" i="28"/>
  <c r="F1855" i="28"/>
  <c r="F1854" i="28"/>
  <c r="F1853" i="28"/>
  <c r="F1852" i="28"/>
  <c r="F1851" i="28"/>
  <c r="F1850" i="28"/>
  <c r="F1849" i="28"/>
  <c r="F1848" i="28"/>
  <c r="F1847" i="28"/>
  <c r="F1846" i="28"/>
  <c r="F1845" i="28"/>
  <c r="F1844" i="28"/>
  <c r="F1843" i="28"/>
  <c r="F1842" i="28"/>
  <c r="F1841" i="28"/>
  <c r="F1840" i="28"/>
  <c r="F1839" i="28"/>
  <c r="F1838" i="28"/>
  <c r="F1837" i="28"/>
  <c r="F1836" i="28"/>
  <c r="F1835" i="28"/>
  <c r="F1834" i="28"/>
  <c r="F1833" i="28"/>
  <c r="F1832" i="28"/>
  <c r="F1831" i="28"/>
  <c r="F1830" i="28"/>
  <c r="F1829" i="28"/>
  <c r="F1828" i="28"/>
  <c r="F1827" i="28"/>
  <c r="F1826" i="28"/>
  <c r="F1825" i="28"/>
  <c r="F1824" i="28"/>
  <c r="F1823" i="28"/>
  <c r="F1822" i="28"/>
  <c r="F1821" i="28"/>
  <c r="F1820" i="28"/>
  <c r="F1819" i="28"/>
  <c r="F1818" i="28"/>
  <c r="F1817" i="28"/>
  <c r="F1816" i="28"/>
  <c r="F1815" i="28"/>
  <c r="F1814" i="28"/>
  <c r="F1813" i="28"/>
  <c r="F1812" i="28"/>
  <c r="F1811" i="28"/>
  <c r="F1810" i="28"/>
  <c r="F1809" i="28"/>
  <c r="F1808" i="28"/>
  <c r="F1807" i="28"/>
  <c r="F1806" i="28"/>
  <c r="F1805" i="28"/>
  <c r="F1804" i="28"/>
  <c r="F1803" i="28"/>
  <c r="F1802" i="28"/>
  <c r="F1801" i="28"/>
  <c r="F1800" i="28"/>
  <c r="F1799" i="28"/>
  <c r="F1798" i="28"/>
  <c r="F1797" i="28"/>
  <c r="F1796" i="28"/>
  <c r="F1795" i="28"/>
  <c r="F1794" i="28"/>
  <c r="F1793" i="28"/>
  <c r="F1792" i="28"/>
  <c r="F1791" i="28"/>
  <c r="F1790" i="28"/>
  <c r="F1789" i="28"/>
  <c r="F1788" i="28"/>
  <c r="F1787" i="28"/>
  <c r="F1786" i="28"/>
  <c r="F1785" i="28"/>
  <c r="F1784" i="28"/>
  <c r="F1783" i="28"/>
  <c r="F1782" i="28"/>
  <c r="F1781" i="28"/>
  <c r="F1780" i="28"/>
  <c r="F1779" i="28"/>
  <c r="F1778" i="28"/>
  <c r="F1777" i="28"/>
  <c r="F1776" i="28"/>
  <c r="F1775" i="28"/>
  <c r="F1774" i="28"/>
  <c r="F1773" i="28"/>
  <c r="F1772" i="28"/>
  <c r="F1771" i="28"/>
  <c r="F1770" i="28"/>
  <c r="F1769" i="28"/>
  <c r="F1768" i="28"/>
  <c r="F1767" i="28"/>
  <c r="F1766" i="28"/>
  <c r="F1765" i="28"/>
  <c r="F1764" i="28"/>
  <c r="F1763" i="28"/>
  <c r="F1762" i="28"/>
  <c r="F1761" i="28"/>
  <c r="F1760" i="28"/>
  <c r="F1759" i="28"/>
  <c r="F1758" i="28"/>
  <c r="F1757" i="28"/>
  <c r="F1756" i="28"/>
  <c r="F1755" i="28"/>
  <c r="F1754" i="28"/>
  <c r="F1753" i="28"/>
  <c r="F1752" i="28"/>
  <c r="F1751" i="28"/>
  <c r="F1750" i="28"/>
  <c r="F1749" i="28"/>
  <c r="F1748" i="28"/>
  <c r="F1747" i="28"/>
  <c r="F1746" i="28"/>
  <c r="F1745" i="28"/>
  <c r="F1744" i="28"/>
  <c r="F1743" i="28"/>
  <c r="F1742" i="28"/>
  <c r="F1741" i="28"/>
  <c r="F1740" i="28"/>
  <c r="F1739" i="28"/>
  <c r="F1738" i="28"/>
  <c r="F1737" i="28"/>
  <c r="F1736" i="28"/>
  <c r="F1735" i="28"/>
  <c r="F1734" i="28"/>
  <c r="F1733" i="28"/>
  <c r="F1732" i="28"/>
  <c r="F1731" i="28"/>
  <c r="F1730" i="28"/>
  <c r="F1729" i="28"/>
  <c r="F1728" i="28"/>
  <c r="F1727" i="28"/>
  <c r="F1726" i="28"/>
  <c r="F1725" i="28"/>
  <c r="F1724" i="28"/>
  <c r="F1723" i="28"/>
  <c r="F1722" i="28"/>
  <c r="F1721" i="28"/>
  <c r="F1720" i="28"/>
  <c r="F1719" i="28"/>
  <c r="F1718" i="28"/>
  <c r="F1717" i="28"/>
  <c r="F1716" i="28"/>
  <c r="F1715" i="28"/>
  <c r="F1714" i="28"/>
  <c r="F1713" i="28"/>
  <c r="F1712" i="28"/>
  <c r="F1711" i="28"/>
  <c r="F1710" i="28"/>
  <c r="F1709" i="28"/>
  <c r="F1708" i="28"/>
  <c r="F1707" i="28"/>
  <c r="F1706" i="28"/>
  <c r="F1705" i="28"/>
  <c r="F1704" i="28"/>
  <c r="F1703" i="28"/>
  <c r="F1702" i="28"/>
  <c r="F1701" i="28"/>
  <c r="F1700" i="28"/>
  <c r="F1699" i="28"/>
  <c r="F1698" i="28"/>
  <c r="F1697" i="28"/>
  <c r="F1696" i="28"/>
  <c r="F1695" i="28"/>
  <c r="F1694" i="28"/>
  <c r="F1693" i="28"/>
  <c r="F1692" i="28"/>
  <c r="F1691" i="28"/>
  <c r="F1690" i="28"/>
  <c r="F1689" i="28"/>
  <c r="F1688" i="28"/>
  <c r="F1687" i="28"/>
  <c r="F1686" i="28"/>
  <c r="F1685" i="28"/>
  <c r="F1684" i="28"/>
  <c r="F1683" i="28"/>
  <c r="F1682" i="28"/>
  <c r="F1681" i="28"/>
  <c r="F1680" i="28"/>
  <c r="F1679" i="28"/>
  <c r="F1678" i="28"/>
  <c r="F1677" i="28"/>
  <c r="F1676" i="28"/>
  <c r="F1675" i="28"/>
  <c r="F1674" i="28"/>
  <c r="F1673" i="28"/>
  <c r="F1672" i="28"/>
  <c r="F1671" i="28"/>
  <c r="F1670" i="28"/>
  <c r="F1669" i="28"/>
  <c r="F1668" i="28"/>
  <c r="F1667" i="28"/>
  <c r="F1666" i="28"/>
  <c r="F1665" i="28"/>
  <c r="F1664" i="28"/>
  <c r="F1663" i="28"/>
  <c r="F1662" i="28"/>
  <c r="F1661" i="28"/>
  <c r="F1660" i="28"/>
  <c r="F1659" i="28"/>
  <c r="F1658" i="28"/>
  <c r="F1657" i="28"/>
  <c r="F1656" i="28"/>
  <c r="F1655" i="28"/>
  <c r="F1654" i="28"/>
  <c r="F1653" i="28"/>
  <c r="F1652" i="28"/>
  <c r="F1651" i="28"/>
  <c r="F1650" i="28"/>
  <c r="F1649" i="28"/>
  <c r="F1648" i="28"/>
  <c r="F1647" i="28"/>
  <c r="F1646" i="28"/>
  <c r="F1645" i="28"/>
  <c r="F1644" i="28"/>
  <c r="F1643" i="28"/>
  <c r="F1642" i="28"/>
  <c r="F1641" i="28"/>
  <c r="F1640" i="28"/>
  <c r="F1639" i="28"/>
  <c r="F1638" i="28"/>
  <c r="F1637" i="28"/>
  <c r="F1636" i="28"/>
  <c r="F1635" i="28"/>
  <c r="F1634" i="28"/>
  <c r="F1633" i="28"/>
  <c r="F1632" i="28"/>
  <c r="F1631" i="28"/>
  <c r="F1630" i="28"/>
  <c r="F1629" i="28"/>
  <c r="F1628" i="28"/>
  <c r="F1627" i="28"/>
  <c r="F1626" i="28"/>
  <c r="F1625" i="28"/>
  <c r="F1624" i="28"/>
  <c r="F1623" i="28"/>
  <c r="F1622" i="28"/>
  <c r="F1621" i="28"/>
  <c r="F1620" i="28"/>
  <c r="F1619" i="28"/>
  <c r="F1618" i="28"/>
  <c r="F1617" i="28"/>
  <c r="F1616" i="28"/>
  <c r="F1615" i="28"/>
  <c r="F1614" i="28"/>
  <c r="F1613" i="28"/>
  <c r="F1612" i="28"/>
  <c r="F1611" i="28"/>
  <c r="F1610" i="28"/>
  <c r="F1609" i="28"/>
  <c r="F1608" i="28"/>
  <c r="F1607" i="28"/>
  <c r="F1606" i="28"/>
  <c r="F1605" i="28"/>
  <c r="F1604" i="28"/>
  <c r="F1603" i="28"/>
  <c r="F1602" i="28"/>
  <c r="F1601" i="28"/>
  <c r="F1600" i="28"/>
  <c r="F1599" i="28"/>
  <c r="F1598" i="28"/>
  <c r="F1597" i="28"/>
  <c r="F1596" i="28"/>
  <c r="F1595" i="28"/>
  <c r="F1594" i="28"/>
  <c r="F1593" i="28"/>
  <c r="F1592" i="28"/>
  <c r="F1591" i="28"/>
  <c r="F1590" i="28"/>
  <c r="F1589" i="28"/>
  <c r="F1588" i="28"/>
  <c r="F1587" i="28"/>
  <c r="F1586" i="28"/>
  <c r="F1585" i="28"/>
  <c r="F1584" i="28"/>
  <c r="F1583" i="28"/>
  <c r="F1582" i="28"/>
  <c r="F1581" i="28"/>
  <c r="F1580" i="28"/>
  <c r="F1579" i="28"/>
  <c r="F1578" i="28"/>
  <c r="F1577" i="28"/>
  <c r="F1576" i="28"/>
  <c r="F1575" i="28"/>
  <c r="F1574" i="28"/>
  <c r="F1573" i="28"/>
  <c r="F1572" i="28"/>
  <c r="F1571" i="28"/>
  <c r="F1570" i="28"/>
  <c r="F1569" i="28"/>
  <c r="F1568" i="28"/>
  <c r="F1567" i="28"/>
  <c r="F1566" i="28"/>
  <c r="F1565" i="28"/>
  <c r="F1564" i="28"/>
  <c r="F1563" i="28"/>
  <c r="F1562" i="28"/>
  <c r="F1561" i="28"/>
  <c r="F1560" i="28"/>
  <c r="F1559" i="28"/>
  <c r="F1558" i="28"/>
  <c r="F1557" i="28"/>
  <c r="F1556" i="28"/>
  <c r="F1555" i="28"/>
  <c r="F1554" i="28"/>
  <c r="F1553" i="28"/>
  <c r="F1552" i="28"/>
  <c r="F1551" i="28"/>
  <c r="F1550" i="28"/>
  <c r="F1549" i="28"/>
  <c r="F1548" i="28"/>
  <c r="F1547" i="28"/>
  <c r="F1546" i="28"/>
  <c r="F1545" i="28"/>
  <c r="F1544" i="28"/>
  <c r="F1543" i="28"/>
  <c r="F1542" i="28"/>
  <c r="F1541" i="28"/>
  <c r="F1540" i="28"/>
  <c r="F1539" i="28"/>
  <c r="F1538" i="28"/>
  <c r="F1537" i="28"/>
  <c r="F1536" i="28"/>
  <c r="F1535" i="28"/>
  <c r="F1534" i="28"/>
  <c r="F1533" i="28"/>
  <c r="F1532" i="28"/>
  <c r="F1531" i="28"/>
  <c r="F1530" i="28"/>
  <c r="F1529" i="28"/>
  <c r="F1528" i="28"/>
  <c r="F1527" i="28"/>
  <c r="F1526" i="28"/>
  <c r="F1525" i="28"/>
  <c r="F1524" i="28"/>
  <c r="F1523" i="28"/>
  <c r="F1522" i="28"/>
  <c r="F1521" i="28"/>
  <c r="F1520" i="28"/>
  <c r="F1519" i="28"/>
  <c r="F1518" i="28"/>
  <c r="F1517" i="28"/>
  <c r="F1516" i="28"/>
  <c r="F1515" i="28"/>
  <c r="F1514" i="28"/>
  <c r="F1513" i="28"/>
  <c r="F1512" i="28"/>
  <c r="F1511" i="28"/>
  <c r="F1510" i="28"/>
  <c r="F1509" i="28"/>
  <c r="F1508" i="28"/>
  <c r="F1507" i="28"/>
  <c r="F1506" i="28"/>
  <c r="F1505" i="28"/>
  <c r="F1504" i="28"/>
  <c r="F1503" i="28"/>
  <c r="F1502" i="28"/>
  <c r="F1501" i="28"/>
  <c r="F1500" i="28"/>
  <c r="F1499" i="28"/>
  <c r="F1498" i="28"/>
  <c r="F1497" i="28"/>
  <c r="F1496" i="28"/>
  <c r="F1495" i="28"/>
  <c r="F1494" i="28"/>
  <c r="F1493" i="28"/>
  <c r="F1492" i="28"/>
  <c r="F1491" i="28"/>
  <c r="F1490" i="28"/>
  <c r="F1489" i="28"/>
  <c r="F1488" i="28"/>
  <c r="F1487" i="28"/>
  <c r="F1486" i="28"/>
  <c r="F1485" i="28"/>
  <c r="F1484" i="28"/>
  <c r="F1483" i="28"/>
  <c r="F1482" i="28"/>
  <c r="F1481" i="28"/>
  <c r="F1480" i="28"/>
  <c r="F1479" i="28"/>
  <c r="F1478" i="28"/>
  <c r="F1477" i="28"/>
  <c r="F1476" i="28"/>
  <c r="F1475" i="28"/>
  <c r="F1474" i="28"/>
  <c r="F1473" i="28"/>
  <c r="F1472" i="28"/>
  <c r="F1471" i="28"/>
  <c r="F1470" i="28"/>
  <c r="F1469" i="28"/>
  <c r="F1468" i="28"/>
  <c r="F1467" i="28"/>
  <c r="F1466" i="28"/>
  <c r="F1465" i="28"/>
  <c r="F1464" i="28"/>
  <c r="F1463" i="28"/>
  <c r="F1462" i="28"/>
  <c r="F1461" i="28"/>
  <c r="F1460" i="28"/>
  <c r="F1459" i="28"/>
  <c r="F1458" i="28"/>
  <c r="F1457" i="28"/>
  <c r="F1456" i="28"/>
  <c r="F1455" i="28"/>
  <c r="F1454" i="28"/>
  <c r="F1453" i="28"/>
  <c r="F1452" i="28"/>
  <c r="F1451" i="28"/>
  <c r="F1450" i="28"/>
  <c r="F1449" i="28"/>
  <c r="F1448" i="28"/>
  <c r="F1447" i="28"/>
  <c r="F1446" i="28"/>
  <c r="F1445" i="28"/>
  <c r="F1444" i="28"/>
  <c r="F1443" i="28"/>
  <c r="F1442" i="28"/>
  <c r="F1441" i="28"/>
  <c r="F1440" i="28"/>
  <c r="F1439" i="28"/>
  <c r="F1438" i="28"/>
  <c r="F1437" i="28"/>
  <c r="F1436" i="28"/>
  <c r="F1435" i="28"/>
  <c r="F1434" i="28"/>
  <c r="F1433" i="28"/>
  <c r="F1432" i="28"/>
  <c r="F1431" i="28"/>
  <c r="F1430" i="28"/>
  <c r="F1429" i="28"/>
  <c r="F1428" i="28"/>
  <c r="F1427" i="28"/>
  <c r="F1426" i="28"/>
  <c r="F1425" i="28"/>
  <c r="F1424" i="28"/>
  <c r="F1423" i="28"/>
  <c r="F1422" i="28"/>
  <c r="F1421" i="28"/>
  <c r="F1420" i="28"/>
  <c r="F1419" i="28"/>
  <c r="F1418" i="28"/>
  <c r="F1417" i="28"/>
  <c r="F1416" i="28"/>
  <c r="F1415" i="28"/>
  <c r="F1414" i="28"/>
  <c r="F1413" i="28"/>
  <c r="F1412" i="28"/>
  <c r="F1411" i="28"/>
  <c r="F1410" i="28"/>
  <c r="F1409" i="28"/>
  <c r="F1408" i="28"/>
  <c r="F1407" i="28"/>
  <c r="F1406" i="28"/>
  <c r="F1405" i="28"/>
  <c r="F1404" i="28"/>
  <c r="F1403" i="28"/>
  <c r="F1402" i="28"/>
  <c r="F1401" i="28"/>
  <c r="F1400" i="28"/>
  <c r="F1399" i="28"/>
  <c r="F1398" i="28"/>
  <c r="F1397" i="28"/>
  <c r="F1396" i="28"/>
  <c r="F1395" i="28"/>
  <c r="F1394" i="28"/>
  <c r="F1393" i="28"/>
  <c r="F1392" i="28"/>
  <c r="F1391" i="28"/>
  <c r="F1390" i="28"/>
  <c r="F1389" i="28"/>
  <c r="F1388" i="28"/>
  <c r="F1387" i="28"/>
  <c r="F1386" i="28"/>
  <c r="F1385" i="28"/>
  <c r="F1384" i="28"/>
  <c r="F1383" i="28"/>
  <c r="F1382" i="28"/>
  <c r="F1381" i="28"/>
  <c r="F1380" i="28"/>
  <c r="F1379" i="28"/>
  <c r="F1378" i="28"/>
  <c r="F1377" i="28"/>
  <c r="F1376" i="28"/>
  <c r="F1375" i="28"/>
  <c r="F1374" i="28"/>
  <c r="F1373" i="28"/>
  <c r="F1372" i="28"/>
  <c r="F1371" i="28"/>
  <c r="F1370" i="28"/>
  <c r="F1369" i="28"/>
  <c r="F1368" i="28"/>
  <c r="F1367" i="28"/>
  <c r="F1366" i="28"/>
  <c r="F1365" i="28"/>
  <c r="F1364" i="28"/>
  <c r="F1363" i="28"/>
  <c r="F1362" i="28"/>
  <c r="F1361" i="28"/>
  <c r="F1360" i="28"/>
  <c r="F1359" i="28"/>
  <c r="F1358" i="28"/>
  <c r="F1357" i="28"/>
  <c r="F1356" i="28"/>
  <c r="F1355" i="28"/>
  <c r="F1354" i="28"/>
  <c r="F1353" i="28"/>
  <c r="F1352" i="28"/>
  <c r="F1351" i="28"/>
  <c r="F1350" i="28"/>
  <c r="F1349" i="28"/>
  <c r="F1348" i="28"/>
  <c r="F1347" i="28"/>
  <c r="F1346" i="28"/>
  <c r="F1345" i="28"/>
  <c r="F1344" i="28"/>
  <c r="F1343" i="28"/>
  <c r="F1342" i="28"/>
  <c r="F1341" i="28"/>
  <c r="F1340" i="28"/>
  <c r="F1339" i="28"/>
  <c r="F1338" i="28"/>
  <c r="F1337" i="28"/>
  <c r="F1336" i="28"/>
  <c r="F1335" i="28"/>
  <c r="F1334" i="28"/>
  <c r="F1333" i="28"/>
  <c r="F1332" i="28"/>
  <c r="F1331" i="28"/>
  <c r="F1330" i="28"/>
  <c r="F1329" i="28"/>
  <c r="F1328" i="28"/>
  <c r="F1327" i="28"/>
  <c r="F1326" i="28"/>
  <c r="F1325" i="28"/>
  <c r="F1324" i="28"/>
  <c r="F1323" i="28"/>
  <c r="F1322" i="28"/>
  <c r="F1321" i="28"/>
  <c r="F1320" i="28"/>
  <c r="F1319" i="28"/>
  <c r="F1318" i="28"/>
  <c r="F1317" i="28"/>
  <c r="F1316" i="28"/>
  <c r="F1315" i="28"/>
  <c r="F1314" i="28"/>
  <c r="F1313" i="28"/>
  <c r="F1312" i="28"/>
  <c r="F1311" i="28"/>
  <c r="F1310" i="28"/>
  <c r="F1309" i="28"/>
  <c r="F1308" i="28"/>
  <c r="F1307" i="28"/>
  <c r="F1306" i="28"/>
  <c r="F1305" i="28"/>
  <c r="F1304" i="28"/>
  <c r="F1303" i="28"/>
  <c r="F1302" i="28"/>
  <c r="F1301" i="28"/>
  <c r="F1300" i="28"/>
  <c r="F1299" i="28"/>
  <c r="F1298" i="28"/>
  <c r="F1297" i="28"/>
  <c r="F1296" i="28"/>
  <c r="F1295" i="28"/>
  <c r="F1294" i="28"/>
  <c r="F1293" i="28"/>
  <c r="F1292" i="28"/>
  <c r="F1291" i="28"/>
  <c r="F1290" i="28"/>
  <c r="F1289" i="28"/>
  <c r="F1288" i="28"/>
  <c r="F1287" i="28"/>
  <c r="F1286" i="28"/>
  <c r="F1285" i="28"/>
  <c r="F1284" i="28"/>
  <c r="F1283" i="28"/>
  <c r="F1282" i="28"/>
  <c r="F1281" i="28"/>
  <c r="F1280" i="28"/>
  <c r="F1279" i="28"/>
  <c r="F1278" i="28"/>
  <c r="F1277" i="28"/>
  <c r="F1276" i="28"/>
  <c r="F1275" i="28"/>
  <c r="F1274" i="28"/>
  <c r="F1273" i="28"/>
  <c r="F1272" i="28"/>
  <c r="F1271" i="28"/>
  <c r="F1270" i="28"/>
  <c r="F1269" i="28"/>
  <c r="F1268" i="28"/>
  <c r="F1267" i="28"/>
  <c r="F1266" i="28"/>
  <c r="F1265" i="28"/>
  <c r="F1264" i="28"/>
  <c r="F1263" i="28"/>
  <c r="F1262" i="28"/>
  <c r="F1261" i="28"/>
  <c r="F1260" i="28"/>
  <c r="F1259" i="28"/>
  <c r="F1258" i="28"/>
  <c r="F1257" i="28"/>
  <c r="F1256" i="28"/>
  <c r="F1255" i="28"/>
  <c r="F1254" i="28"/>
  <c r="F1253" i="28"/>
  <c r="F1252" i="28"/>
  <c r="F1251" i="28"/>
  <c r="F1250" i="28"/>
  <c r="F1249" i="28"/>
  <c r="F1248" i="28"/>
  <c r="F1247" i="28"/>
  <c r="F1246" i="28"/>
  <c r="F1245" i="28"/>
  <c r="F1244" i="28"/>
  <c r="F1243" i="28"/>
  <c r="F1242" i="28"/>
  <c r="F1241" i="28"/>
  <c r="F1240" i="28"/>
  <c r="F1239" i="28"/>
  <c r="F1238" i="28"/>
  <c r="F1237" i="28"/>
  <c r="F1236" i="28"/>
  <c r="F1235" i="28"/>
  <c r="F1234" i="28"/>
  <c r="F1233" i="28"/>
  <c r="F1232" i="28"/>
  <c r="F1231" i="28"/>
  <c r="F1230" i="28"/>
  <c r="F1229" i="28"/>
  <c r="F1228" i="28"/>
  <c r="F1227" i="28"/>
  <c r="F1226" i="28"/>
  <c r="F1225" i="28"/>
  <c r="F1224" i="28"/>
  <c r="F1223" i="28"/>
  <c r="F1222" i="28"/>
  <c r="F1221" i="28"/>
  <c r="F1220" i="28"/>
  <c r="F1219" i="28"/>
  <c r="F1218" i="28"/>
  <c r="F1217" i="28"/>
  <c r="F1216" i="28"/>
  <c r="F1215" i="28"/>
  <c r="F1214" i="28"/>
  <c r="F1213" i="28"/>
  <c r="F1212" i="28"/>
  <c r="F1211" i="28"/>
  <c r="F1210" i="28"/>
  <c r="F1209" i="28"/>
  <c r="F1208" i="28"/>
  <c r="F1207" i="28"/>
  <c r="F1206" i="28"/>
  <c r="F1205" i="28"/>
  <c r="F1204" i="28"/>
  <c r="F1203" i="28"/>
  <c r="F1202" i="28"/>
  <c r="F1201" i="28"/>
  <c r="F1200" i="28"/>
  <c r="F1199" i="28"/>
  <c r="F1198" i="28"/>
  <c r="F1197" i="28"/>
  <c r="F1196" i="28"/>
  <c r="F1195" i="28"/>
  <c r="F1194" i="28"/>
  <c r="F1193" i="28"/>
  <c r="F1192" i="28"/>
  <c r="F1191" i="28"/>
  <c r="F1190" i="28"/>
  <c r="F1189" i="28"/>
  <c r="F1188" i="28"/>
  <c r="F1187" i="28"/>
  <c r="F1186" i="28"/>
  <c r="F1185" i="28"/>
  <c r="F1184" i="28"/>
  <c r="F1183" i="28"/>
  <c r="F1182" i="28"/>
  <c r="F1181" i="28"/>
  <c r="F1180" i="28"/>
  <c r="F1179" i="28"/>
  <c r="F1178" i="28"/>
  <c r="F1177" i="28"/>
  <c r="F1176" i="28"/>
  <c r="F1175" i="28"/>
  <c r="F1174" i="28"/>
  <c r="F1173" i="28"/>
  <c r="F1172" i="28"/>
  <c r="F1171" i="28"/>
  <c r="F1170" i="28"/>
  <c r="F1169" i="28"/>
  <c r="F1168" i="28"/>
  <c r="F1167" i="28"/>
  <c r="F1166" i="28"/>
  <c r="F1165" i="28"/>
  <c r="F1164" i="28"/>
  <c r="F1163" i="28"/>
  <c r="F1162" i="28"/>
  <c r="F1161" i="28"/>
  <c r="F1160" i="28"/>
  <c r="F1159" i="28"/>
  <c r="F1158" i="28"/>
  <c r="F1157" i="28"/>
  <c r="F1156" i="28"/>
  <c r="F1155" i="28"/>
  <c r="F1154" i="28"/>
  <c r="F1153" i="28"/>
  <c r="F1152" i="28"/>
  <c r="F1151" i="28"/>
  <c r="F1150" i="28"/>
  <c r="F1149" i="28"/>
  <c r="F1148" i="28"/>
  <c r="F1147" i="28"/>
  <c r="F1146" i="28"/>
  <c r="F1145" i="28"/>
  <c r="F1144" i="28"/>
  <c r="F1143" i="28"/>
  <c r="F1142" i="28"/>
  <c r="F1141" i="28"/>
  <c r="F1140" i="28"/>
  <c r="F1139" i="28"/>
  <c r="F1138" i="28"/>
  <c r="F1137" i="28"/>
  <c r="F1136" i="28"/>
  <c r="F1135" i="28"/>
  <c r="F1134" i="28"/>
  <c r="F1133" i="28"/>
  <c r="F1132" i="28"/>
  <c r="F1131" i="28"/>
  <c r="F1130" i="28"/>
  <c r="F1129" i="28"/>
  <c r="F1128" i="28"/>
  <c r="F1127" i="28"/>
  <c r="F1126" i="28"/>
  <c r="F1125" i="28"/>
  <c r="F1124" i="28"/>
  <c r="F1123" i="28"/>
  <c r="F1122" i="28"/>
  <c r="F1121" i="28"/>
  <c r="F1120" i="28"/>
  <c r="F1119" i="28"/>
  <c r="F1118" i="28"/>
  <c r="F1117" i="28"/>
  <c r="F1116" i="28"/>
  <c r="F1115" i="28"/>
  <c r="F1114" i="28"/>
  <c r="F1113" i="28"/>
  <c r="F1112" i="28"/>
  <c r="F1111" i="28"/>
  <c r="F1110" i="28"/>
  <c r="F1109" i="28"/>
  <c r="F1108" i="28"/>
  <c r="F1107" i="28"/>
  <c r="F1106" i="28"/>
  <c r="F1105" i="28"/>
  <c r="F1104" i="28"/>
  <c r="F1103" i="28"/>
  <c r="F1102" i="28"/>
  <c r="F1101" i="28"/>
  <c r="F1100" i="28"/>
  <c r="F1099" i="28"/>
  <c r="F1098" i="28"/>
  <c r="F1097" i="28"/>
  <c r="F1096" i="28"/>
  <c r="F1095" i="28"/>
  <c r="F1094" i="28"/>
  <c r="F1093" i="28"/>
  <c r="F1092" i="28"/>
  <c r="F1091" i="28"/>
  <c r="F1090" i="28"/>
  <c r="F1089" i="28"/>
  <c r="F1088" i="28"/>
  <c r="F1087" i="28"/>
  <c r="F1086" i="28"/>
  <c r="F1085" i="28"/>
  <c r="F1084" i="28"/>
  <c r="F1083" i="28"/>
  <c r="F1082" i="28"/>
  <c r="F1081" i="28"/>
  <c r="F1080" i="28"/>
  <c r="F1079" i="28"/>
  <c r="F1078" i="28"/>
  <c r="F1077" i="28"/>
  <c r="F1076" i="28"/>
  <c r="F1075" i="28"/>
  <c r="F1074" i="28"/>
  <c r="F1073" i="28"/>
  <c r="F1072" i="28"/>
  <c r="F1071" i="28"/>
  <c r="F1070" i="28"/>
  <c r="F1069" i="28"/>
  <c r="F1068" i="28"/>
  <c r="F1067" i="28"/>
  <c r="F1066" i="28"/>
  <c r="F1065" i="28"/>
  <c r="F1064" i="28"/>
  <c r="F1063" i="28"/>
  <c r="F1062" i="28"/>
  <c r="F1061" i="28"/>
  <c r="F1060" i="28"/>
  <c r="F1059" i="28"/>
  <c r="F1058" i="28"/>
  <c r="F1057" i="28"/>
  <c r="F1056" i="28"/>
  <c r="F1055" i="28"/>
  <c r="F1054" i="28"/>
  <c r="F1053" i="28"/>
  <c r="F1052" i="28"/>
  <c r="F1051" i="28"/>
  <c r="F1050" i="28"/>
  <c r="F1049" i="28"/>
  <c r="F1048" i="28"/>
  <c r="F1047" i="28"/>
  <c r="F1046" i="28"/>
  <c r="F1045" i="28"/>
  <c r="F1044" i="28"/>
  <c r="F1043" i="28"/>
  <c r="F1042" i="28"/>
  <c r="F1041" i="28"/>
  <c r="F1040" i="28"/>
  <c r="F1039" i="28"/>
  <c r="F1038" i="28"/>
  <c r="F1037" i="28"/>
  <c r="F1036" i="28"/>
  <c r="F1035" i="28"/>
  <c r="F1034" i="28"/>
  <c r="F1033" i="28"/>
  <c r="F1032" i="28"/>
  <c r="F1031" i="28"/>
  <c r="F1030" i="28"/>
  <c r="F1029" i="28"/>
  <c r="F1028" i="28"/>
  <c r="F1027" i="28"/>
  <c r="F1026" i="28"/>
  <c r="F1025" i="28"/>
  <c r="F1024" i="28"/>
  <c r="F1023" i="28"/>
  <c r="F1022" i="28"/>
  <c r="F1021" i="28"/>
  <c r="F1020" i="28"/>
  <c r="F1019" i="28"/>
  <c r="F1018" i="28"/>
  <c r="F1017" i="28"/>
  <c r="F1016" i="28"/>
  <c r="F1015" i="28"/>
  <c r="F1014" i="28"/>
  <c r="F1013" i="28"/>
  <c r="F1012" i="28"/>
  <c r="F1011" i="28"/>
  <c r="F1010" i="28"/>
  <c r="F1009" i="28"/>
  <c r="F1008" i="28"/>
  <c r="F1007" i="28"/>
  <c r="F1006" i="28"/>
  <c r="F1005" i="28"/>
  <c r="F1004" i="28"/>
  <c r="F1003" i="28"/>
  <c r="F1002" i="28"/>
  <c r="F1001" i="28"/>
  <c r="F1000" i="28"/>
  <c r="F999" i="28"/>
  <c r="F998" i="28"/>
  <c r="F997" i="28"/>
  <c r="F996" i="28"/>
  <c r="F995" i="28"/>
  <c r="F994" i="28"/>
  <c r="F993" i="28"/>
  <c r="F992" i="28"/>
  <c r="F991" i="28"/>
  <c r="F990" i="28"/>
  <c r="F989" i="28"/>
  <c r="F988" i="28"/>
  <c r="F987" i="28"/>
  <c r="F986" i="28"/>
  <c r="F985" i="28"/>
  <c r="F984" i="28"/>
  <c r="F983" i="28"/>
  <c r="F982" i="28"/>
  <c r="F981" i="28"/>
  <c r="F980" i="28"/>
  <c r="F979" i="28"/>
  <c r="F978" i="28"/>
  <c r="F977" i="28"/>
  <c r="F976" i="28"/>
  <c r="F975" i="28"/>
  <c r="F974" i="28"/>
  <c r="F973" i="28"/>
  <c r="F972" i="28"/>
  <c r="F971" i="28"/>
  <c r="F970" i="28"/>
  <c r="F969" i="28"/>
  <c r="F968" i="28"/>
  <c r="F967" i="28"/>
  <c r="F966" i="28"/>
  <c r="F965" i="28"/>
  <c r="F964" i="28"/>
  <c r="F963" i="28"/>
  <c r="F962" i="28"/>
  <c r="F961" i="28"/>
  <c r="F960" i="28"/>
  <c r="F959" i="28"/>
  <c r="F958" i="28"/>
  <c r="F957" i="28"/>
  <c r="F956" i="28"/>
  <c r="F955" i="28"/>
  <c r="F954" i="28"/>
  <c r="F953" i="28"/>
  <c r="F952" i="28"/>
  <c r="F951" i="28"/>
  <c r="F950" i="28"/>
  <c r="F949" i="28"/>
  <c r="F948" i="28"/>
  <c r="F947" i="28"/>
  <c r="F946" i="28"/>
  <c r="F945" i="28"/>
  <c r="F944" i="28"/>
  <c r="F943" i="28"/>
  <c r="F942" i="28"/>
  <c r="F941" i="28"/>
  <c r="F940" i="28"/>
  <c r="F939" i="28"/>
  <c r="F938" i="28"/>
  <c r="F937" i="28"/>
  <c r="F936" i="28"/>
  <c r="F935" i="28"/>
  <c r="F934" i="28"/>
  <c r="F933" i="28"/>
  <c r="F932" i="28"/>
  <c r="F931" i="28"/>
  <c r="F930" i="28"/>
  <c r="F929" i="28"/>
  <c r="F928" i="28"/>
  <c r="F927" i="28"/>
  <c r="F926" i="28"/>
  <c r="F925" i="28"/>
  <c r="F924" i="28"/>
  <c r="F923" i="28"/>
  <c r="F922" i="28"/>
  <c r="F921" i="28"/>
  <c r="F920" i="28"/>
  <c r="F919" i="28"/>
  <c r="F918" i="28"/>
  <c r="F917" i="28"/>
  <c r="F916" i="28"/>
  <c r="F915" i="28"/>
  <c r="F914" i="28"/>
  <c r="F913" i="28"/>
  <c r="F912" i="28"/>
  <c r="F911" i="28"/>
  <c r="F910" i="28"/>
  <c r="F909" i="28"/>
  <c r="F908" i="28"/>
  <c r="F907" i="28"/>
  <c r="F906" i="28"/>
  <c r="F905" i="28"/>
  <c r="F904" i="28"/>
  <c r="F903" i="28"/>
  <c r="F902" i="28"/>
  <c r="F901" i="28"/>
  <c r="F900" i="28"/>
  <c r="F899" i="28"/>
  <c r="F898" i="28"/>
  <c r="F897" i="28"/>
  <c r="F896" i="28"/>
  <c r="F895" i="28"/>
  <c r="F894" i="28"/>
  <c r="F893" i="28"/>
  <c r="F892" i="28"/>
  <c r="F891" i="28"/>
  <c r="F890" i="28"/>
  <c r="F889" i="28"/>
  <c r="F888" i="28"/>
  <c r="F887" i="28"/>
  <c r="F886" i="28"/>
  <c r="F885" i="28"/>
  <c r="F884" i="28"/>
  <c r="F883" i="28"/>
  <c r="F882" i="28"/>
  <c r="F881" i="28"/>
  <c r="F880" i="28"/>
  <c r="F879" i="28"/>
  <c r="F878" i="28"/>
  <c r="F877" i="28"/>
  <c r="F876" i="28"/>
  <c r="F875" i="28"/>
  <c r="F874" i="28"/>
  <c r="F873" i="28"/>
  <c r="F872" i="28"/>
  <c r="F871" i="28"/>
  <c r="F870" i="28"/>
  <c r="F869" i="28"/>
  <c r="F868" i="28"/>
  <c r="F867" i="28"/>
  <c r="F866" i="28"/>
  <c r="F865" i="28"/>
  <c r="F864" i="28"/>
  <c r="F863" i="28"/>
  <c r="F862" i="28"/>
  <c r="F861" i="28"/>
  <c r="F860" i="28"/>
  <c r="F859" i="28"/>
  <c r="F858" i="28"/>
  <c r="F857" i="28"/>
  <c r="F856" i="28"/>
  <c r="F855" i="28"/>
  <c r="F854" i="28"/>
  <c r="F853" i="28"/>
  <c r="F852" i="28"/>
  <c r="F851" i="28"/>
  <c r="F850" i="28"/>
  <c r="F849" i="28"/>
  <c r="F848" i="28"/>
  <c r="F847" i="28"/>
  <c r="F846" i="28"/>
  <c r="F845" i="28"/>
  <c r="F844" i="28"/>
  <c r="F843" i="28"/>
  <c r="F842" i="28"/>
  <c r="F841" i="28"/>
  <c r="F840" i="28"/>
  <c r="F839" i="28"/>
  <c r="F838" i="28"/>
  <c r="F837" i="28"/>
  <c r="F836" i="28"/>
  <c r="F835" i="28"/>
  <c r="F834" i="28"/>
  <c r="F833" i="28"/>
  <c r="F832" i="28"/>
  <c r="F831" i="28"/>
  <c r="F830" i="28"/>
  <c r="F829" i="28"/>
  <c r="F828" i="28"/>
  <c r="F827" i="28"/>
  <c r="F826" i="28"/>
  <c r="F825" i="28"/>
  <c r="F824" i="28"/>
  <c r="F823" i="28"/>
  <c r="F822" i="28"/>
  <c r="F821" i="28"/>
  <c r="F820" i="28"/>
  <c r="F819" i="28"/>
  <c r="F818" i="28"/>
  <c r="F817" i="28"/>
  <c r="F816" i="28"/>
  <c r="F815" i="28"/>
  <c r="F814" i="28"/>
  <c r="F813" i="28"/>
  <c r="F812" i="28"/>
  <c r="F811" i="28"/>
  <c r="F810" i="28"/>
  <c r="F809" i="28"/>
  <c r="F808" i="28"/>
  <c r="F807" i="28"/>
  <c r="F806" i="28"/>
  <c r="F805" i="28"/>
  <c r="F804" i="28"/>
  <c r="F803" i="28"/>
  <c r="F802" i="28"/>
  <c r="F801" i="28"/>
  <c r="F800" i="28"/>
  <c r="F799" i="28"/>
  <c r="F798" i="28"/>
  <c r="F797" i="28"/>
  <c r="F796" i="28"/>
  <c r="F795" i="28"/>
  <c r="F794" i="28"/>
  <c r="F793" i="28"/>
  <c r="F792" i="28"/>
  <c r="F791" i="28"/>
  <c r="F790" i="28"/>
  <c r="F789" i="28"/>
  <c r="F788" i="28"/>
  <c r="F787" i="28"/>
  <c r="F786" i="28"/>
  <c r="F785" i="28"/>
  <c r="F784" i="28"/>
  <c r="F783" i="28"/>
  <c r="F782" i="28"/>
  <c r="F781" i="28"/>
  <c r="F780" i="28"/>
  <c r="F779" i="28"/>
  <c r="F778" i="28"/>
  <c r="F777" i="28"/>
  <c r="F776" i="28"/>
  <c r="F775" i="28"/>
  <c r="F774" i="28"/>
  <c r="F773" i="28"/>
  <c r="F772" i="28"/>
  <c r="F771" i="28"/>
  <c r="F770" i="28"/>
  <c r="F769" i="28"/>
  <c r="F768" i="28"/>
  <c r="F767" i="28"/>
  <c r="F766" i="28"/>
  <c r="F765" i="28"/>
  <c r="F764" i="28"/>
  <c r="F763" i="28"/>
  <c r="F762" i="28"/>
  <c r="F761" i="28"/>
  <c r="F760" i="28"/>
  <c r="F759" i="28"/>
  <c r="F758" i="28"/>
  <c r="F757" i="28"/>
  <c r="F756" i="28"/>
  <c r="F755" i="28"/>
  <c r="F754" i="28"/>
  <c r="F753" i="28"/>
  <c r="F752" i="28"/>
  <c r="F751" i="28"/>
  <c r="F750" i="28"/>
  <c r="F749" i="28"/>
  <c r="F748" i="28"/>
  <c r="F747" i="28"/>
  <c r="F746" i="28"/>
  <c r="F745" i="28"/>
  <c r="F744" i="28"/>
  <c r="F743" i="28"/>
  <c r="F742" i="28"/>
  <c r="F741" i="28"/>
  <c r="F740" i="28"/>
  <c r="F739" i="28"/>
  <c r="F738" i="28"/>
  <c r="F737" i="28"/>
  <c r="F736" i="28"/>
  <c r="F735" i="28"/>
  <c r="F734" i="28"/>
  <c r="F733" i="28"/>
  <c r="F732" i="28"/>
  <c r="F731" i="28"/>
  <c r="F730" i="28"/>
  <c r="F729" i="28"/>
  <c r="F728" i="28"/>
  <c r="F727" i="28"/>
  <c r="F726" i="28"/>
  <c r="F725" i="28"/>
  <c r="F724" i="28"/>
  <c r="F723" i="28"/>
  <c r="F722" i="28"/>
  <c r="F721" i="28"/>
  <c r="F720" i="28"/>
  <c r="F719" i="28"/>
  <c r="F718" i="28"/>
  <c r="F717" i="28"/>
  <c r="F716" i="28"/>
  <c r="F715" i="28"/>
  <c r="F714" i="28"/>
  <c r="F713" i="28"/>
  <c r="F712" i="28"/>
  <c r="F711" i="28"/>
  <c r="F710" i="28"/>
  <c r="F709" i="28"/>
  <c r="F708" i="28"/>
  <c r="F707" i="28"/>
  <c r="F706" i="28"/>
  <c r="F705" i="28"/>
  <c r="F704" i="28"/>
  <c r="F703" i="28"/>
  <c r="F702" i="28"/>
  <c r="F701" i="28"/>
  <c r="F700" i="28"/>
  <c r="F699" i="28"/>
  <c r="F698" i="28"/>
  <c r="F697" i="28"/>
  <c r="F696" i="28"/>
  <c r="F695" i="28"/>
  <c r="F694" i="28"/>
  <c r="F693" i="28"/>
  <c r="F692" i="28"/>
  <c r="F691" i="28"/>
  <c r="F690" i="28"/>
  <c r="F689" i="28"/>
  <c r="F688" i="28"/>
  <c r="F687" i="28"/>
  <c r="F686" i="28"/>
  <c r="F685" i="28"/>
  <c r="F684" i="28"/>
  <c r="F683" i="28"/>
  <c r="F682" i="28"/>
  <c r="F681" i="28"/>
  <c r="F680" i="28"/>
  <c r="F679" i="28"/>
  <c r="F678" i="28"/>
  <c r="F677" i="28"/>
  <c r="F676" i="28"/>
  <c r="F675" i="28"/>
  <c r="F674" i="28"/>
  <c r="F673" i="28"/>
  <c r="F672" i="28"/>
  <c r="F671" i="28"/>
  <c r="F670" i="28"/>
  <c r="F669" i="28"/>
  <c r="F668" i="28"/>
  <c r="F667" i="28"/>
  <c r="F666" i="28"/>
  <c r="F665" i="28"/>
  <c r="F664" i="28"/>
  <c r="F663" i="28"/>
  <c r="F662" i="28"/>
  <c r="F661" i="28"/>
  <c r="F660" i="28"/>
  <c r="F659" i="28"/>
  <c r="F658" i="28"/>
  <c r="F657" i="28"/>
  <c r="F656" i="28"/>
  <c r="F655" i="28"/>
  <c r="F654" i="28"/>
  <c r="F653" i="28"/>
  <c r="F652" i="28"/>
  <c r="F651" i="28"/>
  <c r="F650" i="28"/>
  <c r="F649" i="28"/>
  <c r="F648" i="28"/>
  <c r="F647" i="28"/>
  <c r="F646" i="28"/>
  <c r="F645" i="28"/>
  <c r="F644" i="28"/>
  <c r="F643" i="28"/>
  <c r="F642" i="28"/>
  <c r="F641" i="28"/>
  <c r="F640" i="28"/>
  <c r="F639" i="28"/>
  <c r="F638" i="28"/>
  <c r="F637" i="28"/>
  <c r="F636" i="28"/>
  <c r="F635" i="28"/>
  <c r="F634" i="28"/>
  <c r="F633" i="28"/>
  <c r="F632" i="28"/>
  <c r="F631" i="28"/>
  <c r="F630" i="28"/>
  <c r="F629" i="28"/>
  <c r="F628" i="28"/>
  <c r="F627" i="28"/>
  <c r="F626" i="28"/>
  <c r="F625" i="28"/>
  <c r="F624" i="28"/>
  <c r="F623" i="28"/>
  <c r="F622" i="28"/>
  <c r="F621" i="28"/>
  <c r="F620" i="28"/>
  <c r="F619" i="28"/>
  <c r="F618" i="28"/>
  <c r="F617" i="28"/>
  <c r="F616" i="28"/>
  <c r="F615" i="28"/>
  <c r="F614" i="28"/>
  <c r="F613" i="28"/>
  <c r="F612" i="28"/>
  <c r="F611" i="28"/>
  <c r="F610" i="28"/>
  <c r="F609" i="28"/>
  <c r="F608" i="28"/>
  <c r="F607" i="28"/>
  <c r="F606" i="28"/>
  <c r="F605" i="28"/>
  <c r="F604" i="28"/>
  <c r="F603" i="28"/>
  <c r="F602" i="28"/>
  <c r="F601" i="28"/>
  <c r="F600" i="28"/>
  <c r="F599" i="28"/>
  <c r="F598" i="28"/>
  <c r="F597" i="28"/>
  <c r="F596" i="28"/>
  <c r="F595" i="28"/>
  <c r="F594" i="28"/>
  <c r="F593" i="28"/>
  <c r="F592" i="28"/>
  <c r="F591" i="28"/>
  <c r="F590" i="28"/>
  <c r="F589" i="28"/>
  <c r="F588" i="28"/>
  <c r="F587" i="28"/>
  <c r="F586" i="28"/>
  <c r="F585" i="28"/>
  <c r="F584" i="28"/>
  <c r="F583" i="28"/>
  <c r="F582" i="28"/>
  <c r="F581" i="28"/>
  <c r="F580" i="28"/>
  <c r="F579" i="28"/>
  <c r="F578" i="28"/>
  <c r="F577" i="28"/>
  <c r="F576" i="28"/>
  <c r="F575" i="28"/>
  <c r="F574" i="28"/>
  <c r="F573" i="28"/>
  <c r="F572" i="28"/>
  <c r="F571" i="28"/>
  <c r="F570" i="28"/>
  <c r="F569" i="28"/>
  <c r="F568" i="28"/>
  <c r="F567" i="28"/>
  <c r="F566" i="28"/>
  <c r="F565" i="28"/>
  <c r="F564" i="28"/>
  <c r="F563" i="28"/>
  <c r="F562" i="28"/>
  <c r="F561" i="28"/>
  <c r="F560" i="28"/>
  <c r="F559" i="28"/>
  <c r="F558" i="28"/>
  <c r="F557" i="28"/>
  <c r="F556" i="28"/>
  <c r="F555" i="28"/>
  <c r="F554" i="28"/>
  <c r="F553" i="28"/>
  <c r="F552" i="28"/>
  <c r="F551" i="28"/>
  <c r="F550" i="28"/>
  <c r="F549" i="28"/>
  <c r="F548" i="28"/>
  <c r="F547" i="28"/>
  <c r="F546" i="28"/>
  <c r="F545" i="28"/>
  <c r="F544" i="28"/>
  <c r="F543" i="28"/>
  <c r="F542" i="28"/>
  <c r="F541" i="28"/>
  <c r="F540" i="28"/>
  <c r="F539" i="28"/>
  <c r="F538" i="28"/>
  <c r="F537" i="28"/>
  <c r="F536" i="28"/>
  <c r="F535" i="28"/>
  <c r="F534" i="28"/>
  <c r="F533" i="28"/>
  <c r="F532" i="28"/>
  <c r="F531" i="28"/>
  <c r="F530" i="28"/>
  <c r="F529" i="28"/>
  <c r="F528" i="28"/>
  <c r="F527" i="28"/>
  <c r="F526" i="28"/>
  <c r="F525" i="28"/>
  <c r="F524" i="28"/>
  <c r="F523" i="28"/>
  <c r="F522" i="28"/>
  <c r="F521" i="28"/>
  <c r="F520" i="28"/>
  <c r="F519" i="28"/>
  <c r="F518" i="28"/>
  <c r="F517" i="28"/>
  <c r="F516" i="28"/>
  <c r="F515" i="28"/>
  <c r="F514" i="28"/>
  <c r="F513" i="28"/>
  <c r="F512" i="28"/>
  <c r="F511" i="28"/>
  <c r="F510" i="28"/>
  <c r="F509" i="28"/>
  <c r="F508" i="28"/>
  <c r="F507" i="28"/>
  <c r="F506" i="28"/>
  <c r="F505" i="28"/>
  <c r="F504" i="28"/>
  <c r="F503" i="28"/>
  <c r="F502" i="28"/>
  <c r="F501" i="28"/>
  <c r="F500" i="28"/>
  <c r="F499" i="28"/>
  <c r="F498" i="28"/>
  <c r="F497" i="28"/>
  <c r="F496" i="28"/>
  <c r="F495" i="28"/>
  <c r="F494" i="28"/>
  <c r="F493" i="28"/>
  <c r="F492" i="28"/>
  <c r="F491" i="28"/>
  <c r="F490" i="28"/>
  <c r="F489" i="28"/>
  <c r="F488" i="28"/>
  <c r="F487" i="28"/>
  <c r="F486" i="28"/>
  <c r="F485" i="28"/>
  <c r="F484" i="28"/>
  <c r="F483" i="28"/>
  <c r="F482" i="28"/>
  <c r="F481" i="28"/>
  <c r="F480" i="28"/>
  <c r="F479" i="28"/>
  <c r="F478" i="28"/>
  <c r="F477" i="28"/>
  <c r="F476" i="28"/>
  <c r="F475" i="28"/>
  <c r="F474" i="28"/>
  <c r="F473" i="28"/>
  <c r="F472" i="28"/>
  <c r="F471" i="28"/>
  <c r="F470" i="28"/>
  <c r="F469" i="28"/>
  <c r="F468" i="28"/>
  <c r="F467" i="28"/>
  <c r="F466" i="28"/>
  <c r="F465" i="28"/>
  <c r="F464" i="28"/>
  <c r="F463" i="28"/>
  <c r="F462" i="28"/>
  <c r="F461" i="28"/>
  <c r="F460" i="28"/>
  <c r="F459" i="28"/>
  <c r="F458" i="28"/>
  <c r="F457" i="28"/>
  <c r="F456" i="28"/>
  <c r="F455" i="28"/>
  <c r="F454" i="28"/>
  <c r="F453" i="28"/>
  <c r="F452" i="28"/>
  <c r="F451" i="28"/>
  <c r="F450" i="28"/>
  <c r="F449" i="28"/>
  <c r="F448" i="28"/>
  <c r="F447" i="28"/>
  <c r="F446" i="28"/>
  <c r="F445" i="28"/>
  <c r="F444" i="28"/>
  <c r="F443" i="28"/>
  <c r="F442" i="28"/>
  <c r="F441" i="28"/>
  <c r="F440" i="28"/>
  <c r="F439" i="28"/>
  <c r="F438" i="28"/>
  <c r="F437" i="28"/>
  <c r="F436" i="28"/>
  <c r="F435" i="28"/>
  <c r="F434" i="28"/>
  <c r="F433" i="28"/>
  <c r="F432" i="28"/>
  <c r="F431" i="28"/>
  <c r="F430" i="28"/>
  <c r="F429" i="28"/>
  <c r="F428" i="28"/>
  <c r="F427" i="28"/>
  <c r="F426" i="28"/>
  <c r="F425" i="28"/>
  <c r="F424" i="28"/>
  <c r="F423" i="28"/>
  <c r="F422" i="28"/>
  <c r="F421" i="28"/>
  <c r="F420" i="28"/>
  <c r="F419" i="28"/>
  <c r="F418" i="28"/>
  <c r="F417" i="28"/>
  <c r="F416" i="28"/>
  <c r="F415" i="28"/>
  <c r="F414" i="28"/>
  <c r="F413" i="28"/>
  <c r="F412" i="28"/>
  <c r="F411" i="28"/>
  <c r="F410" i="28"/>
  <c r="F409" i="28"/>
  <c r="F408" i="28"/>
  <c r="F407" i="28"/>
  <c r="F406" i="28"/>
  <c r="F405" i="28"/>
  <c r="F404" i="28"/>
  <c r="F403" i="28"/>
  <c r="F402" i="28"/>
  <c r="F401" i="28"/>
  <c r="F400" i="28"/>
  <c r="F399" i="28"/>
  <c r="F398" i="28"/>
  <c r="F397" i="28"/>
  <c r="F396" i="28"/>
  <c r="F395" i="28"/>
  <c r="F394" i="28"/>
  <c r="F393" i="28"/>
  <c r="F392" i="28"/>
  <c r="F391" i="28"/>
  <c r="F390" i="28"/>
  <c r="F389" i="28"/>
  <c r="F388" i="28"/>
  <c r="F387" i="28"/>
  <c r="F386" i="28"/>
  <c r="F385" i="28"/>
  <c r="F384" i="28"/>
  <c r="F383" i="28"/>
  <c r="F382" i="28"/>
  <c r="F381" i="28"/>
  <c r="F380" i="28"/>
  <c r="F379" i="28"/>
  <c r="F378" i="28"/>
  <c r="F377" i="28"/>
  <c r="F376" i="28"/>
  <c r="F375" i="28"/>
  <c r="F374" i="28"/>
  <c r="F373" i="28"/>
  <c r="F372" i="28"/>
  <c r="F371" i="28"/>
  <c r="F370" i="28"/>
  <c r="F369" i="28"/>
  <c r="F368" i="28"/>
  <c r="F367" i="28"/>
  <c r="F366" i="28"/>
  <c r="F365" i="28"/>
  <c r="F364" i="28"/>
  <c r="F363" i="28"/>
  <c r="F362" i="28"/>
  <c r="F361" i="28"/>
  <c r="F360" i="28"/>
  <c r="F359" i="28"/>
  <c r="F358" i="28"/>
  <c r="F357" i="28"/>
  <c r="F356" i="28"/>
  <c r="F355" i="28"/>
  <c r="F354" i="28"/>
  <c r="F353" i="28"/>
  <c r="F352" i="28"/>
  <c r="F351" i="28"/>
  <c r="F350" i="28"/>
  <c r="F349" i="28"/>
  <c r="F348" i="28"/>
  <c r="F347" i="28"/>
  <c r="F346" i="28"/>
  <c r="F345" i="28"/>
  <c r="F344" i="28"/>
  <c r="F343" i="28"/>
  <c r="F342" i="28"/>
  <c r="F341" i="28"/>
  <c r="F340" i="28"/>
  <c r="F339" i="28"/>
  <c r="F338" i="28"/>
  <c r="F337" i="28"/>
  <c r="F336" i="28"/>
  <c r="F335" i="28"/>
  <c r="F334" i="28"/>
  <c r="F333" i="28"/>
  <c r="F332" i="28"/>
  <c r="F331" i="28"/>
  <c r="F330" i="28"/>
  <c r="F329" i="28"/>
  <c r="F328" i="28"/>
  <c r="F327" i="28"/>
  <c r="F326" i="28"/>
  <c r="F325" i="28"/>
  <c r="F324" i="28"/>
  <c r="F323" i="28"/>
  <c r="F322" i="28"/>
  <c r="F321" i="28"/>
  <c r="F320" i="28"/>
  <c r="F319" i="28"/>
  <c r="F318" i="28"/>
  <c r="F317" i="28"/>
  <c r="F316" i="28"/>
  <c r="F315" i="28"/>
  <c r="F314" i="28"/>
  <c r="F313" i="28"/>
  <c r="F312" i="28"/>
  <c r="F311" i="28"/>
  <c r="F310" i="28"/>
  <c r="F309" i="28"/>
  <c r="F308" i="28"/>
  <c r="F307" i="28"/>
  <c r="F306" i="28"/>
  <c r="F305" i="28"/>
  <c r="F304" i="28"/>
  <c r="F303" i="28"/>
  <c r="F302" i="28"/>
  <c r="F301" i="28"/>
  <c r="F300" i="28"/>
  <c r="F299" i="28"/>
  <c r="F298" i="28"/>
  <c r="F297" i="28"/>
  <c r="F296" i="28"/>
  <c r="F295" i="28"/>
  <c r="F294" i="28"/>
  <c r="F293" i="28"/>
  <c r="F292" i="28"/>
  <c r="F291" i="28"/>
  <c r="F290" i="28"/>
  <c r="F289" i="28"/>
  <c r="F288" i="28"/>
  <c r="F287" i="28"/>
  <c r="F286" i="28"/>
  <c r="F285" i="28"/>
  <c r="F284" i="28"/>
  <c r="F283" i="28"/>
  <c r="F282" i="28"/>
  <c r="F281" i="28"/>
  <c r="F280" i="28"/>
  <c r="F279" i="28"/>
  <c r="F278" i="28"/>
  <c r="F277" i="28"/>
  <c r="F276" i="28"/>
  <c r="F275" i="28"/>
  <c r="F274" i="28"/>
  <c r="F273" i="28"/>
  <c r="F272" i="28"/>
  <c r="F271" i="28"/>
  <c r="F270" i="28"/>
  <c r="F269" i="28"/>
  <c r="F268" i="28"/>
  <c r="F267" i="28"/>
  <c r="F266" i="28"/>
  <c r="F265" i="28"/>
  <c r="F264" i="28"/>
  <c r="F263" i="28"/>
  <c r="F262" i="28"/>
  <c r="F261" i="28"/>
  <c r="F260" i="28"/>
  <c r="F259" i="28"/>
  <c r="F258" i="28"/>
  <c r="F257" i="28"/>
  <c r="F256" i="28"/>
  <c r="F255" i="28"/>
  <c r="F254" i="28"/>
  <c r="F253" i="28"/>
  <c r="F252" i="28"/>
  <c r="F251" i="28"/>
  <c r="F250" i="28"/>
  <c r="F249" i="28"/>
  <c r="F248" i="28"/>
  <c r="F247" i="28"/>
  <c r="F246" i="28"/>
  <c r="F245" i="28"/>
  <c r="F244" i="28"/>
  <c r="F243" i="28"/>
  <c r="F242" i="28"/>
  <c r="F241" i="28"/>
  <c r="F240" i="28"/>
  <c r="F239" i="28"/>
  <c r="F238" i="28"/>
  <c r="F237" i="28"/>
  <c r="F236" i="28"/>
  <c r="F235" i="28"/>
  <c r="F234" i="28"/>
  <c r="F233" i="28"/>
  <c r="F232" i="28"/>
  <c r="F231" i="28"/>
  <c r="F230" i="28"/>
  <c r="F229" i="28"/>
  <c r="F228" i="28"/>
  <c r="F227" i="28"/>
  <c r="F226" i="28"/>
  <c r="F225" i="28"/>
  <c r="F224" i="28"/>
  <c r="F223" i="28"/>
  <c r="F222" i="28"/>
  <c r="F221" i="28"/>
  <c r="F220" i="28"/>
  <c r="F219" i="28"/>
  <c r="F218" i="28"/>
  <c r="F217" i="28"/>
  <c r="F216" i="28"/>
  <c r="F215" i="28"/>
  <c r="F214" i="28"/>
  <c r="F213" i="28"/>
  <c r="F212" i="28"/>
  <c r="F211" i="28"/>
  <c r="F210" i="28"/>
  <c r="F209" i="28"/>
  <c r="F208" i="28"/>
  <c r="F207" i="28"/>
  <c r="F206" i="28"/>
  <c r="F205" i="28"/>
  <c r="F204" i="28"/>
  <c r="F203" i="28"/>
  <c r="F202" i="28"/>
  <c r="F201" i="28"/>
  <c r="F200" i="28"/>
  <c r="F199" i="28"/>
  <c r="F198" i="28"/>
  <c r="F197" i="28"/>
  <c r="F196" i="28"/>
  <c r="F195" i="28"/>
  <c r="F194" i="28"/>
  <c r="F193" i="28"/>
  <c r="F192" i="28"/>
  <c r="F191" i="28"/>
  <c r="F190" i="28"/>
  <c r="F189" i="28"/>
  <c r="F188" i="28"/>
  <c r="F187" i="28"/>
  <c r="F186" i="28"/>
  <c r="F185" i="28"/>
  <c r="F184" i="28"/>
  <c r="F183" i="28"/>
  <c r="F182" i="28"/>
  <c r="F181" i="28"/>
  <c r="F180" i="28"/>
  <c r="F179" i="28"/>
  <c r="F178" i="28"/>
  <c r="F177" i="28"/>
  <c r="F176" i="28"/>
  <c r="F175" i="28"/>
  <c r="F174" i="28"/>
  <c r="F173" i="28"/>
  <c r="F172" i="28"/>
  <c r="F171" i="28"/>
  <c r="F170" i="28"/>
  <c r="F169" i="28"/>
  <c r="F168" i="28"/>
  <c r="F167" i="28"/>
  <c r="F166" i="28"/>
  <c r="F165" i="28"/>
  <c r="F164" i="28"/>
  <c r="F163" i="28"/>
  <c r="F162" i="28"/>
  <c r="F161" i="28"/>
  <c r="F160" i="28"/>
  <c r="F159" i="28"/>
  <c r="F158" i="28"/>
  <c r="F157" i="28"/>
  <c r="F156" i="28"/>
  <c r="F155" i="28"/>
  <c r="F154" i="28"/>
  <c r="F153" i="28"/>
  <c r="F152" i="28"/>
  <c r="F151" i="28"/>
  <c r="F150" i="28"/>
  <c r="F149" i="28"/>
  <c r="F148" i="28"/>
  <c r="F147" i="28"/>
  <c r="F146" i="28"/>
  <c r="F145" i="28"/>
  <c r="F144" i="28"/>
  <c r="F143" i="28"/>
  <c r="F142" i="28"/>
  <c r="F141" i="28"/>
  <c r="F140" i="28"/>
  <c r="F139" i="28"/>
  <c r="F138" i="28"/>
  <c r="F137" i="28"/>
  <c r="F136" i="28"/>
  <c r="F135" i="28"/>
  <c r="F134" i="28"/>
  <c r="F133" i="28"/>
  <c r="F132" i="28"/>
  <c r="F131" i="28"/>
  <c r="F130" i="28"/>
  <c r="F129" i="28"/>
  <c r="F128" i="28"/>
  <c r="F127" i="28"/>
  <c r="F126" i="28"/>
  <c r="F125" i="28"/>
  <c r="F124" i="28"/>
  <c r="F123" i="28"/>
  <c r="F122" i="28"/>
  <c r="F121" i="28"/>
  <c r="F120" i="28"/>
  <c r="F119" i="28"/>
  <c r="F118" i="28"/>
  <c r="F117" i="28"/>
  <c r="F116" i="28"/>
  <c r="F115" i="28"/>
  <c r="F114" i="28"/>
  <c r="F113" i="28"/>
  <c r="F112" i="28"/>
  <c r="F111" i="28"/>
  <c r="F110" i="28"/>
  <c r="F109" i="28"/>
  <c r="F108" i="28"/>
  <c r="F107" i="28"/>
  <c r="F106" i="28"/>
  <c r="F105" i="28"/>
  <c r="F104" i="28"/>
  <c r="F103" i="28"/>
  <c r="F102" i="28"/>
  <c r="F101" i="28"/>
  <c r="F100" i="28"/>
  <c r="F99" i="28"/>
  <c r="F98" i="28"/>
  <c r="F97" i="28"/>
  <c r="F96" i="28"/>
  <c r="F95" i="28"/>
  <c r="F94" i="28"/>
  <c r="F93" i="28"/>
  <c r="F92" i="28"/>
  <c r="F91" i="28"/>
  <c r="F90" i="28"/>
  <c r="F89" i="28"/>
  <c r="F88" i="28"/>
  <c r="F87" i="28"/>
  <c r="F86" i="28"/>
  <c r="F85" i="28"/>
  <c r="F84" i="28"/>
  <c r="F83" i="28"/>
  <c r="F82" i="28"/>
  <c r="F81" i="28"/>
  <c r="F80" i="28"/>
  <c r="F79" i="28"/>
  <c r="F78" i="28"/>
  <c r="F77" i="28"/>
  <c r="F76" i="28"/>
  <c r="F75" i="28"/>
  <c r="F74" i="28"/>
  <c r="F73" i="28"/>
  <c r="F72" i="28"/>
  <c r="F71" i="28"/>
  <c r="F70" i="28"/>
  <c r="F69" i="28"/>
  <c r="F68" i="28"/>
  <c r="F67" i="28"/>
  <c r="F66" i="28"/>
  <c r="F65" i="28"/>
  <c r="F64" i="28"/>
  <c r="F63" i="28"/>
  <c r="F62" i="28"/>
  <c r="F61" i="28"/>
  <c r="F60" i="28"/>
  <c r="F59" i="28"/>
  <c r="F58" i="28"/>
  <c r="F57" i="28"/>
  <c r="F56" i="28"/>
  <c r="F55" i="28"/>
  <c r="F54" i="28"/>
  <c r="F53" i="28"/>
  <c r="F52" i="28"/>
  <c r="F51" i="28"/>
  <c r="F50" i="28"/>
  <c r="F49" i="28"/>
  <c r="F48" i="28"/>
  <c r="F47" i="28"/>
  <c r="F46" i="28"/>
  <c r="F45" i="28"/>
  <c r="F44" i="28"/>
  <c r="F43" i="28"/>
  <c r="F42" i="28"/>
  <c r="F41" i="28"/>
  <c r="F40" i="28"/>
  <c r="F39" i="28"/>
  <c r="F38" i="28"/>
  <c r="F37" i="28"/>
  <c r="F36" i="28"/>
  <c r="F35" i="28"/>
  <c r="F34" i="28"/>
  <c r="F33" i="28"/>
  <c r="F32" i="28"/>
  <c r="F31" i="28"/>
  <c r="F30" i="28"/>
  <c r="F29" i="28"/>
  <c r="F28" i="28"/>
  <c r="F27" i="28"/>
  <c r="F26" i="28"/>
  <c r="F25" i="28"/>
  <c r="F24" i="28"/>
  <c r="F23" i="28"/>
  <c r="F22" i="28"/>
  <c r="F21" i="28"/>
  <c r="F20" i="28"/>
  <c r="F19" i="28"/>
  <c r="F18" i="28"/>
  <c r="F17" i="28"/>
  <c r="F16" i="28"/>
  <c r="M16" i="12"/>
  <c r="N278" i="12"/>
  <c r="N277" i="12"/>
  <c r="N276" i="12"/>
  <c r="N275" i="12"/>
  <c r="N274" i="12"/>
  <c r="N273" i="12"/>
  <c r="N272" i="12"/>
  <c r="N271" i="12"/>
  <c r="N270" i="12"/>
  <c r="N269" i="12"/>
  <c r="N268" i="12"/>
  <c r="N267" i="12"/>
  <c r="N266" i="12"/>
  <c r="N265" i="12"/>
  <c r="N264" i="12"/>
  <c r="N263" i="12"/>
  <c r="N262" i="12"/>
  <c r="N261" i="12"/>
  <c r="N260" i="12"/>
  <c r="N259" i="12"/>
  <c r="N258" i="12"/>
  <c r="N257" i="12"/>
  <c r="N256" i="12"/>
  <c r="N255" i="12"/>
  <c r="N254" i="12"/>
  <c r="N253" i="12"/>
  <c r="N252" i="12"/>
  <c r="N251" i="12"/>
  <c r="N250" i="12"/>
  <c r="N249" i="12"/>
  <c r="N248" i="12"/>
  <c r="N247" i="12"/>
  <c r="N246" i="12"/>
  <c r="N245" i="12"/>
  <c r="N244" i="12"/>
  <c r="N243" i="12"/>
  <c r="N242" i="12"/>
  <c r="N241" i="12"/>
  <c r="N240" i="12"/>
  <c r="N239" i="12"/>
  <c r="N238" i="12"/>
  <c r="N237" i="12"/>
  <c r="N236" i="12"/>
  <c r="N235" i="12"/>
  <c r="N234" i="12"/>
  <c r="N233" i="12"/>
  <c r="N232" i="12"/>
  <c r="N231" i="12"/>
  <c r="N230" i="12"/>
  <c r="N229" i="12"/>
  <c r="N228" i="12"/>
  <c r="N227" i="12"/>
  <c r="N226" i="12"/>
  <c r="N225" i="12"/>
  <c r="N224" i="12"/>
  <c r="N223" i="12"/>
  <c r="N222" i="12"/>
  <c r="N221" i="12"/>
  <c r="N220" i="12"/>
  <c r="N219" i="12"/>
  <c r="N218" i="12"/>
  <c r="N217" i="12"/>
  <c r="N216" i="12"/>
  <c r="N215" i="12"/>
  <c r="N214" i="12"/>
  <c r="N213" i="12"/>
  <c r="N212" i="12"/>
  <c r="N211" i="12"/>
  <c r="N210" i="12"/>
  <c r="N209" i="12"/>
  <c r="N208" i="12"/>
  <c r="N207" i="12"/>
  <c r="N206" i="12"/>
  <c r="N205" i="12"/>
  <c r="N204" i="12"/>
  <c r="N203" i="12"/>
  <c r="N202" i="12"/>
  <c r="N201" i="12"/>
  <c r="N200" i="12"/>
  <c r="N199" i="12"/>
  <c r="N198" i="12"/>
  <c r="N197" i="12"/>
  <c r="N196" i="12"/>
  <c r="N195" i="12"/>
  <c r="N194" i="12"/>
  <c r="N193" i="12"/>
  <c r="N192" i="12"/>
  <c r="N191" i="12"/>
  <c r="N190" i="12"/>
  <c r="N189" i="12"/>
  <c r="N188" i="12"/>
  <c r="N187" i="12"/>
  <c r="N186" i="12"/>
  <c r="N185" i="12"/>
  <c r="N184" i="12"/>
  <c r="N183" i="12"/>
  <c r="N182" i="12"/>
  <c r="N181" i="12"/>
  <c r="N180" i="12"/>
  <c r="N179" i="12"/>
  <c r="N178" i="12"/>
  <c r="N177" i="12"/>
  <c r="N176" i="12"/>
  <c r="N175" i="12"/>
  <c r="N174" i="12"/>
  <c r="N173" i="12"/>
  <c r="N172" i="12"/>
  <c r="N171" i="12"/>
  <c r="N170" i="12"/>
  <c r="N169" i="12"/>
  <c r="N168" i="12"/>
  <c r="N167" i="12"/>
  <c r="N166" i="12"/>
  <c r="N165" i="12"/>
  <c r="N164" i="12"/>
  <c r="N163" i="12"/>
  <c r="N162" i="12"/>
  <c r="N161" i="12"/>
  <c r="N160" i="12"/>
  <c r="N159" i="12"/>
  <c r="N158" i="12"/>
  <c r="N157" i="12"/>
  <c r="N156" i="12"/>
  <c r="N155" i="12"/>
  <c r="N154" i="12"/>
  <c r="N153" i="12"/>
  <c r="N152" i="12"/>
  <c r="N151" i="12"/>
  <c r="N150" i="12"/>
  <c r="N149" i="12"/>
  <c r="N148" i="12"/>
  <c r="N147" i="12"/>
  <c r="N146" i="12"/>
  <c r="N145" i="12"/>
  <c r="N144" i="12"/>
  <c r="N143" i="12"/>
  <c r="N142" i="12"/>
  <c r="N141" i="12"/>
  <c r="N140" i="12"/>
  <c r="N139" i="12"/>
  <c r="N138" i="12"/>
  <c r="N137" i="12"/>
  <c r="N136" i="12"/>
  <c r="N135" i="12"/>
  <c r="N134" i="12"/>
  <c r="N133" i="12"/>
  <c r="N132" i="12"/>
  <c r="N131" i="12"/>
  <c r="N130" i="12"/>
  <c r="N129" i="12"/>
  <c r="N128" i="12"/>
  <c r="N127" i="12"/>
  <c r="N126" i="12"/>
  <c r="N125" i="12"/>
  <c r="N124" i="12"/>
  <c r="N123" i="12"/>
  <c r="N122" i="12"/>
  <c r="N121" i="12"/>
  <c r="N120" i="12"/>
  <c r="N119" i="12"/>
  <c r="N118" i="12"/>
  <c r="N117" i="12"/>
  <c r="N116" i="12"/>
  <c r="N115" i="12"/>
  <c r="N114" i="12"/>
  <c r="N113" i="12"/>
  <c r="N112" i="12"/>
  <c r="N111" i="12"/>
  <c r="N110" i="12"/>
  <c r="N109" i="12"/>
  <c r="N108" i="12"/>
  <c r="N107" i="12"/>
  <c r="N106" i="12"/>
  <c r="N105" i="12"/>
  <c r="N104" i="12"/>
  <c r="N103" i="12"/>
  <c r="N102" i="12"/>
  <c r="N101" i="12"/>
  <c r="N100" i="12"/>
  <c r="N99" i="12"/>
  <c r="N98" i="12"/>
  <c r="N97" i="12"/>
  <c r="N96" i="12"/>
  <c r="N95" i="12"/>
  <c r="N94" i="12"/>
  <c r="N93" i="12"/>
  <c r="N92" i="12"/>
  <c r="N91" i="12"/>
  <c r="N90" i="12"/>
  <c r="N89" i="12"/>
  <c r="N88" i="12"/>
  <c r="N87" i="12"/>
  <c r="N86" i="12"/>
  <c r="N85" i="12"/>
  <c r="N84" i="12"/>
  <c r="N83" i="12"/>
  <c r="N82" i="12"/>
  <c r="N81" i="12"/>
  <c r="N80" i="12"/>
  <c r="N79" i="12"/>
  <c r="N78" i="12"/>
  <c r="N77" i="12"/>
  <c r="N76" i="12"/>
  <c r="N75" i="12"/>
  <c r="N74" i="12"/>
  <c r="N73" i="12"/>
  <c r="N72" i="12"/>
  <c r="N71" i="12"/>
  <c r="N70" i="12"/>
  <c r="N69" i="12"/>
  <c r="N68" i="12"/>
  <c r="N67" i="12"/>
  <c r="N66" i="12"/>
  <c r="N65" i="12"/>
  <c r="N64" i="12"/>
  <c r="N63" i="12"/>
  <c r="N62" i="12"/>
  <c r="N61" i="12"/>
  <c r="N60" i="12"/>
  <c r="N59" i="12"/>
  <c r="N58" i="12"/>
  <c r="N57" i="12"/>
  <c r="N56" i="12"/>
  <c r="N55" i="12"/>
  <c r="N54" i="12"/>
  <c r="N53" i="12"/>
  <c r="N52" i="12"/>
  <c r="N51" i="12"/>
  <c r="N50" i="12"/>
  <c r="N49" i="12"/>
  <c r="N48" i="12"/>
  <c r="N47" i="12"/>
  <c r="N46" i="12"/>
  <c r="N45" i="12"/>
  <c r="N44" i="12"/>
  <c r="N43" i="12"/>
  <c r="N42" i="12"/>
  <c r="N41" i="12"/>
  <c r="N40" i="12"/>
  <c r="N39" i="12"/>
  <c r="N38" i="12"/>
  <c r="N37" i="12"/>
  <c r="N36" i="12"/>
  <c r="N35" i="12"/>
  <c r="N34" i="12"/>
  <c r="N33" i="12"/>
  <c r="N32" i="12"/>
  <c r="N31" i="12"/>
  <c r="N30" i="12"/>
  <c r="N29" i="12"/>
  <c r="N28" i="12"/>
  <c r="N27" i="12"/>
  <c r="N26" i="12"/>
  <c r="N25" i="12"/>
  <c r="N24" i="12"/>
  <c r="N23" i="12"/>
  <c r="N22" i="12"/>
  <c r="N21" i="12"/>
  <c r="N20" i="12"/>
  <c r="N19" i="12"/>
  <c r="N18" i="12"/>
  <c r="N17" i="12"/>
  <c r="N16" i="12"/>
  <c r="M278" i="12"/>
  <c r="M277" i="12"/>
  <c r="M276" i="12"/>
  <c r="M275" i="12"/>
  <c r="M274" i="12"/>
  <c r="M273" i="12"/>
  <c r="M272" i="12"/>
  <c r="M271" i="12"/>
  <c r="M270" i="12"/>
  <c r="M269" i="12"/>
  <c r="M268" i="12"/>
  <c r="M267" i="12"/>
  <c r="M266" i="12"/>
  <c r="M265" i="12"/>
  <c r="M264" i="12"/>
  <c r="M263" i="12"/>
  <c r="M262" i="12"/>
  <c r="M261" i="12"/>
  <c r="M260" i="12"/>
  <c r="M259" i="12"/>
  <c r="M258" i="12"/>
  <c r="M257" i="12"/>
  <c r="M256" i="12"/>
  <c r="M255" i="12"/>
  <c r="M254" i="12"/>
  <c r="M253" i="12"/>
  <c r="M252" i="12"/>
  <c r="M251" i="12"/>
  <c r="M250" i="12"/>
  <c r="M249" i="12"/>
  <c r="M248" i="12"/>
  <c r="M247" i="12"/>
  <c r="M246" i="12"/>
  <c r="M245" i="12"/>
  <c r="M244" i="12"/>
  <c r="M243" i="12"/>
  <c r="M242" i="12"/>
  <c r="M241" i="12"/>
  <c r="M240" i="12"/>
  <c r="M239" i="12"/>
  <c r="M238" i="12"/>
  <c r="M237" i="12"/>
  <c r="M236" i="12"/>
  <c r="M235" i="12"/>
  <c r="M234" i="12"/>
  <c r="M233" i="12"/>
  <c r="M232" i="12"/>
  <c r="M231" i="12"/>
  <c r="M230" i="12"/>
  <c r="M229" i="12"/>
  <c r="M228" i="12"/>
  <c r="M227" i="12"/>
  <c r="M226" i="12"/>
  <c r="M225" i="12"/>
  <c r="M224" i="12"/>
  <c r="M223" i="12"/>
  <c r="M222" i="12"/>
  <c r="M221" i="12"/>
  <c r="M220" i="12"/>
  <c r="M219" i="12"/>
  <c r="M218" i="12"/>
  <c r="M217" i="12"/>
  <c r="M216" i="12"/>
  <c r="M215" i="12"/>
  <c r="M214" i="12"/>
  <c r="M213" i="12"/>
  <c r="M212" i="12"/>
  <c r="M211" i="12"/>
  <c r="M210" i="12"/>
  <c r="M209" i="12"/>
  <c r="M208" i="12"/>
  <c r="M207" i="12"/>
  <c r="M206" i="12"/>
  <c r="M205" i="12"/>
  <c r="M204" i="12"/>
  <c r="M203" i="12"/>
  <c r="M202" i="12"/>
  <c r="M201" i="12"/>
  <c r="M200" i="12"/>
  <c r="M199" i="12"/>
  <c r="M198" i="12"/>
  <c r="M197" i="12"/>
  <c r="M196" i="12"/>
  <c r="M195" i="12"/>
  <c r="M194" i="12"/>
  <c r="M193" i="12"/>
  <c r="M192" i="12"/>
  <c r="M191" i="12"/>
  <c r="M190" i="12"/>
  <c r="M189" i="12"/>
  <c r="M188" i="12"/>
  <c r="M187" i="12"/>
  <c r="M186" i="12"/>
  <c r="M185" i="12"/>
  <c r="M184" i="12"/>
  <c r="M183" i="12"/>
  <c r="M182" i="12"/>
  <c r="M181" i="12"/>
  <c r="M180" i="12"/>
  <c r="M179" i="12"/>
  <c r="M178" i="12"/>
  <c r="M177" i="12"/>
  <c r="M176" i="12"/>
  <c r="M175" i="12"/>
  <c r="M174" i="12"/>
  <c r="M173" i="12"/>
  <c r="M172" i="12"/>
  <c r="M171" i="12"/>
  <c r="M170" i="12"/>
  <c r="M169" i="12"/>
  <c r="M168" i="12"/>
  <c r="M167" i="12"/>
  <c r="M166" i="12"/>
  <c r="M165" i="12"/>
  <c r="M164" i="12"/>
  <c r="M163" i="12"/>
  <c r="M162" i="12"/>
  <c r="M161" i="12"/>
  <c r="M160" i="12"/>
  <c r="M159" i="12"/>
  <c r="M158" i="12"/>
  <c r="M157" i="12"/>
  <c r="M156" i="12"/>
  <c r="M155" i="12"/>
  <c r="M154" i="12"/>
  <c r="M153" i="12"/>
  <c r="M152" i="12"/>
  <c r="M151" i="12"/>
  <c r="M150" i="12"/>
  <c r="M149" i="12"/>
  <c r="M148" i="12"/>
  <c r="M147" i="12"/>
  <c r="M146" i="12"/>
  <c r="M145" i="12"/>
  <c r="M144" i="12"/>
  <c r="M143" i="12"/>
  <c r="M142" i="12"/>
  <c r="M141" i="12"/>
  <c r="M140" i="12"/>
  <c r="M139" i="12"/>
  <c r="M138" i="12"/>
  <c r="M137" i="12"/>
  <c r="M136" i="12"/>
  <c r="M135" i="12"/>
  <c r="M134" i="12"/>
  <c r="M133" i="12"/>
  <c r="M132" i="12"/>
  <c r="M131" i="12"/>
  <c r="M130" i="12"/>
  <c r="M129" i="12"/>
  <c r="M128" i="12"/>
  <c r="M127" i="12"/>
  <c r="M126" i="12"/>
  <c r="M125" i="12"/>
  <c r="M124" i="12"/>
  <c r="M123" i="12"/>
  <c r="M122" i="12"/>
  <c r="M121" i="12"/>
  <c r="M120" i="12"/>
  <c r="M119" i="12"/>
  <c r="M118" i="12"/>
  <c r="M117" i="12"/>
  <c r="M116" i="12"/>
  <c r="M115" i="12"/>
  <c r="M114" i="12"/>
  <c r="M113" i="12"/>
  <c r="M112" i="12"/>
  <c r="M111" i="12"/>
  <c r="M110" i="12"/>
  <c r="M109" i="12"/>
  <c r="M108" i="12"/>
  <c r="M107" i="12"/>
  <c r="M106" i="12"/>
  <c r="M105" i="12"/>
  <c r="M104" i="12"/>
  <c r="M103" i="12"/>
  <c r="M102" i="12"/>
  <c r="M101" i="12"/>
  <c r="M100" i="12"/>
  <c r="M99" i="12"/>
  <c r="M98" i="12"/>
  <c r="M97" i="12"/>
  <c r="M96" i="12"/>
  <c r="M95" i="12"/>
  <c r="M94" i="12"/>
  <c r="M93" i="12"/>
  <c r="M92" i="12"/>
  <c r="M91" i="12"/>
  <c r="M90" i="12"/>
  <c r="M89" i="12"/>
  <c r="M88" i="12"/>
  <c r="M87" i="12"/>
  <c r="M86" i="12"/>
  <c r="M85" i="12"/>
  <c r="M84" i="12"/>
  <c r="M83" i="12"/>
  <c r="M82" i="12"/>
  <c r="M81" i="12"/>
  <c r="M80" i="12"/>
  <c r="M79" i="12"/>
  <c r="M78" i="12"/>
  <c r="M77" i="12"/>
  <c r="M76" i="12"/>
  <c r="M75" i="12"/>
  <c r="M74" i="12"/>
  <c r="M73" i="12"/>
  <c r="M72" i="12"/>
  <c r="M71" i="12"/>
  <c r="M70" i="12"/>
  <c r="M69" i="12"/>
  <c r="M68" i="12"/>
  <c r="M67" i="12"/>
  <c r="M66" i="12"/>
  <c r="M65" i="12"/>
  <c r="M64" i="12"/>
  <c r="M63" i="12"/>
  <c r="M62" i="12"/>
  <c r="M61" i="12"/>
  <c r="M60" i="12"/>
  <c r="M59" i="12"/>
  <c r="M58" i="12"/>
  <c r="M57" i="12"/>
  <c r="M56" i="12"/>
  <c r="M55" i="12"/>
  <c r="M54" i="12"/>
  <c r="M53" i="12"/>
  <c r="M52" i="12"/>
  <c r="M51" i="12"/>
  <c r="M50" i="12"/>
  <c r="M49" i="12"/>
  <c r="M48" i="12"/>
  <c r="M47" i="12"/>
  <c r="M46" i="12"/>
  <c r="M45" i="12"/>
  <c r="M44" i="12"/>
  <c r="M43" i="12"/>
  <c r="M42" i="12"/>
  <c r="M41" i="12"/>
  <c r="M40" i="12"/>
  <c r="M39" i="12"/>
  <c r="M38" i="12"/>
  <c r="M37" i="12"/>
  <c r="M36" i="12"/>
  <c r="M35" i="12"/>
  <c r="M34" i="12"/>
  <c r="M33" i="12"/>
  <c r="M32" i="12"/>
  <c r="M31" i="12"/>
  <c r="M30" i="12"/>
  <c r="M29" i="12"/>
  <c r="M28" i="12"/>
  <c r="M27" i="12"/>
  <c r="M26" i="12"/>
  <c r="M25" i="12"/>
  <c r="M24" i="12"/>
  <c r="M23" i="12"/>
  <c r="M22" i="12"/>
  <c r="M21" i="12"/>
  <c r="M20" i="12"/>
  <c r="M19" i="12"/>
  <c r="M18" i="12"/>
  <c r="M17" i="12"/>
  <c r="L266" i="12"/>
  <c r="L265" i="12"/>
  <c r="L264" i="12"/>
  <c r="L263" i="12"/>
  <c r="L262" i="12"/>
  <c r="L261" i="12"/>
  <c r="L260" i="12"/>
  <c r="L259" i="12"/>
  <c r="L258" i="12"/>
  <c r="L257" i="12"/>
  <c r="L256" i="12"/>
  <c r="L255" i="12"/>
  <c r="L254" i="12"/>
  <c r="L253" i="12"/>
  <c r="L252" i="12"/>
  <c r="L251" i="12"/>
  <c r="L250" i="12"/>
  <c r="L249" i="12"/>
  <c r="L248" i="12"/>
  <c r="L247" i="12"/>
  <c r="L246" i="12"/>
  <c r="L245" i="12"/>
  <c r="L244" i="12"/>
  <c r="L243" i="12"/>
  <c r="L242" i="12"/>
  <c r="L241" i="12"/>
  <c r="L240" i="12"/>
  <c r="L239" i="12"/>
  <c r="L238" i="12"/>
  <c r="L237" i="12"/>
  <c r="L236" i="12"/>
  <c r="L235" i="12"/>
  <c r="L234" i="12"/>
  <c r="L233" i="12"/>
  <c r="L232" i="12"/>
  <c r="L231" i="12"/>
  <c r="L230" i="12"/>
  <c r="L229" i="12"/>
  <c r="L228" i="12"/>
  <c r="L227" i="12"/>
  <c r="L226" i="12"/>
  <c r="L225" i="12"/>
  <c r="L224" i="12"/>
  <c r="L223" i="12"/>
  <c r="L222" i="12"/>
  <c r="L221" i="12"/>
  <c r="L220" i="12"/>
  <c r="L219" i="12"/>
  <c r="L218" i="12"/>
  <c r="L217" i="12"/>
  <c r="L216" i="12"/>
  <c r="L215" i="12"/>
  <c r="L214" i="12"/>
  <c r="L213" i="12"/>
  <c r="L212" i="12"/>
  <c r="L211" i="12"/>
  <c r="L210" i="12"/>
  <c r="L209" i="12"/>
  <c r="L208" i="12"/>
  <c r="L207" i="12"/>
  <c r="L206" i="12"/>
  <c r="L188" i="12"/>
  <c r="L187" i="12"/>
  <c r="L186" i="12"/>
  <c r="L185" i="12"/>
  <c r="L184" i="12"/>
  <c r="L183" i="12"/>
  <c r="L182" i="12"/>
  <c r="L181" i="12"/>
  <c r="L180" i="12"/>
  <c r="L179" i="12"/>
  <c r="L169" i="12"/>
  <c r="L168" i="12"/>
  <c r="L130" i="12"/>
  <c r="L129" i="12"/>
  <c r="L128" i="12"/>
  <c r="L127" i="12"/>
  <c r="L126" i="12"/>
  <c r="L125" i="12"/>
  <c r="L124" i="12"/>
  <c r="L123" i="12"/>
  <c r="L122" i="12"/>
  <c r="L121" i="12"/>
  <c r="L120" i="12"/>
  <c r="L119" i="12"/>
  <c r="L118" i="12"/>
  <c r="L117" i="12"/>
  <c r="L116" i="12"/>
  <c r="L115" i="12"/>
  <c r="L114" i="12"/>
  <c r="L113" i="12"/>
  <c r="L112" i="12"/>
  <c r="L109" i="12"/>
  <c r="L108" i="12"/>
  <c r="L107" i="12"/>
  <c r="L102" i="12"/>
  <c r="L101" i="12"/>
  <c r="L100" i="12"/>
  <c r="L99" i="12"/>
  <c r="L98" i="12"/>
  <c r="L97" i="12"/>
  <c r="L96" i="12"/>
  <c r="L95" i="12"/>
  <c r="L93" i="12"/>
  <c r="L94" i="12"/>
  <c r="L92" i="12"/>
  <c r="L91" i="12"/>
  <c r="L90" i="12"/>
  <c r="L89" i="12"/>
  <c r="L88" i="12"/>
  <c r="L87" i="12"/>
  <c r="L86" i="12"/>
  <c r="L85" i="12"/>
  <c r="L83" i="12"/>
  <c r="L82" i="12"/>
  <c r="L81" i="12"/>
  <c r="L80" i="12"/>
  <c r="L79" i="12"/>
  <c r="L78" i="12"/>
  <c r="L69" i="12"/>
  <c r="L68" i="12"/>
  <c r="L67" i="12"/>
  <c r="L66" i="12"/>
  <c r="L65" i="12"/>
  <c r="L64" i="12"/>
  <c r="L63" i="12"/>
  <c r="L62" i="12"/>
  <c r="L61" i="12"/>
  <c r="L44" i="12"/>
  <c r="L45" i="12"/>
  <c r="L46" i="12"/>
  <c r="L47" i="12"/>
  <c r="L48" i="12"/>
  <c r="L49" i="12"/>
  <c r="L50" i="12"/>
  <c r="L51" i="12"/>
  <c r="L52" i="12"/>
  <c r="L53" i="12"/>
  <c r="L54" i="12"/>
  <c r="L55" i="12"/>
  <c r="L56" i="12"/>
  <c r="L57" i="12"/>
  <c r="L58" i="12"/>
  <c r="L59" i="12"/>
  <c r="L40" i="12"/>
  <c r="L42" i="12"/>
  <c r="L41" i="12"/>
  <c r="L37" i="12"/>
  <c r="L39" i="12"/>
  <c r="L38" i="12"/>
  <c r="L31" i="12"/>
  <c r="L32" i="12"/>
  <c r="L33" i="12"/>
  <c r="L34" i="12"/>
  <c r="L18" i="12"/>
  <c r="L17" i="12"/>
  <c r="L19" i="12"/>
  <c r="L20" i="12"/>
  <c r="L21" i="12"/>
  <c r="L22" i="12"/>
  <c r="L23" i="12"/>
  <c r="L24" i="12"/>
  <c r="L25" i="12"/>
  <c r="L26" i="12"/>
  <c r="L27" i="12"/>
  <c r="L28" i="12"/>
  <c r="L29" i="12"/>
  <c r="L30" i="12"/>
  <c r="L35" i="12"/>
  <c r="L36" i="12"/>
  <c r="L43" i="12"/>
  <c r="L60" i="12"/>
  <c r="L70" i="12"/>
  <c r="L71" i="12"/>
  <c r="L72" i="12"/>
  <c r="L73" i="12"/>
  <c r="L74" i="12"/>
  <c r="L75" i="12"/>
  <c r="L76" i="12"/>
  <c r="L77" i="12"/>
  <c r="L84" i="12"/>
  <c r="L103" i="12"/>
  <c r="L104" i="12"/>
  <c r="L105" i="12"/>
  <c r="L106" i="12"/>
  <c r="L110" i="12"/>
  <c r="L111"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70" i="12"/>
  <c r="L171" i="12"/>
  <c r="L172" i="12"/>
  <c r="L173" i="12"/>
  <c r="L174" i="12"/>
  <c r="L175" i="12"/>
  <c r="L176" i="12"/>
  <c r="L177" i="12"/>
  <c r="L178" i="12"/>
  <c r="L189" i="12"/>
  <c r="L190" i="12"/>
  <c r="L191" i="12"/>
  <c r="L192" i="12"/>
  <c r="L193" i="12"/>
  <c r="L194" i="12"/>
  <c r="L195" i="12"/>
  <c r="L196" i="12"/>
  <c r="L197" i="12"/>
  <c r="L198" i="12"/>
  <c r="L199" i="12"/>
  <c r="L200" i="12"/>
  <c r="L201" i="12"/>
  <c r="L202" i="12"/>
  <c r="L203" i="12"/>
  <c r="L204" i="12"/>
  <c r="L205" i="12"/>
  <c r="L267" i="12"/>
  <c r="L268" i="12"/>
  <c r="L269" i="12"/>
  <c r="L270" i="12"/>
  <c r="L271" i="12"/>
  <c r="L272" i="12"/>
  <c r="L273" i="12"/>
  <c r="L274" i="12"/>
  <c r="L275" i="12"/>
  <c r="L276" i="12"/>
  <c r="L277" i="12"/>
  <c r="L278" i="12"/>
  <c r="L16" i="12"/>
  <c r="C111" i="24"/>
  <c r="C112" i="24"/>
  <c r="C105" i="24"/>
  <c r="C109" i="24"/>
  <c r="C110" i="24"/>
  <c r="C18" i="24"/>
  <c r="C37" i="24"/>
  <c r="C38" i="24"/>
  <c r="C39" i="24"/>
  <c r="C49" i="24"/>
  <c r="C40" i="24"/>
  <c r="C50" i="24"/>
  <c r="C51" i="24"/>
  <c r="C52" i="24"/>
  <c r="C45" i="24"/>
  <c r="C46" i="24"/>
  <c r="C41" i="24"/>
  <c r="C42" i="24"/>
  <c r="C33" i="24"/>
  <c r="C24" i="24"/>
  <c r="C25" i="24"/>
  <c r="C26" i="24"/>
  <c r="C27" i="24"/>
  <c r="C28" i="24"/>
  <c r="C34" i="24"/>
  <c r="C35" i="24"/>
  <c r="C36" i="24"/>
  <c r="C54" i="24"/>
  <c r="C55" i="24"/>
  <c r="C56" i="24"/>
  <c r="C57" i="24"/>
  <c r="C58" i="24"/>
  <c r="C19" i="24"/>
  <c r="C92" i="24"/>
  <c r="C93" i="24"/>
  <c r="C94" i="24"/>
  <c r="C95" i="24"/>
  <c r="C96" i="24"/>
  <c r="C97" i="24"/>
  <c r="C43" i="24"/>
  <c r="C72" i="24"/>
  <c r="C80" i="24"/>
  <c r="C81" i="24"/>
  <c r="C82" i="24"/>
  <c r="C83" i="24"/>
  <c r="C84" i="24"/>
  <c r="C59" i="24"/>
  <c r="C85" i="24"/>
  <c r="C86" i="24"/>
  <c r="C63" i="24"/>
  <c r="C64" i="24"/>
  <c r="C68" i="24"/>
  <c r="C69" i="24"/>
  <c r="C65" i="24"/>
  <c r="C66" i="24"/>
  <c r="C67" i="24"/>
  <c r="C70" i="24"/>
  <c r="C71" i="24"/>
  <c r="C73" i="24"/>
  <c r="C74" i="24"/>
  <c r="C75" i="24"/>
  <c r="C76" i="24"/>
  <c r="C77" i="24"/>
  <c r="C78" i="24"/>
  <c r="C87" i="24"/>
  <c r="C88" i="24"/>
  <c r="C89" i="24"/>
  <c r="C98" i="24"/>
  <c r="C99" i="24"/>
  <c r="C100" i="24"/>
  <c r="C101" i="24"/>
  <c r="C22" i="24"/>
  <c r="C23" i="24"/>
  <c r="C20" i="24"/>
  <c r="C21" i="24"/>
  <c r="C16" i="24"/>
  <c r="C47" i="24"/>
  <c r="C48" i="24"/>
  <c r="C29" i="24"/>
  <c r="C30" i="24"/>
  <c r="C31" i="24"/>
  <c r="C32" i="24"/>
  <c r="C53" i="24"/>
  <c r="C60" i="24"/>
  <c r="C61" i="24"/>
  <c r="C79" i="24"/>
  <c r="C90" i="24"/>
  <c r="C91" i="24"/>
  <c r="C44" i="24"/>
  <c r="C62" i="24"/>
  <c r="C106" i="24"/>
  <c r="C107" i="24"/>
  <c r="C108" i="24"/>
  <c r="C104" i="24"/>
  <c r="C102" i="24"/>
  <c r="C103" i="24"/>
  <c r="C17"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tc={214DF750-D578-465D-9E24-816F4855FD89}</author>
  </authors>
  <commentList>
    <comment ref="D73" authorId="0" shapeId="0" xr:uid="{214DF750-D578-465D-9E24-816F4855FD89}">
      <text>
        <t>[Threaded comment]
Your version of Excel allows you to read this threaded comment; however, any edits to it will get removed if the file is opened in a newer version of Excel. Learn more: https://go.microsoft.com/fwlink/?linkid=870924
Comment:
    Nao percebi esta definição</t>
      </text>
    </comment>
  </commentList>
</comments>
</file>

<file path=xl/sharedStrings.xml><?xml version="1.0" encoding="utf-8"?>
<sst xmlns="http://schemas.openxmlformats.org/spreadsheetml/2006/main" count="69035" uniqueCount="3519">
  <si>
    <t>GOVERNO &amp; QUALIDADE DE DADOS |Catálogo de Dados e Qualidade de Dados</t>
  </si>
  <si>
    <t xml:space="preserve">                                         GOVERNO &amp; QUALIDADE DE DADOS | REQUEST FOR INFORMATION</t>
  </si>
  <si>
    <t>ESTRUTURA DO CATÁLOGO</t>
  </si>
  <si>
    <t>GO TO</t>
  </si>
  <si>
    <r>
      <t xml:space="preserve">0. Domínio de Dados
</t>
    </r>
    <r>
      <rPr>
        <sz val="12"/>
        <color rgb="FF002060"/>
        <rFont val="Calibri"/>
        <family val="2"/>
        <scheme val="minor"/>
      </rPr>
      <t xml:space="preserve">-Definição dos domínios de dados existintes e associção dos respetivos subdomínios, identificando os </t>
    </r>
    <r>
      <rPr>
        <i/>
        <sz val="12"/>
        <color rgb="FF002060"/>
        <rFont val="Calibri"/>
        <family val="2"/>
        <scheme val="minor"/>
      </rPr>
      <t xml:space="preserve">owners </t>
    </r>
    <r>
      <rPr>
        <sz val="12"/>
        <color rgb="FF002060"/>
        <rFont val="Calibri"/>
        <family val="2"/>
        <scheme val="minor"/>
      </rPr>
      <t>dos conceitos e dados enquadrados em cada domínio/sub-domínio</t>
    </r>
  </si>
  <si>
    <t>DOMÍNIO DE DADOS</t>
  </si>
  <si>
    <r>
      <t xml:space="preserve">1. Business Glossary
</t>
    </r>
    <r>
      <rPr>
        <sz val="12"/>
        <color rgb="FF002060"/>
        <rFont val="Calibri"/>
        <family val="2"/>
        <scheme val="minor"/>
      </rPr>
      <t>- Documentação e centralização de conceitos e definições de negócio, com indicação do tipo de conceito a que se referem (conceito transversal, termo de negócio ou indicador) e qual o seu enquadramento, quando aplicável (relatório de risco)</t>
    </r>
  </si>
  <si>
    <t>BUSINESS GLOSSARY</t>
  </si>
  <si>
    <r>
      <rPr>
        <b/>
        <sz val="12"/>
        <color rgb="FF002060"/>
        <rFont val="Calibri"/>
        <family val="2"/>
        <scheme val="minor"/>
      </rPr>
      <t>2.</t>
    </r>
    <r>
      <rPr>
        <sz val="12"/>
        <color rgb="FF002060"/>
        <rFont val="Calibri"/>
        <family val="2"/>
        <scheme val="minor"/>
      </rPr>
      <t xml:space="preserve"> </t>
    </r>
    <r>
      <rPr>
        <b/>
        <sz val="12"/>
        <color rgb="FF002060"/>
        <rFont val="Calibri"/>
        <family val="2"/>
        <scheme val="minor"/>
      </rPr>
      <t xml:space="preserve">Data Dictionary
</t>
    </r>
    <r>
      <rPr>
        <sz val="12"/>
        <color rgb="FF002060"/>
        <rFont val="Calibri"/>
        <family val="2"/>
        <scheme val="minor"/>
      </rPr>
      <t>- Representação do modelo físico dos dados no ecosssitema de dados do BPG, mapeando os conceitos de negócio em conceitos técnicos, com indicação de informação técnica - sistema / ferramenta, estrutura, tipo de dados, entre outros</t>
    </r>
  </si>
  <si>
    <t>DATA DICTIONARY</t>
  </si>
  <si>
    <r>
      <rPr>
        <b/>
        <sz val="12"/>
        <color rgb="FF002060"/>
        <rFont val="Calibri"/>
        <family val="2"/>
        <scheme val="minor"/>
      </rPr>
      <t>3.</t>
    </r>
    <r>
      <rPr>
        <sz val="12"/>
        <color rgb="FF002060"/>
        <rFont val="Calibri"/>
        <family val="2"/>
        <scheme val="minor"/>
      </rPr>
      <t xml:space="preserve"> </t>
    </r>
    <r>
      <rPr>
        <b/>
        <sz val="12"/>
        <color rgb="FF002060"/>
        <rFont val="Calibri"/>
        <family val="2"/>
        <scheme val="minor"/>
      </rPr>
      <t xml:space="preserve">Data Quality Catalog
</t>
    </r>
    <r>
      <rPr>
        <sz val="12"/>
        <color rgb="FF002060"/>
        <rFont val="Calibri"/>
        <family val="2"/>
        <scheme val="minor"/>
      </rPr>
      <t>- Catalogação de controlos de qualidade de dados a utilizar para a monitorização da qualidade dos dados ao longo da cadeia de dados do BPG</t>
    </r>
  </si>
  <si>
    <t>DATA QUALITY CATALOG</t>
  </si>
  <si>
    <r>
      <rPr>
        <b/>
        <sz val="12"/>
        <color rgb="FF002060"/>
        <rFont val="Calibri"/>
        <family val="2"/>
        <scheme val="minor"/>
      </rPr>
      <t xml:space="preserve">4. Glossary
</t>
    </r>
    <r>
      <rPr>
        <sz val="12"/>
        <color rgb="FF002060"/>
        <rFont val="Calibri"/>
        <family val="2"/>
        <scheme val="minor"/>
      </rPr>
      <t>- Definição dos elementos da estrutura de cada artefacto de suporte ao governo e gestão de qualidade de dados: Business Glossary, Data Dictionary e Data Catalog</t>
    </r>
  </si>
  <si>
    <t>GLOSSARY</t>
  </si>
  <si>
    <t>Voltar para o Índice</t>
  </si>
  <si>
    <r>
      <t xml:space="preserve">GOVERNO &amp; QUALIDADE DE DADOS |Domínios de Dados e </t>
    </r>
    <r>
      <rPr>
        <b/>
        <i/>
        <sz val="11"/>
        <color rgb="FF002060"/>
        <rFont val="Calibri"/>
        <family val="2"/>
        <scheme val="minor"/>
      </rPr>
      <t>Ownership</t>
    </r>
  </si>
  <si>
    <t>Domínio de Dados</t>
  </si>
  <si>
    <t>Descrição</t>
  </si>
  <si>
    <t>Sub-Domínios de Dados</t>
  </si>
  <si>
    <t>Departmento (Owner)</t>
  </si>
  <si>
    <t>Data Owner</t>
  </si>
  <si>
    <t>Data Steward</t>
  </si>
  <si>
    <t>Observações</t>
  </si>
  <si>
    <t>Crédito</t>
  </si>
  <si>
    <t>Informação sobre a carteira de Crédito, que inclui informação sobre os créditos prestados, incluindo valores patrimoniais e valores extrapatrimoniais.</t>
  </si>
  <si>
    <t>DC</t>
  </si>
  <si>
    <t>António Simões Pinheiro</t>
  </si>
  <si>
    <t>Sandra Silva</t>
  </si>
  <si>
    <t>Disponibilidades</t>
  </si>
  <si>
    <t>DTCP</t>
  </si>
  <si>
    <t>João Folque</t>
  </si>
  <si>
    <t>André Franclim</t>
  </si>
  <si>
    <t>Garantias Prestadas</t>
  </si>
  <si>
    <t>Linhas de Crédito (Revogáveis ou Irrevogáveis)</t>
  </si>
  <si>
    <t>Colaterais</t>
  </si>
  <si>
    <t>Informação sobre colaterais recebidos associados à carteira de Crédito. Estes colaterais podem ser colaterais financeiros (como por exemplo cauções recebidas), ou colaterais não financeiros (por exemplo garantias recebidas)</t>
  </si>
  <si>
    <t>Imóveis (Colaterais)</t>
  </si>
  <si>
    <t>Garantias Numerárias (Depósitos)</t>
  </si>
  <si>
    <t>Garantias Financeiras (Títulos)</t>
  </si>
  <si>
    <t xml:space="preserve">Outras Garantias Recebidas </t>
  </si>
  <si>
    <t>Colaterais Prestados</t>
  </si>
  <si>
    <t>Contrapartes</t>
  </si>
  <si>
    <t>Informação sobre as contrapartes associada a instrumentos, sendo que podem ser contrapartes da carteira de crédito, contrapartes associadas a colaterais, e contrapartes associados a outros activos e passivos financeiros.</t>
  </si>
  <si>
    <t>Clientes Intermediários</t>
  </si>
  <si>
    <t>DGA</t>
  </si>
  <si>
    <t>Paulo Pacheco</t>
  </si>
  <si>
    <t>Filipe Gilvaz</t>
  </si>
  <si>
    <t>Clientes Institucionais</t>
  </si>
  <si>
    <t>Fernando Graça</t>
  </si>
  <si>
    <t>Outros produtos</t>
  </si>
  <si>
    <r>
      <t xml:space="preserve">Ativos Financeiros 
</t>
    </r>
    <r>
      <rPr>
        <b/>
        <sz val="11"/>
        <color theme="1"/>
        <rFont val="Calibri"/>
        <family val="2"/>
        <scheme val="minor"/>
      </rPr>
      <t xml:space="preserve">Nota: </t>
    </r>
    <r>
      <rPr>
        <sz val="11"/>
        <color theme="1"/>
        <rFont val="Calibri"/>
        <family val="2"/>
        <scheme val="minor"/>
      </rPr>
      <t>excluindo Crédito</t>
    </r>
  </si>
  <si>
    <t>Informação sobre outros activos financeiros diferentes de crédito. Estes incluem instrumentos de dívida ou de capital e depósitos com outras instituições financeiras.</t>
  </si>
  <si>
    <t>Carteira Própria</t>
  </si>
  <si>
    <t>Carteira de Cliente</t>
  </si>
  <si>
    <t>Ativos Não-Financeiros</t>
  </si>
  <si>
    <t>Informação sobre outros ativos não-financeiros do Banco, tais como Ativos Tangíveis ou Intangíveis, activos por impostos diferidos, entre outros.</t>
  </si>
  <si>
    <t xml:space="preserve">DTAs </t>
  </si>
  <si>
    <t>DPCC</t>
  </si>
  <si>
    <t>Miguel Vale</t>
  </si>
  <si>
    <t>Paulo Barreiros</t>
  </si>
  <si>
    <t>Imóveis</t>
  </si>
  <si>
    <t>URCAB</t>
  </si>
  <si>
    <t>Miguel Gomes dos Santos</t>
  </si>
  <si>
    <t>Ativos Tangíveis</t>
  </si>
  <si>
    <t>DSI</t>
  </si>
  <si>
    <t>Alexandra Antunes</t>
  </si>
  <si>
    <t>João Seixas</t>
  </si>
  <si>
    <t>Ativos Intangíveis</t>
  </si>
  <si>
    <t>Outros Ativos</t>
  </si>
  <si>
    <t>Passivos</t>
  </si>
  <si>
    <t>Informação sobre passivos, incluindo depósitos, títulos emitidos e outros passivos.</t>
  </si>
  <si>
    <t>Depósitos</t>
  </si>
  <si>
    <t>Tomadas</t>
  </si>
  <si>
    <t>Títulos de Dívida Emitidos</t>
  </si>
  <si>
    <t>Outras Provisões</t>
  </si>
  <si>
    <t>Linhas de Crédito Recebidas extrapatromoniais</t>
  </si>
  <si>
    <t>Outros Passivos</t>
  </si>
  <si>
    <t>DTLs</t>
  </si>
  <si>
    <t>Derivados</t>
  </si>
  <si>
    <t>Informação sobre derivados, incluindo valores de mercado, nocionais, e outra informação necessária para a sua valorização e cálculo de risco.</t>
  </si>
  <si>
    <t>Derivados - Carteira Própria</t>
  </si>
  <si>
    <t>Derivados - Clientes</t>
  </si>
  <si>
    <t>Recursos Humanos</t>
  </si>
  <si>
    <t>Informação relacionada sobre recursos humanos enquadrados no contexto do Banco (colaboradores, recrutamento, contratações, remunerações, entre outros)</t>
  </si>
  <si>
    <t>Colaboradores</t>
  </si>
  <si>
    <t>DOCH</t>
  </si>
  <si>
    <t>Tiago Sequeira</t>
  </si>
  <si>
    <t>Antónia Capito</t>
  </si>
  <si>
    <t>Remunerações</t>
  </si>
  <si>
    <t>Recrutamento</t>
  </si>
  <si>
    <t>Maria João Sucena</t>
  </si>
  <si>
    <t>Risco</t>
  </si>
  <si>
    <t>Informação de risco enquadrada no contexto de negócio do BPG, incluindo risco de clientes, risco de operações, entre outros</t>
  </si>
  <si>
    <t>Risco de Crédito</t>
  </si>
  <si>
    <t>GGR</t>
  </si>
  <si>
    <t>Jéssica Freitas</t>
  </si>
  <si>
    <t>Risco de Contraparte</t>
  </si>
  <si>
    <t>Risco de Mercado</t>
  </si>
  <si>
    <t>Risco Operacional</t>
  </si>
  <si>
    <t>Rui Guerreiro</t>
  </si>
  <si>
    <t>Risco Liquidez</t>
  </si>
  <si>
    <t>Risco Taxa de Juro</t>
  </si>
  <si>
    <t>Fundos Próprios</t>
  </si>
  <si>
    <t>RWA</t>
  </si>
  <si>
    <t>Imparidade</t>
  </si>
  <si>
    <t>•    DC – Direção Comercial;</t>
  </si>
  <si>
    <r>
      <t>•</t>
    </r>
    <r>
      <rPr>
        <sz val="7"/>
        <color theme="1"/>
        <rFont val="Times New Roman"/>
        <family val="1"/>
      </rPr>
      <t xml:space="preserve">        </t>
    </r>
    <r>
      <rPr>
        <sz val="11"/>
        <color theme="1"/>
        <rFont val="Calibri"/>
        <family val="2"/>
        <scheme val="minor"/>
      </rPr>
      <t>DGA – Departamento de Gestão de Ativos;</t>
    </r>
  </si>
  <si>
    <r>
      <t>•</t>
    </r>
    <r>
      <rPr>
        <sz val="7"/>
        <color theme="1"/>
        <rFont val="Times New Roman"/>
        <family val="1"/>
      </rPr>
      <t xml:space="preserve">        </t>
    </r>
    <r>
      <rPr>
        <sz val="11"/>
        <color theme="1"/>
        <rFont val="Calibri"/>
        <family val="2"/>
        <scheme val="minor"/>
      </rPr>
      <t>DOCH – Direção de Organização e Capital Humano;</t>
    </r>
  </si>
  <si>
    <r>
      <t>•</t>
    </r>
    <r>
      <rPr>
        <sz val="7"/>
        <color theme="1"/>
        <rFont val="Times New Roman"/>
        <family val="1"/>
      </rPr>
      <t xml:space="preserve">        </t>
    </r>
    <r>
      <rPr>
        <sz val="11"/>
        <color theme="1"/>
        <rFont val="Calibri"/>
        <family val="2"/>
        <scheme val="minor"/>
      </rPr>
      <t>DPCC – Direção de Planeamento, Contabilidade e Controlo;</t>
    </r>
  </si>
  <si>
    <r>
      <t>•</t>
    </r>
    <r>
      <rPr>
        <sz val="7"/>
        <color theme="1"/>
        <rFont val="Times New Roman"/>
        <family val="1"/>
      </rPr>
      <t xml:space="preserve">        </t>
    </r>
    <r>
      <rPr>
        <sz val="11"/>
        <color theme="1"/>
        <rFont val="Calibri"/>
        <family val="2"/>
        <scheme val="minor"/>
      </rPr>
      <t>DSI – Direção de Sistemas de Informação;</t>
    </r>
  </si>
  <si>
    <r>
      <t>•</t>
    </r>
    <r>
      <rPr>
        <sz val="7"/>
        <color theme="1"/>
        <rFont val="Times New Roman"/>
        <family val="1"/>
      </rPr>
      <t xml:space="preserve">        </t>
    </r>
    <r>
      <rPr>
        <sz val="11"/>
        <color theme="1"/>
        <rFont val="Calibri"/>
        <family val="2"/>
        <scheme val="minor"/>
      </rPr>
      <t>DTCP – Departamento de Tesouraria e Carteira Própria;</t>
    </r>
  </si>
  <si>
    <r>
      <t>•</t>
    </r>
    <r>
      <rPr>
        <sz val="7"/>
        <color theme="1"/>
        <rFont val="Times New Roman"/>
        <family val="1"/>
      </rPr>
      <t xml:space="preserve">        </t>
    </r>
    <r>
      <rPr>
        <sz val="11"/>
        <color theme="1"/>
        <rFont val="Calibri"/>
        <family val="2"/>
        <scheme val="minor"/>
      </rPr>
      <t>GGR – Gabinete de Gestão de Riscos;</t>
    </r>
  </si>
  <si>
    <r>
      <t>•</t>
    </r>
    <r>
      <rPr>
        <sz val="7"/>
        <color theme="1"/>
        <rFont val="Times New Roman"/>
        <family val="1"/>
      </rPr>
      <t xml:space="preserve">        </t>
    </r>
    <r>
      <rPr>
        <sz val="11"/>
        <color theme="1"/>
        <rFont val="Calibri"/>
        <family val="2"/>
        <scheme val="minor"/>
      </rPr>
      <t>URCAB – Unidade de Recuperação de Crédito e de Ativos em Balanço.</t>
    </r>
  </si>
  <si>
    <t>y</t>
  </si>
  <si>
    <t>GOVERNO &amp; QUALIDADE DE DADOS | Business Glossary</t>
  </si>
  <si>
    <t>Controlo de Versão</t>
  </si>
  <si>
    <t>Versão</t>
  </si>
  <si>
    <t>Owner</t>
  </si>
  <si>
    <t>Validado por</t>
  </si>
  <si>
    <t>Descrição da alteração</t>
  </si>
  <si>
    <t>Alterado por</t>
  </si>
  <si>
    <t>Aprovação do comité</t>
  </si>
  <si>
    <t>Data de Aprovação</t>
  </si>
  <si>
    <t>Data de revisão agendada</t>
  </si>
  <si>
    <t>Categoria de Negócio</t>
  </si>
  <si>
    <t>Tipo de Conceito</t>
  </si>
  <si>
    <t>Conceito de Negócio</t>
  </si>
  <si>
    <t>Definição de Negócio</t>
  </si>
  <si>
    <t>Reporte de Gestão de Risco</t>
  </si>
  <si>
    <t>Cálculo de Negócio / Fórmula</t>
  </si>
  <si>
    <t>Unidade</t>
  </si>
  <si>
    <t>Periodicidade de cálculo</t>
  </si>
  <si>
    <t>Sub-Domínio de Dados</t>
  </si>
  <si>
    <r>
      <t xml:space="preserve">Departamento </t>
    </r>
    <r>
      <rPr>
        <b/>
        <i/>
        <sz val="12"/>
        <color rgb="FFFFFFFF"/>
        <rFont val="Calibri"/>
        <family val="2"/>
      </rPr>
      <t>Ownership</t>
    </r>
  </si>
  <si>
    <t>Departamento(s) Consumidor(es)</t>
  </si>
  <si>
    <t>Dimensão</t>
  </si>
  <si>
    <t>Risco de Liquidez</t>
  </si>
  <si>
    <t>Indicador de Negócio</t>
  </si>
  <si>
    <t>LCR</t>
  </si>
  <si>
    <t>Rácio entre a reserva de ativos líquidos de elevada qualidade (HQLAs) de uma instituição de crédito e as suas saídas (outflows) de liquidez líquidas durante um período de tensão de 30 dias de calendário</t>
  </si>
  <si>
    <t>Disciplina de Mercado</t>
  </si>
  <si>
    <t>Unidades</t>
  </si>
  <si>
    <t xml:space="preserve">
Mensal</t>
  </si>
  <si>
    <t>DPCC / DMF</t>
  </si>
  <si>
    <t>HQLA</t>
  </si>
  <si>
    <t>Ativos que podem ser facilmente e imediatamente convertidos em dinheiro, com pouca ou nenhuma perda de valor</t>
  </si>
  <si>
    <t>Soma dos Ativos não ajustados de nível 1 com os Ativos não ajustados de nível 2 (incluindo nível 2A e 2B)</t>
  </si>
  <si>
    <t>Termo de Negócio</t>
  </si>
  <si>
    <t>Níveis de Ativos</t>
  </si>
  <si>
    <t>Identificação dos níveis de HQLAs, estes podem ser de nível 1 ou nível 2 (subdivididos em ativos de Nível 2A e Nível 2B). Identificado, tendo em consideradação o Tipo de Contraparte, o Tipo de título, Rating, ECAI, e Nível de activos subjacentes multiplicado pelo Ponderador de LCR.</t>
  </si>
  <si>
    <t>Ativos Financeiros 
Nota: excluindo Crédito</t>
  </si>
  <si>
    <t>Outflows</t>
  </si>
  <si>
    <t>Saldos em dívida, de várias categorias ou tipos de passivos e compromissos extrapatrimoniais, multiplicados pelas taxas esperadas de vencimento ou utilização</t>
  </si>
  <si>
    <t>Soma de saídas de transacções / depósitos não garantidos + saídas de empréstimos garantidos e transacções provenientes do mercado de capitais + saídas de swaps de garantias</t>
  </si>
  <si>
    <t>Saídas relativas a transacções e depósitos não garantidos</t>
  </si>
  <si>
    <t>Balanço outstanding de diversas categorias de passivos e compromissos extrapatrimoniais</t>
  </si>
  <si>
    <t xml:space="preserve">Soma de depósitos de retalho, depósitos operacionais, depósitos operacionais em excesso, depósitos não operacionais, Commited facilities, outros produtos/Serviços e passivos e outros compromissos. </t>
  </si>
  <si>
    <t>Inflows</t>
  </si>
  <si>
    <t>Entradas contratuais decorrentes de posições em risco não vencidas e relativamente às quais a instituição de crédito não espera um incumprimento (no prazo de 30 dias de calendário)</t>
  </si>
  <si>
    <t xml:space="preserve">Soma de todas as entradas de transações e depósitos não garantidos + soma de todas as entradas de empréstimos garantidos e transações de mercado </t>
  </si>
  <si>
    <t xml:space="preserve">Transações e depósitos não garantidos </t>
  </si>
  <si>
    <t>Transações e depósitos que não sejam garantidos pelo Fundo de Garantia de Depósitos (que não sejam dados como colateral)</t>
  </si>
  <si>
    <t>Soma de entradas de diferentes contrapartes, nomeadamente entradas provenientes de clientes não financeiros excepto para bancos centrais, entradas de bancos centrais e de clientes financeiros e entradas provenientes de títulos com vencimento dentro de 30 dias.</t>
  </si>
  <si>
    <t xml:space="preserve">Empréstimos garantidos e transações de mercado </t>
  </si>
  <si>
    <t>Depósitos garantidos pelo Fundo de Garantia de Depósitos (que não sejam dados como colateral) e transações de mercado</t>
  </si>
  <si>
    <t>Soma de entradas de diferentes contrapartes e niveis de qualidade, nomeadamente transações em que a contraparte não é o banco central.</t>
  </si>
  <si>
    <t>Categoria 1 (Linha 60)</t>
  </si>
  <si>
    <t>Depósitos com fator de risco pertecente à categoria 1 e cujo tipo de cliente é uma PME ou particular (que não sejam dados como colateral)</t>
  </si>
  <si>
    <t>Caso seja dado como colateral, então não é um depósito de categoria 1. Caso contrário, se o tipo de cliente for PME ou particular e o fator de risco for igual a categoria 1, então é um depósito de categoria 1.</t>
  </si>
  <si>
    <t>Categoria 2 (Linha 70)</t>
  </si>
  <si>
    <t>Depósitos com fator de risco pertecente à categoria 2 e cujo tipo de cliente é uma PME ou particular (que não sejam dados como colateral)</t>
  </si>
  <si>
    <t>Caso seja dado como colateral, então não é um depósito de categoria 2. Caso contrário, se o tipo de cliente for PME ou particular e o fator de risco for igual a categoria 2, então é um depósito de categoria 2.</t>
  </si>
  <si>
    <t>Conceito Transversal</t>
  </si>
  <si>
    <t>Colateralizado</t>
  </si>
  <si>
    <t>Indica se determinado instrumento se encontra, ou não, colateralizado</t>
  </si>
  <si>
    <t xml:space="preserve">Crédito
</t>
  </si>
  <si>
    <t>Produto / Serviço</t>
  </si>
  <si>
    <t>Activos Financeiros</t>
  </si>
  <si>
    <t>Contraparte</t>
  </si>
  <si>
    <t>Uma contraparte corresponde ao outro participante, a qual interage com o banco, numa transação financeira</t>
  </si>
  <si>
    <t>Cliente / Contraparte</t>
  </si>
  <si>
    <t>Depósitos de Retalho</t>
  </si>
  <si>
    <t>Responsabilidades para com uma pessoa singular ou uma PME, caso estes sejam elegíveis para a classe de exposição de retalho, ou uma responsabilidade para com uma empresa elegível (caso os depósitos agregados de todas essas empresas, numa base de grupo, não excedam 1 milhão de euros).</t>
  </si>
  <si>
    <t xml:space="preserve">Soma de :
-Depósitos isentos de cálculo de outflows (Não aplicável ao BPG)
-Depósitos que vão ser pagos nos próximos 30 dias (Não aplicável ao BPG)
-Depósitos sujeitos a maiores outflows divididos entre a categoria 1 (linha 60) e categoria 2 (linha 70) - soma do SLDEUR em ambos os casos e multiplica a soma pelo respetivo ponderador
-Depósitos estáveis (caso linha 80, soma do MONTFGD e multiplica a soma pelo respetivo ponderador)
-Depósitos estáveis derrogados (Não aplicável ao BPG)
-Depósitos em países terceiros onde é aplicado um maior outflow (Não aplicável ao BPG)
-Outros depósitos de retalho (caso linha 110, soma do MONT a subtrair por, caso linha 80, soma o Valor de depósito não garantido (inverso) e multiplica a soma pelo respetivo ponderador)
</t>
  </si>
  <si>
    <t>Depósitos não operacionais</t>
  </si>
  <si>
    <t>Valor relativo a bancos correspondentes e provisões de depósitos de mediação de primeira ordem, depósitos de clientes financeiros e depósitos de outros clientes divididos em cobertos por FGD.</t>
  </si>
  <si>
    <t>Soma de:
-Bancos correspondentes e provisões de depósitos de mediação de primeira ordem (Não aplicável ao BPG)
-Depósitos de clientes financeiros (caso linha 230, soma do MONT e multiplica a soma pelo respetivo ponderador)
-Depósitos de outros clientes divididos em cobertos por FGD (caso linha 250, soma do MONTFGD e soma dos JUROS - o valor total é multiplicado pelo repetivo ponderador) e não cobertos por FGD (caso linha 260, soma do MONT e soma dos JUROS e soma , caso linha 250, com montante não garantido - o valor total é multiplicado pelo ponderador respetivo)</t>
  </si>
  <si>
    <t>NACE</t>
  </si>
  <si>
    <t>NACE: (Nomenclatura das Actividades Económicas) é uma classificação estatística europeia relativa a atividades económicas que agrupa organizações de acordo com as respetivas atividades económicas</t>
  </si>
  <si>
    <t>País da Contraparte / Depositante</t>
  </si>
  <si>
    <t>País de residência da contraparte</t>
  </si>
  <si>
    <t>Reservas do Banco Central</t>
  </si>
  <si>
    <t>Reservas do Banco Central que podem ser levantadas/utilizadas pela Instituição</t>
  </si>
  <si>
    <t>Soma o valor do saldo acumulado para as contas 101 (Dep.Ordem Banco Portugal). Multiplica o valor pelo respetivo ponderador.</t>
  </si>
  <si>
    <t>Taxa de câmbio</t>
  </si>
  <si>
    <t>Traduz o preço relativo das moedas, indicando a quantidade de moeda que é possível comprar (ou vender) através da venda (ou compra) de uma unidade de outra moeda (moeda base).</t>
  </si>
  <si>
    <t>Comissão / Taxa</t>
  </si>
  <si>
    <t xml:space="preserve">Tipo de colateral </t>
  </si>
  <si>
    <t>Identifica o tipo de colateral (HQLA ou não HQLA)</t>
  </si>
  <si>
    <t>Tipologia de contrato</t>
  </si>
  <si>
    <t>Identifica a classe da componente da conta a que o registo do balancete diz respeito</t>
  </si>
  <si>
    <t>Valor cupão / dividendo</t>
  </si>
  <si>
    <t>Valor do próximo Cupão / Dividendo dos Títulos</t>
  </si>
  <si>
    <t>Se o tipo de título for "Ação", verifica através do ISIN respetivo se a moeda (DIVIS_DVD) correspondente no sistema é "USD". Caso seja, tendo em conta o ISIN respetivo, divide o valor do GROSS_DVD, pela taxa de cambio USD e multiplica pela quantidade. Caso não seja "USD", tendo em conta o ISIN, vai buscar o valor do GROSS_DVD e multiplica pela quantidade. Em último caso, caso o tipo de título não seja uma ação, tendo em conta o valor do ISIN, atribui-se o valor do cupão respetivo.</t>
  </si>
  <si>
    <t>Ativo</t>
  </si>
  <si>
    <t>Tipos de garantias</t>
  </si>
  <si>
    <t>Tipificação das garantias recebidas. Permite entre outra informação identificar o nível de HQLA das garantias recebidas</t>
  </si>
  <si>
    <t>Amortizações</t>
  </si>
  <si>
    <t>Pagamento de capital em dívida (total ou parcial)</t>
  </si>
  <si>
    <t>Committed facilities</t>
  </si>
  <si>
    <t>Facilidade de crédito em que a entidade identificada com a fonte de crédito pretende conceder um empréstimo a uma empresa</t>
  </si>
  <si>
    <t>Soma de facilidades de crédito para Retalho, Clientes diferentes de Retalho e Insituições, Instituições e Empresas de Investimento.</t>
  </si>
  <si>
    <t>Extrapatrimonial</t>
  </si>
  <si>
    <t>Depósito Estável</t>
  </si>
  <si>
    <r>
      <t xml:space="preserve">Depósitos com origem numa pessoa singular / financiamento </t>
    </r>
    <r>
      <rPr>
        <i/>
        <sz val="11"/>
        <color rgb="FF000000"/>
        <rFont val="Calibri"/>
        <family val="2"/>
      </rPr>
      <t>wholesale</t>
    </r>
    <r>
      <rPr>
        <sz val="11"/>
        <color rgb="FF000000"/>
        <rFont val="Calibri"/>
        <family val="2"/>
      </rPr>
      <t xml:space="preserve"> não garantido de clientes de pequenas empresas, definidos como "estável"</t>
    </r>
  </si>
  <si>
    <t>Facilidades de crédito para clientes diferentes de Retalho e Instituições</t>
  </si>
  <si>
    <t>Acordo entre um mutuante e um mutuário que permite uma maior flexibilidade em comparação com os empréstimos tradicionais (exemplo: committed facilities, cartas de crédito, entre outros) para clientes que não sejam de retalho e Instituições</t>
  </si>
  <si>
    <t>Soma o valor do PVSLDEUR quando a tipologia é igual a "Extrapatrimoniais", quando o BLCCB começa por "9203", quando está classificado como "Adm Reg" e soma o valor do PVSLDEUR quando a   tipologia é igual a "Extrapatrimoniais", quando o BLCCB começa por "9203"e quando está classificado como "Empresa", adicionalmente, soma o valor do PVSLDEUR quando a   tipologia é igual a "Extrapatrimoniais", quando o BLCCB começa por "9203"  e quando está classificado como "ESFLO A"</t>
  </si>
  <si>
    <t>Fatores de risco</t>
  </si>
  <si>
    <t>Identifica a categoria de risco (categoria 1 ou 2), tendo em conta a taxa de juro, a plataforma da conta (online ou não), o tipo e prazo de depósito e residência do depositante e/ou moeda do depósito, bem como, o montante do depósito.</t>
  </si>
  <si>
    <t>Natureza do depósito</t>
  </si>
  <si>
    <t>Indica a natureza do depósito, a prazo ou à ordem</t>
  </si>
  <si>
    <t>Tipo de ativos subjacentes a Ups</t>
  </si>
  <si>
    <t>Tipo de ativos subjacentes a Ups por nível de HQLA {Moedas, Notas ou exposições ao banco central; Activos de nivel 1 excluíndo obrigações cobertas de qualidade extremamente elevada; Obrigações cobertas de qualidade extremamente elevada; Activos de nível 2A; Asset backed securities (auto ou residencial CQS1); Obrigações cobertas de qualidade elevada; Asset backed securities (empresas, particulares ou estado membro CQS1); Títulos de dívida de empresas (QCG 2/3); Ações (índice bolsista importante); Ativos não geradores de juros (detidos por Instituições de crédito por razões religiosas) (QCG 3-5); Outros}</t>
  </si>
  <si>
    <t>Data de Maturidade</t>
  </si>
  <si>
    <t>Data de fim da vigência de determinado instrumento financeiro</t>
  </si>
  <si>
    <t>ISIN</t>
  </si>
  <si>
    <r>
      <t xml:space="preserve">International Securities Identification Number (ISIN): </t>
    </r>
    <r>
      <rPr>
        <sz val="11"/>
        <color rgb="FF000000"/>
        <rFont val="Calibri"/>
        <family val="2"/>
      </rPr>
      <t>código universal que identifica séries distintas de valores mobiliários / instrumentos financeiros</t>
    </r>
  </si>
  <si>
    <t>Juros</t>
  </si>
  <si>
    <t>Remuneração cobrada pelo empréstimo de dinheiro (ou outro item)</t>
  </si>
  <si>
    <t>Tipo de ativo</t>
  </si>
  <si>
    <t>Identifica o tipo de ativo, nomeadamente: crédito vivo, extrapatrimonial, outros ativos, vencido, imparidade</t>
  </si>
  <si>
    <t>Tipo de título</t>
  </si>
  <si>
    <t>Identificação do tipo de título, nomeadamente:
-Títulos de Ação
-Títulos de Obrigação
-Papel Comercial
-UPS</t>
  </si>
  <si>
    <t>Tipo de Contraparte FINREP</t>
  </si>
  <si>
    <t xml:space="preserve"> Classificação da contraparte tal como definido no Anexo V do Regulamento nº 2021/451. Estas podem ser, nomeadamente, Administrações Centrais, entidade não financeiras, outras entidades financeiras e IC</t>
  </si>
  <si>
    <t>Capital</t>
  </si>
  <si>
    <t>Tipo de Contraparte COREP</t>
  </si>
  <si>
    <t>Classificação da contraparte tal como definido no Artigo 112 do Regulamento nº 575/2013, e tendo em consideração as regras de alocação de exposições às mesmas.</t>
  </si>
  <si>
    <t xml:space="preserve">Ativos non-performing </t>
  </si>
  <si>
    <t>Activos que são considerados em default/stage 3, ou seja são activos para os quais o cliente já tem um atraso de pagamento material superior a 90 dias, ou para os quais o banco identificou algum motivo que torne pouco provável o seu pagamento.</t>
  </si>
  <si>
    <t>Subtrai o valor do total exposures com o Off balance sheet exposures subject to credit risk e com o Derivatives &amp; Long Settlement Transactions.</t>
  </si>
  <si>
    <t>FGD</t>
  </si>
  <si>
    <t>Depósitos cobertos pelo Fundo de Garantia de Depósitos (FGD), ou seja, cujo reembolso se encontra garantido em situações adversas</t>
  </si>
  <si>
    <t>Extraído diretamente do sistema</t>
  </si>
  <si>
    <t>Montante FGD</t>
  </si>
  <si>
    <t>Corresponde à parte do valor contabilistico coberto pelo Fundo de Garantia de Depósitos</t>
  </si>
  <si>
    <t>Produtos off-balance non-performing</t>
  </si>
  <si>
    <t>Exposições Off balance sujeitas a risco de crédito (para elementos vencidos)</t>
  </si>
  <si>
    <t>Atribui o valor da soma da exposição bruta, caso a Classe de risco final seja "Elementos Vencidos" e a tipologia do crédito seja "Extrapatrimoniais"</t>
  </si>
  <si>
    <t>ECAI</t>
  </si>
  <si>
    <r>
      <rPr>
        <i/>
        <sz val="11"/>
        <rFont val="Calibri"/>
        <family val="2"/>
      </rPr>
      <t>External credit assessment institutions (ECAIs)</t>
    </r>
    <r>
      <rPr>
        <sz val="11"/>
        <rFont val="Calibri"/>
        <family val="2"/>
      </rPr>
      <t>, fornecem um mapeamento relativo a avaliações de crédito efetuadas</t>
    </r>
  </si>
  <si>
    <t>Classificação</t>
  </si>
  <si>
    <t>Buckets temporais de maturidade</t>
  </si>
  <si>
    <t>Capital próprio comum de nível 1</t>
  </si>
  <si>
    <t>Instrumentos de capital emitidos pela instituição que são eligiveis para T1 (CET1 + AT1), após deduções aplicáveis</t>
  </si>
  <si>
    <t>Diversos tipos de instrumentos de capital próprio comum de nível 1 nomeadamente instrumentos de capital elegíveis como capital CET1, ganhos retidos, outros rendimentos integrais acumulados, ajustes ao CET1 devido a ajustes prudenciais, outros ativos intangíveis e outros ajustes transitórios de capital CET1.</t>
  </si>
  <si>
    <t>Rating</t>
  </si>
  <si>
    <t>Classificação do nível de risco de uma empresa / instrumento financeiro realizado por uma entidade especializada</t>
  </si>
  <si>
    <t>Moeda</t>
  </si>
  <si>
    <t>Moeda de acordo com ISO 4217</t>
  </si>
  <si>
    <t>NSFR (Net Stable Funding Ratio)</t>
  </si>
  <si>
    <t>Net Stable Funding Ratio - Rácio entre o financiamento estável disponivel (ASF) e o financiamento estável requirido (RSF), considerando a totalidade do Balanço do Banco, e aplicando ponderadores tendo em consideração os tipos de instrumentos e a sua maturidade subjacente.</t>
  </si>
  <si>
    <t>Divisão do ASF (available stable) pelo RSF (required stable), em percentagem.</t>
  </si>
  <si>
    <t>%</t>
  </si>
  <si>
    <t>ASF</t>
  </si>
  <si>
    <t>Avaliable Stable funding (ASF) - financiamento estável disponivel é o valor dos passivos e capital do Banco, após aplicação de ponderadores tendo em consideração os tipos de instrumentos e a sua maturidade subjacente.</t>
  </si>
  <si>
    <t>Soma do ASF de bens de capital e instrumentos + ASF de depósitos de retalho + ASF de outros clientes não financeiros (excepto bancos centrais) + ASF de passivos e committed facilities dentro de um grupo ou de um IPS (se sujeitas a tratamento preferencial) + ASF de clientes financeiros e de bancos centrais + ASF de passivos com contraparte indeterminada + ASF de passivos interdependentes + ASF de outros passivos</t>
  </si>
  <si>
    <t>ASF a partir de bens de capital e instrumentos</t>
  </si>
  <si>
    <t>Avaliable Stable funding (ASF) - financiamento estável disponivel é o valor dos passivos e capital do Banco, após aplicação de ponderadores tendo em consideração os tipos de instrumentos (bens de capital e instrumentos) e a sua maturidade subjacente.</t>
  </si>
  <si>
    <t xml:space="preserve">Soma de Ações comuns nível 1 (apenas consideradas caso seja &gt; 1 ano) + nível 1 adicional + nível 2 + outros instrumentos de capital </t>
  </si>
  <si>
    <t>Passivo</t>
  </si>
  <si>
    <t>ASF de depósitos de retalho</t>
  </si>
  <si>
    <t>Avaliable Stable funding (ASF) - financiamento estável disponivel é o valor dos passivos e capital do Banco, após aplicação de ponderadores tendo em consideração os tipos de instrumentos (depósitos retalho) e a sua maturidade subjacente.</t>
  </si>
  <si>
    <t>Soma dos depósitos de retalho estávies + outros depósitos de retalho</t>
  </si>
  <si>
    <t>ASF de outros clientes não financeiros (excepto bancos centrais)</t>
  </si>
  <si>
    <t>Avaliable Stable funding (ASF) - financiamento estável disponivel é o valor dos passivos e capital do Banco, após aplicação de ponderadores tendo em consideração os tipos de instrumentos (clientes não financeiros, excepto bancos centrais) e a sua maturidade subjacente.</t>
  </si>
  <si>
    <t>Caso seja &lt;6meses ou &gt;6 meses e &lt;1 ano, então Soma de Passivos fornecidos pelo governo central de um Estado-Membro ou de um país terceiro + Passivo assumido por governos regionais ou autoridades locais de um Estado-Membro ou de um país terceiro  + Passivos fornecidos por entidades do setor público de um Estado-Membro ou de um país terceiro + Passivos fornecidos por bancos multilaterais de desenvolvimento e organizações internacionais + Passivos fornecidos por clientes empresariais não financeiros + Passivos fornecidos por cooperativas de crédito, empresas de investimento pessoal e corretores de depósitos.</t>
  </si>
  <si>
    <t>ASF de clientes financeiros e banco central</t>
  </si>
  <si>
    <t>Avaliable Stable funding (ASF) - financiamento estável disponivel é o valor dos passivos e capital do Banco, após aplicação de ponderadores tendo em consideração os tipos de instrumentos (clientes financeiros e bancos centrais) e a sua maturidade subjacente.</t>
  </si>
  <si>
    <t>Soma dos Passivos assumidos pelo ECB ou pelo banco central de um Estado-Membro + Passivos fornecidos pelo banco central de um país terceiro + Passivos fornecidos por clientes financeiros</t>
  </si>
  <si>
    <t>ASF de outros passivos</t>
  </si>
  <si>
    <t>Avaliable Stable funding (ASF) - financiamento estável disponivel é o valor dos passivos e capital do Banco, após aplicação de ponderadores tendo em consideração os tipos de instrumentos (outros passivos) e a sua maturidade subjacente.</t>
  </si>
  <si>
    <t xml:space="preserve">Caso seja &gt;1 ano, então Soma de Trade date payables + Passivos fiscais diferidos + interesses minoritários + outros passivos </t>
  </si>
  <si>
    <t>RSF</t>
  </si>
  <si>
    <t>Required stable funding (RSF) - Financiamento estável requirido representa o valor total dos ativos do Banco, após aplicação de ponderadores tendo em consideração os tipos de instrumentos e a sua maturidade subjacente</t>
  </si>
  <si>
    <t>Caso seja não-HQLA, faz-se a soma de RSF de ativos do banco central + RSF de titulos e outros ativos liquidos + RSF de emprestimos + RSF de ativos interdependentes + RSF de ativos que se encontram dentro de um grupo ou um IPS se este estiver sujeito a tratamento preferencial + RSF de contribuições para o fundo de default CCP + RSF de outros ativos + RSF de itens OBS. 
Caso seja HQLA, faz-se a soma de RSF de ativos do banco central + RSF de ativos liquidos  + RSF de contribuições para o fundo de default CCP.</t>
  </si>
  <si>
    <t>RSF de títulos e Outros ativos líquidos</t>
  </si>
  <si>
    <t>Required stable funding (RSF) - Financiamento estável requirido representa o valor total dos ativos do Banco, após aplicação de ponderadores tendo em consideração os tipos de instrumentos (titulos e outros ativos liquidos) e a sua maturidade subjacente</t>
  </si>
  <si>
    <r>
      <t>Soma de titulos que não sejam HQLA e ações transacionadas em bolsa + titulos que não sejam HQLA com maturidade residual de 1 ou mais anos numa pool de cobertura + ações transacionadas non-exchange e non-HQLA 
N</t>
    </r>
    <r>
      <rPr>
        <u/>
        <sz val="11"/>
        <rFont val="Calibri"/>
        <family val="2"/>
      </rPr>
      <t>ota</t>
    </r>
    <r>
      <rPr>
        <sz val="11"/>
        <color rgb="FF000000"/>
        <rFont val="Calibri"/>
        <family val="2"/>
      </rPr>
      <t>: As ações transacionadas non-exchange e non-HQLA devem ser apenas consideradas caso maturidade do non-HQLA seja &gt; 1 ano</t>
    </r>
  </si>
  <si>
    <t>RSF de empréstimos</t>
  </si>
  <si>
    <t>Required stable funding (RSF) - Financiamento estável requirido representa o valor total dos ativos do Banco, após aplicação de ponderadores tendo em consideração os tipos de instrumentos (emprestimos) e a sua maturidade subjacente</t>
  </si>
  <si>
    <t>Soma do RSF de emprestimos de depósitos operacionais + transações de financiamento de títulos com clientes financeiros +  outros empréstimos e adiantamentos a clientes financeiros + ativos onorados para uma maturidade residual de 1 ou + anos numa pool de cobertura + empréstimos a clientes não financeiros (que não sejam bancos centrais) onde esses empréstimos têm um ponderador de risco de 35% ou menos + outros empréstimos a clientes não financeiros (que não sejam bancos centrais) + produtos on-balance de trade finance.</t>
  </si>
  <si>
    <t xml:space="preserve">RSF de outros ativos </t>
  </si>
  <si>
    <t>Required stable funding (RSF) - Financiamento estável requirido representa o valor total dos ativos do Banco, após aplicação de ponderadores tendo em consideração os tipos de instrumentos (outros ativos) e a sua maturidade subjacente</t>
  </si>
  <si>
    <t>Caso maturidade do non-HQLA seja &lt; 6 meses, RSF de outros ativos é igual à soma dos receivables da data de negociação + ativos non-performing + outros ativos.
Caso maturidade do non-HQLA seja &gt;=6 meses e &lt;1 ano, RSF de outros ativos é igual à soma de ativos non-performing + outros ativos.
Caso maturidade do non-HQLA seja &gt;1 ano, RSF de outros ativos é igual à soma de bens transacionados fisicamente + ativos non-performing + outros ativos</t>
  </si>
  <si>
    <t>RSF de itens OBS</t>
  </si>
  <si>
    <t>Required stable funding (RSF) - Financiamento estável requirido representa o valor total dos ativos do Banco, após aplicação de ponderadores tendo em consideração os tipos de instrumentos (itens OBS) e a sua maturidade subjacente</t>
  </si>
  <si>
    <t>Soma de commited facilities dentro de um grupo ou um IPS se sujeito a tratamento preferencial + commited facilities + bens/produtos off-balance transacionados financeiramente + produtos off-balance non-performing + outras posiçãoes off-balance para as quais a autoridade competente tem fatores RSF determinados.</t>
  </si>
  <si>
    <t>RSF de ativos líquidos</t>
  </si>
  <si>
    <t>Required stable funding (RSF) - Financiamento estável requirido representa o valor total dos ativos do Banco, após aplicação de ponderadores tendo em consideração os tipos de instrumentos (ativos liquidos) e a sua maturidade subjacente</t>
  </si>
  <si>
    <t>Soma de ativos de nível 1, 2A e 2B elegíveis para aplicação de diferentes percentagens de haircut a aplicar ao LCR, nomeadamente ativos de nível 1 elegíveis para a aplicação de um haircut de 0% ao LCR e ativos de nivel 2B elegiveis para aplicação de um haircut de 55% ao LCR.</t>
  </si>
  <si>
    <t>RSF de ativos do banco central</t>
  </si>
  <si>
    <t xml:space="preserve">Required stable funding (RSF) - Financiamento estável requirido representa o valor total dos ativos do Banco, após aplicação de ponderadores tendo em consideração os tipos de instrumentos e a sua maturidade subjacente, </t>
  </si>
  <si>
    <t>Soma de dinheiro, reservas e exposições de HQLA a bancos centrais</t>
  </si>
  <si>
    <t>Default / Non-Performing</t>
  </si>
  <si>
    <t>Fundos próprios</t>
  </si>
  <si>
    <t>Resulta da soma dos valores de Fundos Próprios de nível 1 e nivel 2</t>
  </si>
  <si>
    <t>Soma do Capital de nível 1 com capital de nível 2.</t>
  </si>
  <si>
    <t>Capital de nível 1</t>
  </si>
  <si>
    <r>
      <t xml:space="preserve">Soma de capital próprio comum de nível 1 </t>
    </r>
    <r>
      <rPr>
        <sz val="11"/>
        <rFont val="Calibri"/>
        <family val="2"/>
      </rPr>
      <t>com capit</t>
    </r>
    <r>
      <rPr>
        <sz val="11"/>
        <color rgb="FF000000"/>
        <rFont val="Calibri"/>
        <family val="2"/>
      </rPr>
      <t>al adicional de nível 1.</t>
    </r>
  </si>
  <si>
    <t>Capital de nível  2</t>
  </si>
  <si>
    <t>Instrumentos de capital emitidos pela instituição que são eligiveis para T2, após deduções aplicáveis</t>
  </si>
  <si>
    <t>Soma de instrumentos de capital e empréstimos subordinados elegíveis como capital de nível 2 com outros instrumentos elegiveis como capital de nível 2.</t>
  </si>
  <si>
    <t xml:space="preserve">Montante total de exposição ao risco </t>
  </si>
  <si>
    <t>Corresponde ao valor de montante total que se encontra exposto ao risco</t>
  </si>
  <si>
    <t>Soma de montantes em risco ponderados pelo risco de crédito, crédito de contraparte e de diluição e free deliveries + montante total de exposição ao risco para liquidação/entrega + montante total de exposição ao risco para riscos de posição, cambiais e de commodities + montante total de exposição ao risco para risco operacional + montante adicional de exposição ao risco proveninente de despesas gerais fixas + montante total da exposição ao risco relativo aos ajustes de avaliação de crédito + montante total da exposição ao risco relacionado com  grandes exposições na carteira de negociação + outros montantes de exposição ao risco</t>
  </si>
  <si>
    <t xml:space="preserve">Montante total de exposição ao risco para o risco de crédito, crédito de contraparte e de diluição e free deliveries </t>
  </si>
  <si>
    <t xml:space="preserve">Corresponde ao valor de montante total que se encontra exposto ao risco, no que diz respeito ao risco de posição, cambial e de commodities </t>
  </si>
  <si>
    <t>Soma de abordagem standard + abordagem IRB +  valor de exposição ao risco para contribuições para fundos de default de um CCP</t>
  </si>
  <si>
    <t xml:space="preserve">Montante total de exposição ao risco para riscos de posição, cambiais e de commodities </t>
  </si>
  <si>
    <t>Corresponde ao valor de montante total que se encontra exposto ao risco, no que diz respeito ao risco de posição, cambial e de commodities</t>
  </si>
  <si>
    <t>Montante de exposição ao risco para riscos de posição, cambiais e de commodities utilizando a abordagem standard e utilizando a abordagem dos modelos internos.</t>
  </si>
  <si>
    <t xml:space="preserve">Montante total de exposição ao risco para risco operacional </t>
  </si>
  <si>
    <t>Corresponde ao valor de montante total que se encontra exposto ao risco, no que diz respeito ao risco operacional</t>
  </si>
  <si>
    <t>Soma de abordagem do basic indicator (risco operacional), abordagem standard / abordagem standard alternativa (risco operacional) e abordagem de medição avançada (risco operacional)</t>
  </si>
  <si>
    <t>Rácio de fundos próprios principais de nível 1 (%)</t>
  </si>
  <si>
    <t>Rácio que resulta da divisão dos Fundos Próprios de nivel (T1) pelos Activos Ponderados pelo Risco (RWA)</t>
  </si>
  <si>
    <t>Divide o  capital próprio comum de nível 1 pelo montante total de exposição ao risco.</t>
  </si>
  <si>
    <t>Rácio de nível 1 (%)</t>
  </si>
  <si>
    <t>Divide o capital de tier 1 pelo montante total de exposição ao risco.</t>
  </si>
  <si>
    <t>Rácio de fundos próprios total (%)</t>
  </si>
  <si>
    <t>Rácio que resulta da divisão dos Fundos Próprios Totais pelos Activos Ponderados pelo Risco (RWA)</t>
  </si>
  <si>
    <t>Divide o total dos fundos próprios pelo montante total de exposição ao risco.</t>
  </si>
  <si>
    <t>Total dos requisitos de fundos próprios SREP (%)</t>
  </si>
  <si>
    <t>Requisito de Fundos Próprios da instituição que corresponde aos requisitos regulamentares definidos pelo Supervisor para a Instituição (requisitos SREP)</t>
  </si>
  <si>
    <t>Requisito global de fundos próprios (%)</t>
  </si>
  <si>
    <t>Requisito total de Fundos Próprios da instituição (Overal Capital Requirement (OCR)) que corresponde aos requisitos regulamentares definidos o aritgo 92º da CRR, bem como os requisitos de P2R definidos pelo Supervisor para a Instituição (requisitos SREP) e os requisitos de reservas de conservação de capital</t>
  </si>
  <si>
    <t>Ajustamentos totais de provisões transitórias</t>
  </si>
  <si>
    <t>Valores de ajustamentos aos fundos próprios referentes às provisões transitórias em vigor</t>
  </si>
  <si>
    <t>Soma dos grandfathered instruments + interesses e equivalentes minoritários + outros ajustes transitórios</t>
  </si>
  <si>
    <t>Outros ajustes transitórios</t>
  </si>
  <si>
    <t>Ajustes relativos a deduções e correções relativas às disposições transitórias da IFRS 9</t>
  </si>
  <si>
    <t>Soma das deduções + Ajustamentos devidos às disposições transitórias da IFRS 9</t>
  </si>
  <si>
    <t>Total de ativos e passivos ao justo valor (080)</t>
  </si>
  <si>
    <t>Valor total de ativos (valores patrimoniais positivos) e passivos (valores patrimoniais negativos) ao justo valor à respetiva data de referência (de acordo com os requisitos da IFRS 13)</t>
  </si>
  <si>
    <t>Soma do total de ativos ao justo valor + total de passivos ao justo valor.</t>
  </si>
  <si>
    <t>Total de ativos ao justo valor</t>
  </si>
  <si>
    <t>Valor total de ativos (valores patrimoniais positivos) ao justo valor à respetiva data de referência (de acordo com os requisitos da IFRS 13)</t>
  </si>
  <si>
    <t>Soma de ativos do justo valor nomeadamente ativos financeiros para negociação e ativos financeiros designados ao justo valor através de lucros ou perdas</t>
  </si>
  <si>
    <t xml:space="preserve">Instrumentos CET1 próprios </t>
  </si>
  <si>
    <t>Instrumentos de capital emitidos pela instituição eligiveis para CET1, após deduções aplicáveis</t>
  </si>
  <si>
    <t>Soma de direct holdings de instrumentos CET1, indirect holdings de instrumentos CET1 e synthetic holdings de instrumentos CET1.</t>
  </si>
  <si>
    <t>Buffer de conservação do capital</t>
  </si>
  <si>
    <t>Reserva de conservação de capital, trata-se de um valor adicional de capital de CET1 que a instituição deve manter (valor estável de 2,5%)</t>
  </si>
  <si>
    <t>Soma de montantes em risco ponderados pelo risco de crédito, crédito de contraparte e de diluição e free deliveries + montante total de exposição ao risco para liquidação/entrega + montante total de exposição ao risco para riscos de posição, cambiais e de commodities + montante total de exposição ao risco para risco operacional + montante adicional de exposição ao risco proveninente de despesas gerais fixas + montante total da exposição ao risco relativo aos ajustes de avaliação de crédito + montante total da exposição ao risco relacionado com  grandes exposições na carteira de negociação + outros montantes de exposição ao risco. O resultado é multiplicado por 2,5%.</t>
  </si>
  <si>
    <t>Categoria</t>
  </si>
  <si>
    <t>Identifica a categoria do derivado, podendo estes ser contratos sobre taxas de juro, taxas de câmbio, derivados de crédito, ouro e mercadorias (exceção de derivados sobre eletricidade), eletricidade e títulos de capital</t>
  </si>
  <si>
    <t>CCF</t>
  </si>
  <si>
    <t xml:space="preserve">O Credit conversion factor (CCF) converte o montante de uma linha de crédito gratuita e outras transacções extrapatrimoniais (com excepção dos derivados) num montante de EAD (exposure at default). </t>
  </si>
  <si>
    <t>Classe de risco</t>
  </si>
  <si>
    <t>Identifica a classe de risco de determinado Instrumento</t>
  </si>
  <si>
    <t>Classificação do ativo</t>
  </si>
  <si>
    <t>Classificação do respetivo tipo de ativo</t>
  </si>
  <si>
    <t>Comissão</t>
  </si>
  <si>
    <t>Taxa de serviço aplicada relativa a prestações de serviços financeiros / compras e vendas de títulos, entre outros</t>
  </si>
  <si>
    <t>Valor proveniente do ficheiro Portfolio Tit_dezembro 21, sem regra de processamento.</t>
  </si>
  <si>
    <t>ECL</t>
  </si>
  <si>
    <r>
      <rPr>
        <i/>
        <sz val="11"/>
        <rFont val="Calibri"/>
        <family val="2"/>
      </rPr>
      <t>Expected Credit Losses (ECL)</t>
    </r>
    <r>
      <rPr>
        <sz val="11"/>
        <rFont val="Calibri"/>
        <family val="2"/>
      </rPr>
      <t xml:space="preserve"> - Estimativa ponderada da probabilidade de perdas de crédito (ou seja, o valor actual de todas as insuficiências de liquidez) durante a vida útil esperada de um Instrumento Financeiro.</t>
    </r>
  </si>
  <si>
    <t xml:space="preserve">Exposições off-balance sujeitas a risco de crédito </t>
  </si>
  <si>
    <t>Exposições extrapatrimoniais sujeitas a risco de crédito com um Factor de Conversão de Crédito (% aplicada ao valor nominal da exposição de valores extrapatrimoniais, de acordo com o artigo 111º da CRR, que depende do nível de risco do produto extrapatrimonial) de 20%, em conformidade com o artigo 429 (10) da CRR</t>
  </si>
  <si>
    <t>Caso a tipologia seja "Extrapatrimoniais" e tendo em conta a classe de risco final e o valor pós risco  respetivo (de acordo com a classe de risco final respetiva), soma-se o valor da exposição ajustada. Para além disso, é somado o valor de exposição tendo em conta a classe de risco final e o ponderador respetivo.</t>
  </si>
  <si>
    <t>NPL</t>
  </si>
  <si>
    <t>Empréstimo cujo mutuário não tenha procedido ao pagamento das prestações / juros acordados à mais de 90 dias</t>
  </si>
  <si>
    <t>Caso o NPL dos mapas de imparidade seja "Sim", é atribuído o valor "S". Caso contrário é atribuído o valor "N".</t>
  </si>
  <si>
    <t>Ponderador de risco da Basileia</t>
  </si>
  <si>
    <t>Ponderador de risco a aplicar tendo em conta a Basileia, tendo em conta o tipo de título, o emitente, o ECAI e a maturidade</t>
  </si>
  <si>
    <t>Se a classificação do crédito for "Hab Mut" é atribuído o valor 0,5, caso contrário, se a classificação de risco final for "retalho" é atribuído o valor 0,75. Caso o anterior não se verifique é atribuído o valor 1</t>
  </si>
  <si>
    <t xml:space="preserve">Prémio de emissão </t>
  </si>
  <si>
    <t>Diferença entre o valor nominal das acções de uma empresa e o montante total de dinheiro que uma empresa recebe por acções emitidas recentemente</t>
  </si>
  <si>
    <t>Soma do saldo acumulado para a conta 602 (prémios de emissão).</t>
  </si>
  <si>
    <t>Provisões</t>
  </si>
  <si>
    <t>Fundos (ativos) reservados pela Instituição com o objetovo de pagar possíveis perdas futuras, com base em estimativas</t>
  </si>
  <si>
    <t xml:space="preserve">Se REG PROV for "cobr duvidosa" ou "imparidade" ou "ESP", então é atribuído o valor relativo à provisão. Caso contrário é atribuído o valor 0. </t>
  </si>
  <si>
    <t>RW</t>
  </si>
  <si>
    <t>Ponderador de Risco de basileia para cálculo de RWA, que depende do tipo de crédito da contraparte, do rating da contraparte e da maturidade da operação</t>
  </si>
  <si>
    <t>Se a classificação for "Inst" e se o ECAI não tiver valor, é atribuído o RW 20%. Se a classificação for "Inst" e se o ECAI tiver valor e o valor da maturidade for igual a "Mat&lt;3Meses", então é atribuído o valor do ponderador de risco do sistema 2 tendo em conta o ECAI. Se a classificação for "Inst" e se o ECAI tiver valor e o valor da maturidade for igual a "Mat&gt;3Meses",  então é atribuído o valor do ponderador de risco do sistema 2 tendo em conta o ECAI.  Se a classificação for "Retalho", é atribuído o RW de 0,75. Se a calassificação for "risco elevado" é atribuído o RW de 1,5. Caso contrário é atribuído um RW de 1.</t>
  </si>
  <si>
    <t>Ativos ponderados pelo risco</t>
  </si>
  <si>
    <t>Se CTA= 92, então vai multiplicar a Exposição ajustada pelo ponderador final, caso contrário, se classe de risco final for "risco elevado" vai multiplicar a Exposição ajustada pelo ponderador, se classe de risco final for "garantias por hipotecas" e caso tipologia seja "extrapatrimoniais" e caso o valor do colateral hipotecário seja superior à multiplicação do valor pos risco com Exposição ajustada, faz valor pos risco * Exposição ajustada * ponderador final. Se classe de risco final for "garantias por hipotecas" e caso tipologia seja "extrapatrimoniais" e caso o valor do colateral hipotecário seja inferior à multiplicação do valor pos risco com Exposição ajustada, faz valor colateral hipotecario * ponderador final. Caso contrário, se classe de risco final for "garantias por hipotecas" e tipologia for diferente de "extrapatrimoniais", é atribuído o valor  do valor do colateral hipotecário * ponderador final. Caso contrário, se classe de risco final for diferente de "garantias por hipotecas" e a tipologia for "extrapatrimoniais", é atribuído o valor da Exposição ajustada * valor pos risco * ponderador final. Caso contrário é atribuído o valor do Exposição ajustada * ponderador final.</t>
  </si>
  <si>
    <t>RWA add-on</t>
  </si>
  <si>
    <t>Ativos ponderados pelo risco (add-on)</t>
  </si>
  <si>
    <t>Multiplicação da % basileia * exposição</t>
  </si>
  <si>
    <t>Tipologia</t>
  </si>
  <si>
    <t>Valor coberto de NPE</t>
  </si>
  <si>
    <t>Valor de non-performing exposures que se encontra coberto / garantido</t>
  </si>
  <si>
    <t>Atribui o valor mínimo entre a exposição bruta e a soma de valor de colateral hipotecário e a soma do valor a considerar para garantias, derivados de créditos, cauções financeiras e outros (garantias)</t>
  </si>
  <si>
    <t>Valor de exposição on-balance sujeitas a risco de crédito original</t>
  </si>
  <si>
    <t>Subtrai ao valor total de exposição original, o valor de exposição off balance sujeitas a risco de crédito original e o valor de derivados e transacções de liquidação longa duração.</t>
  </si>
  <si>
    <t>Valor de exposição</t>
  </si>
  <si>
    <t>Corresponde ao fully adjusted exposure value após aplicação do factor de conversão de crédito (CCF)</t>
  </si>
  <si>
    <t>Fatores de pré-conversão da exposição original</t>
  </si>
  <si>
    <t>Exposição total dos contratos, que considera o valor contabilistico da parte patrimonial das operações e o valor nominal da parte extrapatrimonial das operações</t>
  </si>
  <si>
    <t>Exposição liquida de ajustamentos de valor e provisões</t>
  </si>
  <si>
    <t>Montante de exposição da operação abatido do valor de imparidade</t>
  </si>
  <si>
    <t>Instrumento financeiro cujo valor se afere por referência a um ativo / instrumento financeiro subjacente (exemplos: futuros, forwards, opções, entre outros)</t>
  </si>
  <si>
    <t>Soma dos derivados de crédito (proteção vendida) + derivados de crédito (proteção comprada) + derivados financeiros</t>
  </si>
  <si>
    <t>Derivados financeiros</t>
  </si>
  <si>
    <t>Instrumentos financeiros com valor referente a outro ativo / instrumento (exemplo: contratos de futuros, forwards, opções, etc)</t>
  </si>
  <si>
    <t>Caso Valor do balanço contabilístico, soma do valor de mercado atual da sheet derivados. 
Caso Valor contabilístico assumindo que não há compensação ou outro CRM, atribui o valor igual ao valor do balanço contabilistico dos derivados financeiros.
Caso Montante nocional/valor nominal, soma dos valores do nocional da sheet derivados.</t>
  </si>
  <si>
    <t xml:space="preserve">Exposição ao rácio de alavancagem total  </t>
  </si>
  <si>
    <t>Equivale ao valor de exposição de alavancagem de acordo com o artigo 429. Resulta da soma das exposições de (i) todos os ativos do Banco diferentes de derivados, (ii) da soma do valor nominal das exposições extrapatrimoniais após aplicação de CCF (excepto para ativos de risco baixo, onde se aplica um CCF de 10%) e (iii) exposição de derivados para alavancagem</t>
  </si>
  <si>
    <t>Soma de vários valores de exposição, nomeadamente interrogação para derivados (método de exposição original), itens off-balance com um CCF de 20%, 50% e 100% e de outros ativos</t>
  </si>
  <si>
    <t>Exposições tratadas como soberanas</t>
  </si>
  <si>
    <t>Valor de posições tratadas como soberanas de governos centrais e bancos centrais, de governos regionais e autoridades locais, de MDBs, organizações internacionais e de PSEs</t>
  </si>
  <si>
    <t>Soma das posições tratadas como soberanas de governos centrais e bancos centrais, de governos regionais e autoridades locais, de MDBs e organizações internacionais e de PSEs.</t>
  </si>
  <si>
    <t>Requisitos gerais de rácio de alavancagem (OLRR)</t>
  </si>
  <si>
    <t>Resulta da soma do valor dos requisitos totais de SREP com o buffer de alavancagem do G-SII, dividida pela medida de exposição total de alavancagem</t>
  </si>
  <si>
    <t>Soma o valor dos Requisitos totais de SREP (TSLRR) com o Buffer de alavancagem do G-SII e divide pelo Rácio de alavancagem de exposição total (utilizando a definição transitória de capital de nível 1).</t>
  </si>
  <si>
    <t xml:space="preserve">Requisitos gerais do rácio de alavancagem (OLRR) e rácio de Orientação Pilar 2 Orientação (P2G) </t>
  </si>
  <si>
    <t>Resulta da soma do valor dos requisitos gerais de rácio de alavancagem (OLRR) com o valor de Orientação do Pilar 2 (P2G) para fazer face aos riscos de alavancagem excessiva, dividido pelo rácio de alavancagem de exposição total (utilizando a definição transitória de capital de nível 1).</t>
  </si>
  <si>
    <t>Soma o valor dos Requisitos gerais de rácio de alavancagem (OLRR) com o valor de Orientação do Pilar 2 (P2G) para fazer face aos riscos de alavancagem excessiva e divide pelo Rácio de alavancagem de exposição total (utilizando a definição transitória de capital de nível 1).</t>
  </si>
  <si>
    <t>Rácio de Alavancagem - utilizando uma definição fully phased-in de nível 1</t>
  </si>
  <si>
    <t>Rácio que resulta da divisão dos Fundos Próprios Totais pela medida de Exposição Total de Alavancagem (tendo em consideração a definição fully phased-in de nível 1)</t>
  </si>
  <si>
    <t>Divide o valor do Capital de nível  1  pela Exposição total ao rácio de alavancagem (utilizando a definição transitória de capital de nível 1).</t>
  </si>
  <si>
    <t>OLRR e P2G: a ser constituído por CET1 capital</t>
  </si>
  <si>
    <t>Resulta da soma do valor do TSLRR a ser constituído por capital CET1 com o valor de montantes a serem constituídos por capital CET1 e divide pelo Rácio de alavancagem de exposição total (utilizando a definição transitória de capital de nível 1).</t>
  </si>
  <si>
    <t>Soma o valor do TSLRR a ser constituído por capital CET1 com o valor de montantes a serem constituídos por capital CET1 e divide pelo Rácio de alavancagem de exposição total (utilizando a definição transitória de capital de nível 1).</t>
  </si>
  <si>
    <t>OLRR e P2G: a ser constituído por capital de nível 1</t>
  </si>
  <si>
    <t>Resulta da soma do valor dos Requisitos totais de SREP (TSLRR) com o valor do Buffer de alavancagem do G-SII e divide pelo Rácio de alavancagem de exposição total (utilizando a definição transitória de capital de nível 1) que soma com o valor dos montantes a serem constituídos por capital nível 1 a dividir pelo Rácio de alavancagem de exposição total (utilizando a definição transitória de capital de nível 1).</t>
  </si>
  <si>
    <t>Soma o valor dos Requisitos totais de SREP (TSLRR) com o valor do Buffer de alavancagem do G-SII e divide pelo Rácio de alavancagem de exposição total (utilizando a definição transitória de capital de nível 1) que soma com o valor dos montantes a serem constituídos por capital nível 1 a dividir pelo Rácio de alavancagem de exposição total (utilizando a definição transitória de capital de nível 1).</t>
  </si>
  <si>
    <t>Requisitos totais de SREP (TSLRR)</t>
  </si>
  <si>
    <t>TSLRR a ser constituído por capital CET1</t>
  </si>
  <si>
    <t>Valor relativo aos requisitos de Fundos Próprios da instituição (no âmbito dos requisitos regulamentares SREP definidos pelo Supervisor) a ser constituído por capital CET1</t>
  </si>
  <si>
    <t>Divide os valores requeridos (a ser constituido por capital CET1) pelo racio de alavancagem de exposição total (utilizando a definição transitória de capital de nivel 1)</t>
  </si>
  <si>
    <t>Exposições em default (de alavancagem)</t>
  </si>
  <si>
    <t>Exposição total dos contratos relativos a exposições em default</t>
  </si>
  <si>
    <t xml:space="preserve">Soma do valor de exposições on balance sujeitas a risco de crédito original + Ajustamentos de valor e provisões associadas à exposição original </t>
  </si>
  <si>
    <t>Risco de branqueamento de capitais</t>
  </si>
  <si>
    <t>PEP (Pessoa Politicamente Exposta)</t>
  </si>
  <si>
    <r>
      <t xml:space="preserve">Pessoa singular que, em qualquer geografia ou juridisção, desempenhe ou tenha desempenhado nos últimos 12 meses as seguintes funções:
1. Chefe de Estado ou Chefe / Membro do Governo (e.g., Ministros, Secretários, Sub-secretários ou similares)
2. Deputados
3. Juízes do Tribunal Constitucional, do Supremo Tribunal de Justiça, do Supremo Tribunal Administrativo, do Tribunal de Contas, e membros de supremos tribunais, tribunais constitucionais e de outros órgãos judiciais de alto nível de outros estados e de organizações internacionais;
4. Representantes da República e membros dos órgãos de governo próprio de regiões autónomas;
5. Provedor de Justiça, Conselheiros de Estado, e membros da Comissão Nacional da Proteção de Dados, do Conselho Superior da Magistratura, do Conselho Superior dos Tribunais Administrativos e Fiscais, da Procuradoria-Geral da República, do Conselho Superior do Ministério Público, do Conselho Superior de Defesa Nacional, do Conselho Económico e Social, e da Entidade Reguladora para a Comunicação Social;
6. Chefes de missões diplomáticas e de postos consulares;
7. Oficiais Generais das Forças Armadas em efetividade de serviço;
8. Presidentes e vereadores com funções executivas de câmaras municipais;
9. Membros de órgãos de administração e fiscalização de bancos centrais, incluindo o Banco Central Europeu;
10. Membros de órgãos de administração e de fiscalização de institutos públicos, fundações públicas, estabelecimentos públicos e entidades administrativas independentes, qualquer que seja o modo da sua designação;
11. Membros de órgãos de administração e de fiscalização de entidades pertencentes ao setor público empresarial, incluindo os setores empresarial, regional e local;
12. Membros dos órgãos executivos de direção de partidos políticos de âmbito nacional ou regional;
13. Diretores, diretores-adjuntos e membros do conselho de administração ou pessoas que exercem funções equivalentes numa organização internacional.
</t>
    </r>
    <r>
      <rPr>
        <b/>
        <sz val="11"/>
        <color rgb="FF000000"/>
        <rFont val="Calibri"/>
        <family val="2"/>
      </rPr>
      <t xml:space="preserve">Nota: </t>
    </r>
    <r>
      <rPr>
        <sz val="11"/>
        <color rgb="FF000000"/>
        <rFont val="Calibri"/>
        <family val="2"/>
      </rPr>
      <t>nos termos da alínea cc) do nº 1 do artigo 2º da Lei nº 83/2017 - Portal BCFT</t>
    </r>
  </si>
  <si>
    <t>Branqueamento de Capitais</t>
  </si>
  <si>
    <t>Listas PEP</t>
  </si>
  <si>
    <t xml:space="preserve">Identificador de existência de recurso a listas de pessoas politicamente expostas, sendo preenchido com “1” em caso afirmativo (sim) ou “2” em caso negativo (não). </t>
  </si>
  <si>
    <t>Parametrização Manual</t>
  </si>
  <si>
    <t>N/A</t>
  </si>
  <si>
    <t>Anual</t>
  </si>
  <si>
    <t>Listas Sancionadas</t>
  </si>
  <si>
    <t xml:space="preserve">Identificador de existência de recurso a pelo menos uma das seguintes listas internacionalmente reconhecidas que identificam pessoas singulares ou coletivas sancionadas, sendo preenchido com “1” em caso afirmativo (sim) ou “2” em caso negativo (não). </t>
  </si>
  <si>
    <t>Tipo de Cliente</t>
  </si>
  <si>
    <t xml:space="preserve">Tipos de cliente enquadrados no contexto de negócio do BPG e nos requisitos de reporte associados ao Branqueamento de Capitais, sendo preenchido com um dos seguintes códigos: 
A – Clientes de atividades de intermediação financeira, conforme previstas no artigo 289.o do Código dos Valores Mobiliários (CVM); 
B – Clientes da atividade de gestão de instituições de investimento coletivo;
C – Outros clientes. 
Em relação aos códigos A, B e C, caso apenas exista informação a reportar em relação a um dos códigos, os demais não devem ser reportados. </t>
  </si>
  <si>
    <t xml:space="preserve">Clientes da Entidade </t>
  </si>
  <si>
    <t>Número de clientes (por tipo de Cliente) com referência ao último dia do ano civil a que respeita a informação</t>
  </si>
  <si>
    <t>Soma o número total de clientes do sistema Clientes_Intermediação financeira final_2021</t>
  </si>
  <si>
    <t>Novos Clientes</t>
  </si>
  <si>
    <t xml:space="preserve">Número de clientes (por tipo de Cliente) cuja relação contratual foi estabelecida durante o período de referência a que respeita a informação. </t>
  </si>
  <si>
    <t>Soma o número total de novos clientes assinalados com a respetiva cor e provenientes do sistema Clientes_Intermediação financeira final_2021</t>
  </si>
  <si>
    <t>Diferimento da verificação da identidade</t>
  </si>
  <si>
    <t>Número de clientes (por tipo de Cliente) em que, durante o período de referência a que respeita a informação, a verificação da respetiva identidade ou dos seus beneficiários efetivos foi completada após o início da relação contratual, conforme previsto no número 3 do artigo 26.º da LBCFT e no artigo 9.º do presente Regulamento</t>
  </si>
  <si>
    <t>Identifcação por entidade terceira</t>
  </si>
  <si>
    <t>Número de clientes (por tipo de Cliente) em relação aos quais a entidade recorreu a uma entidade terceira para identificação e diligência destes ou dos seus beneficiários efetivos, durante o período de referência a que respeita a informação, nos termos do artigo 41.º da LBCFT e do artigo 12.º do presente Regulamento</t>
  </si>
  <si>
    <t>Cliente</t>
  </si>
  <si>
    <t>Contratação à distância</t>
  </si>
  <si>
    <t>Número de clientes (por tipo de Cliente) cuja relação contratual foi estabelecida sem que o cliente ou o seu representante estejam fisicamente presentes, durante o período de referência a que respeita a informação e sobre os quais são adotadas medidas reforçadas nos termos do artigo 38.º da LBCFT</t>
  </si>
  <si>
    <t>Clientes com risco elevado</t>
  </si>
  <si>
    <t>Número de clientes (por tipo de Cliente) identificados como de risco mais gravoso no modelo de gestão de risco empregue pelo BPG, com referência ao último dia do ano civil a que respeita a informação</t>
  </si>
  <si>
    <t>Soma o número total de clientes com risco elevado provenientes do sistema Clientes_Intermediação financeira final_2021</t>
  </si>
  <si>
    <t>Clientes com risco reduzido</t>
  </si>
  <si>
    <t>Número de clientes (por tipo de Cliente) identificados como de risco menos gravoso no modelo de gestão de risco empregue pelo BPG, com referência ao último dia do ano civil a que respeita a informação</t>
  </si>
  <si>
    <t>Soma o número total de clientes com risco médio e baixo provenientes do sistema Clientes_Intermediação financeira final_2021</t>
  </si>
  <si>
    <t>Caracterização de clientes</t>
  </si>
  <si>
    <r>
      <t xml:space="preserve">Número de clientes (por tipo de Cliente) que revistam, diretamente ou pelo menos um dos seus beneficiários efetivos, a qualidade de pessoa politicamente exposta ou titular de cargo político ou público, pessoas reconhecidas como estreitamente associadas ou membros próximos da família, com referência ao último dia do ano civil a que respeita a informação, nos termos das alíneas w), cc), dd) e gg) do número 1 do artigo 2.º da LBCFT e objeto de medidas reforçadas nos termos do artigo 39.º da mesma Lei
</t>
    </r>
    <r>
      <rPr>
        <b/>
        <sz val="11"/>
        <color rgb="FF000000"/>
        <rFont val="Calibri"/>
        <family val="2"/>
      </rPr>
      <t xml:space="preserve">Nota: </t>
    </r>
    <r>
      <rPr>
        <sz val="11"/>
        <color rgb="FF000000"/>
        <rFont val="Calibri"/>
        <family val="2"/>
      </rPr>
      <t>Para maior detalhe, por favor consultar definição do conceito transversal 'PEP (Pessoa Politicamente Exposta)'.</t>
    </r>
  </si>
  <si>
    <t>Soma o número total de clientes que sejam considerados como PEPs provenientes do sistema Clientes_Intermediação financeira final_2021</t>
  </si>
  <si>
    <t>Clientes com morada de risco elevado</t>
  </si>
  <si>
    <t>Número de clientes (por tipo de Cliente), diretamente ou pelo menos um dos seus beneficiários efetivos, com residência permanente ou do domicílio fiscal em países de risco elevado, com referência ao último dia do ano civil a que respeita a informação, conforme número 3 do Anexo III da LBCFT</t>
  </si>
  <si>
    <t>Clientes com medidas simplificadas</t>
  </si>
  <si>
    <t>Número de clientes (por tipo de Cliente) em relação aos quais foram adotadas, diretamente ou pelo menos um dos seus beneficiários efetivos, medidas simplificadas, durante o período de referência a que respeita a informação, nos termos do artigo 35.º da LBCFT e do artigo 11.º do presente Regulamento</t>
  </si>
  <si>
    <t>Clientes com medidas reforçadas</t>
  </si>
  <si>
    <t>Número de clientes (por tipo de Cliente) em relação aos quais foram adotadas, diretamente ou pelo menos um dos seus beneficiários efetivos, medidas reforçadas durante o período de referência a que respeita a informação, nos termos do artigo 36.º da LBCFT e do artigo 11.º do presente Regulamento</t>
  </si>
  <si>
    <t>Transações ocasionais à distância</t>
  </si>
  <si>
    <t>Número de transações ocasionais realizadas pelos clientes (por tipo de Cliente), sem que este ou o seu representante estejam fisicamente presentes, e sobre os quais são adotadas medidas reforçadas nos termos do artigo 38.º da LBCFT</t>
  </si>
  <si>
    <t>Tipo de Cliente/Contraparte</t>
  </si>
  <si>
    <t>Tipos de cliente enquadrados no contexto de negócio do BPG e nos requisitos de reporte associados ao Branqueamento de Capitais, sendo preenchido com um dos seguintes códigos:
A – Clientes de atividades de intermediação financeira, conforme previstas no artigo 289.o do Código dos Valores Mobiliários (CVM); 
B – Clientes da atividade de gestão de instituições de investimento coletivo; 
C – Outros clientes; e 
D – Contrapartes, conforme previsto no artigo 63.o da LBCFT, no âmbito do desenvolvimento da atividade imobiliária. 
Em relação aos códigos A, B, C e D, caso apenas exista informação a reportar em relação a um dos códigos, os demais não devem ser reportados</t>
  </si>
  <si>
    <t>Tipo de dever</t>
  </si>
  <si>
    <t xml:space="preserve">Tipo de dever (requisito de reporting associado ao Branqueamento de Capitais):
EXA – Dever de exame, conforme previsto no artigo 52.º da LBCFT 
COM – Dever de comunicação, conforme previsto no artigo 43.º da LBCFT 
ABS – Dever de abstenção, conforme previsto no artigo 47.º da LBCFT 
REC – Dever de recusa, conforme previsto no artigo 50.º da LBCFT 
COP – Dever de execução dos procedimentos complementares, conforme previstos no artigo 27.º da LBCFT </t>
  </si>
  <si>
    <t>Número de clientes/contrapartes</t>
  </si>
  <si>
    <t>Número de clientes/contrapartes de acordo com o tipo de cliente/contraparte, cujas operações foram alvo de cada um dos deveres enunciados (EXA, COM, ABS, REC, COP)</t>
  </si>
  <si>
    <t>Para cada tipo de dever, é identificado o número total de clientes/ contrapartes provenientes do sistema "2022 02 01 Relatório mensal set a dez"</t>
  </si>
  <si>
    <t>Número de operações</t>
  </si>
  <si>
    <t>Número de operações, por tipo de cliente/contraparte, que foram alvo de cada um dos deveres enunciados  (EXA, COM, ABS, REC, COP)</t>
  </si>
  <si>
    <t>Para cada tipo de dever, é identificado o número total de operações provenientes do sistema "2022 02 01 Relatório mensal set a dez"</t>
  </si>
  <si>
    <t>Montante das operações</t>
  </si>
  <si>
    <t>Montante, em euros, das operações, por tipo de cliente/contraparte, que foram alvo de cada um dos deveres enunciados (EXA, COM, ABS, REC, COP). As operações em moeda estrangeira devem ser reportadas pelo seu contravalor em euros efetuando-se a conversão com base nos valores de referência para as taxas de câmbio verificadas na data da operação e divulgadas pelo Banco de Portugal</t>
  </si>
  <si>
    <t>Para cada tipo de dever, é identificado o montante em euros para cada operação provenientes do sistema "2022 02 01 Relatório mensal set a dez"</t>
  </si>
  <si>
    <t>Colaboradores Relevantes à BCFT</t>
  </si>
  <si>
    <t>Colaboradores cujas funções sejam relevantes para efeitos da prevenção do branqueamento de capitais e do financiamento do terrorismo, como, por exemplo, áreas de negócio ou áreas de controlo (podendo ser incluídos colaboradores de outras áreas)</t>
  </si>
  <si>
    <t>Colaboradores de áreas de negócios</t>
  </si>
  <si>
    <t>Número de colaboradores de áreas de negócio que participaram em ações de formação relativas a PCBCFT, durante o período de referência a que respeita a informação. Para os efeitos do reporte desta informação, áreas de negócio são aquelas cujos colaboradores interagem com os clientes, como por exemplo, as áreas comerciais</t>
  </si>
  <si>
    <t>Soma o número total de colaboradores das áreas de negócio (DMF e DC) assinalados com a cor respetiva provenientes do sistema Colaboradores _ Formações Obrigatórias GC</t>
  </si>
  <si>
    <t>Colaboradores de áreas de controlos</t>
  </si>
  <si>
    <t xml:space="preserve">Número de colaboradores de áreas de controlo que participaram em ações de formação relativas a PCBCFT, durante o período de referência a que respeita a informação. Para os efeitos do reporte desta informação, áreas de controlo são, designadamente, área do controlo do cumprimento, gestão de riscos e auditoria interna. </t>
  </si>
  <si>
    <t>Soma o número total de colaboradores das áreas de controlo (GR, GC, GAI) assinalados com a cor respetiva provenientes do sistema Colaboradores _ Formações Obrigatórias GC</t>
  </si>
  <si>
    <t>Colaboradores de outras áreas</t>
  </si>
  <si>
    <t xml:space="preserve">Número de colaboradores de outras áreas que participaram em ações de formação relativas a PCBCFT, durante o período de referência a que respeita a informação. </t>
  </si>
  <si>
    <t>Total de colaboradores a subtrair pelo número de colaboradores relevantes provenientes da lista do sistema Colaboradores _ Formações Obrigatórias GC</t>
  </si>
  <si>
    <t>Volume global de negócios</t>
  </si>
  <si>
    <t>Volume de negócios do BPG, em euros, medido pelos respetivos proveitos de natureza operacional</t>
  </si>
  <si>
    <t>Mapeamento direto com o sistema "peso areas por volume de negocio".</t>
  </si>
  <si>
    <t>Volume de negócios relativamente a SI</t>
  </si>
  <si>
    <t>Volume de negócios do BPG, em euros, medido pelos proveitos de natureza financeira, provenientes das atividades previstas no artigo 289.º do CVM e outras atividades sujeitas à supervisão da CMVM</t>
  </si>
  <si>
    <t>Valor proveniente do sistema "clientes_servicos_de_intermediacao_financeira" (DGA) que não foi disponibilizado. A informação desse ficheiro provém do sistema BANKA e sofre ajustes feitos manualmente.</t>
  </si>
  <si>
    <t>Sucursais da entidade</t>
  </si>
  <si>
    <t>Número de sucursais do BPG, com referência ao último dia do ano civil a que respeita a informação</t>
  </si>
  <si>
    <t>N/A -BPG não possui sucursais da entidade</t>
  </si>
  <si>
    <t>N/A -BPG não possui filiais da entidade</t>
  </si>
  <si>
    <t>Filiais da entidade</t>
  </si>
  <si>
    <t xml:space="preserve">Número de filiais do BPG, com referência ao último dia do ano civil a que respeita a informação. </t>
  </si>
  <si>
    <t>N/A -BPG não possui filiais em países de risco elevado</t>
  </si>
  <si>
    <t>Sucursais em países de risco elevado</t>
  </si>
  <si>
    <t>Número de sucursais com localização geográfica em países de risco elevado, com referência ao último dia do ano civil a que respeita a informação, identificados conforme número 3 do Anexo III da LBCFT</t>
  </si>
  <si>
    <t>N/A -BPG não possui sucursais em países de risco elevado</t>
  </si>
  <si>
    <t>Filiais em países de risco elevado</t>
  </si>
  <si>
    <t xml:space="preserve">Número de filiais com localização geográfica em países de risco elevado, com referência ao último dia do ano civil a que respeita a informação, identificados conforme número 3 do Anexo III da LBCFT </t>
  </si>
  <si>
    <t>Deficiências</t>
  </si>
  <si>
    <t>Anomalias encontradas nos sistemas/processos utilizados pelo banco</t>
  </si>
  <si>
    <t xml:space="preserve">GOVERNO &amp; QUALIDADE DE DADOS | Data Dictionary </t>
  </si>
  <si>
    <t xml:space="preserve"> </t>
  </si>
  <si>
    <t>Sistema / Ferramenta #1</t>
  </si>
  <si>
    <t>Sistema / Ferramenta  #2</t>
  </si>
  <si>
    <t>Sistema / Ferramenta #3</t>
  </si>
  <si>
    <t>Sistema / Ferramenta #4</t>
  </si>
  <si>
    <t>Sistema / Ferramenta #5</t>
  </si>
  <si>
    <t>Mapa 
(Coluna Auxiliar)</t>
  </si>
  <si>
    <t>Conceito / Elemento de Dados Master</t>
  </si>
  <si>
    <t>Tipo de conceito</t>
  </si>
  <si>
    <t xml:space="preserve">Conceito de Negócio / Elemento de Dados </t>
  </si>
  <si>
    <t>Elemento / Sub-Elemento de Dados</t>
  </si>
  <si>
    <t>Descrição do Elemento de Dados</t>
  </si>
  <si>
    <t>Classificação de Confidencialidade</t>
  </si>
  <si>
    <t>Tipo de Sistema / Ferramenta</t>
  </si>
  <si>
    <t xml:space="preserve">Sistema / Ferramenta </t>
  </si>
  <si>
    <t>Estrutura de Dados</t>
  </si>
  <si>
    <t>Atributo</t>
  </si>
  <si>
    <t>Tipo de Dados</t>
  </si>
  <si>
    <t>Tamanho</t>
  </si>
  <si>
    <t>Nº de Casas Decimais (se aplicável)</t>
  </si>
  <si>
    <t>Valores Possíveis (se aplicável)</t>
  </si>
  <si>
    <t>Regras de Processamento (se aplicável)</t>
  </si>
  <si>
    <t>A</t>
  </si>
  <si>
    <t>LCR - C 72.00.a (HQLA)</t>
  </si>
  <si>
    <t>Informação Pública</t>
  </si>
  <si>
    <t>Ficheiro Manual (Interno)</t>
  </si>
  <si>
    <t>Mapas LCR (LCR_DA_2021_BPG_v6)</t>
  </si>
  <si>
    <t>C 72.00.a</t>
  </si>
  <si>
    <t>TOTAL UNADJUSTED LIQUID ASSETS</t>
  </si>
  <si>
    <t>INT</t>
  </si>
  <si>
    <t>B</t>
  </si>
  <si>
    <t>Ativos não ajustados de nível 1</t>
  </si>
  <si>
    <t>Soma dos valores de balancete e justo valor para diferentes tipos de ativos não ajustados de nível 1</t>
  </si>
  <si>
    <t>Informação Restrita</t>
  </si>
  <si>
    <t>Total unadjusted level 1 assets</t>
  </si>
  <si>
    <t xml:space="preserve">Soma do total de ativos não ajustados de nível 1 excluindo obrigações cobertas de elevada qualidade com o total de ativos não ajustados de nível 1 de obrigações cobertas de elevada qualidade. </t>
  </si>
  <si>
    <t>Ativos não ajustados de Nível 2</t>
  </si>
  <si>
    <t>Soma dos valores de balancete e justo valor para diferentes tipos de ativos não ajustados de nível 2</t>
  </si>
  <si>
    <t>Total unadjusted level 2 assets</t>
  </si>
  <si>
    <t>Soma do total de activos não ajustados nível 2A com os ativos não ajustados de nível 2B.</t>
  </si>
  <si>
    <t>C</t>
  </si>
  <si>
    <t>Ativos não ajustados de nível 1 excluindo obrigações cobertas de elevada qualidade</t>
  </si>
  <si>
    <t>Soma dos valores de balancete e justo valor para diferentes tipos de ativos não ajustados de nível 1 (excluindo obrigações cobertas de elevada qualidade)</t>
  </si>
  <si>
    <t>Total unadjusted level 1 assets excluding extremely high quality covered bonds</t>
  </si>
  <si>
    <t>Soma de diferentes tipos de ativos não ajustados de nível 1, nomeadamente moedas e notas, reservas do banco central e ativos de governos centrais.</t>
  </si>
  <si>
    <t>Ativos não ajustados Nível 2B</t>
  </si>
  <si>
    <t>Soma dos valores de balancete e justo valor para diferentes tipos de ativos não ajustados de nível 2B</t>
  </si>
  <si>
    <t>Total unadjusted level 2B assets</t>
  </si>
  <si>
    <t>Soma de diferentes tipos de ativos não ajustados de nível 2B, nomeadamente Acções/unidades de participação de OIC elegíveis cujo o subjacente são titulos de dívida corporativa, ações, major stock index ou ativos sem juros detidos por Instituições por razões religiosas (Linha 440). Multiplica o valor pelo respetivo ponderador.</t>
  </si>
  <si>
    <t>D</t>
  </si>
  <si>
    <t>Ativos de governos centrais</t>
  </si>
  <si>
    <t>Valor relativo a obrigações emitidas por administrações centrais, não dadas para garantia</t>
  </si>
  <si>
    <t>Central government assets</t>
  </si>
  <si>
    <t>Soma das brigações emitidas administrações centrais, não dados para garantia (linha 70). Multiplica o valor pelo respetivo ponderador.</t>
  </si>
  <si>
    <t>Moedas e notas</t>
  </si>
  <si>
    <t>Valor de saldo relativo a moedas e notas (caixa)</t>
  </si>
  <si>
    <t>Coins and Banknotes</t>
  </si>
  <si>
    <t>Soma o valor do saldo acumulado para as contas 100 (caixa). Multiplica o valor pelo respetivo ponderador.</t>
  </si>
  <si>
    <t>Withdrawable central bank reserves</t>
  </si>
  <si>
    <t>linha 440</t>
  </si>
  <si>
    <t>Valor relativo a ativos não ajustados de nível 2 relativos a ações / unidades de participação de OIC elegíveis (cujos subjacentes são títulos de dívida de empresas, ações (major stock index) ou ativos não remunerados (detidos por razões religiosas)</t>
  </si>
  <si>
    <t>2.2. Inventário de títulos</t>
  </si>
  <si>
    <t>FLOAT</t>
  </si>
  <si>
    <t>Se o tipo de titulo for "Ups" ou "ação", não for dado como garantia e o valor do UPS:ativos subjacentes for "Títulos de dívida de empresas (QCG 2/3)" ou "Ações (índice bolsista importante)" ou "Ativos não geradores de juros (detidos por Instituições de crédito por razões religiosas) (QCG 3-5)", o valor atribuído é o valor da moeda multiplicado pelo valor da Percentagem do UPS a considerar como HQLA . Caso contrário, o valor atribuído é 0.</t>
  </si>
  <si>
    <t>E</t>
  </si>
  <si>
    <t>Obrigações emitidas por administrações centrais mandadas para garantia (Linha 70)</t>
  </si>
  <si>
    <t>Obrigações emitidas por administrações centrais mandadas para garantia</t>
  </si>
  <si>
    <t>Linha 70</t>
  </si>
  <si>
    <t>Caso o tipo de título seja obrigação e o tipo de contraparte seja administração central e caso não seja dado como garantia então é atribuído o valor da moeda em euros.</t>
  </si>
  <si>
    <t>Carrying Amount / Valor Contabilístico</t>
  </si>
  <si>
    <t>Valor Líquido Contabilístico do Instrumento Financeiro à data de referência.
(1) Activos Financeiros ao Custo Amortizado: corresponde ao Gross Carrying Amount, nomeadamente o saldo vivo, o saldo vencido, os juros corridos e Montante de balanço do acréscimo/diferimento de comissões.
(2) Activos Financeiros ao Justo Valor através de Outro Rendimento Integral e ao Justo Valor através de Resultados: corresponde ao Justo Valor do Activo Financeiro;
(3) Passivos Financeiros ao Justo Valor através de Resultados: corresponde ao Justo Valor do Passivo Financeiro.
(4) Passivos Financeiros ao Custo Amortizado: corresponde ao Saldo Vivo Onbalance acrescido do montante de Juro Corrido e do montante de Comissões Taxa Efectiva.</t>
  </si>
  <si>
    <t>2.1. BLC_TOTAL</t>
  </si>
  <si>
    <t>Saldo acumulado</t>
  </si>
  <si>
    <t>Mapeamento direto com o módulo de contabilidade (Account Manager)</t>
  </si>
  <si>
    <t>Sistema Operacional</t>
  </si>
  <si>
    <t>Account Manager</t>
  </si>
  <si>
    <t>Balancete contabilístico (CTBLNC)</t>
  </si>
  <si>
    <t>Saldo acumulado (CTBCSAC)</t>
  </si>
  <si>
    <t>F</t>
  </si>
  <si>
    <t>Identificação de oneração</t>
  </si>
  <si>
    <t>Ativos que são encombered / onerados. Ativos que não podem ser vendidos rapidamente, por motivos contratuais</t>
  </si>
  <si>
    <t>Dado como garantia</t>
  </si>
  <si>
    <t>VARCHAR</t>
  </si>
  <si>
    <t>{Yes; No}</t>
  </si>
  <si>
    <t>Identifica se o título é dado (ou não) como garantia, tendo em consideração o respetivo ISIN</t>
  </si>
  <si>
    <t xml:space="preserve">INVTITULO1 </t>
  </si>
  <si>
    <t>GARANTIA</t>
  </si>
  <si>
    <t>{S, " "}</t>
  </si>
  <si>
    <t>Mapeamento com a Central de Custódia (Pool do Banco de Portugal), tendo em conta o ISIN.
Se ISIN existir na pool então o valor da GARANTIA é "S". Caso contrário, o valor é " ".</t>
  </si>
  <si>
    <t>Sistema Externo</t>
  </si>
  <si>
    <t>Central de Custódia</t>
  </si>
  <si>
    <t>Pool BdP</t>
  </si>
  <si>
    <t>Justo valor</t>
  </si>
  <si>
    <t>Justo valor do instrumento financeiro à data de referência de acordo com os requisitos da IFRS 13</t>
  </si>
  <si>
    <t>MOEDA EUR</t>
  </si>
  <si>
    <t>Atribui o valor do sistema 2 do justo valor tendo em conta o ISIN.</t>
  </si>
  <si>
    <t>Portfolio</t>
  </si>
  <si>
    <t>Valor de Balanço</t>
  </si>
  <si>
    <t>Caso seja papel comercial, o valor é calculado Subtraindo ao valor em euros a imparidade.
Caso seja Det. Até Maturidade, o valor é igual ao valor do balanço.
Caso seja FCT, soma o valor do P/D, do valor em euros e do cupão. 
Caso seja P/L Corps Nacionais, P/L UP's, OCI SOV, OCI Corps Nacionais ou OCI Corps Estrangeiras,  soma o valor em euros com o cupão, subtrai a imparidade e soma o P/D.
Caso seja AFS ou  Ações - OCI e se a moeda for diferente de euro, então divide-se o valor do balanço pela taxa de cambio, caso seja eur, é atribuído o valor do balanço.</t>
  </si>
  <si>
    <t>Tipo de contraparte FINREP</t>
  </si>
  <si>
    <t>Classificação da contraparte tal como definido no Anexo V do Regulamento nº 2021/451. Estas podem ser, nomeadamente, Administrações Centrais, entidade não financeiras, outras entidades financeiras e IC</t>
  </si>
  <si>
    <t>Tipo de contraparte</t>
  </si>
  <si>
    <t>{Administração central;
Entidades não financeiras;
IC;
Outras entidades financeiras}</t>
  </si>
  <si>
    <t>Identifica o tipo de contraparte, tendo em consideração o NACE</t>
  </si>
  <si>
    <t>coluna AB (sem nome)</t>
  </si>
  <si>
    <t>{Administração Central
Entidade não financeira
Outras entidades financeiras
IC}</t>
  </si>
  <si>
    <t>Mapeamento direto com o sistema Banka</t>
  </si>
  <si>
    <t>Banka</t>
  </si>
  <si>
    <t>GBTCLI</t>
  </si>
  <si>
    <t>Descritivo (TCDESC)</t>
  </si>
  <si>
    <r>
      <rPr>
        <sz val="11"/>
        <color rgb="FF000000"/>
        <rFont val="Calibri"/>
        <family val="2"/>
      </rPr>
      <t>Elemento de caraterização adicional vinculado ao elemento de dados [</t>
    </r>
    <r>
      <rPr>
        <u/>
        <sz val="11"/>
        <color rgb="FF000000"/>
        <rFont val="Calibri"/>
        <family val="2"/>
      </rPr>
      <t>Sistema</t>
    </r>
    <r>
      <rPr>
        <sz val="11"/>
        <color rgb="FF000000"/>
        <rFont val="Calibri"/>
        <family val="2"/>
      </rPr>
      <t xml:space="preserve">: Banka , </t>
    </r>
    <r>
      <rPr>
        <u/>
        <sz val="11"/>
        <color rgb="FF000000"/>
        <rFont val="Calibri"/>
        <family val="2"/>
      </rPr>
      <t>Estrutura de Dados</t>
    </r>
    <r>
      <rPr>
        <sz val="11"/>
        <color rgb="FF000000"/>
        <rFont val="Calibri"/>
        <family val="2"/>
      </rPr>
      <t xml:space="preserve">: GBCLI , </t>
    </r>
    <r>
      <rPr>
        <u/>
        <sz val="11"/>
        <color rgb="FF000000"/>
        <rFont val="Calibri"/>
        <family val="2"/>
      </rPr>
      <t>Atributo</t>
    </r>
    <r>
      <rPr>
        <sz val="11"/>
        <color rgb="FF000000"/>
        <rFont val="Calibri"/>
        <family val="2"/>
      </rPr>
      <t>: Segmento de Cliente (CLTCLI)]</t>
    </r>
  </si>
  <si>
    <t>{Obrigação; PC; Acção; UPS}</t>
  </si>
  <si>
    <t>Identificação dos diferentes tipos de título provenientes do sistema 2, tendo em consideração o respetivo ISIN.
Se ESPECIE igual a "ACCOES" então Tipo de Título é "Acção";
Se ESPECIE igual a "OBRIGACOES" então Tipo de Título é "Obrigação" ;
Se ESPECIE igual a "PAPEL_COME" então Tipo de Título é "PC" ;
Caso contrário o Tipo de Título assume valor "UPS"</t>
  </si>
  <si>
    <t>ESPECIE</t>
  </si>
  <si>
    <t>{OBRIGACOES; PAPEL-COME; ACCOES; UNI-PARTIC}</t>
  </si>
  <si>
    <t>Mapeamento direto com o sistema Financa</t>
  </si>
  <si>
    <t>Financa</t>
  </si>
  <si>
    <t>MCSIMBOL</t>
  </si>
  <si>
    <t>Especíe (MCESESPE)</t>
  </si>
  <si>
    <t>Percentagem do UPS a considerar como HQLA</t>
  </si>
  <si>
    <t>Percentagem de ativos de um CIU considerados como HQLA</t>
  </si>
  <si>
    <t>{1}</t>
  </si>
  <si>
    <t>Nos casos que tenha ativo subjacente (UPS: Activos Subjacentes) devo considerar sempre 1 (100%).</t>
  </si>
  <si>
    <t>UPS: Activos subjacentes</t>
  </si>
  <si>
    <t xml:space="preserve">{Moedas, Notas ou exposições ao banco central ,
Activos de nivel 1 excluíndo obrigações cobertas de qualidade extremamente elevada,
Obrigações cobertas de qualidade extremamente elevada,
Activos de nível 2,
AAsset backed securities (auto ou residencial CQS1),
Obrigações cobertas de qualidade elevada,
Asset backed securities (empresas, particulares ou estado membro CQS1),
Títulos de dívida de empresas (QCG 2/3),
Ações (índice bolsista importante),
Ativos não geradores de juros (detidos por Instituições de crédito por razões religiosas) (QCG 3-5),
Outros}
</t>
  </si>
  <si>
    <t>Vê se o ISIN, existente na tabela de Mercados Capitais (MCSIMBOL) oriunda do sistema Financa, existe também na tabela extraída da Bloomberg (ver ficheiro 'Títulos_LCR', sheet 'Ações'). Caso não exista, é atribuído o valor 0. Se existir e se o título tiver flag HQLA ativa (ie HQLA = 'Y'), é atribuído o valor  "Ações (índice bolsista importante)". Caso contrário (ie HQLA = 'N'), o valor do campo é nulo.</t>
  </si>
  <si>
    <t>ISIN (MCESISIN)</t>
  </si>
  <si>
    <t>G</t>
  </si>
  <si>
    <t>Mapeamento direto com o sistema Mapas LCR (LCR_DA_2021_BPG_v6)</t>
  </si>
  <si>
    <t>CAE = NACE</t>
  </si>
  <si>
    <t>Identifica o número do CAE, tendo em conta o ISIN</t>
  </si>
  <si>
    <t>CAE_CONTRAPARTE</t>
  </si>
  <si>
    <t>GBTELEC</t>
  </si>
  <si>
    <t>Descrição do elemento (GBETDTPELE)</t>
  </si>
  <si>
    <t>Elemento de caraterização adicional vinculado ao elemento de dados oriundo do [Sistema: Financa, Estrutura de Dados: MCSIMBOL, Atributo: Actividade Económica (MCESCAE)].</t>
  </si>
  <si>
    <t>H</t>
  </si>
  <si>
    <t>LCR - C 73.00.a (Outflows)</t>
  </si>
  <si>
    <t>C 73.00.a</t>
  </si>
  <si>
    <t>OUTFLOWS</t>
  </si>
  <si>
    <t>Saídas relativas a transações e depósitos não garantidos</t>
  </si>
  <si>
    <t>Soma de Facilidades de crédito (soma de Facilidades de crédito para clientes diferentes de retalho e Instituições multiplicado pelo respetivo ponderador) e de Facilidades de liquidez (não aplicável ao BPG) de diferentes contrapartes.</t>
  </si>
  <si>
    <t>Retail deposits</t>
  </si>
  <si>
    <t>Non-operational deposits</t>
  </si>
  <si>
    <t>Outros produtos / serviços</t>
  </si>
  <si>
    <t>Valor atribuído a outros produtos / serviços</t>
  </si>
  <si>
    <t xml:space="preserve">        Other products and services</t>
  </si>
  <si>
    <t>Soma de todos os produtos e outros (soma de garantias e avales para todos os tipos de contraparte multiplicados pelo respetivo ponderador).</t>
  </si>
  <si>
    <t>Passivos e outros compromissos</t>
  </si>
  <si>
    <t>Valor em dívida para com determinadas contrapartes</t>
  </si>
  <si>
    <t>Other liabilities and due commitments</t>
  </si>
  <si>
    <t>Soma de todos os passivos e outros compromissos:
-Soma do Saldo Acumulado em passivos resultantes de despesas operacionais - conta 5285, multiplicado pelo respetivo ponderador.
-Soma de outros (soma dos JUROS, caso data de referência &lt;=30 e MOED seja EUR, com Saídas de liquidez de amortizações de empréstimos para Instituições de crédito, subtraído pela soma dos JUROS, caso data de referência &lt;=30 e MOED seja EUR e Linha 250, subtraído pela soma dos JUROS, caso data de referência &lt;=30 e MOED seja EUR e Linha 260, o valor final é multiplicado pelo respetivo ponderador).</t>
  </si>
  <si>
    <t>2.6. Extrapatrimoniais</t>
  </si>
  <si>
    <t>Facilidades de crédito</t>
  </si>
  <si>
    <t>Identificação de isenção de Outflows do LCR</t>
  </si>
  <si>
    <t>Os depósitos de retalho encontram-se isentos de inclusão como outflows do LCR caso (i) tenham penalização por levantamento antecipado e data de maturidade residual superior a 30 dias, ou (ii) sejam considerados como depósitos vinculados de acionistas</t>
  </si>
  <si>
    <t>2.5. Depósitos</t>
  </si>
  <si>
    <t>Linha a considerar</t>
  </si>
  <si>
    <t>{Linha 35; Linha 50; Linha 60; Linha 70; Linha 80; Linha 94; Linha 110; Linha 230;  Linha 250; Linha 260; Linha 1070; Linha 1150}</t>
  </si>
  <si>
    <t>Caso os depósitos vinculados sejam de acionistas, atribui-se esse valor. 
Caso os depósitos correpondam aos da linha 1150 (Depositos de retalho Isentos), atribui-se esse valor. 
Caso os depósitos correspondam aos da linha 80  (Depósitos de retalho estáveis garantidos pelo FGD), atribui-se esse valor.
Caso os depósitos correspondam aos da linha 60  (Categoria 1), atribui-se esse valor.
Caso os depósitos correspondam aos da linha 70  (Categoria 2), atribui-se esse valor.
Caso os depósitos correspondam aos da linha 110  (Outros depósitos de retalho), atribui-se esse valor.
Caso os depósitos correspondam aos da linha 230  (Depósitos de entidades financeiras não operacionais), atribui-se esse valor.
Caso os depósitos correspondam aos da linha 250  (Depósitos de outros garantidos pelo FGD), atribui-se esse valor.
Caso os depósitos correspondam aos da linha 260  (Depósitos de outros não garantidos pelo FGD), atribui-se esse valor.
Caso sejam depósitos recebidos como colateral, atribui-se esse valor.</t>
  </si>
  <si>
    <t>Montante</t>
  </si>
  <si>
    <t>Valor contabilistico</t>
  </si>
  <si>
    <t>MONT</t>
  </si>
  <si>
    <t>Se diferente de 0, atribui o valor da sheet "Inst 13 09 Ponto 13" do ficheiro de LCR arrendondado às unidades. Caso contrário, o valor é 0.</t>
  </si>
  <si>
    <t>Inst 13 09 Ponto 13</t>
  </si>
  <si>
    <t>Regra de processamento assente na utilização dos campos SLDEUR, MONTFGD e FGD.</t>
  </si>
  <si>
    <t>Valor de Saldo Contabilístico</t>
  </si>
  <si>
    <t>Valor atual, em euros, do ativo</t>
  </si>
  <si>
    <t>SLDEUR</t>
  </si>
  <si>
    <t>GBBLC</t>
  </si>
  <si>
    <t>Saldo (BLSLD)</t>
  </si>
  <si>
    <t>Saldo em Euros</t>
  </si>
  <si>
    <t>Valor (em euros) de determinada operação</t>
  </si>
  <si>
    <t>Se diferente de 0, atribui o valorda sheet "Inst 13 09 Ponto 13" do ficheiro de LCR. Caso contrário, o valor é 0.</t>
  </si>
  <si>
    <t>Valor de depósito não garantido (inverso)</t>
  </si>
  <si>
    <t>Valor correspondente ao inverso do valor de depósito não garantido (parte do valor contabilistico coberto pelo Fundo de Garantia de Depósitos subtraído pelo valor total do depósito)</t>
  </si>
  <si>
    <t>Diferença</t>
  </si>
  <si>
    <t xml:space="preserve">Diferença </t>
  </si>
  <si>
    <t>Subtrai-se o valor do  MONTFGD pelo valor do  MONT.</t>
  </si>
  <si>
    <t>Valores de depósitos cobertos pelo FGD</t>
  </si>
  <si>
    <t>MONTFGD</t>
  </si>
  <si>
    <t>Multiplica o número de depositantes (que corresponde ao valor máximo do Tipo de Titularidade agrupado por Cliente, representado na tabela de clientes do sistema Banka) por 100.000€
O valor atribuído é o mínimo entre esse resultado e o saldo contabilístico.
De salientar que o FGD não é aplicável a accionistas, Bancos, Municípios e Câmaras. Nestas situações é feita uma correção manual.</t>
  </si>
  <si>
    <t>Número de Depositantes</t>
  </si>
  <si>
    <t>Número de depositantes associados a uma conta</t>
  </si>
  <si>
    <t>NUMTIT</t>
  </si>
  <si>
    <t>NUMTIT corresponde ao valor máximo CLTTIT por Cliente</t>
  </si>
  <si>
    <t>GBCLI</t>
  </si>
  <si>
    <t>Tipo de Titularidade (CLTTIT)</t>
  </si>
  <si>
    <t>Juros a pagar nos próximos 30 dias</t>
  </si>
  <si>
    <t>Valor de Juros a pagar nos próximos 30 dias</t>
  </si>
  <si>
    <t>JUROS</t>
  </si>
  <si>
    <t>Atribui o valor relativo ao juro (sistema 2) caso este seja diferente de zero. Caso contrário, atribui o valor zero.</t>
  </si>
  <si>
    <t>NCVLPER</t>
  </si>
  <si>
    <t>Valor a periodificar (NCPVVLRPE)</t>
  </si>
  <si>
    <t>Aplica-se o filtro Tipo de valor =' JR'</t>
  </si>
  <si>
    <t>Montante não garantido</t>
  </si>
  <si>
    <t>Corresponde à parte do valor contabilistico não coberto pelo Fundo de Garantia de Depósitos, e resulta da diferença entre o valor contabilistico do depósito reduzido do valor coberto pelo FGD</t>
  </si>
  <si>
    <t>Montante não Garantido</t>
  </si>
  <si>
    <t>Subtrai o montante pelo montante FGD.</t>
  </si>
  <si>
    <t>Se diferente de 0, atribui o valor do sistema 2 arrendondado às unidades. Caso contrário, o valor é 0.</t>
  </si>
  <si>
    <t>Garantias e avales para clientes diferentes de Retalho e Instituições</t>
  </si>
  <si>
    <t>Ativos depositados pelo devedor junto do credor que poderão ser mobilizados para pagamentos de dívidas</t>
  </si>
  <si>
    <t>Garantias e Avales</t>
  </si>
  <si>
    <t>Soma o valor do PVSLDEUR quando a tipologia é igual a "Extrapatrimoniais", quando o BLCCB é igual a "90000", quando está classificado como "Adm Reg" e soma o valor do PVSLDEUR quando a   tipologia é igual a "Extrapatrimoniais", quando o BLCCB é igual a "90000" e quando está classificado como "Empresa", adicionalmente, soma o valor do PVSLDEUR quando a  tipologia é igual a "Extrapatrimoniais", quando o BLCCB é igual a "90000"  e quando está classificado como "ESFLO A"</t>
  </si>
  <si>
    <t xml:space="preserve">Data de Reporte (31/12/2021) </t>
  </si>
  <si>
    <t>Data de referência final do respetivo ano</t>
  </si>
  <si>
    <t>Se DATAVENC = 0, então data de referência será num prazo superior a 30 dias. Se a DATAVENC substraída pela data de referência for superior a 30 dias, então data de referência &gt;30. Caso contrário, &lt;=30.</t>
  </si>
  <si>
    <t>Atribui o valor relativo ao juro (sheet "Inst 13 09 Ponto 13" do ficheiro de LCR) caso este seja diferente de zero. Caso contrário, atribui o valor zero.</t>
  </si>
  <si>
    <t>Este elemento identifica a moeda de expressão da conta ao qual o registo do balancete diz respeito.
O saldo da conta e o valor do crédito são expressos nesta moeda.</t>
  </si>
  <si>
    <t>MOED</t>
  </si>
  <si>
    <t>{EUR; USD}</t>
  </si>
  <si>
    <t>Moeda (BLMOED)</t>
  </si>
  <si>
    <t>Saídas de liquidez de Amortizações de empréstimos para Instituições de crédito</t>
  </si>
  <si>
    <t>Saídas de dinheiro da Instituição devido ao pagamento (amortização) de empréstimos a Instituições de crédito</t>
  </si>
  <si>
    <t>2.4. Saídas_Crédito</t>
  </si>
  <si>
    <t>Saídas de liquidez de amortização de empréstimos (TOTAL)</t>
  </si>
  <si>
    <t>Soma dos outflows, caso tipo de cliente seja igual a "Instituições de Crédito" e caso DATAVENC subtraido pela data de referência seja inferior a 31.</t>
  </si>
  <si>
    <t>BLCCB</t>
  </si>
  <si>
    <t>Rúbrica contabilistica de acordo com o Plano de Contas utilizado pelo Banco.</t>
  </si>
  <si>
    <t>Mapeamento direto com o atributo hómologo da sheet "Blc Crédito" do ficheiro de LCR</t>
  </si>
  <si>
    <t>Blc Crédito</t>
  </si>
  <si>
    <t>Conta contabilística (BLCCB)</t>
  </si>
  <si>
    <t>{Extrapatrimoniais}</t>
  </si>
  <si>
    <t>Tipo de cliente</t>
  </si>
  <si>
    <t>Classificação do tipo de cliente da Instituição</t>
  </si>
  <si>
    <t>{Empresa; Instituições; N/A;  ESFLO A}</t>
  </si>
  <si>
    <t xml:space="preserve">Tendo em conta o PVNCLI, é atribuído o valor correpondente do sistema 2 mas agrupando alguns valores, de modo a termos menos valores possíveis. </t>
  </si>
  <si>
    <t>2022 clientes</t>
  </si>
  <si>
    <t>Sheet1</t>
  </si>
  <si>
    <t>SEGMTO_DESC</t>
  </si>
  <si>
    <t>{Instituições, PME, Particulares, Colaboradores, Private, Grande Empresa, Economia Social, NC, Micro Empresa, Fundos, RAISIN sem RFI, RAISIN com RFI; ESFLO A}</t>
  </si>
  <si>
    <t>Valor atual (Euros)</t>
  </si>
  <si>
    <t>PVSLDEUR</t>
  </si>
  <si>
    <t>Aponta para o atributo da sheet "Blc Crédito" (ficheiro LCR), arredondado às unidades.</t>
  </si>
  <si>
    <t>BLSLD</t>
  </si>
  <si>
    <t>GBCCR</t>
  </si>
  <si>
    <t>Saldo (CRSLD)</t>
  </si>
  <si>
    <t>Linha 60</t>
  </si>
  <si>
    <t xml:space="preserve">Depósitos de entidades financeiras não operacionais (Linha 230)  
</t>
  </si>
  <si>
    <t>Depósitos de entidades financeiras não operacionais (ou seja, depósitos que não sejam dados como colateral e cujo tipo de cliente é uma Instituição de crédito, OIC ou outra entidade financeira)</t>
  </si>
  <si>
    <t>Linha 230</t>
  </si>
  <si>
    <t>Caso os depósitos sejam dados como colateral, não são depósitos de entidades financeiras não operacionais. Caso contrário, caso o tipo de cliente sejam Instituiçõesde crédito, oic ou outras entidades financeiras, então são depósitos de entidades financeiras não operacionais.</t>
  </si>
  <si>
    <t xml:space="preserve">Depósitos de outros garantidos pelo FGD (Linha 250)  </t>
  </si>
  <si>
    <t>Depósitos garantidos pelo Fundo de Garantia de Depósitos (que não sejam dados como colateral)</t>
  </si>
  <si>
    <t>Linha 250</t>
  </si>
  <si>
    <t>Caso sejam FGD e não sejam dados como colateral, então depósitos de outros garantidos pelo FGD.</t>
  </si>
  <si>
    <t xml:space="preserve">Depósitos de outros não garantidos pelo FGD (Linha 260)  </t>
  </si>
  <si>
    <t>Depósitos que não sejam garantidos pelo Fundo de Garantia de Depósitos (que não sejam dados como colateral)</t>
  </si>
  <si>
    <t>Linha 260</t>
  </si>
  <si>
    <t>Caso não sejam FGD e não sejam dados como colateral, então depósitos de  outros não garantidos pelo FGD.</t>
  </si>
  <si>
    <t>Depósitos de Retalho estáveis garantidos pelo FGD (Linha 80)</t>
  </si>
  <si>
    <t>Depósitos de retalhos estáveis (depósitos com origem numa pessoa singular / financiamento wholesale não garantido de clientes de pequenas empresas, definidos como "estável") que não sejam dados como colateral e que se encontram cobertos pelo Fundo de Garantia de Depósitos</t>
  </si>
  <si>
    <t>Linha 80</t>
  </si>
  <si>
    <t>Caso os depósitos sejam dados como colateral, então não são depósitos de retalho estáveis garantidos pelo FGD. Caso contrário, se forem FGD e se forem depósitos estáveis e o tipo de cliente for particular ou PME, então são depósitos de retalho estáveis garantidos pelo FGD.</t>
  </si>
  <si>
    <t>Depósitos de Retalho Isentos (Linha 1150)</t>
  </si>
  <si>
    <t>Depósitos de retalho (que não sejam dados como colateral) em que o cliente não possa fazer levantamentos nos próximos 30 dias ou que tenha uma penalização por o fazer (Depositos Isentos)</t>
  </si>
  <si>
    <t>Linha 1150</t>
  </si>
  <si>
    <t>Se  forem dados como colateral, não são depósitos isentos. Caso contrário, caso o depósito seja a prazo, tenha penalização e se for superior a 1 mês e até 12 meses e caso o depósito seja particulares ou PME então depósito isento.</t>
  </si>
  <si>
    <t>Depósitos recebidos como colateral</t>
  </si>
  <si>
    <t>Identificação dos depósitos que foram recebidos pela Instiuição como colateral para outras operações</t>
  </si>
  <si>
    <t>Depósitos recebidos como colateral (Não entram no mapa)</t>
  </si>
  <si>
    <t>Se os depósitos forem dados como colateral e não sejam depósitos isentos, nem depósitos de retalho estáveis garantidos pelo FGD, nem depósitos de categoria 1 nem de categoria 2, nem outros depósitos de retalho então são depósitos recebidos como colateral.</t>
  </si>
  <si>
    <t>Depósitos vinculados de acionistas</t>
  </si>
  <si>
    <t>Identificação de depósitos vinculados a acionistas</t>
  </si>
  <si>
    <t>Depósitos Vinculados de Acionistas (Não entram no mapa)</t>
  </si>
  <si>
    <t>Se a natureza do depósito (DESC NATR) for a prazo, se forem  Depósitos vinculados de acionistas, se não forem depósitos de retalho isentos, se não forem depósitos de retalho estáveis garantidos pelo FGD, se não forem da categoria 1 nem da categoria 2, se não forem outros depósitos de retalho então são depósitos vinculados de acionistas.</t>
  </si>
  <si>
    <t>Outros depósitos de Retalho (Linha 110)</t>
  </si>
  <si>
    <t>Outros depósitos de retalho (ou seja, depósitos que não sejam dados como colateral e caso não sejam depósitos estávés de retalho garantidos pelo FGD, depósitos de categoria 2 ou 1 ou depósitos isentos, para clientes particulares ou PMEs)</t>
  </si>
  <si>
    <t>Linha 110</t>
  </si>
  <si>
    <t xml:space="preserve">Caso depósitos sejam dados como colateral, então não são outros depósitos de retalho. Caso contrário, se não forem depósitos de retalho estáveis garantidos pelo FGD nem depósitos de categoria 2, nem depósitos de categoria 1, nem depósitos isentos e caso sejam clientes particulares ou PME, então são outros depósitos de retalho. </t>
  </si>
  <si>
    <t>Fundo de Garantia de Depósitos</t>
  </si>
  <si>
    <t>{S;N}</t>
  </si>
  <si>
    <t>Se Montante coberto pelo FGD &gt;= 0 então o valor atribuído é "S". Caso contrário, o valor atribuído é "N".
De salientar que o FGD não é aplicável a accionistas, Bancos, Municípios e Câmaras. Nestas situações, é atribuído o valor "N" para estas entidades.</t>
  </si>
  <si>
    <t>Garantias e avales para todos os tipos de contraparte</t>
  </si>
  <si>
    <t>{Empresa, Instituições, N/A}</t>
  </si>
  <si>
    <t>{Instituições, PME, Particulares, Colaboradores, Private, Grande Empresa, Economia Social, NC, Micro Empresa, Fundos, RAISIN sem RFI, RAISIN com RFI}</t>
  </si>
  <si>
    <t>Data de Reporte (31/12/2021)</t>
  </si>
  <si>
    <t>Data de vencimento</t>
  </si>
  <si>
    <t>Data de fim da vigência de determinado produto</t>
  </si>
  <si>
    <t>DATAVENC</t>
  </si>
  <si>
    <t>DATE</t>
  </si>
  <si>
    <t>Caso seja diferente de 0, atribui o valor do sistema 2. Caso contrário, atribui o valor 0.</t>
  </si>
  <si>
    <t>GBCDP</t>
  </si>
  <si>
    <t>Data de vencimento (DPDVNC)</t>
  </si>
  <si>
    <t>Depositos de Retalho Isentos (Linha 1150)</t>
  </si>
  <si>
    <t>Empréstimos</t>
  </si>
  <si>
    <t>Vencimento</t>
  </si>
  <si>
    <t>MDORDEM</t>
  </si>
  <si>
    <t>Data Vencimento (MDORDVEN)</t>
  </si>
  <si>
    <t>Saída de dinheiro da Instituição</t>
  </si>
  <si>
    <t>Caso o prazo seja &lt;=0, atribui o valor de Outflow do sistema 2. Caso contrário, o valor é 0.</t>
  </si>
  <si>
    <t xml:space="preserve">Se a divisa igual a divisa, caso o prazo seja &lt;=0 e caso a Contraparte = "ECBF" então é efetuada a soma do montante com o total. Caso a contraparte seja "IIBC", é efetuada a soma do montante com o total e caso contrário é atribuído apenas o valor do total. Caso divisa diferente de divisa, caso o prazo seja &lt;=0 e caso a Contraparte = "ECBF" então é atribuído apenas o valor do total. Caso a contraparte seja "IIBC", é atribuído apenas o valor do total e caso contrário é efetuada a soma do montante com o total e divide pelo cambio. </t>
  </si>
  <si>
    <t>Classificação do tipo de contraparte da Instituição</t>
  </si>
  <si>
    <t>tipo de cliente</t>
  </si>
  <si>
    <t>{Instituição de Crédito}</t>
  </si>
  <si>
    <t>Se prazo &lt;=0, então atribui valor do sistema 2.</t>
  </si>
  <si>
    <t>{Banco central}</t>
  </si>
  <si>
    <t>N/A (Parametrização Manual)</t>
  </si>
  <si>
    <t>Número de cliente</t>
  </si>
  <si>
    <t>Número único associado a um cliente</t>
  </si>
  <si>
    <t>PVNCLI</t>
  </si>
  <si>
    <t>Vai buscar o valor ao sistema 2.</t>
  </si>
  <si>
    <t>BLNCLI</t>
  </si>
  <si>
    <t>Cliente (CLNCLI)</t>
  </si>
  <si>
    <t>Dados como colateral</t>
  </si>
  <si>
    <t>Ativos que foram recebidos pela Instiuição como colateral para outras operações</t>
  </si>
  <si>
    <t>{Y; -; 0}</t>
  </si>
  <si>
    <t>{Y; -}</t>
  </si>
  <si>
    <t>Caso valor do IMPEDIMENT seja "S", então é dado como colateral. Caso contrário, "-".</t>
  </si>
  <si>
    <t>Factores de Risco</t>
  </si>
  <si>
    <t>{Categoria1; Categoria2; NA}</t>
  </si>
  <si>
    <t>Tendo em conta a taxa de juro , a plataforma da conta, o tipo e prazo de depósito considerado à origem e residência do depositante e/ou moeda do depósito bem como o montante do depósito (&gt;500.000), define-se a categoria.
Se montante do depósito for superior a 500.000 e a conta estritamente online, a taxa de juro superior a produtos de retalho semelhantes, o prazo do depósito e o o país da contraparte e/ou moeda sejam "No" ou caso o depósito seja inferior a 500.000 e tenha duas das 4 características descritas anteriormente sejam "Yes" , então classifica-se como Categoria 1. Caso o depósito seja superior a 500.000 e o depósito tenha pelo menos uma das características mencionadas anteriormente ou caso o depósito seja inferior a 500.000 e o depósito tenho pelo menos 3 das caracteristicas descritas acima, classifica-se como Categoria 2. Caso contrário é NA.</t>
  </si>
  <si>
    <t>{Entidades do sector público;
Outras entidades financeiras;
Outras entidades não financeiras;
Particular;
PME}</t>
  </si>
  <si>
    <t>Atribui o valor relativo ao tipo de cliente (sistema 2). Caso não exista, atribui o valor zero.</t>
  </si>
  <si>
    <t>Consoante o número de cliente, atribui o valor do ficheiro "2021 clientes" (Sheet1)</t>
  </si>
  <si>
    <t>2021 clientes</t>
  </si>
  <si>
    <t>TIPOLOGIA</t>
  </si>
  <si>
    <t>Nos casos em que o descritivo do segmento (SEGMTO_DESC) não seja "Instituições" ou "NC", o campo TIPOLOGIA vai ler à tabela de correspondência (colunas O e P) do ficheiro "2021 clientes" e mapeia os valores novos tendo por base a chave de cruzamento Descritivo(SEGMTO_DESC)=Valores Actuais.
Caso contrário (ie SEGMTO_DESC é "Instituições" ou "NC"), consoante o valor do campo CST (Código Sectorial), o valor do campo TIPOLOGIA é estipulado da seguinte forma:
-&gt; CST = ("002", "015", "017", "112122", "112200", "212000") =&gt; TIPOLOGIA = "Outras entidades financeiras"
-&gt; CST = ("019", "310000", "322000") =&gt; TIPOLOGIA = "Outras entidades não financeiras"
-&gt; CST = ("221100", "222100") =&gt; TIPOLOGIA = "Entidades do sector público"
-&gt; Qualquer outro valor no campo CST =&gt; TIPOLOGIA = "Particular"</t>
  </si>
  <si>
    <t xml:space="preserve">Depósitos de entidades financeiras não operacionais (Linha 230) 
</t>
  </si>
  <si>
    <t>Depósitos de outros garantidos pelo FGD (Linha 250)</t>
  </si>
  <si>
    <t>{No, Yes, 0}</t>
  </si>
  <si>
    <t>Depósitos de outros não garantidos pelo FGD (Linha 260)</t>
  </si>
  <si>
    <t>Depósitos com origem numa pessoa singular / financiamento wholesale não garantido de clientes de pequenas empresas, definidos como "estável"</t>
  </si>
  <si>
    <t>D. Estável</t>
  </si>
  <si>
    <t>{Yes, No}</t>
  </si>
  <si>
    <t>Tendo em conta o NOMT (2.5 depósitos), vai ver se existe correpondência com o NOMT (Inst 13 09 Ponto 13) e vai buscar o valor do sistema 2.</t>
  </si>
  <si>
    <t>Estável</t>
  </si>
  <si>
    <t>Se o depósito for à ordem, não é considerado estável. Caso contrário, subtrai a data reporte pela data referida no sistema 3, com base no NOMT (inst 13 09 Ponto 13), a dividir por 30 e se for superior a 12, é considerado estável.</t>
  </si>
  <si>
    <t>LCR_DA_2020_BPG_v5</t>
  </si>
  <si>
    <t>BLC Cre2</t>
  </si>
  <si>
    <t>BLDTIN</t>
  </si>
  <si>
    <t>Data início (DPDTIN)</t>
  </si>
  <si>
    <t>Depósitos de Retalho isentos (Linha 1150)</t>
  </si>
  <si>
    <t>Bucket de maturidade</t>
  </si>
  <si>
    <t>Buckets temporais de maturidade associados a cada depósito</t>
  </si>
  <si>
    <t>DESCTEMP</t>
  </si>
  <si>
    <t>{À vista até 1 semana;
Superior a 1 semana e até 1 mês;
Superior a 1 mês e até 3 meses;
Superior a 3 meses e até 6 meses;
Superior a 6 meses e até 12 meses;
Superior a 12 meses; 0}</t>
  </si>
  <si>
    <t>Vai buscar o valor equivalente ao sistema 2, caso não exista coloca 0.</t>
  </si>
  <si>
    <t>{À vista até 1 semana;
Superior a 1 semana e até 1 mês;
Superior a 1 mês e até 3 meses;
Superior a 3 meses e até 6 meses;
Superior a 6 meses e até 12 meses;
Superior a 12 meses}</t>
  </si>
  <si>
    <t>O elemento de caraterização que corresponde ao Prazo Residual de vencimento (BLPRRV) provem da tabela Z (Prazos contratuais das operações) do BdP.</t>
  </si>
  <si>
    <t>Prazo Residual de vencimento (BLPRRV)</t>
  </si>
  <si>
    <t>DESC NATR</t>
  </si>
  <si>
    <t>{PRAZO; ORDEM}</t>
  </si>
  <si>
    <t>Vai buscar o valor equivalente à sheet "Inst 13 09 Ponto 13" do ficheiro de LCR, caso não exista coloca 0.</t>
  </si>
  <si>
    <t>{ORDEM; PRAZO}</t>
  </si>
  <si>
    <t>Caso data de vencimento seja igual a 0, é considerado depósito à ordem. Caso contrário é um depósito a prazo.</t>
  </si>
  <si>
    <t>Penalização</t>
  </si>
  <si>
    <t>Flag que indica se depósito de retalho isento tem ou não penalização</t>
  </si>
  <si>
    <t>Penalização?</t>
  </si>
  <si>
    <t>Depósitos vinculados (acionistas)</t>
  </si>
  <si>
    <t>Nome da contraparte</t>
  </si>
  <si>
    <t>Nome que permite identificar determinada contraparte</t>
  </si>
  <si>
    <t>NOMT</t>
  </si>
  <si>
    <t>Nome do elemento (GBETNTPELE)</t>
  </si>
  <si>
    <r>
      <rPr>
        <sz val="11"/>
        <color rgb="FF000000"/>
        <rFont val="Calibri"/>
        <family val="2"/>
      </rPr>
      <t>Elemento de caraterização adicional vinculado ao número de cliente da conta de depósito a prazo [</t>
    </r>
    <r>
      <rPr>
        <u/>
        <sz val="11"/>
        <color rgb="FF000000"/>
        <rFont val="Calibri"/>
        <family val="2"/>
      </rPr>
      <t>Sistema</t>
    </r>
    <r>
      <rPr>
        <sz val="11"/>
        <color rgb="FF000000"/>
        <rFont val="Calibri"/>
        <family val="2"/>
      </rPr>
      <t xml:space="preserve">: Banka, </t>
    </r>
    <r>
      <rPr>
        <u/>
        <sz val="11"/>
        <color rgb="FF000000"/>
        <rFont val="Calibri"/>
        <family val="2"/>
      </rPr>
      <t>Estrutura de Dados</t>
    </r>
    <r>
      <rPr>
        <sz val="11"/>
        <color rgb="FF000000"/>
        <rFont val="Calibri"/>
        <family val="2"/>
      </rPr>
      <t xml:space="preserve">: GBCDP, </t>
    </r>
    <r>
      <rPr>
        <u/>
        <sz val="11"/>
        <color rgb="FF000000"/>
        <rFont val="Calibri"/>
        <family val="2"/>
      </rPr>
      <t>Atributo</t>
    </r>
    <r>
      <rPr>
        <sz val="11"/>
        <color rgb="FF000000"/>
        <rFont val="Calibri"/>
        <family val="2"/>
      </rPr>
      <t>: Cliente (DPNCLI)]</t>
    </r>
  </si>
  <si>
    <t>{Yes; No; " "}</t>
  </si>
  <si>
    <t xml:space="preserve">Tendo em conta o nome do cliente (NOMT), procura no sistema 2 se existe. Caso exista, coloca " ". Coloca não exista, coloca " ". </t>
  </si>
  <si>
    <t>Principais Acionistas</t>
  </si>
  <si>
    <t>{Y; N}</t>
  </si>
  <si>
    <t>BPGACION</t>
  </si>
  <si>
    <t>Acionista (ACIONISTA)</t>
  </si>
  <si>
    <t>Multiplica o número de titulares (que corresponde ao valor máximo do Tipo de Titularidade agrupado por Cliente, representado no sistema 2) por 100.000€
O valor atribuído é o mínimo entre esse resultado e o saldo contabilístico.
De salientar que o FGD não é aplicável a accionistas, Bancos, Municípios e Câmaras. Nestas situações é feita uma correção manual.</t>
  </si>
  <si>
    <t>contraparte</t>
  </si>
  <si>
    <t>{ECBF}</t>
  </si>
  <si>
    <t>Contraparte Banco/Sigla Client (MDORCBA)</t>
  </si>
  <si>
    <t>divisa</t>
  </si>
  <si>
    <t>{PT}</t>
  </si>
  <si>
    <t>Divisa Compra (MDORDIVC)</t>
  </si>
  <si>
    <t>montante</t>
  </si>
  <si>
    <t>Montante Compra (MDORMONC)</t>
  </si>
  <si>
    <t>Prazo</t>
  </si>
  <si>
    <t>Número de dias entre a data de vencimento e 30 dias após a data de referência</t>
  </si>
  <si>
    <t>Subtrai a DATAVENC pelos 30 dias após a data de referência</t>
  </si>
  <si>
    <t>cambio</t>
  </si>
  <si>
    <t>FGCMB</t>
  </si>
  <si>
    <t>Tipo Cotação (CBTCOT)</t>
  </si>
  <si>
    <t>Total</t>
  </si>
  <si>
    <t>Valor total</t>
  </si>
  <si>
    <t>total</t>
  </si>
  <si>
    <t>Depósito &gt; 500.000</t>
  </si>
  <si>
    <t>Depósitos com valor superior a 500.000 euros</t>
  </si>
  <si>
    <t>Se SLDEUR &gt;500.000, então Yes. Caso contrário No.</t>
  </si>
  <si>
    <t>Depósito com Penalização por levantamento antecipado</t>
  </si>
  <si>
    <t>Identificação da existência de penalização de pelo menos os juros, caso o cliente realize um levantamento do mesmo, antes da sua data de maturidade</t>
  </si>
  <si>
    <t>O depósito foi originalmente colocado como depósito a prazo fixo com vencimento dentro de 30 dias de calendário ou o depósito tem um prazo fixo de pré-aviso inferior a 30 dias de calendário</t>
  </si>
  <si>
    <t xml:space="preserve">
Caso não seja um depósito a prazo, não tem penalização por levantamento.Se a data de vencimento for maior que data dos 30 dias subsequentes à data de referência, não tem penalização por levantamento. Caso contrário tem penalização.</t>
  </si>
  <si>
    <t>Identificação de Conta Online</t>
  </si>
  <si>
    <t>Trata-se de um fator de Risco para outflow elevado de LCR, por serem contas de depósitos com relação estritamente via plataforma internet</t>
  </si>
  <si>
    <t>Conta estritamente online (plataformas)</t>
  </si>
  <si>
    <t>Se a conta estiver nas plataformas RaISIN ou Raize e tendo em conta o número de cliente, considera-se uma conta de origem online.</t>
  </si>
  <si>
    <t>Tipo Produto</t>
  </si>
  <si>
    <t>PRODUTO</t>
  </si>
  <si>
    <t>GBPROD</t>
  </si>
  <si>
    <t>Descritivo (FPDPRD)</t>
  </si>
  <si>
    <t>País da contraparte</t>
  </si>
  <si>
    <t>{ SIGLAS DOS PAÍSES} Ex: PRT = Portugal</t>
  </si>
  <si>
    <t>Atribui o valor relativo ao País da contraparte proveniente do sistema 2. Caso este não exista, atribui o valor zero.</t>
  </si>
  <si>
    <t>{Siglas dos Países}</t>
  </si>
  <si>
    <t>Mapeamento com o ficheiro "2021 clientes" (Sheet1), tendo em conta o NOMT.</t>
  </si>
  <si>
    <t>PAIS</t>
  </si>
  <si>
    <t>Código de País (CLPAIS)</t>
  </si>
  <si>
    <t>Taxa de juro superior a produtos de Retalho semelhantes</t>
  </si>
  <si>
    <t>Identificação de contratos com taxa de juro superior à media das taxas de juro de outros produtos de retalho com caracteristicas semelhantes. Aplica-se uma variação superior a 2%</t>
  </si>
  <si>
    <t>Taxa de juro superior a produtos de retalho semelhantes</t>
  </si>
  <si>
    <t>Se a taxa de juro com uma variação de mais 2% for superior à taxa de juro média com uma variação de mais 2%, então considera-se que a taxa de juro é superior a produtos de retalho semelhantes.</t>
  </si>
  <si>
    <t>Código Setorial</t>
  </si>
  <si>
    <t>Código que indica o sector de instituições ou entidades de acordo com a tabela de códigos sectoriais.</t>
  </si>
  <si>
    <t>CST</t>
  </si>
  <si>
    <t>Código sectorial (CLCST)</t>
  </si>
  <si>
    <t>Descritivo</t>
  </si>
  <si>
    <t>Descritivo identificativo do segmento de cliente.</t>
  </si>
  <si>
    <t>{Particulares, Colaboradores, Economia Social, Fundos, Grande Empresa, Instituições, Micro Empresa, NC, PME, Private, RAISIN com RFI, RAISIN sem RFI}</t>
  </si>
  <si>
    <t xml:space="preserve">Depósitos de entidades financeiras não operacionais (Linha 230)  </t>
  </si>
  <si>
    <t>Nome da contraparte (2.5 Depósitos)</t>
  </si>
  <si>
    <t>Nome da contraparte (Inst 13 09 Ponto 13)</t>
  </si>
  <si>
    <r>
      <t>Elemento de caracterização adicional vinculado ao número de cliente da conta de depósito a prazo [</t>
    </r>
    <r>
      <rPr>
        <u/>
        <sz val="11"/>
        <color theme="1"/>
        <rFont val="Calibri"/>
        <family val="2"/>
        <scheme val="minor"/>
      </rPr>
      <t>Sistema</t>
    </r>
    <r>
      <rPr>
        <sz val="11"/>
        <color theme="1"/>
        <rFont val="Calibri"/>
        <family val="2"/>
        <scheme val="minor"/>
      </rPr>
      <t xml:space="preserve">: Banka, </t>
    </r>
    <r>
      <rPr>
        <u/>
        <sz val="11"/>
        <color theme="1"/>
        <rFont val="Calibri"/>
        <family val="2"/>
        <scheme val="minor"/>
      </rPr>
      <t>Estrutura de Dados</t>
    </r>
    <r>
      <rPr>
        <sz val="11"/>
        <color theme="1"/>
        <rFont val="Calibri"/>
        <family val="2"/>
        <scheme val="minor"/>
      </rPr>
      <t xml:space="preserve">: GBCDP, </t>
    </r>
    <r>
      <rPr>
        <u/>
        <sz val="11"/>
        <color theme="1"/>
        <rFont val="Calibri"/>
        <family val="2"/>
        <scheme val="minor"/>
      </rPr>
      <t>Atributo</t>
    </r>
    <r>
      <rPr>
        <sz val="11"/>
        <color theme="1"/>
        <rFont val="Calibri"/>
        <family val="2"/>
        <scheme val="minor"/>
      </rPr>
      <t>: Cliente (DPNCLI)]</t>
    </r>
  </si>
  <si>
    <t>Depósito recebido como colateral</t>
  </si>
  <si>
    <t>IMPEDIMENT</t>
  </si>
  <si>
    <t>{S; N}</t>
  </si>
  <si>
    <t>Caso o TGAR da tabela de garantias (GBCETP) oriunda do sistema Banka tenha o valor "221000" então o IMPEDIMENT é "S".
Caso contrário, IMPEDIMENT será "N".</t>
  </si>
  <si>
    <t>GBCETP</t>
  </si>
  <si>
    <t>Tipo de Garantia (EPTGAR)</t>
  </si>
  <si>
    <t>vencimento</t>
  </si>
  <si>
    <t>Se diferente de 0, atribui o valor do atributo da sheet "Inst 13 09 Ponto 13" no ficheiro de LCR. Caso contrário, o valor é 0.</t>
  </si>
  <si>
    <t>Número único associado a um cliente com produto(s) subscritos no canal Online</t>
  </si>
  <si>
    <t>NCLI</t>
  </si>
  <si>
    <t>Se o número de cliente estiver na sheet "Inst 13 09 Ponto 13" do ficheiro de LCR então vai buscar, se não fica 0.</t>
  </si>
  <si>
    <t>Cliente (DPNCLI)</t>
  </si>
  <si>
    <t>Aplicável às contas cujo canal de subscrição (DPCCAS) é Internet</t>
  </si>
  <si>
    <t xml:space="preserve">Taxa de juro </t>
  </si>
  <si>
    <t>Custo (taxa) asscoiado ao montante de empréstimos / depósitos concedidos pela Instituição ao seus clientes, com uma determinada referência temporal</t>
  </si>
  <si>
    <t>Taxa de Juro</t>
  </si>
  <si>
    <t>Tendo em consideração o número de conta, verifica se esse número está na sheet "Dep Prazo" do ficheiro de LCR e atribui o valor da taxa correspondente.</t>
  </si>
  <si>
    <t>Dep Prazo</t>
  </si>
  <si>
    <t>Taxa</t>
  </si>
  <si>
    <t>Taxa de juro (DPTXJ)</t>
  </si>
  <si>
    <t>Taxa de juro</t>
  </si>
  <si>
    <t>Conta (2.5 Depósitos)</t>
  </si>
  <si>
    <t>Número de conta</t>
  </si>
  <si>
    <t>Conta</t>
  </si>
  <si>
    <t xml:space="preserve">Atribui o valor do sistema 2. Caso não exista, atribui o valor 0. </t>
  </si>
  <si>
    <t>Conta (GBDPCONTA)</t>
  </si>
  <si>
    <t>Conta (Dep Prazo)</t>
  </si>
  <si>
    <t>Elemento que identifica a conta de depósito a prazo.</t>
  </si>
  <si>
    <t>LCR - C 74.00.a (Inflows)</t>
  </si>
  <si>
    <t>Empréstimos garantidos e transações de mercado</t>
  </si>
  <si>
    <t>Transações em que a contraparte não é o Banco Central</t>
  </si>
  <si>
    <t>Valor de colaterais que se classificam como ativos liquidos, colaterais utilizados para cobrir uma posição curta e colaterais que não se classificam como ativos liquidos (cuja contraparte não é um banco central)</t>
  </si>
  <si>
    <t>C 74.00.a</t>
  </si>
  <si>
    <t>Counterparty is non-central bank</t>
  </si>
  <si>
    <t xml:space="preserve">Soma dos colaterais que se classificam como ativos liquidos, com colaterais utilizados para cobrir uma posição curta e com colaterais que não se classificam como ativos liquidos (cuja contraparte não é um banco central). </t>
  </si>
  <si>
    <t>Transações e depósitos não garantidos</t>
  </si>
  <si>
    <t xml:space="preserve">Entradas de Bancos Centrais e de clientes financeiros </t>
  </si>
  <si>
    <t>Entradas de dinheiro provenientes de bancos centrais e clientes financeiros</t>
  </si>
  <si>
    <t>monies due from central banks and financial customers</t>
  </si>
  <si>
    <t>Soma das entradas de dinheiro de clientes financeiros classificadas como depósitos operacionais e entradas provenientes de bancos centrais e clientes financeiros que não sejam classificadas como depósitos operacionais.</t>
  </si>
  <si>
    <t>Entradas provenientes de clientes não financeiros (excepto para Bancos Centrais)</t>
  </si>
  <si>
    <t>Entradas de dinheiro provenientes de clientes de caráter não financeiro (excepto para Bancos Centrais)</t>
  </si>
  <si>
    <t>monies due from non-financial customers (except for central banks)</t>
  </si>
  <si>
    <t>Soma de entradas provenientes de clientes não financeiros que não correspondem ao reembolso de capital com outras entradas de clientes não financeiros (excepto bancos centrais)</t>
  </si>
  <si>
    <t>Entradas provenientes de títulos com vencimento dentro de 30 dias</t>
  </si>
  <si>
    <t>Valor de Capital a receber nos próximos 30 dias contratuais de clientes/contratos que não têm atrasos</t>
  </si>
  <si>
    <t>monies due from securities maturing within 30 days</t>
  </si>
  <si>
    <t>Soma dos valores do atributo da sheet "2.2. Inventário de títulos" do ficheiro de LCR.</t>
  </si>
  <si>
    <t>Linha 190</t>
  </si>
  <si>
    <t xml:space="preserve">Verifica se os títulos não são HQLA (se não pertencem à database)  e, caso não sejam, atribui o valor da Observação de liquidez.  </t>
  </si>
  <si>
    <t>Colaterais que não se classificam como ativos líquidos (contraparte não é um Banco Central)</t>
  </si>
  <si>
    <t>Valor relativo a colaterais que não se classificam como ativos líquidos (empréstimos com margem com colateral não liquido, colaterais de capital não liquido e outros colaterais não liquidos), cuja contraparte não é um Banco Central</t>
  </si>
  <si>
    <t>collateral that does not qualify as a liquid asset</t>
  </si>
  <si>
    <t>Soma dos empréstimos com margem (cuja colateral não é liquido), com os colaterais de capital não liquido e com os outros colaterais não liquidos.</t>
  </si>
  <si>
    <t>Entradas de Bancos Centrais e de clientes financeiros</t>
  </si>
  <si>
    <t>Entradas de dinheiro de clientes financeiros classificadas como depósitos operacionais</t>
  </si>
  <si>
    <t>monies due from financial customers being classified as operational deposits</t>
  </si>
  <si>
    <t xml:space="preserve">Soma das entradas de clientes financeiros classificados como depósitos operacionais quando a instituição de crédito consegue estabelecer uma taxa de inflow correspondente simétrica com entradas provenientes de clientes financeiros classificados como depósitos operacionais em que a instituição de crédito não consegues estabelecer uma correspondência simétrica da taxa de inflow. </t>
  </si>
  <si>
    <t>Entradas provenientes de bancos centrais e clientes financeiros que não sejam classificadas como depósitos operacionais</t>
  </si>
  <si>
    <t>monies due from central banks and financial customers not being classified as operational deposits</t>
  </si>
  <si>
    <t>Soma das entradas provenientes de bancos centrais com as entradas provenientes de clientes financeiros.</t>
  </si>
  <si>
    <t xml:space="preserve"> Entradas provenientes de clientes não financeiros que não correspondem ao reembolso de capital (excepto bancos centrais)</t>
  </si>
  <si>
    <t xml:space="preserve"> Entradas de dinheiro provenientes de clientes de caráter não financeiro (excepto para Bancos Centrais), não incluindo reembolsos de capital</t>
  </si>
  <si>
    <t>monies due from non-financial customers (except for central banks) not corresponding to principal repayment</t>
  </si>
  <si>
    <t>Soma do pagamento total não principal para os diferentes tipos de contraparte. Este valor é multiplicado pelo respetivo ponderador.</t>
  </si>
  <si>
    <t>Outras entradas de clientes não financeiros (excepto bancos centrais)</t>
  </si>
  <si>
    <t>Outras entradas de dinheiro provenientes de clientes de caráter não financeiro (excepto para Bancos Centrais)</t>
  </si>
  <si>
    <t>other monies due from non-financial customers (except for central banks)</t>
  </si>
  <si>
    <t>Soma de entradas provenientes de clientes de retalho, empresas não financeiras, outras entidades legais e soberanos e bancos multilaterais de desenvolvimento e entidades do sector público</t>
  </si>
  <si>
    <t>Considerado na base de dados</t>
  </si>
  <si>
    <t>Indicação de pertença à base de dados</t>
  </si>
  <si>
    <t>considerado na database (coluna BF)</t>
  </si>
  <si>
    <t>{Sim; Não}</t>
  </si>
  <si>
    <t>Se a soma das linhas 70, 130, 140, 200, 290, 410, 420, 430, 440, 360 e Unidades de participação em fundos (Não HQLA) for 0, então não é considerado na database. Este valor é multiplicado pelo respetivo ponderador.</t>
  </si>
  <si>
    <t>Observação liquidez (inflows)</t>
  </si>
  <si>
    <t>Valor relativo a entradas de dinheiro na Instituição nos próximos 30 dias</t>
  </si>
  <si>
    <t>Observação Liquidez: Inflows</t>
  </si>
  <si>
    <t>Se a data do próximo cupão/dividendo for inferior à data de maturidade e superior à data de referência, é atribuído o valor do cupão/dividendo. Caso contrário é atribuído o valor 0. 
Se a data de maturidade for inferior aos 30 dias subsequentes à data de referência e for superior à data de referência, é atribuído o valor de mercado. Caso contrário é atribuído o valor 0.
No fim, é feita a soma de ambos os valores atribuídos.</t>
  </si>
  <si>
    <t>Entradas provenientes de clientes financeiros classificados como depósitos operacionais em que a instituição de crédito não consegue estabelecer uma correspondência simétrica da taxa de inflow</t>
  </si>
  <si>
    <t xml:space="preserve"> monies due from financial customers being classified as operational deposits where the credit institution is not able to establish a corresponding symmetrical inflow rate</t>
  </si>
  <si>
    <t>Soma do saldo acumulado para as contas com valor 12 (outras disponibilidades) e 13 (aplicações, instituição, crédito). Este valor é multiplicado pelo respetivo ponderador.</t>
  </si>
  <si>
    <t>Entradas provenientes de clientes financeiros</t>
  </si>
  <si>
    <t>monies due from financial customers</t>
  </si>
  <si>
    <t>Soma do saldo acumulado para a conta 11 (disponibilidade de outras Instituiçõesde crédito) com total principal payment (Instituições). Este valor é multiplicado pelo respetivo ponderador.</t>
  </si>
  <si>
    <t>Entradas provenientes de clientes não financeiros que não correspondem ao reembolso de capital (excepto bancos centrais)</t>
  </si>
  <si>
    <t>Pagamento total (não referente ao pagamento do capital (principal))</t>
  </si>
  <si>
    <t>Valor relativo aos juros a receber nos próximos 30 dias, tendo em conta o tipo de contraparte e se o instrumento é, ou não, colateralizado</t>
  </si>
  <si>
    <t>2.3. Entradas_Crédito</t>
  </si>
  <si>
    <t>Total non-principal payment</t>
  </si>
  <si>
    <t>Tendo em conta o tipo de contraparte e caso não seja colateralizado, faz a soma dos juros IT1 e dos juros IT2.</t>
  </si>
  <si>
    <t>Entradas provenientes de clientes de Retalho</t>
  </si>
  <si>
    <t>Entradas de dinheiro provenientes de clientes de retalho</t>
  </si>
  <si>
    <t>monies due from retail customers</t>
  </si>
  <si>
    <t>Valor proveniente do atributo da sheet "2.3. Entradas_Crédito" do ficheiro de LCR. Multiplicado pelo respetivo ponderador.</t>
  </si>
  <si>
    <t>Total Principal Payment (Retalho)</t>
  </si>
  <si>
    <t>soma do pagamento total de capital de particulares e PME.</t>
  </si>
  <si>
    <t>Pagamento total de capital de Empresas não financeiras</t>
  </si>
  <si>
    <t>Valor relativo à soma das amortizações para o tipo de contraparte empresas</t>
  </si>
  <si>
    <t>monies due from non-financial corporates</t>
  </si>
  <si>
    <t>Total Principal Payment (Empresa)</t>
  </si>
  <si>
    <t>Tendo em conta o tipo de contraparte (Empresa), caso não seja colateralizado, é efetuada a soma do IT1 AMORT e do IT2 AMORT.</t>
  </si>
  <si>
    <t>Linha 130</t>
  </si>
  <si>
    <t>Valor relativo a ações / unidades de participação qualificadas do OIC (cujo subjacente são moedas/notas e/ou exposições do banco central)</t>
  </si>
  <si>
    <t>Se o tipo de titulo for "Ups", não for dado como garantia e o valor do UPS:ativos subjacentes for "Moedas, Notas ou exposições ao banco central", o valor atribuído é o valor da moeda multiplicado pelo valor da Percentagem do UPS a considerar como HQLA . Caso contrário, o valor atribuído é 0.</t>
  </si>
  <si>
    <t>Linha 140</t>
  </si>
  <si>
    <t>Valor relativo a ações / unidades de participação qualificadas do OIC (cujos subjacentes são activos de Nível 1 excluindo obrigações cobertas de qualidade extremamente elevada)</t>
  </si>
  <si>
    <t>Se o tipo de titulo for "Ups", não for dado como garantia e o valor do UPS:ativos subjacentes for "Activos de nivel 1 excluíndo obrigações cobertas de qualidade extremamente elevada", o valor atribuído é o valor da moeda multiplicado pelo valor da Percentagem do UPS a considerar como HQLA . Caso contrário, o valor atribuído é 0.</t>
  </si>
  <si>
    <t>Linha 200</t>
  </si>
  <si>
    <t>Valor relativo a ações / unidades de participação qualificadas do OIC (cujos subjacentes são obrigações cobertas de qualidade extremamente elevada)</t>
  </si>
  <si>
    <t>Se o tipo de titulo for "Ups", não for dado como garantia e o valor do UPS:ativos subjacentes for "Obrigações cobertas de qualidade extremamente elevada", o valor atribuído é o valor da moeda multiplicado pelo valor da Percentagem do UPS a considerar como HQLA . Caso contrário, o valor atribuído é 0.</t>
  </si>
  <si>
    <t>Linha 290</t>
  </si>
  <si>
    <t>Valor relativo a ações / unidades de participação qualificadas do OIC (cujos ativos subjacentes são de nível 2A)</t>
  </si>
  <si>
    <t>Se o tipo de titulo for "Ups", não for dado como garantia e o valor do UPS:ativos subjacentes for "Activos de nível 2A", o valor atribuído é o valor da moeda multiplicado pelo valor da Percentagem do UPS a considerar como HQLA . Caso contrário, o valor atribuído é 0.</t>
  </si>
  <si>
    <t>Linha 360</t>
  </si>
  <si>
    <t>Valor relativo a títulos de dívida de empresas</t>
  </si>
  <si>
    <t>Se o valor atribuído na database for igual ao ISIN atribuído nos titulos elegiveis, o tipo de contraparte for "Entidade não financeira", o valor nocional fora da pool for maior que 0 e cumpre requisitos, então é atribuído o valor da moeda.</t>
  </si>
  <si>
    <t>Linha 410</t>
  </si>
  <si>
    <t xml:space="preserve">Valor relativo a ações / unidades de participação de OIC qualificadas (cujos subjacentes são títulos garantidos por ativos (residenciais ou auto, CQS1))
  </t>
  </si>
  <si>
    <t>Se o tipo de titulo for "Ups", não for dado como garantia e o valor do UPS:ativos subjacentes for "Asset backed securities (auto ou residencial CQS1)", o valor atribuído é o valor da moeda multiplicado pelo valor da Percentagem do UPS a considerar como HQLA . Caso contrário, o valor atribuído é 0.</t>
  </si>
  <si>
    <t>Linha 420</t>
  </si>
  <si>
    <t xml:space="preserve">Valor relativo a ações / unidades de participação qualificadas do OIC (cujo subjacente são obrigações cobertas de alta qualidade (RW35%))
</t>
  </si>
  <si>
    <t>Se o tipo de titulo for "Ups", não for dado como garantia e o valor do UPS:ativos subjacentes for "Obrigações cobertas de qualidade elevada", o valor atribuído é o valor da moeda multiplicado pelo valor da Percentagem do UPS a considerar como HQLA . Caso contrário, o valor atribuído é 0.</t>
  </si>
  <si>
    <t>Linha 430</t>
  </si>
  <si>
    <t>Valor relativo a ações / unidades de participação de OIC qualificadas (cujos subjacentes são valores mobiliários garantidos por ativos (comerciais ou individuais, Estado-Membro, CQS1)</t>
  </si>
  <si>
    <t>Se o tipo de titulo for "Ups", não for dado como garantia e o valor do UPS:ativos subjacentes for "Asset backed securities (empresas, particulares ou estado membro CQS1)", o valor atribuído é o valor da moeda multiplicado pelo valor da Percentagem do UPS a considerar como HQLA . Caso contrário, o valor atribuído é 0.</t>
  </si>
  <si>
    <t>Linha 440</t>
  </si>
  <si>
    <t>Valor relativo a ações / unidades de participação de OIC elegíveis (cujos subjacentes são títulos de dívida de empresas (CQS2/3), ações (major stock index) ou ativosnão remunerados (detidos por razões religiosas)</t>
  </si>
  <si>
    <t>Valor relativo a ativos de governos centrais</t>
  </si>
  <si>
    <t>Se o tipo de titulo for "Obrigação", o tipo de contraparte for "Administração central" e não for dado como garantia, o valor atribuído é o valor da moeda. Caso contrário, o valor atribuído é 0.</t>
  </si>
  <si>
    <t>Unidades de Participação em Fundos (não HQLA)</t>
  </si>
  <si>
    <t>Valor relativo a unidades de participação de um fundo de investimento, tendo em consideração o tipo de título, o valor do UPS relativo a ativos subjacentes e o facto de ser dado, ou não, como garantia</t>
  </si>
  <si>
    <t>Unidades de Participação em fundos (Não HQLA)</t>
  </si>
  <si>
    <t>Se o tipo de titulo for "Ups", não for dado como garantia e o valor do UPS:ativos subjacentes for "Outros", o valor atribuído é o valor da moeda. Caso contrário, o valor atribuído é 0.</t>
  </si>
  <si>
    <t>Data maturidade</t>
  </si>
  <si>
    <t>Atribui o valor do atributo da sheet "INVTITULO1" do ficheiro de LCR, com base no ISIN.</t>
  </si>
  <si>
    <t>(coluna AL -sem nome)</t>
  </si>
  <si>
    <t>MCSIMBCLE</t>
  </si>
  <si>
    <t>Data Liquidação Cupão (MCCLDLIQE)</t>
  </si>
  <si>
    <t>Data próximo cupão</t>
  </si>
  <si>
    <t>Data de recebimento do próximo Cupão / Dividendo dos Títulos</t>
  </si>
  <si>
    <t>data do proximo cupão/dividendo</t>
  </si>
  <si>
    <t>Se o tipo de titulo for "ação", atribui o valor do PAY_DT_DVD, tendo em conta ISIN. Caso contrário, atribui o valor do DATA_ULT_CUPAO, tendo em conta o ISIN.</t>
  </si>
  <si>
    <t>cupao/dividendo</t>
  </si>
  <si>
    <t>Valor mercado</t>
  </si>
  <si>
    <t>Tendo em conta o ISIN, atribui do atributo da sheet "INVTITULO1" do ficheiro de LCR</t>
  </si>
  <si>
    <t>VALOR_MERCADO_EUR</t>
  </si>
  <si>
    <t>Valor mercado é igual ao produto da quantidade de títulos (QUANTIDADE) e da cotação ao dia (COTACAO)</t>
  </si>
  <si>
    <t>Quantidade de Títulos</t>
  </si>
  <si>
    <t>A Quantidade informa o Número de Valores Mobiliários transacionados na Operação. Esta Quantidade refere-se a um Símbolo,num determinado Dossier e Central de Custódia.</t>
  </si>
  <si>
    <t>INVTITULO1</t>
  </si>
  <si>
    <t>QUANTIDADE</t>
  </si>
  <si>
    <t>MCEVENTO</t>
  </si>
  <si>
    <t>Quantidade (MCEVQUANT)</t>
  </si>
  <si>
    <t>Cotação</t>
  </si>
  <si>
    <t>Valor que um produto atinge no mercado, baseando-se na concorrência de mercado e lei de oferta e procura.</t>
  </si>
  <si>
    <t>COTACAO</t>
  </si>
  <si>
    <t>Tendo em conta o ISIN, atribuí o valor do atributo da sheet "INVTITULO1" do ficheiro de LCR</t>
  </si>
  <si>
    <t>Venda (CBVEND)</t>
  </si>
  <si>
    <t>Outros colaterais não líquidos</t>
  </si>
  <si>
    <t>Valor relativo aos juros a receber nos próximos 30 dias relativo a ativos colateralizados cujo colateral não seja HQLA</t>
  </si>
  <si>
    <t>all other non-liquid collateral</t>
  </si>
  <si>
    <t>Vais buscar o valor do sistema 2. Multiplicado pelo respetivo ponderador.</t>
  </si>
  <si>
    <t>Tatal de inflows não HQLA</t>
  </si>
  <si>
    <t>Soma do IT1 + IT2, caso seja um ativo colateralizado e o tipo de colateral não seja HQLA.</t>
  </si>
  <si>
    <t>colateralizado</t>
  </si>
  <si>
    <t>Se a soma dos juros IT1 e IT2 for superior a 0 e se um dos tipos de garantia (219000, 221000, 290000, outro) for superior a 1, então é colateralizado.</t>
  </si>
  <si>
    <t>Juros IT1</t>
  </si>
  <si>
    <t>Juros até à 1ª semana</t>
  </si>
  <si>
    <t>IT1 JUROS</t>
  </si>
  <si>
    <t>Se a Tipologia de contrato for diferente de 0, é atribuído o valor do sistema 2.</t>
  </si>
  <si>
    <t>Inst 13 09 Ponto 4</t>
  </si>
  <si>
    <t xml:space="preserve">De salientar que o cálculo de juros a aplicar às contas correntes (CC) é feita de forma diferente das restantes contas de crédito (CRR, CRF e DO).
No caso das Contas de Crédito Não-Correntes: Aplicação dos juros é realizada segundo um plano pré-concebido de juros mensualizados
No caso das Contas Correntes: O valor de juros a aplicar é estípulado com base na data de vencimento </t>
  </si>
  <si>
    <t>Valor já periodificado (NCPVVLRJP)</t>
  </si>
  <si>
    <t>Juros IT2</t>
  </si>
  <si>
    <t>Juros em tempo superior a uma semana e até um mês</t>
  </si>
  <si>
    <t>IT2 JUROS</t>
  </si>
  <si>
    <t>Tipo de contraparte COREP</t>
  </si>
  <si>
    <t>Classificação da contraparte tal como definido no Artigo 112 do Regulamento nº 575/2013.</t>
  </si>
  <si>
    <t>{Empresa; Instituições; Micro Empresa; Particular; PME}</t>
  </si>
  <si>
    <t>Proveniente do sistema 2 com base na Tipologia de contrato. Caso não exista, fica com o valor 0.</t>
  </si>
  <si>
    <t>Classificação feita segundo o que conta no sistema 3 mas agrupando alguns valores, de modo a termos o menor número de valores possível, tendo em conta o NCLI.</t>
  </si>
  <si>
    <t>Juros a receber nos próximos 30 dias</t>
  </si>
  <si>
    <t>Valor de Juros a receber nos próximos 30 dias</t>
  </si>
  <si>
    <t>IT1 + IT2</t>
  </si>
  <si>
    <t xml:space="preserve">Corresponde ao valor proveniente do sistema 2 caso a Tipologia de contrato seja diferente de 0. </t>
  </si>
  <si>
    <t>Soma dos Juros IT1 e Juros IT2</t>
  </si>
  <si>
    <t xml:space="preserve">Tipo de colateral HQLA </t>
  </si>
  <si>
    <t>{Sim; Não; " "}</t>
  </si>
  <si>
    <t>Se o ativo é colateralizado com a garantia "221000" superior a 1 então é HQLA. Caso contrário, não é HQLA.</t>
  </si>
  <si>
    <t>ISIN (títulos elegíveis)</t>
  </si>
  <si>
    <t>International Securities Identification Number (ISIN): código universal que identifica séries distintas de valores mobiliários / instrumentos financeiros</t>
  </si>
  <si>
    <t>Titulos_LCR_JUL21</t>
  </si>
  <si>
    <t>Títulos Elegíveis</t>
  </si>
  <si>
    <t>Nocional (fora da pool)</t>
  </si>
  <si>
    <t>Capital de referência de um instrumento derivado</t>
  </si>
  <si>
    <t>Nocional Fora da Pool</t>
  </si>
  <si>
    <t>Tendo em conta o ISIN, vai buscar o valor fora da pool.</t>
  </si>
  <si>
    <t>Requisitos a cumprir</t>
  </si>
  <si>
    <t>Flag que indica se o título cumpre os requisitos necessários para ser classificado como ativo de elevada liquidez</t>
  </si>
  <si>
    <t>Titulos_LCR_DEZ21</t>
  </si>
  <si>
    <t>Cumpre requisitos?</t>
  </si>
  <si>
    <t>{Não; Sim}</t>
  </si>
  <si>
    <t>Se HQLA ="Y" então Cumpre os Requisitos? =  "Sim"
Se HQLA ="N" então Cumpre os Requisitos? =  "Não"</t>
  </si>
  <si>
    <t>Bloomberg</t>
  </si>
  <si>
    <t>Títulos</t>
  </si>
  <si>
    <t>Valor considerado na base de dados (coluna BO)</t>
  </si>
  <si>
    <t>Considerado na database</t>
  </si>
  <si>
    <t>São considerados os primeiros 12 números do ISIN.</t>
  </si>
  <si>
    <t>Pagamento total de capital (Instituições)</t>
  </si>
  <si>
    <t>Pagamento total de capital (relativo a clientes designados como Instituição)</t>
  </si>
  <si>
    <t>total principal payment (Instituições)</t>
  </si>
  <si>
    <t>Tendo em conta o tipo de contraparte (Instituições), caso não seja colateralizado, é efetuada a soma do IT1 AMORT e do IT2 AMORT.</t>
  </si>
  <si>
    <t>Data de maturidade</t>
  </si>
  <si>
    <t>Data de pagamento do dividendo</t>
  </si>
  <si>
    <t>Data pagamento do dividendo</t>
  </si>
  <si>
    <t>PAY_DT_DVD</t>
  </si>
  <si>
    <t>Data Fim Cupão (MCCLDFCPE)</t>
  </si>
  <si>
    <t>Data último cupão</t>
  </si>
  <si>
    <t>Data de pagamento do último cupão</t>
  </si>
  <si>
    <t>DATA_ULT_CUPAO</t>
  </si>
  <si>
    <t>Data Ultima P/ Pagamento (MCEVDUPAG)</t>
  </si>
  <si>
    <t>DIVIS_DVD</t>
  </si>
  <si>
    <t xml:space="preserve">{Siglas das divisas de acordo com ISO 4217} </t>
  </si>
  <si>
    <t>Divisa (MCEVDIVIS)</t>
  </si>
  <si>
    <t>Quantidade</t>
  </si>
  <si>
    <t>Tendo em conta o ISIN, atribui o valor da sheet "INVTITULO1" do ficheiro de LCR</t>
  </si>
  <si>
    <t>CAMBIO usd</t>
  </si>
  <si>
    <t>Corresponde ao valor do sistema 2.</t>
  </si>
  <si>
    <t>Taxa Cambio USD</t>
  </si>
  <si>
    <t>Valor bruto do dividendo</t>
  </si>
  <si>
    <t>GROSS_DVD</t>
  </si>
  <si>
    <t>Capital Inicial (MCCLMONT)</t>
  </si>
  <si>
    <t xml:space="preserve">Valor do cupão </t>
  </si>
  <si>
    <t>Valor do Cupão / Dividendo dos Títulos</t>
  </si>
  <si>
    <t>V. Cupao</t>
  </si>
  <si>
    <t>Pagamento total de capital (PME)</t>
  </si>
  <si>
    <t>Pagamento total de capital (relativo a clientes designados como PMEs)</t>
  </si>
  <si>
    <t>Total Principal Payment (PME)</t>
  </si>
  <si>
    <t>Tendo em conta o tipo de contraparte (PME), caso não seja colateralizado, é efetuada a soma do IT1 AMORT e do IT2 AMORT.</t>
  </si>
  <si>
    <t>Pagamento total de capital de particulares</t>
  </si>
  <si>
    <t>Pagamento total de capital (relativo a clientes designados como particulares)</t>
  </si>
  <si>
    <t>Total Principal Payment (Particular)</t>
  </si>
  <si>
    <t>Tendo em conta o tipo de contraparte (Particular), caso não seja colateralizado, é efetuada a soma do IT1 AMORT e do IT2 AMORT.</t>
  </si>
  <si>
    <t>Pagamento total de capital de (PME)</t>
  </si>
  <si>
    <t>IT1 amort</t>
  </si>
  <si>
    <t>Amortizações até à 1ª semana</t>
  </si>
  <si>
    <t>IT1 AMORT</t>
  </si>
  <si>
    <t>Se a Tipologia de contrato for diferente de 0, atribui o valor do sistema 2.</t>
  </si>
  <si>
    <t>Juros/Amortizações
A sheet Inst 13 09 Ponto 4 tem como objetivo fixar os juros a vencer trimestralmente durante o período de vigência do contrato.
Devido à dificuldade em projetar contabilísticamente esta visão no próprio sistema do banco (Financa), a DPCC recorre a esta folha de cálculo de forma a estipular o valor de juros a que a conta do cliente é sujeita.
De salientar que o cálculo de juros a aplicar às contas correntes (CC) é feita de forma diferente das restantes contas de crédito (CRR, CRF e DO).
No caso das Contas de Crédito Não-Correntes: Aplicação dos juros é realizada segundo um plano pré-concebido de juros mensualizados
No caso das Contas Correntes: O valor de juros a aplicar é estípulado com base na data de vencimento.</t>
  </si>
  <si>
    <t>Valor já contabilizado (NCPVVLRCT)</t>
  </si>
  <si>
    <t>IT2 Amort</t>
  </si>
  <si>
    <t>Amortizações em tempo superior a uma semana e até um mês</t>
  </si>
  <si>
    <t>IT2 AMORT</t>
  </si>
  <si>
    <t xml:space="preserve">Juros/Amortizações
A sheet Inst 13 09 Ponto 4 tem como objetivo fixar os juros a vencer trimestralmente durante o período de vigência do contrato.
Devido à dificuldade em projetar contabilísticamente esta visão no próprio sistema do banco (Financa), a DPCC recorre a esta folha de cálculo de forma a estipular o valor de juros a que a conta do cliente é sujeita.
De salientar que o cálculo de juros a aplicar às contas correntes (CC) é feita de forma diferente das restantes contas de crédito (CRR, CRF e DO).
No caso das Contas de Crédito Não-Correntes: Aplicação dos juros é realizada segundo um plano pré-concebido de juros mensualizados
No caso das Contas Correntes: O valor de juros a aplicar é estípulado com base na data de vencimento </t>
  </si>
  <si>
    <t>Valor (fora da pool)</t>
  </si>
  <si>
    <t>Valor remanescente entre i valor nominal e o valor nominal coberto pela pool</t>
  </si>
  <si>
    <t>Pool</t>
  </si>
  <si>
    <t>Fora da Pool</t>
  </si>
  <si>
    <t>Faz uma subtração entre o nominal e a pool-nominal.</t>
  </si>
  <si>
    <t>Garantia 221000</t>
  </si>
  <si>
    <t>Representa determinado tipo de garantia (depósitos junto da Instituição)</t>
  </si>
  <si>
    <t>Se a Tipologia de contrato for diferente de 0, faz-se a soma do saldo se o FINANC_GAR for igual ao NATR e se o TGAR for igual a 221000.</t>
  </si>
  <si>
    <t>Tipo de colateral</t>
  </si>
  <si>
    <t>Tipos de garantias (219000, 221000, 290000)</t>
  </si>
  <si>
    <t>Se a Tipologia de contrato for diferente de 0, faz-se a soma do saldo se o FINANC_GAR for igual ao NATR e se o TGAR for igual ao respetivo tipo de garantia.</t>
  </si>
  <si>
    <t>CLCP</t>
  </si>
  <si>
    <t xml:space="preserve">{CC; CRF; CRR; 0} </t>
  </si>
  <si>
    <t>Se a Tipologia de contrato do sistema 2 for "DO", assume o valor 0. Caso contrário assume o valor do sistema 2.</t>
  </si>
  <si>
    <t xml:space="preserve">{CC; CRF; CRR; DO} </t>
  </si>
  <si>
    <t>Tipo de contraparte COREP (2.3 Entradas_crédito)</t>
  </si>
  <si>
    <t>Quantidade de títulos</t>
  </si>
  <si>
    <t>Número de operação associada</t>
  </si>
  <si>
    <t>Número de operação que será sempre utilizado em todas as referências relacionadas com a operação de Garantias.</t>
  </si>
  <si>
    <t>garantias</t>
  </si>
  <si>
    <t>FINANC_GAR</t>
  </si>
  <si>
    <t>Nº Operação Associada (EPNOPR)</t>
  </si>
  <si>
    <t>Número do contrato</t>
  </si>
  <si>
    <t>Código de contrato</t>
  </si>
  <si>
    <t>NATR</t>
  </si>
  <si>
    <t>Caso a Tipologia de contrato seja diferente de 0, atribui-se o valor do sistema 2.</t>
  </si>
  <si>
    <t>CONTA</t>
  </si>
  <si>
    <t>Conta (GBBLCONTA)</t>
  </si>
  <si>
    <t>SALDO</t>
  </si>
  <si>
    <t>Saldo (EPSLD)</t>
  </si>
  <si>
    <t>Tipos de Garantias recebidas</t>
  </si>
  <si>
    <t>TGAR</t>
  </si>
  <si>
    <t>{110000; 192000; 219000; 221000; 240000; 260000; 270000; 290000; 717000}</t>
  </si>
  <si>
    <t>Nominal</t>
  </si>
  <si>
    <t>Este elemento corresponde ao Valor que está inscrito no Símbolo quando é Emitido.</t>
  </si>
  <si>
    <t>Valor nominal</t>
  </si>
  <si>
    <t>Valor nominal declarado</t>
  </si>
  <si>
    <t>Pool-Nominal</t>
  </si>
  <si>
    <t>Tendo em conta o ISIN, vai buscar o valor do sistema 2.</t>
  </si>
  <si>
    <t>Quantidade (UND)</t>
  </si>
  <si>
    <t>Mapeamento direto com a pool do BCE</t>
  </si>
  <si>
    <t>IT1 Amort</t>
  </si>
  <si>
    <t>Tipo de cliente (Inst 13 09 ponto 4)</t>
  </si>
  <si>
    <t>IT1 + IT2 (Inst 13 09 Ponto 4)</t>
  </si>
  <si>
    <t>IT1</t>
  </si>
  <si>
    <t>Juros a receber até à 1ª semana</t>
  </si>
  <si>
    <t>Soma dos juros IT1 e das amortizações IT1.</t>
  </si>
  <si>
    <t>IT2</t>
  </si>
  <si>
    <t>Juros a receber em tempo superior a uma semana e até um mês</t>
  </si>
  <si>
    <t>Soma dos juros IT2 e das amortizações IT2.</t>
  </si>
  <si>
    <t>Amortizações IT1</t>
  </si>
  <si>
    <t>Amortizações IT2</t>
  </si>
  <si>
    <t>NSFR - C 80.00.a (RSF)</t>
  </si>
  <si>
    <t>NSFR</t>
  </si>
  <si>
    <t>Mapas NSFR (NSFR_Export_3 0_311221_v2)</t>
  </si>
  <si>
    <t>C 80.00.a</t>
  </si>
  <si>
    <t>REQUIRED STABLE FUNDING</t>
  </si>
  <si>
    <t>RSF (Required Stable funding)</t>
  </si>
  <si>
    <t>Moedas, reservas e exposições HQLA a Bancos Centrais</t>
  </si>
  <si>
    <t>Dinheiro e bens que podem ser facilmente e imediatamente convertidos em dinheiro, com pouca ou nenhuma perda de valor</t>
  </si>
  <si>
    <t>cash, reserves and HQLA exposures to central banks</t>
  </si>
  <si>
    <t>Soma o valor de dinheiro e reservas de exposições HQLA a bancos centrais que sejam não oneradas ou oneradas com uma maturidade residual de menos de 6 meses + onerados com maturidade residual com pelo menos 6 meses e menos de 1 ano + onerados com maturidade residual de 1 ou mais anos.</t>
  </si>
  <si>
    <t>Títulos que não sejam HQLA e ações transacionadas em bolsa</t>
  </si>
  <si>
    <t>Valores de amortização de créditos contratuais</t>
  </si>
  <si>
    <t>non- HQLA securities and exchange traded equities</t>
  </si>
  <si>
    <t>Soma de RSF de titulos que não sejam HQLA e ações transacionadas em bolsa não oneradas ou oneradas por maturidade residual de menos de 1 ano + soma de RSF de titulos que não sejam HQLA e ações transacionadas em bolsa não oneradas para maturidade residual de 1 ou mais anos.</t>
  </si>
  <si>
    <t>Ativos de nível 1 (haircut de 0% do LCR)</t>
  </si>
  <si>
    <t>Ativos de nível 1 elegíveis para um haircut de 0% do Rácio de Cobertura de Liquidez</t>
  </si>
  <si>
    <t xml:space="preserve"> level 1 assets eligible for 0% LCR haircut</t>
  </si>
  <si>
    <t>Soma de ativos de nivel 1 com um haircut de 0% para o LCR não onerados ou onerados para maturidade residual de menos de 6 meses + onerados para maturidade residual de pelo menos 6 meses mas menos de 1 ano + onerados para uma maturidade residual de 1 ou mais anos.</t>
  </si>
  <si>
    <t>Ativos de Nível 2B (haircut de 55% do LCR)</t>
  </si>
  <si>
    <t>Ativos de nível 2B elegíveis para um haircut de 55% do Rácio de Cobertura de Liquidez</t>
  </si>
  <si>
    <t>level 2B assets eligible for 55% LCR haircut</t>
  </si>
  <si>
    <t>soma dos ativos de nivel 2B com um haircut de 55% LCR que sejam não onerados ou onerados com uma maturidade residual de manos de 1 ano +  ativos de nivel 2B com um haircut de 55% LCR que sejam onerados para uma maturidade residual de 1 ou mais anos + HQLA onerados para uma maturidade residual de 1 ou mais anos numa pool de cobertura</t>
  </si>
  <si>
    <t xml:space="preserve">Outros empréstimos a clientes não financeiros (excepto Bancos Centrais) </t>
  </si>
  <si>
    <t>Outras empréstimos a clientes de caráter não financeiro (excepto Bancos Centrais)</t>
  </si>
  <si>
    <t>other loans to non-financial customers other than central banks</t>
  </si>
  <si>
    <t>Soma de outros empréstimos a clientes não financeiros (que não sejam bancos centrais) não onerados ou onerados para maturidade residual de menos de 1 ano com outros empréstimos a clientes não financeiros (que não sejam bancos centrais) onerados com maturidade residual de 1 ou mais anos.</t>
  </si>
  <si>
    <t>Outros empréstimos e adiantamentos a clientes financeiros</t>
  </si>
  <si>
    <t>Soma do valor contabilístico de outros empréstimos e adiantamentos a clientes financeiros, nomeadamente disponibilidades de outras Instituições de crédito e outras disponibilidades (para non-HQLAs com maturidade &lt;6 meses) e do valor contabilístico de aplicações de Instituições de crédito (para non-HQLAs com maturidade &gt;12 meses)</t>
  </si>
  <si>
    <t xml:space="preserve"> other loans and advances to financial customers</t>
  </si>
  <si>
    <t>Quando non-HQLA tem maturidade &lt;6 meses, soma do saldo acumulado para as contas com o valor 11 (Disponibilidades de outras Instituições de crédito) e 12 (Outras disponibilidades).
Quando non-HQLA tem maturidade &gt;12 meses, soma do saldo acumulado para as contas com o valor 13 (Aplicações de Instituições de crédito).
Multiplica cada um dos valores pelo respetivo ponderador e após isso soma os 2 valores em causa.</t>
  </si>
  <si>
    <t>Vem do sistema 2.
(Apenas aplicável a non-HQLA com maturidade &gt;=12 meses)
Multiplica o valor pelo respetivo ponderador.</t>
  </si>
  <si>
    <t>2.6 Extrapatrimoniais</t>
  </si>
  <si>
    <t>Non-performing off-balance sheet items</t>
  </si>
  <si>
    <t>Vem do sistema 2. 
Multiplica o valor pelo ponderador respetivo.</t>
  </si>
  <si>
    <t>Manual</t>
  </si>
  <si>
    <t>Valor &gt; 12 meses (Off Balance Sheet Expousures- Non performing)</t>
  </si>
  <si>
    <t>Mapeamento direto com o sistema Mapas Fundos Próprios (Own Funds_311221_tax_3.0_)</t>
  </si>
  <si>
    <t>Mapas Fundos Próprios (Own Funds_311221_tax_3.0_)</t>
  </si>
  <si>
    <t>7-Elementos Vencidos</t>
  </si>
  <si>
    <t>Off balance sheet exposures subject to credit risk (coluna 010)</t>
  </si>
  <si>
    <t>RSF de Outros ativos</t>
  </si>
  <si>
    <t xml:space="preserve">Os activos não correntes são os investimentos a longo prazo de uma empresa que têm uma vida útil superior a um ano. </t>
  </si>
  <si>
    <t>non-performing assets</t>
  </si>
  <si>
    <t>Valor &gt; 12 meses para "Loans and advances - Non Performing"</t>
  </si>
  <si>
    <t>On balance sheet exposures subject to credit risk</t>
  </si>
  <si>
    <t>Outros ativos</t>
  </si>
  <si>
    <t>Valor atribuído a outros ativos</t>
  </si>
  <si>
    <t>other assets</t>
  </si>
  <si>
    <t>É atribuído o "valor do balanço - total de ativo liquido + imparidade" subtraido pela soma do RSF dos ativos de bancos centrais (para non-HQLA e HQLA), com RSF de ativos liquidos (HQLA), com RSF de titulos e outros ativos liquidos (non-HQLA), com RSF de emprestimos (non-HQLA), com RSF de ativos non-performing (non-HQLA) e com RSF de outros ativos (non-HQLA) --&gt; (descritos no business glossary). 
(Apenas aplicável a non-HQLA com maturidade &gt;=12 meses)
Multiplica o valor pelo respetivo ponderador.</t>
  </si>
  <si>
    <t xml:space="preserve"> RSF de ativos do banco central</t>
  </si>
  <si>
    <t>Onerados com maturidade residual de 1 ou mais anos.</t>
  </si>
  <si>
    <t>Valor de amortizações, a ocorrer após os próximos 12 meses</t>
  </si>
  <si>
    <t>encumbered for a residual maturity of one year or more</t>
  </si>
  <si>
    <t>Soma da moeda euro, caso a linha 40 (ativos mobiliários emitidos por administrações centrais com ECAI até 3) seja "Sim" e caso seja dado como garantia e caso prazo onerado seja &gt;=12 meses. 
Multiplica o valor pelo respetivo ponderador.</t>
  </si>
  <si>
    <t xml:space="preserve"> RSF de títulos e Outros ativos líquidos</t>
  </si>
  <si>
    <t>Títulos que não sejam HQLA e ações transacionadas em bolsa não oneradas ou oneradas por Maturidade residual de menos de 1 ano</t>
  </si>
  <si>
    <t>Valor de amortizações, a ocorrer nos proximos 12 meses</t>
  </si>
  <si>
    <t>unencumbered or encumbered for a residual maturity of less than one year</t>
  </si>
  <si>
    <t xml:space="preserve">Quando a maturidade non-HQLA for &lt;6 meses, prazo de maturidade a considerar será &gt;=0 e &lt;6 meses. 
Quando a maturidade non-HQLA for &gt;=6 e &lt;12 meses, prazo de maturidade a considerar será &gt;=6 e &lt;12 meses. 
Quando a maturidade non-HQLA for &gt;=12 meses, prazo de maturidade a considerar será &gt;=12 meses. 
Atribui-se o valor da soma da moeda, caso:
-tipo de titulo seja uma "Obrigação" / "PC", não seja dado como garantia, prazo de maturidade de acordo com a regra definida acima e se não for considerado HQLA;
-tipo de titulo seja uma "Obrigação" / "PC", seja dado como garantia, prazo de maturidade de acordo com a regra definida acima e não seja considerado como HQLA;
-tipo de titulo seja uma "Ação" / "UP", não seja dado como garantia, prazo de maturidade de acordo com a regra definida acima, se não for considerado HQLA, é exchanged traded e o controlo é 1;
-tipo de titulo seja uma "Ação" "UP", seja dado como garantia, prazo de maturidade de acordo com a regra definida acima, prazo onerado em meses &lt;=12,  não for considerado HQLA, é exhanged traded e o controlo é 1.
Multiplica cada um dos valores pelo respetivo ponderador e após isso soma os 3 valores em causa.
</t>
  </si>
  <si>
    <t>Ativos de nível 1 (haircut de 0% para o LCR) não onerados ou onerados para uma Maturidade residual inferior a 6 meses</t>
  </si>
  <si>
    <t>Valor de amortizações, a ocorrer nos proximos 6 meses</t>
  </si>
  <si>
    <t>unencumbered or encumbered for a residual maturity of less than six months</t>
  </si>
  <si>
    <t>Soma dos valores HQLA 1 se o não for dado como garantia + soma da linha 130 se o titulo não for dado como garantia + soma HQLA 1 se titulo for dado como garantia e se o prazo onerado for inferior a 6 meses + soma d.a linha 130 se dado como garantia e se o prazo onerado for inferior a 6 meses
Multiplica o valor pelo respetivo ponderador.</t>
  </si>
  <si>
    <t>Ativos de Nível 2B (haircut de 55% do LCR) não onerados ou onerados com uma Maturidade residual inferior a 1 ano</t>
  </si>
  <si>
    <t>Soma dos valores da linha 440 caso o titulo não seja dado como garantia + soma dos valores da linha 440 caso o titulo seja dado como garantia e o prazo onerado seja inferior a 12 meses.
Multiplica o valor pelo respetivo ponderador.</t>
  </si>
  <si>
    <t>Outros empréstimos a clientes não financeiros (excepto Bancos Centrais)</t>
  </si>
  <si>
    <t>Empréstimos a clientes não financeiros (excepto Bancos Centrais) não onerados ou onerados para uma Maturidade residual de menos de 1 ano</t>
  </si>
  <si>
    <t>Caso o non-HQLA tenha um prazo de maturidade inferior a 6 meses, soma o valor das amortizações até 3 meses com o valor das amortizações entre 3 e 6 meses, caso o tipo de cliente seja "Empresa", "Particular", "PME" e "Instituições".
Caso o non-HQLA tenha um prazo de maturidade entre 6 e 12 meses, soma o valor das amortizações entre 9 e 12 meses, caso o tipo de cliente seja "Empresa", "Particular", "PME" e "Instituições".
Caso o non-HQLA tenha um prazo de maturidade superior a 12 meses, soma o valor das amortizações com prazo superior a 12 meses, caso o tipo de cliente seja "Empresa", "Particular", "PME" e "Instituições".
Multiplica cada um dos valores pelo respetivo ponderador e após isso soma os 3 valores em causa.</t>
  </si>
  <si>
    <t>Classe de risco Final (crédito)</t>
  </si>
  <si>
    <t>Classe de Risco Final</t>
  </si>
  <si>
    <t>{Adm reg; 
Elementos Vencidos;
Empresa;
Garantidas por Hipotecas;
Inst;
outros ativos;
Retalho;
Risco elevado}</t>
  </si>
  <si>
    <t>Crédito Apoio</t>
  </si>
  <si>
    <t>Caso classe de risco 2 estiver preenchida, atribui esse valor. Caso contrário atribui o valor da classe de risco 1.</t>
  </si>
  <si>
    <t>Exposição bruta (crédito)</t>
  </si>
  <si>
    <t>A exposição bruta refere-se ao nível absoluto dos investimentos de um fundo. Tem em conta o valor das posições longas e curtas de um fundo e pode ser expresso em euros ou em termos percentuais.</t>
  </si>
  <si>
    <t>Exposição Bruta</t>
  </si>
  <si>
    <t>Valor proveniente do sistema 2.</t>
  </si>
  <si>
    <t>exposição bruta</t>
  </si>
  <si>
    <t>soma do pvlsdeur com os juros mensualizados.</t>
  </si>
  <si>
    <t xml:space="preserve">RSF de Outros ativos </t>
  </si>
  <si>
    <t>Ativos non-performing</t>
  </si>
  <si>
    <t>Exposição total</t>
  </si>
  <si>
    <t>Exposição total dos contratos, que considera o valor contabilístico da parte patrimonial das operações e o valor nominal da parte extrapatrimonial das operações</t>
  </si>
  <si>
    <t>total exposures to RISK WEIGHTED EXPOSURE AMOUNT AFTER SME-SUPPORTING FACTOR</t>
  </si>
  <si>
    <t>Soma da exposição bruta (crédito) se classe de risco final (crédito) for "Elementos vencidos" + soma o valor do balanço (titulos) se classe de risco final (titulos) for "Elementos vencidos" + soma País (Derivados) caso contraparte (derivados) seja "elementos vencidos" + soma  o valor do balanço (titulo) se classe de risco final (titulos) for "Elementos vencidos" e se o tipo (titulos) for "derivado" + soma saldo acumulado (BLC_TOTAL) se a conta for 156  + soma a exposição bruta (notes) se classe de risco final (notes) for "Elementos vencidos" e caso o ponderador final seja 100%.</t>
  </si>
  <si>
    <t>Exposições off-balance sujeitas a risco de crédito</t>
  </si>
  <si>
    <t>Total do Ativo Liquido com Imparidade</t>
  </si>
  <si>
    <t>Valor total de ativo líquido e adicionado o valor da imparidade</t>
  </si>
  <si>
    <t>Index</t>
  </si>
  <si>
    <t>Balanço - Total do Ativo Liquido + Imparidade</t>
  </si>
  <si>
    <t>Total de Activo - Provisões, imparidade e amortizações (aplicável apenas aos segmentos "Crédito a clientes" e "Outros créditos por valores a receber")</t>
  </si>
  <si>
    <t>HQLA 1 (equivalente à Linha 70)</t>
  </si>
  <si>
    <t>Valor relativo a bens que podem ser facilmente e imediatamente convertidos em dinheiro, com pouca ou nenhuma perda de valor</t>
  </si>
  <si>
    <t xml:space="preserve">HQLA 1 </t>
  </si>
  <si>
    <t>Informação da sheet "2.2. Inventário de títulos" proveniente do ficheiro de LCR</t>
  </si>
  <si>
    <t>Prazo onerado (meses)</t>
  </si>
  <si>
    <t>Prazo de maturidade da operação em que os titulos do banco foram dados como colateral, e consequentemente são considerados como onerados.</t>
  </si>
  <si>
    <t>prazo onerado (meses)</t>
  </si>
  <si>
    <t>Caso não exista correspondência entre linha de colateral associada e a data de vencimento, é atribuído o valor 0. Caso contrário, é atribuído o valor da data de vencimento subtraida pela data de referência dividida por 30.</t>
  </si>
  <si>
    <t>BLC_TOTAL</t>
  </si>
  <si>
    <t xml:space="preserve">Classe de Risco Final </t>
  </si>
  <si>
    <t>{Adm reg; 
Elementos Vencidos;
Empresa;
Garantidas por Hipotecas;
Inst;
Outros ativos;
Retalho;
Risco elevado}</t>
  </si>
  <si>
    <t>{Adm reg; 
Elementos Vencidos;
Empresa;
Garantias por Hipotecas;
Inst;
Outros ativos;
Retalho;
Risco elevado}</t>
  </si>
  <si>
    <t>Classe de risco Final (Notes)</t>
  </si>
  <si>
    <t>Notes</t>
  </si>
  <si>
    <t>{elementos vencidos; empresa; risco elevado}</t>
  </si>
  <si>
    <t>Classe de risco final (títulos)</t>
  </si>
  <si>
    <t>{Acções; Adm centrais; empresa; NEG; OIC}</t>
  </si>
  <si>
    <t>Caso a carteira seja diferente de "NEG" e o tipo de titulo seja "ação" é atribuído o valor "ações. Caso carteira seja diferente de "NEG" e o tipo de titulo seja "Obr Cob" então é atribuído o "Obr Cob". Caso carteira diferente de "NEG" e tipo de titulo seja "UP", atribui o valor "OIC". Caso carteira seja "NEG" e o tipo de titulo seja "derivado", atribui-se o valor da coluna Emitente. Caso carteira seja diferente de "NEG" e o emitente seja "INST", "empresa", "Adm centrais" atribui o valor da coluna Emitente.  Caso carteira seja igual a "NEG", atribui o valor "NEG", caso contrário atribui o valor IDENTIFICAR.</t>
  </si>
  <si>
    <t>Exposição bruta (Notes)</t>
  </si>
  <si>
    <t>Soma do valor outstanding e do accrued interest.</t>
  </si>
  <si>
    <t>Ponderador Final</t>
  </si>
  <si>
    <t>Ponderador final de risco a aplicar no cálculo do RWA</t>
  </si>
  <si>
    <t>Se a soma da exposição bruta (caso a coluna PVNOMT seja igual à respetiva célula da mesma coluna) for diferente de zero e a classe de risco final for "Elementos Vencidos", deve ser atribuído o valor "1,5" se a divisão entre a soma das provisões (caso a coluna PVNOMT 
seja igual à respetiva célula da mesma coluna) e a soma da exposição bruta (caso a coluna PVNOMT seja igual à respetiva célula da mesma coluna) for inferior a zero. 
Caso contrário, deve ser atribuído o valor "0,75" se a classe de risco final for "Retalho", se for uma "PME" e se a soma da exposição bruta (caso a coluna PVNATR seja igual à respetiva célula da mesma coluna) for inferior a 1000000.
Se as condições anteriors não se verificarem é atribuído o valor "1,5" caso a classificação seja "Risco Elevado"e, caso contrário, atribuído o valor "1".</t>
  </si>
  <si>
    <t>Tipo (títulos)</t>
  </si>
  <si>
    <t>Permite identificar o tipo do respetivo título, sendo que os mesmos podem ser: ações, derivados, obrigações, obrigações cobertas e UPs</t>
  </si>
  <si>
    <t>TIPO</t>
  </si>
  <si>
    <t>{Ações; OBR Cob; PC; UP}</t>
  </si>
  <si>
    <t>Tendo em conta o ISIN, é atribuído o valor "PC" caso o valor do sistema 2 seja "PC", é atribuído o valor "ações"caso o valor do sistema 2 seja "ação" e é atribuído o valor "UP" caso o valor do sistema 2 seja "UPS". Caso contrário é atribuído o valor "OBR"</t>
  </si>
  <si>
    <t>Inventário de Títulos</t>
  </si>
  <si>
    <t>tipo de titulo</t>
  </si>
  <si>
    <t>{Ação; Obrigação; PC; UPS}</t>
  </si>
  <si>
    <t>Valor de balanço (títulos)</t>
  </si>
  <si>
    <t>Justo Valor do instrumento financeiro à data de referência de acordo com os requisitos da IFRS 13</t>
  </si>
  <si>
    <t>VAL BALANÇO</t>
  </si>
  <si>
    <t>Tendo em conta o ISIN, atribui o valor do sistema 2 correspondente.</t>
  </si>
  <si>
    <t>Multiplica o valor da quantidade pela cotação</t>
  </si>
  <si>
    <t>{Crédito vivo; Extrapatrimonias; Outros Activos; Vencido}</t>
  </si>
  <si>
    <t>{crédito vivo; extrapatrimoniais; imparidade; outros ativos; vencido}</t>
  </si>
  <si>
    <t>Se CTA=14, é atribuído o valor "credito vivo". Se for CTA=15, é atribuído o valor "vencido". Se CTA=157,é atribuído o valor "outros ativos". Caso contrário é atribuído o valor "extrapatrimoniais".</t>
  </si>
  <si>
    <t>Informação da sheet "2.6. Extrapatrimoniais" do ficheiro de LCR</t>
  </si>
  <si>
    <t>{Empresa; Instituições; Micro Empresa; Fundos; NC; Particular; PME; RAISIN com RFI; RAISIN sem RFI}</t>
  </si>
  <si>
    <t>Se SEGMTO_DESC igual a "Colaboradores", "Particulares" ou "Private" então Tipo de Cliente é "Particular"; 
Se SEGMTO_DESC igual a "PME" então Tipo de Cliente é "PME";
Se SEGMTO_DESC igual a "Grande Empresa" ou "Economia Social" então Tipo de Cliente é "Empresa";
Se SEGMTO_DESC igual a "ESFLO A" então Tipo de Cliente é "Instituições";
Caso contrário o Tipo de Cliente assume mesmo valor do campo SEGMTO_DESC.</t>
  </si>
  <si>
    <t>2021 Clientes</t>
  </si>
  <si>
    <t>{Particulares; Colaboradores; Economia Social; Fundos; Grande Empresa; Instituições; Micro Empresa; NC; PME; Private; RAISIN com RFI; RAISIN sem RFI}</t>
  </si>
  <si>
    <t>Informação da sheet "2.6. Extrapatrimoniais" proveniente do ficheiro de LCR</t>
  </si>
  <si>
    <t>Amortizações até 3 meses</t>
  </si>
  <si>
    <t>Amortizações até 1 semana</t>
  </si>
  <si>
    <t>Mapeamento direto com o sistema Mapas NSFR (NSFR_Export_3 0_311221_v2)</t>
  </si>
  <si>
    <t>2.3 Apoio</t>
  </si>
  <si>
    <t>Aplicável a valores de preçário (ie comissões, impostos, despesas ou outros) e juros</t>
  </si>
  <si>
    <t>Amortizações entre 1 e 3 meses</t>
  </si>
  <si>
    <t>IT3 amort</t>
  </si>
  <si>
    <t xml:space="preserve">Mapeamento direto com o sistema </t>
  </si>
  <si>
    <t>Amortizações entre 1 semana e 1 mês</t>
  </si>
  <si>
    <t>IT2 amort</t>
  </si>
  <si>
    <t>Atribui o valor do sistema 3 do justo valor tendo em conta o ISIN.</t>
  </si>
  <si>
    <t>linha 40</t>
  </si>
  <si>
    <t>Valor relativo a activos mobiliários emitidos por administrações centrais com ECAI até 3</t>
  </si>
  <si>
    <t>Se o tipo de titulo for "Obrigação" e o tipo de contraparte for "Administração Central" e se o ECAI for menor ou igual a 3, é atribuído o valor "Sim". Caso contrário é atribuído o valor "Não".</t>
  </si>
  <si>
    <t>Total de ativo</t>
  </si>
  <si>
    <t>Total de ativo liquido</t>
  </si>
  <si>
    <t>Informação de Gestão 2022</t>
  </si>
  <si>
    <t>BS 2022</t>
  </si>
  <si>
    <t>Soma de diferentes tipos de ativo</t>
  </si>
  <si>
    <t>Amort IT1+IT2+IT3</t>
  </si>
  <si>
    <t xml:space="preserve">Soma do valor das amortizações IT1 com amortizações IT2 e com amortizações IT3. </t>
  </si>
  <si>
    <t>Amortizações entre 3 e 6 meses</t>
  </si>
  <si>
    <t xml:space="preserve">IT4 </t>
  </si>
  <si>
    <t>IT4 amort</t>
  </si>
  <si>
    <t>Amortizações entre 9 e 12 meses</t>
  </si>
  <si>
    <t>Provem do sistema 2. (São consideradas todas as entradas de liquidez de 6 a 12 meses, uma vez que não é possível fazer uma maior diferenciação a nível de meses)</t>
  </si>
  <si>
    <t>IT5 amort</t>
  </si>
  <si>
    <t>Amortizações superiores a 12 meses</t>
  </si>
  <si>
    <t xml:space="preserve">IT6 </t>
  </si>
  <si>
    <t>IT6 amort</t>
  </si>
  <si>
    <t xml:space="preserve">Tipo de cliente </t>
  </si>
  <si>
    <t>Mapeamento direto com o sistema Mapas NSFR (sheet "2.3 Apoio")</t>
  </si>
  <si>
    <t>Juros Mensualizados</t>
  </si>
  <si>
    <t>Valor mensal de juros</t>
  </si>
  <si>
    <t>Se tipologia for "crédito vivo", atribui o valor do atributo da sheet "IFRS9" do ficheiro de Fundos Próprios, tendo em conta o PVNATR. Caso contrário, atribui 0.</t>
  </si>
  <si>
    <t>IFRS9</t>
  </si>
  <si>
    <t>Informação proveniente do ficheiro de Juros Mensualizados que por sua vez está assente na informação da tabela de periodificação de valores oriunda do sistema Banka</t>
  </si>
  <si>
    <t>Aplicável apenas ao grupo de preçário (ie comissões, impostos, despesas e outros), caso NCPVTPVL seja "CO","IM","DE" ou "OU"</t>
  </si>
  <si>
    <t>Mapeamento com o ficheiro BLC Mensal</t>
  </si>
  <si>
    <t>BLC Mensal</t>
  </si>
  <si>
    <t>Aplicar o filtro PVFICH = "BLC211231"</t>
  </si>
  <si>
    <t>Títulos que não sejam HQLA e ações transacionadas em bolsa não oneradas para Maturidade residual de 1 ou mais anos</t>
  </si>
  <si>
    <t>Considerado como HQLA</t>
  </si>
  <si>
    <t>Bens que podem ser facilmente e imediatamente convertidos em dinheiro, com pouca ou nenhuma perda de valor</t>
  </si>
  <si>
    <t>consideraddo como HQLA</t>
  </si>
  <si>
    <t>Se alguma das colunas das linhas (HQLA 1, linha 130, 140, 200, 290, 360, 410, 420, 430) estiver preenchida, então o titulo é considerado como HQLA.</t>
  </si>
  <si>
    <t>Controlo</t>
  </si>
  <si>
    <t>Flag que permite identificar títulos que sejam ações ou unidades de participação sem ativos sujacentes</t>
  </si>
  <si>
    <t>controlo</t>
  </si>
  <si>
    <t>{0;1}</t>
  </si>
  <si>
    <t>Se o tipo de titulo for "ação" ou "up" e se os ativos sujacentes de unidades de participação não estiverem preenchidos ou forem iguais a 0, é atribuído o valor 1. Caso contrário é atribuído o valor 0.</t>
  </si>
  <si>
    <t>Prazo até maturidade</t>
  </si>
  <si>
    <t>Número de meses até à maturidade (a partir da data de referência)</t>
  </si>
  <si>
    <t>Prazo até maturidade (meses)</t>
  </si>
  <si>
    <t>Caso o tipo de titulo seja uma "Obrigação" ou "PC",é atribuído o valor da diferença entre a data de maturidade e data de referência a dividir por 30 (Arredondado para cima). Caso seja uma "Ação" ou uma "UP", vai atribuir o valor 99 e caso contrário atribui o valor "N/A".</t>
  </si>
  <si>
    <t>Identificação dos diferentes tipos de título do  provenientes do sistema 2, tendo em consideração o respetivo ISIN.
Se ESPECIE igual a "ACCOES" então Tipo de Título é "Acção";
Se ESPECIE igual a "OBRIGACOES" então Tipo de Título é "Obrigação" ;
Se ESPECIE igual a "PAPEL_COME" então Tipo de Título é "PC" ;
Caso contrário o Tipo de Título assume valor "UPS"</t>
  </si>
  <si>
    <t>Transacionado em bolsa</t>
  </si>
  <si>
    <t>Ações existentes e trocadas num índice bolsista</t>
  </si>
  <si>
    <t>exchange traded</t>
  </si>
  <si>
    <t>Caso o tipo de titulo seja uma "Ação" ou uma "UP" e o mercado de transação seja diferente de "fora da bolsa", diferente de 0, caso este campo não esteja preenchido ou caso o valor da célula seja qualquer tipo de erro então é exchanged traded.</t>
  </si>
  <si>
    <t>Títulos que não sejam HQLA e ações transacionadas em bolsa não oneradas para Maturidade residual de 1 ou mais anos.</t>
  </si>
  <si>
    <t xml:space="preserve"> Títulos que não sejam HQLA e ações transacionadas em bolsa não oneradas para Maturidade residual de 1 ou mais anos.</t>
  </si>
  <si>
    <t>Quando a maturidade non-HQLA for &lt;6 meses, prazo de maturidade a considerar será &gt;=0 e &lt;6 meses. 
Quando a maturidade non-HQLA for &gt;=6 e &lt;12 meses, prazo de maturidade a considerar será &gt;=6 e &lt;12 meses. 
Quando a maturidade non-HQLA for &gt;=12 meses, prazo de maturidade a considerar será &gt;=12 meses. 
Atribui-se o valor da soma da moeda, caso:
-tipo de titulo seja uma "Obrigação" / "PC", seja dado como garantia, prazo de maturidade de acordo com a regra definida acima e se não for considerado HQLA;
-tipo de titulo seja uma "Ação" / "UP", seja dado como garantia, prazo de maturidade de acordo com a regra definida acima, se não for considerado HQLA, é exchanged traded e o controlo é 1;
Multiplica o valor pelo respetivo ponderador.</t>
  </si>
  <si>
    <t xml:space="preserve"> Títulos que não sejam HQLA e ações transacionadas em bolsa não oneradas para Maturidade residual de 1 ou mais anos</t>
  </si>
  <si>
    <t>Atribui o valor do sistema 2, com base no ISIN.</t>
  </si>
  <si>
    <t>Mapas LCR (LCR_DA_2020_BPG_v5)</t>
  </si>
  <si>
    <t>Preço de mercado</t>
  </si>
  <si>
    <t>Informação da sheet "2.2. Inventário de títulos" proveniente do ficheiro LCR</t>
  </si>
  <si>
    <t>data maturidade</t>
  </si>
  <si>
    <t>Data Liquidação (MCESDTLIQ)</t>
  </si>
  <si>
    <t>data de vencimento</t>
  </si>
  <si>
    <t>Parameterização manual baseado num documento emitido pelo BCE ("Indicative calendar for the third series of targeted longer-term refinancing operations (TLTROs-III)")</t>
  </si>
  <si>
    <t xml:space="preserve">Linha de colateral associada </t>
  </si>
  <si>
    <t>Identificação da operação de passivo em que o ativo está dado como colateral (ex: identificação da TLTRO a que o ativo está associado)</t>
  </si>
  <si>
    <t xml:space="preserve">linha de colateral associada </t>
  </si>
  <si>
    <t>{ECB PELTRO;
ECB TLTRO III.4;
ECB TLTRO III.5;
ECB TLTRO III.7;
Crédito Intradiário}</t>
  </si>
  <si>
    <t>Pool e Colateral ECB</t>
  </si>
  <si>
    <t>Colateral</t>
  </si>
  <si>
    <t>Mapeamento direto com o sistema Titulos_LCR_DEZ21</t>
  </si>
  <si>
    <t>(tabela a começar na celula D31)</t>
  </si>
  <si>
    <t>Mercado de transação</t>
  </si>
  <si>
    <t>Mercado de bolsa utilizado para a transação de instrumentos financeiros</t>
  </si>
  <si>
    <t>mercado</t>
  </si>
  <si>
    <t>Mapeamento direto com o sistema Mapas LCR (LCR_DA_2020_BPG_v5)</t>
  </si>
  <si>
    <t>Bolsa</t>
  </si>
  <si>
    <t>Bolsa (MCESBOLSA)</t>
  </si>
  <si>
    <t>HQLA 1</t>
  </si>
  <si>
    <t>Classe de risco 1</t>
  </si>
  <si>
    <t>Classe de Risco 1</t>
  </si>
  <si>
    <t>{Adm reg; 
Empresa;
Inst;
Outros ativos;
Retalho;
Risco elevado}</t>
  </si>
  <si>
    <t>Caso a tipologia do crédito seja "vencido", "crédito vivo",  "imparidade" ou "extrapatrimoniais" e caso a sua classificação seja "empresa", "retalho", "Inst", "Adm reg", "Adm centrais", "ESP", "BMD", "org int", "risco elevado", "AV.curto prazo" ou "OIC" então atribui o valor da classificação. Caso contrário se a classificação do crédito for "HAB MUT" atribui o valor "Retalho", se o anterior não se verificar e se a tipologia do crédito for "outros ativos" então atribui o valor "outros ativos". Caso contrário se a classificação for "ESFLO A", vai atribuir o valor Empresa.</t>
  </si>
  <si>
    <t>Classe de risco 2</t>
  </si>
  <si>
    <t>Classe de Risco 2</t>
  </si>
  <si>
    <t>{Elementos Vencidos;
Garantidas por Hipotecas;
Outros ativos;
Risco elevado}</t>
  </si>
  <si>
    <t>Tendo em conta o PVNATR, caso o ativo seja de risco elevado, é atribuida a classe de risco "risco elevado". Tendo em conta o PVNATR, caso sejam NPL, atribui o valor "elementos vencidos". Caso classificação do ativos seja "HAB MUT" ou PVTGAR seja "24000" ou a finalidade da garantia seja "residencial" ou "comercial", é atribuído o valor "garantidas por hipotecas". Se a tipologia for "outros ativos" atribui o valor "outros ativos". Se classe de risco 1 for "ESFLO A" atribui o valor "Empresa".</t>
  </si>
  <si>
    <t>Classe de risco 1 (Notes)</t>
  </si>
  <si>
    <t>{empresa; risco elevado}</t>
  </si>
  <si>
    <t>Caso a tipologia do crédito seja "vencido", "credito vivo", "imparidade" ou "Extrapatrimoniais" e a sua classificação for "Empresa", "Retalho", "Inst", "Adm Reg", "Adm Centrais", "ESP", "BMD", "Org Int", "Risco Elevado", "Av. Curto Prazo" ou "OIC", é atribuído o valor dessa mesma classificação.
Caso o anterior nãos e verifique e caso o crédito esteja classificado como "Hab Mut" é atribuído o valor "Retalho", caso contrário, e se a tipologia do mesmo for "Outros Activos" é atribuído esse mesmo valor. Caso contrário e se a classificação do crédito for "ESFLO A" é atribuído o valor "Empresa"</t>
  </si>
  <si>
    <t>Classe de risco 2 (Notes)</t>
  </si>
  <si>
    <t>Tendo em conta o PVNATR, caso seja considerado NPL, atribui o valor "Elementos Vencidos". Caso contrário, atribui o respetivo valor da Classe de Risco 1</t>
  </si>
  <si>
    <t>Carteira</t>
  </si>
  <si>
    <t>Flag que identifica se o instrumento se encontra na carteira de trading ou, alternativamente, em carteiras bancárias.</t>
  </si>
  <si>
    <t>CARTEIRA</t>
  </si>
  <si>
    <t>{AFDV; INV DM; NEG; VAL RC}</t>
  </si>
  <si>
    <t>Tendo em conta o ISIN, atribui o valor "NEG" caso o valor do sistema 2 seja "TRD", atribui o valor "AFDV" caso o sistema 2 seja "AFS" e atribui o valor "VAL RC" caso o valor do sistema 2 "PC", caso contrário atribui o valor "INV DM".</t>
  </si>
  <si>
    <t>Pasta</t>
  </si>
  <si>
    <t>{AFS; PC; TRD}</t>
  </si>
  <si>
    <t>Se TIPO_DOSSIE_DESC for igual a "Activos c/ Opção de Justo Valor" então o campo Pasta assume valor "TRD";
Se TIPO_DOSSIE_DESC for igual a "Activos Disponíveis para Venda" então o campo Pasta assume valor "AFS";
Se TIPO_DOSSIE_DESC for igual a "Investimentos detidos até à Maturidade" então o campo Pasta assume valor nulo;
Caso contrário, o campo Pasta assume valor "PC".</t>
  </si>
  <si>
    <t>TIPO_DOSSIE_DESC</t>
  </si>
  <si>
    <t>Se Tipo Dossier = "N" então TIPO_DOSSIE_DESC = "Activos detidos para Negociação";
Se Tipo Dossier = "I" então TIPO_DOSSIE_DESC = "Investimentos";
Se Tipo Dossier = "V" então TIPO_DOSSIE_DESC = "Investimentos detidos até à Maturidade";
Se Tipo Dossier = "E" então TIPO_DOSSIE_DESC = "Emissão Própria";
Se Tipo Dossier = "A" então TIPO_DOSSIE_DESC = "Activos Disponíveis para Venda";
Se Tipo Dossier = "J" então TIPO_DOSSIE_DESC = "Activos c/ Opção de Justo Valor".</t>
  </si>
  <si>
    <t>MCDOSSIE</t>
  </si>
  <si>
    <t>Tipo Dossier (MCDOTDOS)</t>
  </si>
  <si>
    <t>{N; I; V; E; A; J}</t>
  </si>
  <si>
    <t>Emitente</t>
  </si>
  <si>
    <t>Entidade legal que desenvolve, regista e vende títulos para financiar as suas operações. Os emitentes podem ser empresas, fundos de investimento, ou governos nacionais ou estrangeiros. Os emitentes disponibilizam títulos tais como acções, obrigações, e garantias.</t>
  </si>
  <si>
    <t>EMITENTE</t>
  </si>
  <si>
    <t>{Adm centrais; Empresa; Inst}</t>
  </si>
  <si>
    <t>Tendo em conta o ISIN, atribui o valor "Empresa" caso o valor do sistema 2 seja "Entidade não financeira", atribui o valor "Adm centrais" caso o valor do sistema 2 seja "Administração central", atribui o valor "Inst" caso o sistema 2 seja "ic". Caso contrário atribui o valor "Empresa".</t>
  </si>
  <si>
    <t>tipo de contraparte</t>
  </si>
  <si>
    <t>{Administração central; Banco central; Entidades do sector público; outras entidades não financeiras; Instituições de crédito; outras entidades financeiras; OIC; IC}</t>
  </si>
  <si>
    <t>Juros vencidos</t>
  </si>
  <si>
    <t>Montante dos juros incorridos, a partir de uma data específica, sobre um empréstimo ou outra obrigação financeira, mas que ainda não foram pagos.</t>
  </si>
  <si>
    <t>accrued interest</t>
  </si>
  <si>
    <t>Soma dos juros após comissões de origem com a taxa liquida a mensualizar</t>
  </si>
  <si>
    <t>Valor outstanding</t>
  </si>
  <si>
    <t>Valor de exposição do instrumento</t>
  </si>
  <si>
    <t>outstanding</t>
  </si>
  <si>
    <t>Mapeamento direto com o ficheiro de FINTECHs</t>
  </si>
  <si>
    <t>Ficheiro Manual (Externo)</t>
  </si>
  <si>
    <t>Mapas de Imparidade (Enviada_Admin._Imparidade_31_12_2021_CFL_)</t>
  </si>
  <si>
    <t>Detalhe_Fintechs_CSH_Dez_2021</t>
  </si>
  <si>
    <t>Mont. Capital (outstanding)</t>
  </si>
  <si>
    <t>{Empresa; Risco Elevado}</t>
  </si>
  <si>
    <t>Caso seja de risco elevado, então atribui-se o valor "Risco Elevado". 
Se tiver valor de RAIZE, então a classificação atribuída é  "Retalho".
Caso CST seja "002", "013", "015", "016", "017", "018", "103", "104", "122000", "310000", "310001", "321000", "321100", "321200" ou "330000", atribui-se o valor "Empresa".
Caso CST seja "112100", "112122", "112200"ou "121000", atribui-se o valor "Inst".
Caso CST seja "019", "212000", "221100" ou "222100", atribui-se o valor "Adm reg".
Adicionalmente, uma conta poderá ser considerada uma conta de retalho se o BPG assegurar que lhe seja prestada informação para confirmar os 3 critérios aplicáveis no artigo 123º da CRR.</t>
  </si>
  <si>
    <t>PVNOMT</t>
  </si>
  <si>
    <t>Número da operação</t>
  </si>
  <si>
    <t>Número de identificação de determinada operação</t>
  </si>
  <si>
    <t>PVNATR</t>
  </si>
  <si>
    <t>Loan ID</t>
  </si>
  <si>
    <t>PME</t>
  </si>
  <si>
    <t>Idenficação de pequenas e médias empresas, de acordo com a definição do artigo 501º da CRR</t>
  </si>
  <si>
    <t>Mapeamento direto com o mapa de imparidade (Enviada_Admin _Imparidade_31_12_2021_CFL_)
Nota: Ver no detalhe das fintech os que são PME ou não. Para cálculo de RWA só é PME os clientes com volume de negócios inferior a 50M €.</t>
  </si>
  <si>
    <t>Mapas de Imparidade (Enviada_Admin _Imparidade_31_12_2021_CFL_)</t>
  </si>
  <si>
    <t>Detalhe_Fintechs_CSH_Jun_2022</t>
  </si>
  <si>
    <t>PROVISÕES</t>
  </si>
  <si>
    <t>Inventário de títulos</t>
  </si>
  <si>
    <t>Valor do balanço (títulos)</t>
  </si>
  <si>
    <t>CTA</t>
  </si>
  <si>
    <t>Código Tipologia de Ativo</t>
  </si>
  <si>
    <t>{14; 15; 90; 92; 157; (Blanks)}</t>
  </si>
  <si>
    <t>{14, 15, 31, 33, 39, 40, 52, 53, 90, 91, 92, 95, MJ 95, 99, 157}</t>
  </si>
  <si>
    <t>Aplicar filtro mês="dez/21"
Geralmente, o CTA corresponde aos primeiros dois dígitos do atributo BLCCB, excepto nas seguintes situações:
-&gt; Crédito de outros devedores cujo BLCCB corresponde ao valor 15700. Nessas situações o CTA corresponderá aos primeiros três dígitos do atributo BLCCB (ie "157")
-&gt; Perante um cenário de mensualização de juros de crédito e quando o BLCCB corresponde ao valor 9520330400101, o valor do CTA será a concatenação das iniciais "MJ" com os primeiros dois dígitos do atributo BLCCB (ie "MJ 95")</t>
  </si>
  <si>
    <t>External credit assessment institutions (ECAIs), fornecem um mapeamento relativo a avaliações de crédito efetuadas</t>
  </si>
  <si>
    <t>Converte o Rating da Moody na nota de qualidade de crédito à qual o governo central é atribuída. Consultar tabela de conversão do Rating para ECAI.</t>
  </si>
  <si>
    <r>
      <rPr>
        <sz val="11"/>
        <color rgb="FF000000"/>
        <rFont val="Calibri"/>
        <family val="2"/>
      </rPr>
      <t>Parameterização manual baseado num documento emitido pelo BCE ("</t>
    </r>
    <r>
      <rPr>
        <i/>
        <sz val="11"/>
        <color rgb="FF000000"/>
        <rFont val="Calibri"/>
        <family val="2"/>
      </rPr>
      <t>Indicative calendar for the third series of targeted longer-term refinancing operations (TLTROs-III</t>
    </r>
    <r>
      <rPr>
        <sz val="11"/>
        <color rgb="FF000000"/>
        <rFont val="Calibri"/>
        <family val="2"/>
      </rPr>
      <t>)")</t>
    </r>
  </si>
  <si>
    <t>Mapeamento com o atributo da sheet "Provisões" do ficheiro BLC Mensal</t>
  </si>
  <si>
    <t>BLNCNT</t>
  </si>
  <si>
    <t>BLC</t>
  </si>
  <si>
    <t>O BLC é extraído diretamente de sistema (AS400)</t>
  </si>
  <si>
    <t>Juros após comissões de origem</t>
  </si>
  <si>
    <t xml:space="preserve">Juros após taxa de serviço de origem aplicada </t>
  </si>
  <si>
    <t>Mapas Alterest (20220706_Monthly-Performance-Report_BPG_Alterest_2022-06-01-2022-06-30 Creditshelf)</t>
  </si>
  <si>
    <t>Monthly-Performance-Report</t>
  </si>
  <si>
    <t>Interest_After_Originator_Fees</t>
  </si>
  <si>
    <t>Taxa liquida a mensualizar</t>
  </si>
  <si>
    <t>Rendimento pago por 1 ano de investimento, depois de descontados os impostos, se não reinvestir os juros recebidos</t>
  </si>
  <si>
    <t>Soma da taxa liquida com o número de dias proveniente entre o último pagamento e a data de referência.</t>
  </si>
  <si>
    <t>MEGABALANCETE</t>
  </si>
  <si>
    <t>{002, 013, 015, 016, 017, 018, 019, 103, 104, 112100,  112122, 112200, 121000, 122000, 212000, 221100, 222100, 310000, 310001, 321000, 321100, 321200, 322000, 330000}</t>
  </si>
  <si>
    <t>Identificação de clientes de risco</t>
  </si>
  <si>
    <t>Identificação de créditos para os quais existe um risco elevado, de acordo com o artigo 128º da CRR. É aplicável a posições que incluem qualquer uma das seguintes exposições:
a) Investimentos em empresas de capital de risco;
b) Investimentos em FIA, na aceção do artigo 4.o, n.o 1, alínea a), da Diretiva 2011/61/UE, exceto no caso de o mandato do fundo não autorizar uma alavancagem superior à exigida no artigo 51.o, n.o 3, da Diretiva 2009/65/CE;
c) Investimentos em private equity;
d) Financiamento para especulação de bens imóveis.</t>
  </si>
  <si>
    <t>Risco elevado</t>
  </si>
  <si>
    <t>INV_ESPEC_BENS_IMOV</t>
  </si>
  <si>
    <t>RAIZE</t>
  </si>
  <si>
    <t>Indica nome do cliente na plataforma de investimento RAIZE</t>
  </si>
  <si>
    <t>Caso exista, atribui o valor do atributo PVNOMT da sheet "Crédito Apoio" (ficheiro de Fundos Próprios"), caso contrário atribui o valor 0.</t>
  </si>
  <si>
    <t>GBTIT</t>
  </si>
  <si>
    <t>Nome da entidade (TTNOMT)</t>
  </si>
  <si>
    <t>Linha de colateral associada</t>
  </si>
  <si>
    <t>{Adm Reg; Adm Centrais; Empresa; ESFLO A; Inst; Retalho; OIC; Hab Mut}</t>
  </si>
  <si>
    <t xml:space="preserve">Caso seja de risco elevado, então atribui-se o valor "Risco Elevado". 
Se tiver valor de RAIZE, então a classificação atribuída é  "Retalho".
Caso CST seja "002", "013", "015", "016", "017", "018", "103", "104", "122000", "310000", "310001", "321000", "321100", "321200" ou "330000", atribui-se o valor "Empresa".
Caso CST seja "112100", "112122", "112200"ou "121000", atribui-se o valor "Inst".
Caso CST seja "019", "212000", "221100" ou "222100", atribui-se o valor "Adm reg".
Caso CST seja "322000" então a classificação é "ESFLO A".
</t>
  </si>
  <si>
    <t>{crédito vivo; extrapatrimonias; outros ativos; vencido}</t>
  </si>
  <si>
    <t>Caso CTA = 14, é atribuído o valor "crédito vivo". Caso CTA = 15, é atribuído o valor "vencido". Se CTA = 157, é atribuida a tipologia " outros ativos". Caso contrário "Extrapatrimoniais".</t>
  </si>
  <si>
    <t>Caso seja de risco elevado, então atribui-se o valor "Risco Elevado". 
Se tiver valor de RAIZE, então a classificação atribuída é  "Retalho".
Caso CST seja "002", "013", "015", "016", "017", "018", "103", "104", "122000", "310000", "310001", "321000", "321100", "321200" ou "330000", atribui-se o valor "Empresa".
Caso CST seja "112100", "112122", "112200"ou "121000", atribui-se o valor "Inst".
Caso CST seja "019", "212000", "221100" ou "222100", atribui-se o valor "Adm reg".
Caso CST seja "322000" então a classificação é "ESFLO A".</t>
  </si>
  <si>
    <t>Finalidade garantia</t>
  </si>
  <si>
    <t>Identificação de se a finalidade da garantia é "residencial" ou "comercial"</t>
  </si>
  <si>
    <t>finalidade garantia</t>
  </si>
  <si>
    <t>{Comercial; Residencial; " "}</t>
  </si>
  <si>
    <t>Caso CTA = 92, atribui o valor " ". Tendo em conta o PVTGAR, é atribuído o valor "Comercial" caso PTVGAR=260000 ou "Residencial" caso PTVGAR=240000, , caso não exista, a célula é preenchida com " ".</t>
  </si>
  <si>
    <t>{Alterest; Sim; Não}</t>
  </si>
  <si>
    <t>Caso não exista valor de RAIZE então atribui-se o valor "Alterest".
Caso contrário, atribui-se o valor do sistema 2.</t>
  </si>
  <si>
    <t>{N; S}</t>
  </si>
  <si>
    <t>Tendo em conta o PVNATR, vai buscar o valor do sistema 2. Caso não exista correpondência entre PVNTR, atribui o valor "N".</t>
  </si>
  <si>
    <t>Mapeamento direto com o sistema Mapas de Imparidade (Enviada_Admin._Imparidade_31_12_2021_CFL_)</t>
  </si>
  <si>
    <t>Detalhe Crédito_Dez_2021</t>
  </si>
  <si>
    <t>PVTGAR</t>
  </si>
  <si>
    <t>Se a duração da aplicação for de 1 ano, o investidor receberá a totalidade dos juros correspondentes a esta taxa. Caso contrário, tem de dividir o total pela parte do ano durante o qual o dinheiro esteve aplicado.</t>
  </si>
  <si>
    <t>Taxa liquido a mensualizar</t>
  </si>
  <si>
    <t>Dias desde o último pagamento</t>
  </si>
  <si>
    <t>Dias desde o último pagamento até à data de referência</t>
  </si>
  <si>
    <t>Diferença de dias entre a Data do último pagamento e a Data de referência baseados em anos de 360 dias (ie 12 meses de 30 dias)</t>
  </si>
  <si>
    <t>Taxa Liquida</t>
  </si>
  <si>
    <t>Soma da taxa com a comissão de serviço</t>
  </si>
  <si>
    <t xml:space="preserve"> {Aaa; Aa1; Aa2; Aa3; A1; A2; A3; Baa1; Baa2; Baa3; Ba1; Ba2; Ba3; B1; B2; B3; Caa1; Caa2; Caa3; Ca}</t>
  </si>
  <si>
    <t>RTGSIMB</t>
  </si>
  <si>
    <t>Rating Moody (RTG_MOODY)</t>
  </si>
  <si>
    <t xml:space="preserve"> {Aaa; Aa1; Aa2; Aa3; A1; A2; A3; Baa1; Baa2; Baa3; Ba1; Ba2; Ba3; B1; B2; B3; Caa1; Caa2; Caa3; Ca; C}</t>
  </si>
  <si>
    <t>Rating moodys</t>
  </si>
  <si>
    <t>Classificação do nível de risco de uma empresa / instrumento financeiro realizado por uma entidade especializada referente a Moodys.</t>
  </si>
  <si>
    <t>Investimento Especulativo Bens Imóveis</t>
  </si>
  <si>
    <t>Fator a ser considerado na marcação do risco elevado que indica se houve um investimento especulativo de bens imóveis</t>
  </si>
  <si>
    <t>Comissão de Serviço</t>
  </si>
  <si>
    <t>Servicing fee</t>
  </si>
  <si>
    <t>É atribuído o valor da multiplicação da taxa com a divisão da comissão total de origem pelo pagamento total de juros recebidos</t>
  </si>
  <si>
    <t>Valor da taxa de juros a dividir por 100</t>
  </si>
  <si>
    <t>É atribuído o valor da divisão da taxa de juros por 100.</t>
  </si>
  <si>
    <t>I</t>
  </si>
  <si>
    <t>Comissão Total de Origem</t>
  </si>
  <si>
    <t>Total_Originator_Fee</t>
  </si>
  <si>
    <t>Pagamento total de juros recebidos</t>
  </si>
  <si>
    <t>Total_Interest_Payment_Received</t>
  </si>
  <si>
    <t>Taxa de Juros</t>
  </si>
  <si>
    <t>Interest_Rate</t>
  </si>
  <si>
    <t>NSFR - C 81.00.a (ASF)</t>
  </si>
  <si>
    <t>C 81.00.a</t>
  </si>
  <si>
    <t>AVAILABLE STABLE FUNDING</t>
  </si>
  <si>
    <t>ASF (Avaliable Stable funding)</t>
  </si>
  <si>
    <t>Nível 2</t>
  </si>
  <si>
    <t>Tier 2</t>
  </si>
  <si>
    <t>(Apenas consideradas caso seja &gt; 1 ano)
Vai buscar o valor ao sistema 2.
O valor final é multiplicado pelo ponderador adequado.</t>
  </si>
  <si>
    <t>(CA 1) Capital Adequacy - Own funds definition - TIER 2 CAPITAL</t>
  </si>
  <si>
    <t>TIER 2 CAPITAL</t>
  </si>
  <si>
    <t>Soma dos valores dos diferentes tipos de ativos de nivel 2, nomeadamente Instrumentos de capital e empréstimos subordinados elegíveis como T2 Capital.</t>
  </si>
  <si>
    <t>ASF de bens de capital e instrumentos</t>
  </si>
  <si>
    <t xml:space="preserve">Capital comum de nível 1  </t>
  </si>
  <si>
    <t>Common Equity Tier 1</t>
  </si>
  <si>
    <t>(Apenas consideradas caso seja &gt; 1 ano)
Subtração do valor do Capital próprio comum de nível 1 para valor &gt; 12 meses pela soma dos valores de outros ativos intangíveis + deferred tax assets that rely on future profitability and do not arise from temporary differences net of associated tax liabilities + Deductible deferred tax assets that rely on future profitability and arise from temporary differences + CET1 instruments of financial sector entities where the institution has a significant investment + Amount exceeding the 15% threshold.
O valor final é multiplicado pelo ponderador adequado.</t>
  </si>
  <si>
    <t>Passivos fornecidos por clientes financeiros</t>
  </si>
  <si>
    <t>Valor de passivos fornecidos por clientes financeiros, ou seja, valor dos depósitos operacionais e operacionais em excesso, bem como, outros passivos</t>
  </si>
  <si>
    <t>Liabilities provided by financial customers</t>
  </si>
  <si>
    <t xml:space="preserve">(Apenas consideradas caso seja &lt;6meses ou &gt;6meses e &lt;1ano)
Soma dos depósitos operacionais + depósitos operacionais em excesso + outros passivos
</t>
  </si>
  <si>
    <t>Passivos providenciados pelo ECB ou pelo banco central de um Estado-Membro</t>
  </si>
  <si>
    <t>Valor de passivos providenciados pelo ECB ou pelo banco central de um Estado-Membro, ou seja, clientes identificados como "Banco Central"</t>
  </si>
  <si>
    <t>Liabilities provided by the ECB or the central bank of a Member State</t>
  </si>
  <si>
    <t>(Apenas consideradas caso seja &gt; 1 ano)
Soma do montante caso o tipo de cliente seja "Banco Central" e o prazo seja 3 + soma dos outflows caso o tipo de cliente seja "Banco Central" caso classificação seja "&gt;12 meses".
Multiplica o valores pelo respetivo ponderador.</t>
  </si>
  <si>
    <t>ASF de Depósitos de Retalho</t>
  </si>
  <si>
    <t>Depósitos de Retalho estáveis</t>
  </si>
  <si>
    <t xml:space="preserve">Depósitos colocados num banco por uma pessoa singular e totalmente swguros por um sistema de seguro de depósitos que representa uma parte dos depósitos nas contas transaccionais </t>
  </si>
  <si>
    <t>Stable retail deposits</t>
  </si>
  <si>
    <t>Caso &lt; 6meses: Caso o o tipo de cliente seja "PME" ou "Particular", o prazo seja 1 e seja estável soma o montante FGD.
Caso &gt;=6 meses e &lt; 12meses: Caso o o tipo de cliente seja "PME" ou "Particular", o prazo seja 2 e seja estável soma o montante FGD.
Caso &gt;=12meses: Caso o o tipo de cliente seja "PME" ou "Particular", o prazo seja 3 e seja estável soma o montante FGD.
Multiplica cada um dos valores pelo respetivo ponderador e após isso soma os 3 valores em causa.</t>
  </si>
  <si>
    <t>Outros depósitos de Retalho</t>
  </si>
  <si>
    <t>Valor atribuído a entradas de dinheiro (depósitos) de área de retalho</t>
  </si>
  <si>
    <t>Other retail deposits</t>
  </si>
  <si>
    <t>Caso &lt;6 meses: Caso o tipo de cliente seja "PME" ou "Particular", o prazo seja 1 e não seja estável, soma montante e caso o tipo de cliente seja "PME" ou "Particular", o prazo seja 1 e seja estável, soma montante não garantido.
Caso &gt;=6 meses e &lt; 12meses: Caso o tipo de cliente seja "PME" ou "Particular", o prazo seja 2 e não seja estável, soma montante e caso o tipo de cliente seja "PME" ou "Particular", o prazo seja 2 e seja estável, soma montante não garantido.
Caso &gt;=12 meses: Caso o tipo de cliente seja "PME" ou "Particular", o prazo seja 3 e não seja estável, soma montante e caso o tipo de cliente seja "PME" ou "Particular", o prazo seja 3 e seja estável, soma montante não garantido.
Multiplica cada um dos valores pelo respetivo ponderador e após isso soma os 3 valores em causa.</t>
  </si>
  <si>
    <t>Passivos fornecidos por clientes empresariais não financeiros</t>
  </si>
  <si>
    <t xml:space="preserve">Valor de passivos fornecidos por clientes empresariais não financeiros, ou seja, clientes identificados como "outras entidades não financeiras" </t>
  </si>
  <si>
    <t xml:space="preserve"> Liabilities provided by non-financial corporate customers</t>
  </si>
  <si>
    <t>Caso &lt; 6 meses, soma o valor do montante caso o tipo de cliente seja "Outras entidades não financeiras" e o prazo seja 1 + soma dos outflows caso classificação seja "até 3 meses" e tipo de cliente seja "Outras entidades não financeiras" + soma dos outflows caso classificação seja "de 3 a 6 meses" e o tipo de cliente seja "Outras entidades não financeiras". 
Caso &gt;=6  e &lt;12 meses, soma o valor do montante caso o tipo de cliente seja "Outras entidades não financeiras" e o prazo seja 2 + soma dos outflows caso classificação seja "de 6 a 9 meses" e tipo de cliente seja "Outras entidades não financeiras" + soma dos outflows caso classificação seja "de 9 a 12 meses" e o tipo de cliente seja "Outras entidades não financeiras". 
Multiplica cada um dos valores pelo respetivo ponderador e após isso soma os 2 valores em causa.</t>
  </si>
  <si>
    <t>Passivos fornecidos por entidades do setor público de um Estado-Membro ou de um país terceiro</t>
  </si>
  <si>
    <t>Valor de passivos fornecidos por entidades do setor público de um Estado-Membro ou de um país terceiro, ou seja, clientes identificados como "entidade do setor público"</t>
  </si>
  <si>
    <t>Liabilities provided by public sector entities of a Member State or a third country</t>
  </si>
  <si>
    <t>Caso &lt; 6 meses, soma o valor do montante caso o tipo de cliente seja "Entidade do setor público" e o prazo seja 1 + soma dos outflows caso classificação seja "até 3 meses" e tipo de cliente seja "entidade do setor público" + soma dos outflows caso classificação seja "de 3 a 6 meses" e o tipo de cliente seja "Entidade do setor público". 
Caso &gt;=6  e &lt;12 meses, soma o valor do montante caso o tipo de cliente seja "Entidade do setor público" e o prazo seja 2 + soma dos outflows caso classificação seja "de 6 a 9 meses" e tipo de cliente seja "entidade do setor público + soma dos outflows caso classificação seja "de 9 a 12 meses" e o tipo de cliente seja "Entidade do setor público". 
Multiplica cada um dos valores pelo respetivo ponderador e após isso soma os 2 valores em causa.</t>
  </si>
  <si>
    <t>ASF de Outros passivos</t>
  </si>
  <si>
    <t xml:space="preserve">Outros passivos </t>
  </si>
  <si>
    <t>Valor atribuído a outros passivos</t>
  </si>
  <si>
    <t>Other liabilities</t>
  </si>
  <si>
    <t>(Valor do balanço - total do passivo) - (soma ASF depósitos de retalho + ASF clientes não financeiros (excepto bancos centrais) + ASF clientes financeiros e bancos centrais) + Passivos fiscais diferidos + outros passivos)
Multiplica o valor pelo respetivo ponderador.</t>
  </si>
  <si>
    <t>Passivos fiscais diferidos</t>
  </si>
  <si>
    <t>Quantia de impostos sobre o rendimentos para pagamento em períodos futuros, com respeito a diferenças temporárias tributáveis</t>
  </si>
  <si>
    <t>Deferred tax liabilities</t>
  </si>
  <si>
    <t>Soma do saldo acumulado para a conta 491 (Passivos por impostos diferidos).
Multiplica o valor pelo respetivo ponderador.</t>
  </si>
  <si>
    <t>Instrumentos de capital e empréstimos subordinados elegíveis como T2 Capital</t>
  </si>
  <si>
    <t>Valor de instrumentos de capital e empréstimos subordinados elegíveis como T2 Capital (instrumentos de capital emitidos diretamente e totalmente pagos, instrumentos próprios T2, obrigações reais ou contingentes de compra de instrumentos próprios T2)</t>
  </si>
  <si>
    <t>Capital instruments and subordinated loans eligible as T2 Capital</t>
  </si>
  <si>
    <t>Soma dos valores do Instrumentos de capital emitidos diretamente e totalmente pagos +  Instrumentos próprios T2 +  Obrigações reais ou contingentes de compra de instrumentos T2 próprios</t>
  </si>
  <si>
    <t>Capital comum de nível 1</t>
  </si>
  <si>
    <t>(CA 1) Capital Adequacy - Own funds definition - COMMON EQUITY TIER 1 CAPITAL para valor &gt; 12 meses</t>
  </si>
  <si>
    <t>COMMON EQUITY TIER 1 CAPITAL</t>
  </si>
  <si>
    <t>Soma de diferentes tipos de capital nível 1 nomeadamente instrumentos de capital elegiveis como capital CET1, ganhos retidos, outros rendimentos integrais acumulados, ajustamentos ao CET1 devido a filtros prudenciais e subtrai outros ativos intangiveis.</t>
  </si>
  <si>
    <t>Outros ativos intangíveis</t>
  </si>
  <si>
    <t xml:space="preserve">Valor de outros ativos intangíveis relativos à soma do valor do montante bruto de outros ativos intangíveis com os passivos fiscais diferidos associados a outros ativos intangíveis
</t>
  </si>
  <si>
    <t>CA 1) Capital Adequacy - Own funds definition - (-) Other intangible assets para valor &gt; 12 meses</t>
  </si>
  <si>
    <t>(-) Other intangible assets</t>
  </si>
  <si>
    <t>Soma do valor do montante bruto de outros ativos intangíveis + Passivos fiscais diferidos associados a outros ativos intangíveis</t>
  </si>
  <si>
    <t>Outros passivos</t>
  </si>
  <si>
    <t>Caso &lt; 6 meses, soma o valor do montante caso o tipo de cliente seja "Instituições de crédito" ou "Outras entidades financeiras" e o prazo seja 1 + soma dos outflows caso classificação seja "até 3 meses" e tipo de cliente seja "Instituições de crédito" ou "Outras entidades financeiras" + soma dos outflows caso classificação seja "de 3 a 6 meses" e o tipo de cliente seja "Instituições de crédito" ou "Outras entidades financeiras". 
Caso &gt;=6  e &lt;12 meses, soma o valor do montante caso o tipo de cliente seja "Instituições de crédito" ou "Outras entidades financeiras" e o prazo seja 2 + soma dos outflows caso classificação seja "de 6 a 9 meses" e tipo de cliente seja "Instituições de crédito" ou "Outras entidades financeiras" + soma dos outflows caso classificação seja "de 9 a 12 meses" e o tipo de cliente seja "Instituições de crédito" ou "Outras entidades financeiras". 
Multiplica cada um dos valores pelo respetivo ponderador e após isso soma os 2 valores em causa.</t>
  </si>
  <si>
    <t>{Mais de 12 meses;
Não é considerado;
Até 3 meses;
De 6 a 9 meses;
De 3 a 6 meses;
De 9 a 12 meses}</t>
  </si>
  <si>
    <t>Se data de vencimento for &gt;= data de referencia e se data de vencimento &lt;= data de referencia até 3 meses, então é atribuído o valor "até 3 meses". Caso data de referencia seja &gt; 3 meses e &lt;= 6 meses, é atribuído o valor "de 3 a 6 meses". Caso data de referencia seja &gt;6 meses e &lt;=9meses, então atribui o valor de 6 a 9 meses. Se a data de referência for &gt;9 meses e &lt;=12meses, então atribui o valor "de 9 a 12 meses". Se data de referencia for superior à data de &gt;12 meses, atribui o valor "mais de 12 meses". Caso contrário, atribui o valor "não é considerado".</t>
  </si>
  <si>
    <t>Informação da sheet "2.5. Depósitos" proveniente do ficheiro de LCR</t>
  </si>
  <si>
    <t>Se diferente de 0, atribui o valor da sheet "Inst 13 09 Ponto 13" no ficheiro de LCR arrendondado às unidades. Caso contrário, o valor é 0.</t>
  </si>
  <si>
    <t>outflows</t>
  </si>
  <si>
    <t>Soma dos juros com as amortizações</t>
  </si>
  <si>
    <t>Indica quão próximos estão os buckets temporais de maturidade associados a cada depósito</t>
  </si>
  <si>
    <t>Prazo_auxiliar</t>
  </si>
  <si>
    <t>{1; 2; 3}</t>
  </si>
  <si>
    <t>Se DESCTEMP for diferente  de "Superior a 6 meses e até 12 meses", atribui o valor 1. Se DESCTEMP, for diferente de "Superior a 12 meses", atribui o valor 2. Caso contrário, atribui o valor 3.</t>
  </si>
  <si>
    <t xml:space="preserve">tipo de cliente </t>
  </si>
  <si>
    <t>{Entidades do setor público; Outras entidades financeiras; Outras entidades não financeiras; PME; Particular}</t>
  </si>
  <si>
    <t>Mapeamento direto com o ficheiro "2021 Clientes"</t>
  </si>
  <si>
    <t>{Empresa; Instituições de crédito; Outros}</t>
  </si>
  <si>
    <t>stable</t>
  </si>
  <si>
    <t>Se o depósito for dado como colateral então não é estável. Caso contrário, se não estiver na categoria 1 nem na categoria 2 de higher outflows, se for um FGD, se for considerado um depósito estável e se for "particular" ou "PME" então é considerado estável. Caso contrário não é estável.</t>
  </si>
  <si>
    <t>montante FGD</t>
  </si>
  <si>
    <t>montante não garantido</t>
  </si>
  <si>
    <t>Total passivo</t>
  </si>
  <si>
    <t>Valor total do passivo</t>
  </si>
  <si>
    <t>Balanço - total passivo</t>
  </si>
  <si>
    <t>Mapeamento direto com o sistema Informação de Gestão 2022</t>
  </si>
  <si>
    <t>total de passivo</t>
  </si>
  <si>
    <t>Soma de vários tipos de passivo</t>
  </si>
  <si>
    <t xml:space="preserve"> Outros ativos intangíveis</t>
  </si>
  <si>
    <t>Valor atribuído a outros ativos intagíveis</t>
  </si>
  <si>
    <t xml:space="preserve">Soma de passivos fiscais diferidos associados a outros ativos intangiveis com o montante bruto de outros ativos intangiveis. </t>
  </si>
  <si>
    <t>Ajustes ao CET1 (devido a filtros prudenciais)</t>
  </si>
  <si>
    <t>Correcções de valor devido a exigências para uma avaliação prudente</t>
  </si>
  <si>
    <t>Adjustments to CET1 due to prudential filters</t>
  </si>
  <si>
    <t>Soma de reservas de cobertura de fluxos de caixa + soma de ganhos e perdas acumulados devido a alterações no risco de crédito próprio (em passivos de valor justo) + soma de ganhos e perdas ao justo valor provenientes do risco de crédito da instituição  relativos a passivos derivados - aumentos de capital resultante de ativos titularizados - ajustamentos de valor devido a exigências para uma avaliação prudente</t>
  </si>
  <si>
    <t>Ganhos retidos</t>
  </si>
  <si>
    <t>Resultados retidos de acordo com os princípios contabilísticos aplicáveis</t>
  </si>
  <si>
    <t>Retained earnings</t>
  </si>
  <si>
    <t>Soma de ganhos retidos de ganhos anteriores com os ganhos e perdas elegíveis.</t>
  </si>
  <si>
    <t>Instrumentos de capital elegíveis como capital CET1</t>
  </si>
  <si>
    <t>Capital instruments eligible as CET1 Capital</t>
  </si>
  <si>
    <t>Instrumentos de capital já pagos + instrumentos de capital subscritos por entidades públicas em situações de emergencia + itens de memorando + prémio de emissão - instrumentos CET1 próprios - obrigações reais ou contingentes para aquisição de instrumentos CET1 próprios</t>
  </si>
  <si>
    <t>Outros rendimentos globais acumulados</t>
  </si>
  <si>
    <t>Outros rendimentos globais acumulados, de acordo com os princípios contabilísticos aplicáveis</t>
  </si>
  <si>
    <t>Accumulated other comprehensive income</t>
  </si>
  <si>
    <t>Soma do saldo acumulado para a conta 5800 (atividades financeiras disp. para venda) - soma do saldo acumulado para a conta 5900 (resultado da valorização ao justo valor) - soma do saldo acumulado para a 582 - soma saldo acumulado para a conta 588 (outras reservas de reavaliação).</t>
  </si>
  <si>
    <t>Montante bruto (Outros ativos intangíveis)</t>
  </si>
  <si>
    <t>Montante absoluto referente a outros ativos intangíveis</t>
  </si>
  <si>
    <t>(-) Other intangible assets gross amount</t>
  </si>
  <si>
    <t>Soma do saldo acumulado para as contas 29 (outros ativos intangiveis) e 361 (ativos intangiveis).</t>
  </si>
  <si>
    <t>Categoria 1 (Outflows mais elevados)</t>
  </si>
  <si>
    <t>Identifica os depósitos pertencentes à categoria 1, tendo em conta o respetivo fator de risco, de acordo com o artigo n.º 25 do LCR DA</t>
  </si>
  <si>
    <t>Categoria 1 - Higher outflows</t>
  </si>
  <si>
    <t xml:space="preserve">Caso o fator de risco seja categoria 1, então esse depósito é considerado como sendo de categoria 1. </t>
  </si>
  <si>
    <t>Categoria 2 (Outflows mais elevados)</t>
  </si>
  <si>
    <t>Categoria 2 - Higher outflows</t>
  </si>
  <si>
    <t xml:space="preserve">Caso o fator de risco seja categoria 2, então esse depósito é considerado como sendo de categoria 2. </t>
  </si>
  <si>
    <t>Tendo em conta o número da conta, vai buscar ao sistema 2.</t>
  </si>
  <si>
    <t>Se diferença em número de meses entre data de referência (31/12/2021) e data de início/abertura da conta for superior a 12, o campo Estável assume valor "Sim". Caso contrário assume valor "Não"</t>
  </si>
  <si>
    <t>Mapeamento direto com o atributo da sheet "Inst 13 09 Ponto 13" do ficheiro de LCR</t>
  </si>
  <si>
    <t>Instrumentos de capital emitidos diretamente (totalmente pagos)</t>
  </si>
  <si>
    <t>Valor de instrumentos de capital emitidos diretamente (instrumentos de capital e empréstimos subordinados elegíveis como capital T2) que se encontram totalmente pagos</t>
  </si>
  <si>
    <t>Fully paid up, directly issued capital instruments</t>
  </si>
  <si>
    <t>Soma o valor a considerar com o valor nominal.</t>
  </si>
  <si>
    <t>Informação da sheet "2.4. Saídas_Crédito" proveniente do ficheiro de LCR</t>
  </si>
  <si>
    <t>AMORT</t>
  </si>
  <si>
    <t>Mapeamento direto com o atributo Capital em dívida da mesma sheet</t>
  </si>
  <si>
    <t>Capital em dívida</t>
  </si>
  <si>
    <t>Mapeamento com o sistema Banka</t>
  </si>
  <si>
    <t>Valor do crédito (BLVLRC)</t>
  </si>
  <si>
    <t>Aplicável apenas ao grupo de preçário (ie comissões, impostos, despesas e outros)
[NCPVTPVL = ("CO","IM","DE","OU)]</t>
  </si>
  <si>
    <t>Ajustes de valor (devido a exigências para avaliação prudente)</t>
  </si>
  <si>
    <t xml:space="preserve">De acordo com o método simplificado de cálculo de deduções a fundos próprios devido à avaliação prudente (prudent valuation), o valor a deduzir resulta da multiplicação de 0,1% pelo valor absoluto de todos os ativos e passivos do Banco mensurados ao justo valor </t>
  </si>
  <si>
    <t>(-) Value adjustments due to the requirements for prudent valuation</t>
  </si>
  <si>
    <t>soma dos saldos acumulados para as contas 17 (OUT.ACT.FINANC.J.V.RESULTADOS), 18 (Actividades financeiras disponiveis para venda) e 16 (ACT.MANDAT.JV ATRAV.RESULTADOS) , multiplicada por 0,1%.</t>
  </si>
  <si>
    <t>Ganhos e perdas elegíveis</t>
  </si>
  <si>
    <t>Resultado Líquido eligivel</t>
  </si>
  <si>
    <t>Profit or loss eligible</t>
  </si>
  <si>
    <t>Soma de ganhos e perdas atribuiveis aos proprietários da empresa mãe subtraido pela parte dos lucros intercalares ou de fim de ano não elegíveis.</t>
  </si>
  <si>
    <t xml:space="preserve">Ganhos retidos de ganhos anteriores </t>
  </si>
  <si>
    <t>Previous years retained earnings</t>
  </si>
  <si>
    <t>Soma o saldo acumulado para a conta 600 (reserva legal) - saldo acumulado para a conta 6080 (outras reservas) - saldo acumulado para a conta 61 (resultados transitados) - saldo acumulado para a conta 6081 (RES.acções próprias)</t>
  </si>
  <si>
    <t xml:space="preserve"> Instrumentos CET1 próprios </t>
  </si>
  <si>
    <t>(-) Own CET1 instruments</t>
  </si>
  <si>
    <t xml:space="preserve">Instrumentos de capital já pagos </t>
  </si>
  <si>
    <t>Instrumentos de capital da instituição que cumprem com os requisitos do artigo 27º e 29º da CRR</t>
  </si>
  <si>
    <t xml:space="preserve">Paid up capital instruments </t>
  </si>
  <si>
    <t>Soma o saldo acumulado para as contas 550 (capital realizado).</t>
  </si>
  <si>
    <t>Share premium</t>
  </si>
  <si>
    <t>Valor a considerar</t>
  </si>
  <si>
    <t xml:space="preserve">Valor relativo ao valor diário do número de dias remanecescente </t>
  </si>
  <si>
    <t>Obrg. Subordinadas</t>
  </si>
  <si>
    <t>valor a considerar</t>
  </si>
  <si>
    <t>Multiplica o valor do numero de dias remanescente com o valor diario.</t>
  </si>
  <si>
    <t>valor nominal</t>
  </si>
  <si>
    <t>Valor Nominal (MCESVNOMI)</t>
  </si>
  <si>
    <t xml:space="preserve"> Outros ativos intangíveis.</t>
  </si>
  <si>
    <t>Depositante é residente num país terceiro ou o depósito é expresso numa Moeda que não o euro</t>
  </si>
  <si>
    <t>Identificaçao da moeda e país de residência da contraparte</t>
  </si>
  <si>
    <t>Depositante é residente num país terceiro ou o depósito é expresso numa moeda que não o euro</t>
  </si>
  <si>
    <t>Caso a moeda não seja o EUR e o país da contraparte não seja portugal, é atribuído o valor "YES". Caso contrário "No".</t>
  </si>
  <si>
    <t>Caso não seja um depósito a prazo, não tem penalização por levantamento.Se a data de vencimento for maior que data dos 30 dias subsequentes à data de referência, não tem penalização por levantamento. Caso contrário tem penalização.</t>
  </si>
  <si>
    <t>Conta estritamente online (plataforma)</t>
  </si>
  <si>
    <t>Se a taxa de juro média estiver preenchida e caso a taxa de juro com uma variação de mais 2% for superior à taxa de juro média com uma variação de mais 2%, então considera-se que a taxa de juro é superior a produtos de retalho semelhantes. Caso contrário não.</t>
  </si>
  <si>
    <t>Flag que indica se depositante é residente num país terceiro ou o depósito é expresso numa Moeda que não o euro</t>
  </si>
  <si>
    <t>Trata-se de um fator de risco para outflow elevado de LCR, por serem contas de depósitos com relação estritamente via plataforma internet</t>
  </si>
  <si>
    <t>Ganhos e perdas atribuíveis aos proprietários da empresa mãe</t>
  </si>
  <si>
    <t>Resultado Líquido eligivel atribuível aos proprietários da empresa-mãe</t>
  </si>
  <si>
    <t>Profit or loss attributable to owners of the parent</t>
  </si>
  <si>
    <t>DR</t>
  </si>
  <si>
    <t>Resultado liquido do exercicio</t>
  </si>
  <si>
    <t>Ganhos retidos de ganhos anteriores</t>
  </si>
  <si>
    <t>Instrumentos CET1 próprios</t>
  </si>
  <si>
    <t>Participação direta em instrumentos CET1</t>
  </si>
  <si>
    <t>Participação direta em instrumentos de fundos próprios principais de nível 1 (CET1)</t>
  </si>
  <si>
    <t>(-) Direct holdings of CET1 instruments</t>
  </si>
  <si>
    <t>Soma do saldo acumulado para a conta 56 (ações próprias).</t>
  </si>
  <si>
    <t>Instrumentos de capital já pagos</t>
  </si>
  <si>
    <t>Prémio de emissão</t>
  </si>
  <si>
    <t>Número de dias remanescente</t>
  </si>
  <si>
    <t>Número de dias entre a data de referência e a data de vencimento</t>
  </si>
  <si>
    <t>numero de dias remanescente</t>
  </si>
  <si>
    <t>Calcula o número de dias entre a data de referência e a data de vencimento.</t>
  </si>
  <si>
    <t>Valor diário</t>
  </si>
  <si>
    <t>Valor diário do valor nominal</t>
  </si>
  <si>
    <t>valor diario</t>
  </si>
  <si>
    <t>Divide o valor nominal pelo numero de dias.</t>
  </si>
  <si>
    <t>Participações diretas em instrumentos CET1</t>
  </si>
  <si>
    <t>Valor proveninente da sheet "2.5. Depósitos" do ficheiro de LCR</t>
  </si>
  <si>
    <t>Atribui o valor relativo ao País da contraparte proveniente da sheet "Inst 13 09 Ponto 13" (ficheiro LCR). Caso este não exista, atribui o valor zero.</t>
  </si>
  <si>
    <t>Informação da sheet "2.5. Depósitos" do ficheiro de LCR</t>
  </si>
  <si>
    <t>Data de pagamento do valor em dívida</t>
  </si>
  <si>
    <t>Caso seja diferente de 0, atribui o valor da sheet "Inst 13 09 Ponto 13". Caso contrário, atribui o valor 0.</t>
  </si>
  <si>
    <t>Assume o número de cliente do atributo na sheet "Inst 13 09 Ponto 13" do ficheiro de LCR se existir. Caso contrário assume valor 0.</t>
  </si>
  <si>
    <t>Data de referência</t>
  </si>
  <si>
    <t>Data de referência do respetivo ano</t>
  </si>
  <si>
    <t>data de referencia</t>
  </si>
  <si>
    <t>Vai buscar o valor ao atributo da sheet "DR" do ficheirode Fundos Próprios</t>
  </si>
  <si>
    <t>data (célula F8)</t>
  </si>
  <si>
    <t>Parametrização manual</t>
  </si>
  <si>
    <t xml:space="preserve">Número de dias </t>
  </si>
  <si>
    <t>Número de dias que faltam para a data de vencimento com início 5 anos antes da mesma</t>
  </si>
  <si>
    <t xml:space="preserve">numero de dias </t>
  </si>
  <si>
    <t>Calcula o número de dias entre o inicio dos 5 anos para vencimento e a data de vencimento.</t>
  </si>
  <si>
    <t>Número de dias</t>
  </si>
  <si>
    <t>Início dos 5 anos para vencimento</t>
  </si>
  <si>
    <t>Data anterior à data de vencimento 5 anos</t>
  </si>
  <si>
    <t>inicio 5 anos p/ vencimento</t>
  </si>
  <si>
    <t>Subtrai-se 5 anos ao valor do atributo oriundo do sistema Financa</t>
  </si>
  <si>
    <t xml:space="preserve">Fundos Próprios - C 32.01 </t>
  </si>
  <si>
    <t>Total de ativos e passivos ao Justo valor (080)</t>
  </si>
  <si>
    <t xml:space="preserve"> Ativos financeiros para negociação </t>
  </si>
  <si>
    <t>Ativos financeiros utilizados para a finalidade de negociação</t>
  </si>
  <si>
    <t>C 32.01</t>
  </si>
  <si>
    <t xml:space="preserve">        Financial assets held for trading</t>
  </si>
  <si>
    <t xml:space="preserve">Ativos financeiros para negociação nomeadamente ativos e passivos ao justo valor (não aplicável / todas as posições) - ativos e passivos ao justo valor excluidos devido ao seu impacto parcial no CET1 (correpondência exata) - ativos e passivos ao justo valor excluidos devido ao seu impacto parcial no CET1 (filtros prudenciais) - ativos e passivos ao justo valor excluidos devido ao seu impacto parcial no CET1  (outros) </t>
  </si>
  <si>
    <t>Ativos financeiros designados ao justo valor (através de lucros ou perdas)</t>
  </si>
  <si>
    <t>Financial assets designated at fair value through profit or loss</t>
  </si>
  <si>
    <t xml:space="preserve">Ativos financeiros designados ao justo valor através de lucros ou perdas nomeadamente ativos e passivos ao justo valor (não aplicável / todas as posições) - ativos e passivos ao justo valor excluidos devido ao seu impacto parcial no CET1 (correpondência exata) - ativos e passivos ao justo valor excluidos devido ao seu impacto parcial no CET1 (filtros prudenciais) - ativos e passivos ao justo valor excluidos devido ao seu impacto parcial no CET1  (outros) </t>
  </si>
  <si>
    <t>Ativos financeiros para negociação</t>
  </si>
  <si>
    <t>Ativos financeiros para negociação nomeadamente ativos e passivos ao Justo valor (não aplicável / todas as posições)</t>
  </si>
  <si>
    <t>Ativos financeiros utilizados para a finalidade de negociação no âmbito de ativos e passivos ao justo valor</t>
  </si>
  <si>
    <t>Financial assets held for trading to Fair-valued assets and liabilities</t>
  </si>
  <si>
    <t>Ativos financeiros designados ao justo valor (através de lucros ou perdas) nomeadamente ativos e passivos ao Justo valor (não aplicável / todas as posições)</t>
  </si>
  <si>
    <t>Financial assets designated at fair value through profit or loss to Fair-valued assets and liabilities</t>
  </si>
  <si>
    <t xml:space="preserve">Fundos Próprios - C 35.01 </t>
  </si>
  <si>
    <t>NPE loss coverage (LC1)</t>
  </si>
  <si>
    <t>Provisões e ajustamentos ou deduções totais (uncapped)</t>
  </si>
  <si>
    <t xml:space="preserve">Provisões e ajustamentos ou deduções totais (uncapped) </t>
  </si>
  <si>
    <t>Valor relativo a provisões, ajustes ou deduções totais (uncapped) para exposições classificadas como non-performing, tendo em consideração diferentes horizontes temporais</t>
  </si>
  <si>
    <t>C 35.01</t>
  </si>
  <si>
    <t xml:space="preserve">    Total provisions and adjustments or deductions (uncapped)</t>
  </si>
  <si>
    <t>Soma do total de provisões e ajustamentos ou deduções totais (uncapped) para os diferentes anos desde que a exposição se encontra classificada como non-performing.</t>
  </si>
  <si>
    <t>Valor de exposição total</t>
  </si>
  <si>
    <t>De acordo com o artigo 274º, o valor de exposição para derivados, de acordo com o original exposure method que o BPG aplica, corresponde à multiplicação por 1,4 da soma entre o Custo de Substituição e o add-on de exposição potencial futura</t>
  </si>
  <si>
    <t xml:space="preserve">    Exposure value</t>
  </si>
  <si>
    <t>Soma do valor de exposição para os diferentes anos desde que a exposição se encontra classificada como non-performing.</t>
  </si>
  <si>
    <t>Provisões e ajustamentos ou deduções totais (uncapped) que tenham sido classificadas como non-performing desde 1 ano até 2 anos (inclusive)</t>
  </si>
  <si>
    <t>Valor relativo a provisões, ajustes ou deduções totais (uncapped) para exposições classificadas como non-performing num periódo superior a 1 ano e inferior ou igual a 2 anos</t>
  </si>
  <si>
    <t xml:space="preserve">    Total provisions and adjustments or deductions (uncapped) to &gt;1 years &lt;=2 years</t>
  </si>
  <si>
    <t>Soma do total de provisões e ajustamentos ou deduções relativo a ajustes de risco de crédito especifico + ajustes de avaliação adicionais + outras reduções de fundos próprios + IRB shortfall + diferença entre peço de compra e o valor devido + valor "written-off" pela instituição desde que a exposição foi classificada como non-performing a um tempo de &gt;1 e &lt;=2</t>
  </si>
  <si>
    <t>Provisões e ajustamentos ou deduções totais (uncapped) que tenham sido classificadas como non-performing desde 2 anos até 3 anos (inclusive)</t>
  </si>
  <si>
    <t>Valor relativo a provisões, ajustes ou deduções totais (uncapped) para exposições classificadas como non-performing num periódo superior a 2 ano e inferior ou igual a 3 anos</t>
  </si>
  <si>
    <t xml:space="preserve">    Total provisions and adjustments or deductions (uncapped) to &gt;2 years &lt;=3 years</t>
  </si>
  <si>
    <t>Soma do total de provisões e ajustamentos ou deduções relativo a ajustes de risco de crédito especifico + ajustes de avaliação adicionais + outras reduções de fundos próprios + IRB shortfall + diferença entre peço de compra e o valor devido + valor "written-off" pela instituição desde que a exposição foi classificada como non-performing a um tempo de &gt;2 e &lt;=3</t>
  </si>
  <si>
    <t>Valor de exposição para as exposições que tenham sido classificadas como non-performing até 1 ano</t>
  </si>
  <si>
    <t>Valor de exposição para as exposições que tenham sido classificadas como non-performing a uma data inferior ou igual a 1 ano</t>
  </si>
  <si>
    <t xml:space="preserve">    Exposure value to &lt;=1 year</t>
  </si>
  <si>
    <t>Soma do valor de exposição relativo à parte não garantida de NPEs e à parte garantida de NPEs</t>
  </si>
  <si>
    <t>Valor de exposição para as exposições que tenham sido classificadas como non-performing desde 1 ano até 2 anos (inclusive)</t>
  </si>
  <si>
    <t>Valor de exposição para as exposições que tenham sido classificadas como non-performing a uma data superior a 1 ano e inferior ou igual a 2 anos</t>
  </si>
  <si>
    <t xml:space="preserve">    Exposure value to &gt;1 year &lt;=2 years</t>
  </si>
  <si>
    <t>Valor de exposição para as exposições que tenham sido classificadas como non-performing desde 2 anos até 3 anos (inclusive)</t>
  </si>
  <si>
    <t>Valor de exposição para as exposições que tenham sido classificadas como non-performing a uma data superior a 2 ano e inferior ou igual a 3 anos</t>
  </si>
  <si>
    <t xml:space="preserve">    Exposure value to &gt;2 years &lt;=3 years</t>
  </si>
  <si>
    <t>Provisões e ajustamentos ou deduções relativo a ajustes de risco de crédito especifico</t>
  </si>
  <si>
    <t>Valor relativo a provisões, ajustes ou deduções relativo a ajustes de risco de crédito específico</t>
  </si>
  <si>
    <t xml:space="preserve">        Specific credit risk adjustments</t>
  </si>
  <si>
    <t>Soma do valor coberto de npe caso este seja coberto e tenho um tempo de non-performing &gt;1 e &lt;=2 e se cobertura (cov) for superior a 0.</t>
  </si>
  <si>
    <t>Valor relativo a provisões, ajustes ou deduções totais provenientes de ajustes efetuados a respeito do risco de crédito especifico</t>
  </si>
  <si>
    <t>Soma do valor coberto de npe caso este seja coberto e tenho um tempo de non-performing &gt;2 e &lt;=3 e se cobertura (cov) for superior a 0.</t>
  </si>
  <si>
    <t>Valor de exposição não garantido de NPEs</t>
  </si>
  <si>
    <t>Representa o valor de exposição da respetiva non-performing exposure (NPE) que não se encontra garantido</t>
  </si>
  <si>
    <t xml:space="preserve">        Unsecured part of NPEs</t>
  </si>
  <si>
    <t>C 35.02</t>
  </si>
  <si>
    <t>Soma da exposição bruta caso npe seja coberta e caso se encontre classificada como non-performing a um tempo &gt;0 e &lt;=1 ano. 
O valor da soma é subtraído ao valor coberto de npe caso a npe seja coberta e se encontre classificada como non-performing a um tempo &gt;0 e &lt;=1 ano.</t>
  </si>
  <si>
    <t xml:space="preserve">Valor de exposição garantido pelo NPEs </t>
  </si>
  <si>
    <t>Representa o valor de exposição da respetiva non-performing exposure (NPE) que se encontra garantido</t>
  </si>
  <si>
    <t xml:space="preserve">        Secured part of NPEs</t>
  </si>
  <si>
    <t>Soma do valor de exposição npe garantido por bens imóveis ou empréstimos residenciais garantidos por um prestador de proteção elegível + valor de exposição npe garantido por outras proteções de crédito financiadas ou não financiadas + valor de exposição npe garantido por uma agência oficial de "export credit"</t>
  </si>
  <si>
    <t>Soma de valor de exposição não garantido pelo NPEs (LC2) com ovalor de exposição não garantido pelo NPEs (LC3), de 1 a 2 anos.</t>
  </si>
  <si>
    <t>Valor de exposição garantido de NPEs</t>
  </si>
  <si>
    <t>Soma do valor de exposição npe garantido por bens imóveis ou empréstimos residenciais garantidos por um prestador de proteção elegível (LC2) + valor de exposição npe garantido por outras proteções de crédito financiadas ou não financiadas (LC2) + valor de exposição npe garantido por uma agência oficial de "export credit" (LC2) + valor de exposição npe garantido por bens imóveis ou empréstimos residenciais garantidos por um prestador de proteção elegível (LC3) + valor de exposição npe garantido por outras proteções de crédito financiadas ou não financiadas (LC3)</t>
  </si>
  <si>
    <t>Soma de valor de exposição não garantido pelo NPEs (LC2) com ovalor de exposição não garantido pelo NPEs (LC3), de 2 a 3 anos.</t>
  </si>
  <si>
    <t>Cobertura (cov)</t>
  </si>
  <si>
    <t>secured_npe_cov</t>
  </si>
  <si>
    <t>Soma de valor de colateral hipotecário e a soma do valor a considerar para garantias, derivados de créditos, cauções financeiras e outros (garantias)</t>
  </si>
  <si>
    <t>Flag de cobertura npe</t>
  </si>
  <si>
    <t>Flag que permite identificar se Non-Performing Exposures (NPEs) se encontram, ou não, cobertas</t>
  </si>
  <si>
    <t>Flag_npe_cov</t>
  </si>
  <si>
    <t>{0; 1}</t>
  </si>
  <si>
    <t>Caso a classe de risco final seja "Elementos vencidos" é atribuído o valor 1, caso contrário é atribuído o valor 0.</t>
  </si>
  <si>
    <t>Tempo desde que npe foi classificado como non-performing</t>
  </si>
  <si>
    <t>Intervalo temporal desde que npe foi classificado como non-performing</t>
  </si>
  <si>
    <t>tempo_npe_anos</t>
  </si>
  <si>
    <t>Se a classe de risco final for "elementos vencidos" é feita a subtração da data de reporte (dos primeiros 3 meses) e a primeira data de incumprimento. O valor final é dividido por 360 e arredondado às unidades. Caso não pertença a essa classe de risco, é atribuído o valor 0.</t>
  </si>
  <si>
    <t>Exposição bruta</t>
  </si>
  <si>
    <t>Soma do pvlsdeur com os juros mensualizados.</t>
  </si>
  <si>
    <t>Valor de exposição garantido pelo NPEs</t>
  </si>
  <si>
    <t>Valor de exposição npe garantido por bens imóveis ou empréstimos residenciais garantidos por um prestador de proteção elegível  (LC2)</t>
  </si>
  <si>
    <t xml:space="preserve">Valor relativo à exposição npe garantido por bens imóveis ou empréstimos residenciais garantidos por um prestador de proteção elegível </t>
  </si>
  <si>
    <t xml:space="preserve">    Part of NPEs secured by immovable property or residential loan guaranteed by an eligible protection provider</t>
  </si>
  <si>
    <t>Soma do valor de colateral hipotecário caso o NPE for coberto e se este se encontrar classificado como non-performing a um tempo &gt;1 e &lt;=2anos.</t>
  </si>
  <si>
    <t>Valor de exposição não garantido pelo NPEs (LC2)</t>
  </si>
  <si>
    <t xml:space="preserve">    Unsecured part of NPEs (LC2)</t>
  </si>
  <si>
    <t>Soma da exposição bruta caso NPE esteja garantido e caso se encontre classificado como non-performing a um tempo &gt;1 e &lt;=2. O resultado é subtraído à soma do valor de npe coberto caso este seja garantido e caso se encontre classificado como non-performing a um tempo &gt;1 e &lt;=2.</t>
  </si>
  <si>
    <t>Soma do valor de colateral hipotecário caso o NPE for coberto e se este se encontrar classificado como non-performing a um tempo &gt;2 e &lt;=3anos.</t>
  </si>
  <si>
    <t>Soma da exposição bruta caso NPE esteja garantido e caso se encontre classificado como non-performing a um tempo &gt;2 e &lt;=3. O resultado é subtraído à soma do valor de npe coberto caso este seja garantido e caso se encontre classificado como non-performing a um tempo &gt;2 e &lt;=3.</t>
  </si>
  <si>
    <t>Valor a considerar do respetivo instrumento financeiro (garantias, derivados de crédito, cauções financeiras, outros-garantias)</t>
  </si>
  <si>
    <t>valor a considerar (respetivo instrumento financeiro - garantias, derivados de crédito, cauções financeiras, outros-garantias)</t>
  </si>
  <si>
    <t>Se o valor do colateral hipotecário + valor original (garantias) + valor original (derivados de crédito) + valor original (cauções financeiras) + valor original (outros - garantias), for maior que exposição bruta - provisões, então é atribuído o valor resultante da divisão do valor original do respetivo instrumento financeiro (garantias, derivados de crédito, cauções financeiras) pela soma do valor do colateral hipotecário + valor original (garantias) + valor original (derivados de crédito) + valor original (cauções financeiras) + valor original (outros - garantias), o resultado é multiplicado pela exposição bruta - provisões. Caso contrário, é atribuído o valor original do respetivo instrumento financeiro.
Caso o instrumento financeiro seja outros-garantias, é efetuada a multiplicação do ponderador com o valor original.</t>
  </si>
  <si>
    <t>Valor do colateral hipotecário</t>
  </si>
  <si>
    <t>Valor do colateral relativo a hipotecas</t>
  </si>
  <si>
    <t>valor do colateral hipotecário</t>
  </si>
  <si>
    <t>Caso a finalidade de garantia seja "Residencial" ou "Comercial" atribui-se o valor do sistema Banka.
Caso contrário, o valor do colateral hipotecário é 0.</t>
  </si>
  <si>
    <t>Valor de exposição npe garantido por bens imóveis ou empréstimos residenciais garantidos por um prestador de proteção elegível</t>
  </si>
  <si>
    <t>Valor colateral hipotecário (coluna AE)</t>
  </si>
  <si>
    <t>valor colateral hipotecario</t>
  </si>
  <si>
    <t>Se o valor do colateral hipotecário + valor original (garantias) + valor original (derivados de crédito) + valor original (cauções financeiras) + valor original(outros - garantias) for superior à exposição bruta - provisões é atribuído o valor proveniente da divisão do valor do colateral hipotecário pela soma do valor do colateral hipotecário e do valor original de cada um dos instrumentos. O valor resultante da divisão é multiplicado pela exposição bruta - provisões. Caso contrário, é atribuído o valor do colateral hipotecário.</t>
  </si>
  <si>
    <t>Primeira data de incumprimento</t>
  </si>
  <si>
    <t>Indica a 1ª data de incumprimento (no que concerne às NPEs)</t>
  </si>
  <si>
    <t>1ª Data incumprimento</t>
  </si>
  <si>
    <t>Vai buscar o valor ao sistema 2 tendo em conta o PVNATR.</t>
  </si>
  <si>
    <t>CARTEIRA_NPE</t>
  </si>
  <si>
    <t>1ª data de Incump.</t>
  </si>
  <si>
    <t>Apuramento dos valores feito pela DPCC através de processos manuais com base na informação proveniente dos mapas das FINTECH (CreditShelf, Pontifex, New 10), da plataforma RAIZE e dos mapas de imparidade produzidos pelo GGR.</t>
  </si>
  <si>
    <t>Soma do PVSLDEUR  com os juros mensualizados</t>
  </si>
  <si>
    <t>Valor da provisão</t>
  </si>
  <si>
    <t>Substrai-se ao valor das provisões, a multiplicação da exposição bruta com a taxa.</t>
  </si>
  <si>
    <t>Valor original</t>
  </si>
  <si>
    <t>Valor original do respetivo instrumento financeiro (garantias, derivados de crédito, cauções financeiras, outros-garantias)</t>
  </si>
  <si>
    <t>valor original (respetivo instrumento financeiro - garantias, derivados de crédito, cauções financeiras, outros-garantias)</t>
  </si>
  <si>
    <t>Cálculo deste elemento de dados varia consoante o tipo de instrumento financeiro:
-&gt; Garantias: Tendo em conta o PVNATR e caso o TGAR seja 110000, 150000 ou 150100 então é atribuído o somatório do saldo da tabela de garantias (GBCETP) oriunda do sistema Banka.
-&gt; Cauções Financeiras: Caso o PVNATR esteja presente mais que uma vez, então atribui o valor "Verificar", caso contrário e tendo em conta o PVNATR e se TGAR for 22100, soma o saldo da tabela de garantias (GBCETP) oriunda do sistema Banka.</t>
  </si>
  <si>
    <t>Mapeamento com atributo da sheet "Crédito Apoio"</t>
  </si>
  <si>
    <t>Caso a finalidade de garantia seja "Residencial" ou "Comercial" atribui-se o valor do atributo da tabela de garantias (GBCETP) oriunda do sistema Banka.
Caso contrário, o valor do colateral hipotecário é 0.</t>
  </si>
  <si>
    <t xml:space="preserve">Valor de exposição npe garantido por bens imóveis ou empréstimos residenciais garantidos por um prestador de proteção elegível </t>
  </si>
  <si>
    <t>Fundos Próprios - C 35.02</t>
  </si>
  <si>
    <t>NPE loss coverage (LC2)</t>
  </si>
  <si>
    <t>Valor de exposição para as exposições que tenham sido classificadas como non-performing a uma data até 1 ano</t>
  </si>
  <si>
    <t xml:space="preserve">Soma do valor de exposição relativo à parte não garantida de NPEs e à parte garantida de NPEs + valor de exposição npe garantido por bens imóveis ou empréstimos residenciais garantidos por um prestador de proteção elegível + valor de exposição npe garantido por outras proteções de crédito financiadas ou não financiadas  + valor de exposição npe garantido por uma agência oficial de "export credit" </t>
  </si>
  <si>
    <t xml:space="preserve">    Exposure value to &gt;1 years &lt;=2 years</t>
  </si>
  <si>
    <t xml:space="preserve">Fundos Próprios - Mapa #1 </t>
  </si>
  <si>
    <t>Capital de nível 2</t>
  </si>
  <si>
    <t>Soma dos instrumentos de capital emitidos diretamente (totalmente pagos) + instrumentos próprios de nível 2 + obrigações reais ou contingentes para a compra de instrumentos próprios de nível 2.</t>
  </si>
  <si>
    <t>Soma de aumentos no capital provenientes de ativos titularizados + reservas de cobertura de fluxos de caixa + ganhos e perdas acumulados devido a alterações no crédito de risco próprio sobre passivos de valor justo + perdas e ganhos de justo valor decorrentes do risco de crédito da instituição relativos a passivos derivados + ajustamentos de valor devido a requisitos de avaliação prudencial</t>
  </si>
  <si>
    <t>Soma de ganhos retidos de anos anteriores com lucros ou perdas elegíveis</t>
  </si>
  <si>
    <t>Soma dos instrumentos de capital já pagos +  itens de memorando + prémios de emissão + instrumentos próprios de CET1 + obrigações reais ou contingentes para a compra de instrumentos próprios de CET1.</t>
  </si>
  <si>
    <t>Outros ajustes transitórios de capital CET1</t>
  </si>
  <si>
    <t>Valor atribuído aos ajustes transitórios de capital principal de nível 1</t>
  </si>
  <si>
    <t>Other transitional adjustments to CET1 Capital</t>
  </si>
  <si>
    <t xml:space="preserve">5.1 </t>
  </si>
  <si>
    <t xml:space="preserve">other transational adjustments </t>
  </si>
  <si>
    <t xml:space="preserve">Soma das deduções com os ajustes devido a disposições transitórias da IFRS9 </t>
  </si>
  <si>
    <t>Soma do montante bruto de outros ativos intangíveis com passivos fiscais diferidos associados a outros ativos intangíveis.</t>
  </si>
  <si>
    <t>Soma do saldo acumulado para a conta 5800 (atividades financeiras disponiveis para venda) - soma saldo acumulado para a conta 5900 (resultados da valorização do justo valor) - soma do saldo acumulado para a conta 582 - soma do saldo acumulado para a conta 588 (outras reservas de reavaliação).</t>
  </si>
  <si>
    <t>Ajustes de valor (devido a requisitos de avaliação prudencial)</t>
  </si>
  <si>
    <t>Soma do saldo acumulado para a conta 17 (OUT.ACT.FINANC.J.V.RESULTADOS), 18 (atividades financeiras disponíveis para venda) e 16 (ACT.MANDAT.JV ATRAV.RESULTADOS).</t>
  </si>
  <si>
    <t xml:space="preserve">Ganhos retidos de anos anteriores </t>
  </si>
  <si>
    <t>Soma do saldo acumulado para a conta 600 (reserva legal) - soma do saldo acumulado da conta 6080 (outras reservas) - soma do saldo acumulado da conta 61 (resultados transitados)- soma do saldo acumulado da conta 6081 (reservas de ações próprias).</t>
  </si>
  <si>
    <t>Lucros ou perdas elegíveis</t>
  </si>
  <si>
    <t>Soma dos lucros ou perdas atribuiveis aos proprietários da empresa mãe e parte dos lucros intercalares ou de fim de ano não elegíveis.</t>
  </si>
  <si>
    <t>Soma do direct holdings, indirect holdings e synthetic holdings de intrumentos CET1.</t>
  </si>
  <si>
    <t>Soma do saldo acumulado para a conta 550 (capital realizado).</t>
  </si>
  <si>
    <t xml:space="preserve">Ajustes devido a disposições transitórias da IFRS9 </t>
  </si>
  <si>
    <t xml:space="preserve">Valor relativo a ajustes proveniente de disposições transitórias no âmbito da IFRS9 </t>
  </si>
  <si>
    <t>5.1</t>
  </si>
  <si>
    <t>Adjustments due to IFRS 9 transitional arrangements</t>
  </si>
  <si>
    <t>montante absoluto referente a outros ativos intangíveis</t>
  </si>
  <si>
    <t>Soma do saldo acumulado para as contas 29 (outros ativos intangiveis) e 261(ativos intangiveis).</t>
  </si>
  <si>
    <t>Ganhos retidos de anos anteriores</t>
  </si>
  <si>
    <t xml:space="preserve">lucros ou perdas atribuíveis aos proprietários da empresa mãe </t>
  </si>
  <si>
    <t>Mapeamento direto com o Mapa de Fundos Próprios (DR)</t>
  </si>
  <si>
    <t>Resultado líquido do exercício</t>
  </si>
  <si>
    <t>J</t>
  </si>
  <si>
    <t>Fundos Próprios - Mapa #2</t>
  </si>
  <si>
    <t xml:space="preserve">Montante total de Exposição ao risco </t>
  </si>
  <si>
    <t>Montante total de exposição ao risco para risco operacional</t>
  </si>
  <si>
    <t>Abordagem "basic indicator" (risco operacional)</t>
  </si>
  <si>
    <t>Abordagem para calcular o capital de risco operacional ao abrigo do Acordo de Basileia II, e utiliza o rendimento bruto total do banco como indicador de risco para a exposição do banco ao risco operacional e estabelece o nível necessário de capital de risco operacional como 15% do rendimento bruto anual positivo médio do banco durante os três anos anteriores.</t>
  </si>
  <si>
    <t>OpR Basic indicator approach (BIA)</t>
  </si>
  <si>
    <t>Total operational risk exposure amount to BANKING ACTIVITIES SUBJECT TO BASIC INDICATOR APPROACH (BIA)</t>
  </si>
  <si>
    <t>Requisitos de fundos próprios para atividades bancárias sujeitas a abordagem do basic indicator a multiplicar por 12,5</t>
  </si>
  <si>
    <t>Montante total de exposição ao risco para riscos de posição, cambiais e de commodities</t>
  </si>
  <si>
    <t>Montante de Exposição ao risco para riscos de posição, cambiais e de commodities (Abordagem Standard)</t>
  </si>
  <si>
    <t>Corresponde ao valor de montante total que se encontra exposto ao risco, no que diz respeito ao risco de posição, cambial e de commodities. 
Neste âmbito, é utilizada a Abordagem Standard</t>
  </si>
  <si>
    <t>Risk exposure amount for position, foreign exchange and commodities risks under standardised approaches (SA)</t>
  </si>
  <si>
    <t>Soma de instrumentos de dívida transacionados + ações + abordagem particular para posições de risco em OICs + FX + commodities</t>
  </si>
  <si>
    <t>Montantes de exposição ponderados pelo risco para o risco de crédito, de contraparte, diluição e "free deliveries"</t>
  </si>
  <si>
    <t>Abordagem Standard</t>
  </si>
  <si>
    <t>Conjunto de técnicas de medição do risco de crédito propostas no âmbito de Basileia II, que estabelece regras de adequação de capital para as instituições bancárias.</t>
  </si>
  <si>
    <t>Standardised approach (SA)</t>
  </si>
  <si>
    <t>Soma de classes de exposição da abordagem standard (excluindo posições de titularização) + posições de titularização da abordagem standard</t>
  </si>
  <si>
    <t xml:space="preserve"> Montante total de exposição ao risco para risco operacional </t>
  </si>
  <si>
    <t>Requisitos de fundos próprios para atividades bancárias sujeitas a abordagem "basic indicator"</t>
  </si>
  <si>
    <t>Instrumentos de capital da Instituição para atividades bancárias sujeitas à abordagem "basic indicator"</t>
  </si>
  <si>
    <t>OWN FUNDS REQUIREMENT to BANKING ACTIVITIES SUBJECT TO BASIC INDICATOR APPROACH (BIA)</t>
  </si>
  <si>
    <t>De acordo com o artigo nº315 do CRR, sob a abordagem "Basic Indicator", o requisito de fundos próprios para o risco operacional é igual a 15% da média dos três últimos anos do indicador relevante (relevant indicator) como definido no artigo nº316</t>
  </si>
  <si>
    <t>Abordagem particular (para posições de risco em OICs)</t>
  </si>
  <si>
    <t xml:space="preserve">Valor de exposição, utilizando a abordagem standard, para posições de risco em OICs, tendo em consideração o tipo de titulo e a carteira do instrumento (tranding) </t>
  </si>
  <si>
    <t>Particular approach for position risk in CIUs</t>
  </si>
  <si>
    <t>Minimo entre a multiplicação de 32% pela soma da moeda eur (caso o tipo de titulo seja "UPS" e a Pasta seja "trd"), e a multiplicação de 40% pela soma da moeda eur (caso o tipo de titulo seja "UPS" e a Pasta seja "trd") subtraido pela multiplicação de 8% pela soma da moeda eur (caso o tipo de titulo seja "UPS" e a Pasta seja "trd"). O minimo resultante é multiplicado por 12,5.</t>
  </si>
  <si>
    <t>Instrumentos de dívida transacionados</t>
  </si>
  <si>
    <t>Os instrumentos de dívida são activos que requerem um pagamento fixo ao titular, geralmente com juros.</t>
  </si>
  <si>
    <t>Traded debt instruments</t>
  </si>
  <si>
    <t>C 18.00 Total</t>
  </si>
  <si>
    <t>TRADED DEBT INSTRUMENTS IN TRADING BOOK to Total risk exposure amount</t>
  </si>
  <si>
    <t>Multiplica os requisitos de fundos próprios para instrumentos de dívida transacionados na carteira de negociação por 12,5</t>
  </si>
  <si>
    <t xml:space="preserve">Montantes de exposição ponderados pelo risco para o risco de crédito, de contraparte, diluição e "free deliveries" </t>
  </si>
  <si>
    <t>Classes de exposição - Abordagem Standard (excluindo posições de titularização)</t>
  </si>
  <si>
    <t>Valor relativo a posições em classes de exposição - Abordagem Standard (excluindo posições de titularização), nomeadamente, governos e bancos centrais, governos regionais e autoridades locais entidades do setor público, bancos de desenvolvimento multilateral, organizações internacionais, Instituições. empresas, retalho, garantias para hipotecas em propriedades imóveis, posições em default, itens associados com risco particularmente elevado, obrigações cobertas, reinvindicações em Instituições ou empresas com uma avaliação de crédito a curto prazo, OICs. ações e outros itens</t>
  </si>
  <si>
    <t>SA exposure classes excluding securitisation positions</t>
  </si>
  <si>
    <t>Soma de governos e bancos centrais + governos regionais e autoridades locais + entidades do setor público + bancos de desenvolvimento multilateral + organizações internacionais + Instituições+ empresas+ retalho + garantias para hipotecas em propriedades imóveis + posições em default + itens associados com risco particularmente elevado + obrigações cobertas + reinvindicações em Instituições ou empresas com uma avaliação de crédito a curto prazo + OIC + Ações + Outros itens.</t>
  </si>
  <si>
    <t xml:space="preserve"> OIC </t>
  </si>
  <si>
    <t>Exposição total dos contratos relativos a OIC</t>
  </si>
  <si>
    <t>Collective investments undertakings (CIU)</t>
  </si>
  <si>
    <t xml:space="preserve">Em caso de erro, atribui o valor 0. Caso contrário, atribui o valor do sistema 2. </t>
  </si>
  <si>
    <t>7-OIC</t>
  </si>
  <si>
    <t>RISK WEIGHTED EXPOSURE AMOUNT AFTER SME-SUPPORTING FACTOR to total exposures</t>
  </si>
  <si>
    <t xml:space="preserve">Soma o RWA SF (Sheet credito) caso a classe de risco final seja "OIC" + soma o RWA (sheet titulos) caso classe de risco final seja "OIC" + soma dos inflows RWA (para garantias - Sheet credito) caso classe de risco seja "OIC" + soma do RWA (sheet titulos) caso classe de risco final seja "OIC" e tipo seja "Derivado" + soma dos inflows RWA (para derivados de crédito- Sheet credito) caso classe de risco  seja "OIC" + soma de inflows RWA (para cauções financeiras - Sheet credito) caso classe de risco seja "OIC" + soma inflows Rwa (outros - garantias - Sheet credito) caso classe de risco seja "OIC" + soma da maturidade (minima) (sheet Derivados) caso tipo de contraparte seja "OIC"  </t>
  </si>
  <si>
    <t>Ações</t>
  </si>
  <si>
    <t>Exposição total dos contratos relativos a ações</t>
  </si>
  <si>
    <t>Equity</t>
  </si>
  <si>
    <t>7-Acções</t>
  </si>
  <si>
    <t xml:space="preserve">Soma o RWA SF (Sheet credito) caso a classe de risco final seja "Acções" + soma o RWA (sheet titulos) caso classe de risco final seja "Acções" + soma dos inflows RWA (para garantias - Sheet credito) caso classe de risco seja "Acções" + soma do RWA (sheet titulos) caso classe de risco final seja "Acções" e tipo seja "Derivado" + soma dos inflows RWA (para derivados de crédito- Sheet credito) caso classe de risco  seja "Acções" + soma de inflows RWA (para cauções financeiras - Sheet credito) caso classe de risco seja "Acções" + soma inflows Rwa (outros - garantias - Sheet credito) caso classe de risco seja "Acções" + soma da maturidade (minima) (sheet Derivados) caso tipo de contraparte seja "Acções"  </t>
  </si>
  <si>
    <t>Empresas</t>
  </si>
  <si>
    <t>Valor de exposição RWA após aplicação do SME-Supporting Factor (para contratos relativos a empresas)</t>
  </si>
  <si>
    <t>Corporates</t>
  </si>
  <si>
    <t>7-Empresas</t>
  </si>
  <si>
    <t>Soma o RWA SF (Sheet credito) caso a classe de risco final seja "Empresa" + soma o RWA (sheet titulos) caso classe de risco final seja "Empresa" + soma dos inflows RWA (para garantias - Sheet credito) caso classe de risco seja "Empresa" + soma do RWA (sheet titulos) caso classe de risco final seja "Empresa" e tipo seja "Derivado" + soma dos inflows RWA (para derivados de crédito- Sheet credito) caso classe de risco  seja "Empresa" + soma de inflows RWA (para cauções financeiras - Sheet credito) caso classe de risco seja "Empresa" + soma inflows Rwa (outros - garantias - Sheet credito) caso classe de risco seja "Empresa" + soma da maturidade minima (sheet Derivados) caso tipo de contraparte seja "Empresa"  + soma o valor do RWA (sheet Extrapatrimonal) caso classe de risco seja "Empresa" e o ponderador seja 100%  + soma RWA SF (sheet notes) quando a classificação é "Empresa" + soma o valor do RWA (sheet Extrapatrimonal) caso classe de risco seja "Empresa" e o ponderador seja 20% + soma o valor do RWA (sheet Extrapatrimonal) caso classe de risco seja "Empresa" e o ponderador seja 50% + soma RWA SF (sheet notes) quando a classe de risco final é "Empresa"</t>
  </si>
  <si>
    <t>Exposições em default</t>
  </si>
  <si>
    <t xml:space="preserve">Exposures in default </t>
  </si>
  <si>
    <t>Soma o RWA SF (Sheet credito) caso a classe de risco final seja "Elementos vencidos" + soma o RWA (sheet titulos) caso classe de risco final seja "Elementos vencidos" + soma dos inflows RWA (para garantias - Sheet credito) caso classe de risco seja "Elementos vencidos" + soma do RWA (sheet titulos) caso classe de risco final seja "Elementos vencidos" e tipo seja "Derivado" + soma dos inflows RWA (para derivados de crédito- Sheet credito) caso classe de risco  seja "Elementos vencidos" + soma de inflows RWA (para cauções financeiras - Sheet credito) caso classe de risco seja "Elementos vencidos" + soma inflows Rwa (outros - garantias - Sheet credito) caso classe de risco seja "Elementos vencidos" + soma da maturidade minima (sheet Derivados) caso tipo de contraparte seja "Elementos vencidos" + soma RWA SF (sheet notes) quando a classe de risco final é "Elementos vencidos" e quando ponderador final é 100%</t>
  </si>
  <si>
    <t xml:space="preserve">Garantidas para hipotecas em propriedades imóveis </t>
  </si>
  <si>
    <t>Exposição total dos contratos relativos a garantias para hipotecas em propriedades de imóveis</t>
  </si>
  <si>
    <t>Secured by mortgages on immovable  property</t>
  </si>
  <si>
    <t>7-Garantidas por Hipotecas</t>
  </si>
  <si>
    <t>Soma o RWA SF (Sheet credito) caso a classe de risco final seja "Garantidas por Hipotecas" + soma o RWA SF garantidas por hipotecas (Sheet Credito) caso classo de risco final seja "Garantidas por Hipotecas"</t>
  </si>
  <si>
    <t xml:space="preserve">Governos e Bancos Centrais </t>
  </si>
  <si>
    <t>Exposição total dos contratos relativos a governos e bancos centrais</t>
  </si>
  <si>
    <t>Central governments or central banks</t>
  </si>
  <si>
    <t>7-Adm Centrais</t>
  </si>
  <si>
    <t>Soma o RWA SF (Sheet credito) caso a classe de risco final seja "Adm. Centrais" + soma o RWA (sheet titulos) caso classe de risco final seja "Adm. Centrais" + soma dos inflows RWA (para garantias - Sheet credito) caso classe de risco seja "Adm.Centrais" + soma do RWA (sheet titulos) caso classe de risco final seja "Adm.Centrais" e tipo seja "Derivado" + soma dos inflows RWA (para derivados de crédito - Sheet credito) caso classe de risco  seja "Adm. Centrais" + soma de inflows rwa (para cauções financeiras - Sheet credito) caso classe de risco seja "Adm.Centrais" + soma infows Rwa (outros - garantias - Sheet credito) caso classe de risco seja "Adm. Centrais" + soma da maturidade minima (sheet Derivados) caso tipo de contraparte seja "Adm. Centrais" + soma o saldo acumulado das contas 313 (setor publico administrativo) e 31202 (pagamento ao estado-caução) + soma o valor do RWA (sheet Extrapatrimonal) caso classe de risco seja "Adm. Centrais" e o ponderador seja 100%.</t>
  </si>
  <si>
    <t xml:space="preserve">Governos regionais e Autoridades locais </t>
  </si>
  <si>
    <t>Exposição total dos contratos relativos a governos regionais e autoridades locais</t>
  </si>
  <si>
    <t>Regional governments or local authorities</t>
  </si>
  <si>
    <t>7-Adm Reg</t>
  </si>
  <si>
    <t xml:space="preserve">Soma o RWA SF (Sheet credito) caso a classe de risco final seja "Adm. Reg" + soma o RWA (sheet titulos) caso classe de risco final seja "Adm. Reg" +  soma do RWA (sheet titulos) caso classe de risco final seja "Adm. Reg" e tipo seja "Derivado" + soma dos inflows RWA (para derivados de crédito -Sheet credito) caso classe de risco  seja "Adm. Reg" + soma de inflows rwa (para cauções financeiras -Sheet credito) caso classe de risco seja "Adm. Reg" + soma inflows Rwa (outros - garantias - Sheet credito) caso classe de risco seja "Adm. Reg" + soma da maturidade minima (sheet Derivados) caso tipo de contraparte seja "Adm. Reg" </t>
  </si>
  <si>
    <t xml:space="preserve">Instituições </t>
  </si>
  <si>
    <t>Exposição total dos contratos relativos a instituições</t>
  </si>
  <si>
    <t>Institutions</t>
  </si>
  <si>
    <t>7-Instituições</t>
  </si>
  <si>
    <t xml:space="preserve">Soma o RWA SF (Sheet credito) caso a classe de risco final seja "Inst" + soma o RWA (sheet titulos) caso classe de risco final seja "Inst" + soma dos inflows RWA (para garantias - Sheet credito) caso classe de risco seja "Inst" + soma do RWA (sheet titulos) caso classe de risco final seja "Inst" e tipo seja "Derivado" + soma dos inflows RWA (para derivados de crédito- Sheet credito) caso classe de risco  seja "Inst" + soma de inflows RWA (para cauções financeiras - Sheet credito) caso classe de risco seja "Inst" + soma inflows Rwa (outros - garantias - Sheet credito) caso classe de risco seja "Inst" + soma da RWA Add-on (sheet Derivados) caso tipo de contraparte seja "Inst"  + soma o valor do RWA (sheet Extrapatrimonal) caso classe de risco seja "Inst" e o ponderador seja 20% + soma valor do balanço (sheet Aplicações e Disponibilidades) se ponderador for 100% + soma valor ponderado (sheet Aplicações e Disponibilidades) se ponderador for 150% + soma valor ponderado (sheet Aplicações e Disponibilidades) + soma valor ponderado (sheet Aplicações e Disponibilidades) se ponderador for 50% + soma RWA SF  (sheet notes) quando a classificação é "Inst" </t>
  </si>
  <si>
    <t>Itens associados com risco particularmente elevado</t>
  </si>
  <si>
    <t>Exposição total dos contratos relativos a itens associados em risco particularmente elevado</t>
  </si>
  <si>
    <t>Items associated with particular high risk</t>
  </si>
  <si>
    <t>7-Risco Elevado</t>
  </si>
  <si>
    <t xml:space="preserve">Soma o RWA SF (Sheet credito) caso a classe de risco final seja "Risco Elevado" + soma o RWA (sheet titulos) caso classe de risco final seja "Risco Elevado" + soma dos inflows RWA (para garantias - Sheet credito) caso classe de risco seja "Risco Elevado" + soma do RWA (sheet titulos) caso classe de risco final seja "Risco Elevado" e tipo seja "Derivado" + soma dos inflows RWA (para derivados de crédito- Sheet credito) caso classe de risco  seja "Risco Elevado" + soma de inflows RWA (para cauções financeiras - Sheet credito) caso classe de risco seja "Risco Elevado" + soma inflows Rwa (outros - garantias - Sheet credito) caso classe de risco seja "Risco Elevado" + soma da maturidade (minima) (sheet Derivados) caso tipo de contraparte seja "Risco Elevado"  + soma RWA SF  (sheet notes) quando a classificação é "Risco Elevado" + soma RWA SF (sheet notes) quando a classificação é "Risco Elevado" e quando ponderador final 150% - (soma Exposição ajustada (sheet Credito) quando classe risco final é "Risco elevado", quando tipologia é "Extrapatrimoniais", quando o valor pos risco é 20% e quando o ponderador final é 150%) * 0,8 * 1,5 + soma ... (sheet ativos tangiveis- não tem valor) </t>
  </si>
  <si>
    <t>Outros itens</t>
  </si>
  <si>
    <t>Exposição total dos contratos relativos a outros itens</t>
  </si>
  <si>
    <t>Other items</t>
  </si>
  <si>
    <t>7-Outros activos</t>
  </si>
  <si>
    <t>Soma o RWA SF (Sheet credito) caso a classe de risco final seja "Outros Activos" + soma o RWA (sheet titulos) caso classe de risco final seja "Outros Activos" + soma dos inflows RWA (para garantias - Sheet credito) caso classe de risco seja "Outros Activos" + soma do RWA (sheet titulos) caso classe de risco final seja "Outros Activos" e tipo seja "Derivado" + soma dos inflows RWA (para derivados de crédito- Sheet credito) caso classe de risco  seja "Outros Activos" + soma de inflows RWA (para cauções financeiras - Sheet credito) caso classe de risco seja "Outros Activos" + soma inflows Rwa (outros - garantias - Sheet credito) caso classe de risco seja "Outros Activos" + soma da maturidade (minima) (sheet Derivados) caso tipo de contraparte seja Outros Activos" + soma do RWA dos ativos tangíveis e outros ativos (sheet Ativos tangíveis e Outros ativo) + soma saldo acumulado para as contas 31200 (rendas e alugueres), 338 (outros rendimentos a receber), 34 (despesas com encargos diferidos), 3148 (outros devedores diversos), 3140 (suprimentos), 542 (operações sem valor mobiliário a regularizar), 54886 (compensação de valores), 54801 (interdepartamental banca), 54887 (creedores para operações sem valor imobiliário), 358421 (imóveis), 360051 (edificios comerciais/ administrativos), 360052 (edificios industriais), 3280 (outros-recuperação ou dacção PGTO )+ (soma do saldo acumulado da conta 54808 (outras operações) * 0) + soma do Deferred tax assets that rely on future profitability and arise from temporary differences (sheet 4) * 250% + 933</t>
  </si>
  <si>
    <t xml:space="preserve">Retalho </t>
  </si>
  <si>
    <t>Exposição total dos contratos relativos a retalho</t>
  </si>
  <si>
    <t>Retail</t>
  </si>
  <si>
    <t>7-Retalho</t>
  </si>
  <si>
    <t>Soma o RWA SF (Sheet credito) caso a classe de risco final seja "Retalho" + soma o RWA (sheet titulos) caso classe de risco final seja "Retalho" + soma dos inflows RWA (para garantias - Sheet credito) caso classe de risco seja "Retalho" + soma do RWA (sheet titulos) caso classe de risco final seja "Retalho" e tipo seja "Derivado" + soma dos inflows RWA (para derivados de crédito- Sheet credito) caso classe de risco  seja "Retalho" + soma de inflows RWA (para cauções financeiras - Sheet credito) caso classe de risco seja "Retalho" + soma inflows Rwa (outros - garantias - Sheet credito) caso classe de risco seja "Retalho" + soma da maturidade minima (sheet Derivados) caso tipo de contraparte seja "Retalho"  + soma RWA SF (sheet notes) quando a classificação é "Retalho" e quando o RW é 75% + soma RWA SF (sheet notes) quando a classe de risco final é "Retalho"</t>
  </si>
  <si>
    <t>Flag que identifica se o instrumento se encontra na carteira de trading, ou, alternativamente em carteiras bancárias.</t>
  </si>
  <si>
    <t>Multiplica a quantidade pela cotação</t>
  </si>
  <si>
    <t xml:space="preserve"> Requisitos de fundos próprios para instrumentos de dívida transacionados na carteira de negociação</t>
  </si>
  <si>
    <t>TRADED DEBT INSTRUMENTS IN TRADING BOOK to Own funds requirements</t>
  </si>
  <si>
    <t>Soma dos requisitos de fundos prórios para o risco geral, risco especifico e requisitos adicionais para opções.</t>
  </si>
  <si>
    <t>OIC</t>
  </si>
  <si>
    <t>classe de risco (respetivo instrumento financeiro - garantias, derivados de crédito, cauções financeiras, outros-garantias)</t>
  </si>
  <si>
    <t>{Adm Reg; outros ativos; -}</t>
  </si>
  <si>
    <t>Caso instrumento financeiro seja "garantias", e o valor original for &gt;0 então "Adm reg". Caso contrário "-".
Caso instrumento financeiro seja "cauções financeiras", e o valor original for &gt;0 então "outros ativos". Caso contrário "-".</t>
  </si>
  <si>
    <t>{acções; Adm centrais; empresa; NEG; OIC}</t>
  </si>
  <si>
    <t>Inflows RWA</t>
  </si>
  <si>
    <t>Ativos ponderados pelo risco (inflows)</t>
  </si>
  <si>
    <t>inflows rwa (respetivo instrumento financeiro - garantias, derivados de crédito, cauções financeiras, outros-garantias)</t>
  </si>
  <si>
    <t>Se for garantias, vai buscar ao sistema 2 o valor respetivo. Se for derivados de crédito ou cauções financeiras ou outras-garantias faz o valor a considerar * ponderador.</t>
  </si>
  <si>
    <t>Multiplica o valor a considerar pelo ponderador</t>
  </si>
  <si>
    <t>Maturidade mínima</t>
  </si>
  <si>
    <t>Indica o tempo mínimo de vigência de determinado instrumento financeiro (menos de 1 ano, entre 1 e 5 anos, mais de 5 anos)</t>
  </si>
  <si>
    <t>maturidade (minima)</t>
  </si>
  <si>
    <t>{Mais de cinco anos; um ou menos anos; mais de um ano até cinco anos}</t>
  </si>
  <si>
    <t>Data da Maturidade (MDORDMAT)</t>
  </si>
  <si>
    <t>Regra de processamento assente no valor do campo Maturidade (coluna Q) e data de referência:
Data de Maturidade - Data de Referência &lt;= 1 ano =&gt; Maturidade (Minima) = "Um ano ou menos"
Data de Maturidade - Data de Referência &gt; 1 ano e Data de Maturidade - Data de Referência &lt;= 5 anos =&gt; Maturidade (Minima) = "Mais de um ano e até cinco anos"
Data de Maturidade - Data de Referência &gt; 5 anos =&gt; Maturidade (Minima) = "Mais de cinco anos"</t>
  </si>
  <si>
    <t>Multiplica o valor liquido pelo ponderador de risco de acordo com a basileia.</t>
  </si>
  <si>
    <t>RWA sf</t>
  </si>
  <si>
    <t>RWA SF</t>
  </si>
  <si>
    <t>Se a classe de risco final for risco elevado, atribui o valor de RWA, caso contrário, se for uma "PME" e tiver a classe de risco final "Retalho" ou "Empresa" é atribuído o valor do RWA, multiplicado pelo mínimo entre a soma da Exposição ajustada (tendo em consideração o nome da contraparte) e 2500000, o qual é posteriormente multiplicado por 0,7619 + máximo entre soma da Exposição ajustada (tendo em consideração o nome da contraparte) subtraido por 2500000 e 0. O máximo é multiplicado por 0,85. O resultado desta conta deve ser dividido pela soma da Exposição ajustada (tendo em consideração o nome da contraparte) ou pelo RWA (caso classe de risco não seja risco elevado).</t>
  </si>
  <si>
    <t>{Ações; OBR; PC; UP}</t>
  </si>
  <si>
    <t>Classificação da contraparte</t>
  </si>
  <si>
    <t>{Empresa; Inst}</t>
  </si>
  <si>
    <t>Intermediário Financeiro (MDORIFIN)</t>
  </si>
  <si>
    <t>Extrapatrimonal</t>
  </si>
  <si>
    <t>classe de risco</t>
  </si>
  <si>
    <t>{Empresa; Inst; Adm. Centrais}</t>
  </si>
  <si>
    <t>Mapeamento do número de intermediário financeiro com atributo classe risco consolidado através de tabelaprópria de correspondência</t>
  </si>
  <si>
    <t>MMOPR</t>
  </si>
  <si>
    <t>Intermediário Financeiro (ORCBRK)</t>
  </si>
  <si>
    <t>Classe de risco final (Notes)</t>
  </si>
  <si>
    <t>{Elementos Vencidos;
Empresa;
Risco elevado}</t>
  </si>
  <si>
    <t>{Inst;
Empresa; 
Risco elevado;
Retalho}</t>
  </si>
  <si>
    <t>Ponderador</t>
  </si>
  <si>
    <t>Ponderador de risco a aplicar no cálculo do RWA</t>
  </si>
  <si>
    <t>Ponderador de risco estípulado com base nas diretrizes do artigo nº111 do CRR</t>
  </si>
  <si>
    <t>Multiplica o valor de exposição com o ponderador</t>
  </si>
  <si>
    <t>RWA sf - coluna AC</t>
  </si>
  <si>
    <t>Rwa SF</t>
  </si>
  <si>
    <t>Se for PME e se classe risco final for diferente de "risco elevado" ou " elementos vencidos" então é atribuído o valor do RWA*(minimo entre Exposição ajustada e 2500000 * 0,7619)+( maximo entre Exposição ajustada - 2500000 e 0). O ma´ximo é multiplicado por 0,85. O resultado será dividido pela Exposição ajustada. Caso contrário é atribuído o valor do RWA.</t>
  </si>
  <si>
    <t>RWA sf - coluna I</t>
  </si>
  <si>
    <t>RWA_SF</t>
  </si>
  <si>
    <t>Multiplica o valor do instrumento * RW</t>
  </si>
  <si>
    <t>Garantidas para hipotecas em propriedades imóveis</t>
  </si>
  <si>
    <t>RWA sf garantidas por hipotecas</t>
  </si>
  <si>
    <t>RWA SF garantidas por hipotecas</t>
  </si>
  <si>
    <t>Se for PME e se a classe de risco final for "Retalho" ou "Empresa" ou "garantidas por hipotecas" é atribuído o valor RWA garantidas por hipotecas * 0,7619. Caso contrário, é atribuído o valor de RWA garantidas por hipotecas.</t>
  </si>
  <si>
    <t>Governos e Bancos Centrais</t>
  </si>
  <si>
    <t>saldo acumulado</t>
  </si>
  <si>
    <t>Governos regionais e Autoridades locais</t>
  </si>
  <si>
    <t>classe de risco (respetivo instrumento financeiro -  derivados de crédito, cauções financeiras, outros-garantias)</t>
  </si>
  <si>
    <t>inflows rwa (respetivo instrumento financeiro -  derivados de crédito, cauções financeiras, outros-garantias)</t>
  </si>
  <si>
    <t xml:space="preserve"> Se for derivados de crédito ou cauções financeiras ou outras-garantias faz o valor a considerar * ponderador.</t>
  </si>
  <si>
    <t>Instituições</t>
  </si>
  <si>
    <t>Ponderador de risco a aplicar no cálculo do respetivo valor ponderado</t>
  </si>
  <si>
    <t>Aplicações e Disponibilidades</t>
  </si>
  <si>
    <t>ponderador</t>
  </si>
  <si>
    <t>Vai buscar o valor do ponderador, tendo em conta o prazo residual e o rating.</t>
  </si>
  <si>
    <t>tabela célula E5</t>
  </si>
  <si>
    <r>
      <rPr>
        <sz val="11"/>
        <color rgb="FF000000"/>
        <rFont val="Calibri"/>
        <family val="2"/>
      </rPr>
      <t xml:space="preserve">Valores fixados pelas </t>
    </r>
    <r>
      <rPr>
        <i/>
        <sz val="11"/>
        <color rgb="FF000000"/>
        <rFont val="Calibri"/>
        <family val="2"/>
      </rPr>
      <t>guidelines</t>
    </r>
    <r>
      <rPr>
        <sz val="11"/>
        <color rgb="FF000000"/>
        <rFont val="Calibri"/>
        <family val="2"/>
      </rPr>
      <t xml:space="preserve"> do artigo nº120 ponto 2 do CRR</t>
    </r>
  </si>
  <si>
    <t>RWA Add-on</t>
  </si>
  <si>
    <t>Valor de balanço</t>
  </si>
  <si>
    <t>valor de balanço</t>
  </si>
  <si>
    <t>Mapeamento direto com o Mapa de Fundos Próprios (Aplicações e Disponibilidades)</t>
  </si>
  <si>
    <t>montante EUR</t>
  </si>
  <si>
    <t>Montante Compra/Tomada (ORMONC)</t>
  </si>
  <si>
    <t>Valor ponderado</t>
  </si>
  <si>
    <t>Valor resultante da multiplicação do valor do balanço pelo respetivo ponderador de risco</t>
  </si>
  <si>
    <t>v. ponderado</t>
  </si>
  <si>
    <t>Classificação (coluna B)</t>
  </si>
  <si>
    <t>Classificação (coluna G)</t>
  </si>
  <si>
    <t>Exposição ajustada</t>
  </si>
  <si>
    <t>Montante de exposição da operação abatido do valor de imparidade, após aplicação das técnicas de mitigação aplicáveis</t>
  </si>
  <si>
    <t>fully adjusted exposure</t>
  </si>
  <si>
    <t>Se a exposição bruta - provisões - valor a considerar (garantias) - os inflows rwa (garantias) - valor a considerar (derivados de crédito) -  valor a considerar (cauções financeiras) - valor a considerar (outros-garantias)  for inferior a 0, atribui o valor 0. Caso contrário, é atribuído o valor da subtração.</t>
  </si>
  <si>
    <t>Ponderador final</t>
  </si>
  <si>
    <t>Ponderação final de risco a aplicar no cálculo do RWA</t>
  </si>
  <si>
    <t>ponderador final</t>
  </si>
  <si>
    <t>Se o CTA= 92 e se classificação for diferente de "elementos vencidos", atribui o valor 0,5. Se a classificação for "risco elevado" atribui o valor 1,5. Se a soma da exposição bruta tendo em conta a contraparte for diferente de 0 e classe de risco final for "elementos vencidos" é atribuído o valor 1,5 caso a soma das provisões tendo em conta a contraparte dividida pela soma da exposição bruta tendo em conta a contraparte for inferior a 0,2. Caso contrário, atribui o valor 1.
Se classe de risco final for "garantidas por hipotecas" e a finalidade da garantia for "residencial" ou a classificação for "HAB MUT" e se os meses decorridos forem inferiores ou iguais a 36, é atribuído o valor 0,35. Caso contrário, é atribuído o valor 1 se classe de risco final for "garantidas por hipotecas" e a finalidade da garantia for "residencial" ou a classificação for "HAB MUT" e se os meses decorridos forem superiores a 36. Caso contrário, é atribuído o valor da respetiva ponderação.</t>
  </si>
  <si>
    <t>Se a soma da exposição bruta (caso a coluna PVNOMT seja igual à respetiva célula da mesma coluna) for diferente de zero e a classe de risco final for "Elementos Vencidos", deve ser atribuído o valor "1,5" se a divisão entre a soma das provisões (caso a coluna PVNOMT seja igual à respetiva célula da mesma coluna) e a soma da exposição bruta (caso a coluna PVNOMT seja igual à respetiva célula da mesma coluna) for inferior a zero. 
Caso contrário, deve ser atribuído o valor "0,75" se a classe de risco final for "Retalho", se for uma "PME" e se a soma da exposição bruta (caso a coluna PVNATR seja igual à respetiva célula da mesma coluna) for inferior a 1000000.
Se as condições anteriors não se verificarem é atribuído o valor "1,5" caso a classificação seja "Risco Elevado"e, caso contrário, atribuído o valor "1".</t>
  </si>
  <si>
    <t>Valor pós risco</t>
  </si>
  <si>
    <t>Valor do ponderador (%), sendo que as garantias de processos fiscais têm um ponderador de 0.5, as contas com CTA igual a 92 (Créditos c/ Valor Não Utiliz) de 1 e as restantes de 0.2</t>
  </si>
  <si>
    <t>valor pos risco</t>
  </si>
  <si>
    <t>TX POS</t>
  </si>
  <si>
    <t>Caso CTA seja 92 atribui-se o valor 1.
Caso o tipo seja "Garantias" e PVNOMT seja "BANCO PORTUGUÊS DE GESTÃO, SA", atribui-se o valor 1.
Garantias de processos fiscais têm ponderador 0.5, as restantes são 0.2 (preenchimento manual consoante o valor do campo 'pos risco')</t>
  </si>
  <si>
    <t>Ativos fiscais diferidos (dependem da rentabilidade futura e resultam de diferenças temporárias)</t>
  </si>
  <si>
    <t>Deferred tax assets that rely on future profitability and arise from temporary differences</t>
  </si>
  <si>
    <t>Soma do saldo acumulado para a conta 3010 (por diferenças temporarias).</t>
  </si>
  <si>
    <t>Retalho</t>
  </si>
  <si>
    <t>Ponderadores de risco</t>
  </si>
  <si>
    <t>Ponderador de risco</t>
  </si>
  <si>
    <t>Informação assente nas guidelines da regulamentação CRR</t>
  </si>
  <si>
    <t>Requisitos de fundos próprios para instrumentos de dívida transacionados na carteira de negociação</t>
  </si>
  <si>
    <t>Requisitos de fundos próprios (risco específico)</t>
  </si>
  <si>
    <t>Instrumentos de capital da Instituição relativos ao risco específico</t>
  </si>
  <si>
    <t>Specific risk to Own funds requirements</t>
  </si>
  <si>
    <t>Soma dos requisitos de fundos próprios para instrumentos de dívida não titularizados, para instrumentos de titularização e para a carteira de negociação de correlação.</t>
  </si>
  <si>
    <t>Requisitos de fundos próprios (risco geral)</t>
  </si>
  <si>
    <t>Instrumentos de capital da Instituição relativos ao risco geral</t>
  </si>
  <si>
    <t>General risk to Own funds requirements</t>
  </si>
  <si>
    <t>Soma dos requisitos de fundos próprios relativos à abordagem baseada na maturidade e da abordagem baseada na duração.</t>
  </si>
  <si>
    <t>{Adminitração central; Banco central; Entidades do sector público; outras entidades não financeiras; Instituições de crédito; outras entidades financeiras; OIC; IC}</t>
  </si>
  <si>
    <t>Ponderação de risco a aplicar no cálculo do RWA tendo em consideração a Basileia</t>
  </si>
  <si>
    <t>Se a classe de risco for igual a "Adm Reg" é atribuído o valor de 20%. Caso contrário é atribuida o valor 0%.</t>
  </si>
  <si>
    <t>basileia %</t>
  </si>
  <si>
    <t>Mapeamento direto com o Mapa de Fundos Próprios (Inventário de Títulos) tendo em conta o ISIN.</t>
  </si>
  <si>
    <t>Se tipo de titulo="Acção", atribui o valor 1. Caso contrário são aplicados os ponderados definidos na basileia (sistema 3) tendo em conta o emitente, o ECAI e a maturidade.</t>
  </si>
  <si>
    <t>Ponderadores de Risco</t>
  </si>
  <si>
    <t>ponderador de risco</t>
  </si>
  <si>
    <t xml:space="preserve">Valor líquido </t>
  </si>
  <si>
    <t>Valor total após os descontos</t>
  </si>
  <si>
    <t>valor liquido</t>
  </si>
  <si>
    <t>Vai buscar o valor ao sistema 2, tendo em conta o ISIN.</t>
  </si>
  <si>
    <t>Se a Pasta for "PC" e a tipologia do titulo for "PC" é atribuído o valor da soma da moeda eur com o valor simétrico ao valor do ECL, tendo em conta o ISIN. Caso contrário, soma a moeda eur .</t>
  </si>
  <si>
    <t>Classe de risco Final (créditoApoio)</t>
  </si>
  <si>
    <t>GRISCOS</t>
  </si>
  <si>
    <t>Caso o grupo económino seja diferente de 0, então é atribuído o seu valor. Caso contrário, é atribuído o nome da contraparte.</t>
  </si>
  <si>
    <t>PME SF</t>
  </si>
  <si>
    <t>PMESF</t>
  </si>
  <si>
    <t>{Y}</t>
  </si>
  <si>
    <t>Soma a exposição bruta tendo em conta o nome da contraparte e caso esta seja diferente de 0. Se o resultado for menor que 1500000 e caso seja PME e adicionalmente se o CTA for diferente de 92, é atribuído o valor "Y". Caso contrário é atribuído o valor " ".</t>
  </si>
  <si>
    <t>Requisitos de fundos próprios para instrumentos de dívida não titularizados</t>
  </si>
  <si>
    <t>Requisitos de fundos próprios para instrumentos de dívida não titularizados (títulos de divida de 1ª, 2ª, 3ª e 4ª categoria e derivadas de crédito de default)</t>
  </si>
  <si>
    <t>Own funds requirement for non-securitisation debt instruments to Own funds requirements</t>
  </si>
  <si>
    <t>Soma de titulos de divida de primeira, segunda, terceira e quarta categoria e derivadas de crédito  de default (rated nth)</t>
  </si>
  <si>
    <t>Requisitos de fundos próprios (Abordagem baseada na maturidade)</t>
  </si>
  <si>
    <t>Valor relativo às posições sujeitas à exigências de capital relativas à abordagem baseada na maturidade</t>
  </si>
  <si>
    <t xml:space="preserve">    Maturity-based approach to Own funds requirements</t>
  </si>
  <si>
    <t>Soma dos requisitos de fundos próprios relativos à abordagem baseada na maturidade para a moeda EUR (sistema 2) e para a moeda USD (nesta caso não aplicável).</t>
  </si>
  <si>
    <t>C 18.00 EURO</t>
  </si>
  <si>
    <t>Posições sujeitas à exigências de capital relativas à abordagem baseada na maturidade * 100%</t>
  </si>
  <si>
    <t>Caso a tipologia do crédito seja "vencido", "crédito vivo",  "imparidade" ou "extrapatrimoniais" e caso a sua classificação seja "empresa", "retalho", "Inst", "Adm reg", "Adm centrais", "ESP", "BMD", "org int", "risco elevado", "AV.curto prazo" ou "OIC" então atribui o valor da classificação. Caso contrário se a classificação do crédito for "HAB MUT" atribui o valor "Retalho", se o anterior não se verificar e se a tipologia do crédito for "outros ativos" então atribui o valor "outros ativos". Caso contrário se a classificação for "ESFLO A", vai atribuir o valor "Empresa".</t>
  </si>
  <si>
    <t>Tendo em conta o PVNATR, caso sejam NPL, atribui o valor "elementos vencidos". Caso contrário atribui o valor da classe de risco 1.</t>
  </si>
  <si>
    <t>Valor de Exposição</t>
  </si>
  <si>
    <t>valor de exposição</t>
  </si>
  <si>
    <t>Atribui o valor do saldo acumulado, tendo em conta o valor da conta. Caso conta seja 92048, o valor da exposição vem do sistema.</t>
  </si>
  <si>
    <t>Valor do instrumento</t>
  </si>
  <si>
    <t>Valor relativo à soma do premio/desconto com a comissão ou das disponbilidades em causa, tendo em conta o tipo de ativo.</t>
  </si>
  <si>
    <t>valor</t>
  </si>
  <si>
    <t xml:space="preserve">Caso sejam disponibilidades, é atribuído o valor do sistema 2. Se for um prémio/desconto é feita a soma entre o valor do premio/desconto e a comissão para as diferentes entidades. </t>
  </si>
  <si>
    <t>disponibilidades (coluna R)</t>
  </si>
  <si>
    <t>Mapeamento direto com o sistema posição fintech_2021</t>
  </si>
  <si>
    <t>posição fintech_2021</t>
  </si>
  <si>
    <t>Resumo</t>
  </si>
  <si>
    <t>Deposito</t>
  </si>
  <si>
    <t>Subtrai-se o valor subscrito pela multiplicação do valor subscrito com o crédito</t>
  </si>
  <si>
    <t>Subtrai o valor da exposição bruta com as provisões</t>
  </si>
  <si>
    <t>Multiplica o ponderador final pela exposição ajustada</t>
  </si>
  <si>
    <t>Classe de risco final</t>
  </si>
  <si>
    <t>RWA garantidas por hipotecas</t>
  </si>
  <si>
    <t>rwa garantidas por hipotecas</t>
  </si>
  <si>
    <t>Se classe de risco final for "garantidas por hipotecas" e se tipologia for "extrapatrimoniais" e ainda se o valor do colateral hipotecário for superior ao valor da Exposição ajustada * valor pos risco é atribuído o valor 0. 
Se classe de risco final for "garantidas por hipotecas" e se tipologia for "extrapatrimoniais" e ainda se o valor do colateral hipotecário for inferior ao valor da Exposição ajustada * valor pos risco é atribuído o valor (Exposição ajustada * valor pos risco - valor do colateral hipotecario) * ponderação.
Se classe de risco final for "garantidas por hipotecas" e se tipologia for diferente de "extrapatrimoniais", é atribuído o valor da (Exposição ajustada - valor colateral hipotecário) * ponderação.
Caso contrário, é atribuído o valor 0.</t>
  </si>
  <si>
    <r>
      <rPr>
        <sz val="11"/>
        <color rgb="FF000000"/>
        <rFont val="Calibri"/>
        <family val="2"/>
      </rPr>
      <t xml:space="preserve">Informação assente nas </t>
    </r>
    <r>
      <rPr>
        <i/>
        <sz val="11"/>
        <color rgb="FF000000"/>
        <rFont val="Calibri"/>
        <family val="2"/>
      </rPr>
      <t>guidelines</t>
    </r>
    <r>
      <rPr>
        <sz val="11"/>
        <color rgb="FF000000"/>
        <rFont val="Calibri"/>
        <family val="2"/>
      </rPr>
      <t xml:space="preserve"> da regulamentação CRR</t>
    </r>
  </si>
  <si>
    <t>Valor original do respetivo instrumento financeiro (derivados de crédito, cauções financeiras, outros-garantias)</t>
  </si>
  <si>
    <t>valor original (respetivo instrumento financeiro -  derivados de crédito, cauções financeiras, outros-garantias)</t>
  </si>
  <si>
    <t>Valor a considerar do respetivo instrumento financeiro (derivados de crédito, cauções financeiras, outros-garantias)</t>
  </si>
  <si>
    <t>valor a considerar (respetivo instrumento financeiro -  derivados de crédito, cauções financeiras, outros-garantias)</t>
  </si>
  <si>
    <t>Se tipo de titulo="Acção", atribui o valor 1. Caso contrário são aplicados os ponderados definidos na basileia (sistema 2) tendo em conta o emitente, o ECAI e a maturidade.</t>
  </si>
  <si>
    <t>rating</t>
  </si>
  <si>
    <t>{AAA; AA+; AA; AA-; A+; A; A-; BB+; BB; BB-; B+; B; B-; C; D}</t>
  </si>
  <si>
    <t>Rating Fitch (RTG_FITCH)</t>
  </si>
  <si>
    <t>Situação (prazo residual)</t>
  </si>
  <si>
    <t>Flag que indica se o prazo residual é maior ou menor que 3.</t>
  </si>
  <si>
    <t>situação - prazo residual</t>
  </si>
  <si>
    <t>{&gt;3; =&lt;3}</t>
  </si>
  <si>
    <t>Se o prazo residual for inferior a 3, é atribuído "=&lt;3". Caso contrário "&gt;3"}</t>
  </si>
  <si>
    <t>Exposição</t>
  </si>
  <si>
    <t>exposure</t>
  </si>
  <si>
    <t>Máximo entre valor do add-on e 0. A este máximo é adicionado o valor de mercado atual. O total é multiplicado por 1,4.</t>
  </si>
  <si>
    <t>Ponderador de risco a aplicar tendo em conta a Basileia</t>
  </si>
  <si>
    <t>Valor do ponderador de risco para contrapartes sem ECAI reconhecido estipulado com base nas diretrizes descritas na regulamentação de requisitos de capital (CRR -&gt; artigos 114, 119, 120, 121 e 122). Consultar tabela 1 da sheet 'Ponderadores de Risco' do ficheiro de Fundos Próprios.</t>
  </si>
  <si>
    <t xml:space="preserve">valor de balanço </t>
  </si>
  <si>
    <t>Montante EUR</t>
  </si>
  <si>
    <t xml:space="preserve">Inflows RWA </t>
  </si>
  <si>
    <t>{Adm. Centrais; Adm.Reg; Empresa; Inst; ESFLO A; Hab Mut; OIC; Retalho}</t>
  </si>
  <si>
    <t>Meses decorridos</t>
  </si>
  <si>
    <t>Número de meses decorridos entre a data de avaliação e a data de reporte.</t>
  </si>
  <si>
    <t>meses decorrido</t>
  </si>
  <si>
    <t>Subatrai o valor da data de referência pela data de avaliação a dividir por 360 e a multiplicar por 12</t>
  </si>
  <si>
    <t>Ponderador de risco (basileia)</t>
  </si>
  <si>
    <t>Ponderação</t>
  </si>
  <si>
    <t>Se classificação for "HAB MUT", atribui o valor 0,5. Se a classe final de risco for "retalho", atribui o valor 0,75. Caso contrário atribui o valor 1.</t>
  </si>
  <si>
    <t>Nome da contraparte (Crédito Apoio)</t>
  </si>
  <si>
    <t>Mapeamento com o ficheiro "BLC Mensal"</t>
  </si>
  <si>
    <t>Aplicar o filtro PVFICH = "BLC211231"
Mapeamento com o ficheiro BLC proveniente de sistema (AS400)</t>
  </si>
  <si>
    <t>TTNOME</t>
  </si>
  <si>
    <t>Mapeamento com a tabela de entidades proveniente do sistema Banka</t>
  </si>
  <si>
    <t>pós risco</t>
  </si>
  <si>
    <t>Elemento que permite definir observações relativo às contas de garantias</t>
  </si>
  <si>
    <t>pos risco</t>
  </si>
  <si>
    <t>Observações (EPOBS)</t>
  </si>
  <si>
    <t>Tipo</t>
  </si>
  <si>
    <t>Perfil do crédito financeiro</t>
  </si>
  <si>
    <t>{Crédito Não Vencido; Crédito Vencido; Créditos c/ Valor Não Utiliz; Descoberto Não Autorizado; s/ provisão (Tipo Garantia); s/ provisão (S.Institucional); Garantias; JUROS CC ANULADOS; Facturação Serviços}</t>
  </si>
  <si>
    <t>PVSUBTIPO</t>
  </si>
  <si>
    <t>{"Crédito Não Vencido"; "Crédito Vencido"; "Créditos c/ Valor Não Utiliz"; "Descoberto Não Autorizado"; "s/ provisão (Tipo Garantia)"; "s/ provisão (S.Institucional); Garantias"; "JUROS CC ANULADOS"; "Facturação Serviços"}</t>
  </si>
  <si>
    <t>Aplicar o filtro PVFICH = "BLC211231"
Apuramento do valor deste atributo é realizado mensalmente pela área de contabilidade (DPCC) através de processos manuais</t>
  </si>
  <si>
    <t>{crédito vivo; vencido; outros ativos; extrapatrimoniais}</t>
  </si>
  <si>
    <t>Prazo residual</t>
  </si>
  <si>
    <t>Número de meses entre a data de vencimento e a data de referência</t>
  </si>
  <si>
    <t>prazo residual</t>
  </si>
  <si>
    <t>Subatrai o valor da data de vencimento pela data de referencia a dividir por 30</t>
  </si>
  <si>
    <t>Juros mensualizados</t>
  </si>
  <si>
    <t>Data da avaliação</t>
  </si>
  <si>
    <t>Data de avaliação do bem imobliário para apurar o valor do mesmo</t>
  </si>
  <si>
    <t>data da avaliação</t>
  </si>
  <si>
    <t>Se finalidade da garantia for "residencial" ou "comercial" vai atribuir o valor do sistema 2. tendo em conta o PVNCLI. Caso contrário, atribui "-".</t>
  </si>
  <si>
    <t>Avaliações_clientes</t>
  </si>
  <si>
    <t>FIADATAVL</t>
  </si>
  <si>
    <t>BOAVLIA</t>
  </si>
  <si>
    <t>Data Operação (IADATAO)</t>
  </si>
  <si>
    <t>Caso seja de risco elevado, então atribui-se o valor "Risco Elevado". 
Se tiver valor de RAIZE, então a classificação atribuída é  "Retalho".
Caso CST seja "002", "013", "015", "016", "017", "018", "103", "104", "122000", "310000", "310001", "321000", "321100", "321200" ou "330000", atribui-se o valor "Empresa".
Caso CST seja "112100", "112122", "112200"ou "121000", atribui-se o valor "Inst".
Caso CST seja "019", "212000", "221100" ou "222100", atribui-se o valor "Adm reg".
Caso CST seja "322000", a classificação é "ESFLO A".</t>
  </si>
  <si>
    <t>Tipo de provisão</t>
  </si>
  <si>
    <t>Indicador que está associado às contas de imparidade e assume o valor da mesma</t>
  </si>
  <si>
    <t>REG PROV</t>
  </si>
  <si>
    <t>{Imparidade}</t>
  </si>
  <si>
    <t>Se o risco de provisão for "IMP", então o valor atribuído é "Imparidade".</t>
  </si>
  <si>
    <t>Risco Provisão</t>
  </si>
  <si>
    <t>{IMP}</t>
  </si>
  <si>
    <t>mês = "dez/21" (filtro)</t>
  </si>
  <si>
    <t>Multiplica o valor da exposição bruta com a taxa</t>
  </si>
  <si>
    <t xml:space="preserve">Títulos de dívida da 3ª categoria </t>
  </si>
  <si>
    <t>Valor relativo a posições sujeitas a exigências de capital relativas a instrumentos de divida da 3ª categoria</t>
  </si>
  <si>
    <t xml:space="preserve">        Debt securities under the third category to Own funds requirements</t>
  </si>
  <si>
    <t>Multiplica o valor das posições sujeitas a exigências de capital relativas a instrumentos de divida da terceira categoria por 0,08</t>
  </si>
  <si>
    <t>Posições sujeitas à exigências de capital (Abordagem baseada na maturidade)</t>
  </si>
  <si>
    <t>Valor relativo a posições que se encontram sujeitas a exigências de capital, tendo em consideração a Abordagem baseada na maturidade</t>
  </si>
  <si>
    <t>Maturity-based approach to Positions subject to capital charge</t>
  </si>
  <si>
    <t>POSITIONS SUBJECT TO CAPITAL CHARGE (L22)</t>
  </si>
  <si>
    <t>Soma dos vertical e horizontal disallow e remanescente (estes valores são provenientes do próprio mapa).</t>
  </si>
  <si>
    <t>Converte o Rating, oriundo do sistema Financa, na nota de qualidade de crédito à qual o governo central é atribuída. Consultar tabela de conversão do Rating para ECAI.</t>
  </si>
  <si>
    <t>emitente</t>
  </si>
  <si>
    <t>{Adm. Centrais; Empresa; Inst}</t>
  </si>
  <si>
    <t>{Adm.centrais; Empresa}</t>
  </si>
  <si>
    <t>Vem do sistema 3, tendo em conta o ISIN. Se o valor do sistema 3 for "Entidade não financeira" é atribuído o valor"Empresa", se o valor do sistema 3 for "Administração Central" é atribuído o valor "Adm Centrais", se o valor do sistema 3 for "ic" é atribuído o valor "Inst", caso contrário atribui o valor "Empresa"</t>
  </si>
  <si>
    <t>Inventário de titulos</t>
  </si>
  <si>
    <t>{Administração central; banco central; entidades do sector público; outras entidades não financeiras; Instituições de crédito; outras entidade financeiras; OIC}</t>
  </si>
  <si>
    <t>Maturidade</t>
  </si>
  <si>
    <t>Indica se o fim da vigência de determinado produto é maior ou menor que 3 meses.</t>
  </si>
  <si>
    <t>maturidade</t>
  </si>
  <si>
    <t>{Mat&lt;3M; Mat&gt;3M}</t>
  </si>
  <si>
    <t>Se a diferença entre data de maturidade e a data de referência for inferior ou igual a 3 meses, é atribuído o valor Mat &lt; 3M.
Caso contrário, é atribuído o valor Mat &gt; 3M.</t>
  </si>
  <si>
    <t>Valor líquido</t>
  </si>
  <si>
    <t>Expected Credit Losses (ECL) - Estimativa ponderada da probabilidade de perdas de crédito (ou seja, o valor actual de todas as insuficiências de liquidez) durante a vida útil esperada de um Instrumento Financeiro.</t>
  </si>
  <si>
    <t>Títulos_Risco</t>
  </si>
  <si>
    <t>Informação oriunda dos mapas de imparidade apurados pelo GGR (Detalhe Titulos)</t>
  </si>
  <si>
    <t>Valor add-on</t>
  </si>
  <si>
    <t>Corresponde ao valor de exposição potencial futura do derivado, que é calculado através da aplicação ao valor nocional do derivado de uma percentagem decorrente do artigo 282º da CRR, que depende do tipo de risco subjacente ao derivado e da maturidade residual da operação.</t>
  </si>
  <si>
    <t>add-on</t>
  </si>
  <si>
    <t>Valor nocional multiplicado por %. O total é multiplicado por maturidade residual , caso categoria for "contratos sobre taxas de juro" ou "contratos de derivado de crédito" , caso contrário é multiplicado por 1.</t>
  </si>
  <si>
    <t>Valor mercado atual</t>
  </si>
  <si>
    <t>Corresponde ao valor de mercado dos derivados, sempre que este é positivo. Caso este seja seja negativo, este valor é 0</t>
  </si>
  <si>
    <t>Current Market Value</t>
  </si>
  <si>
    <t>Mapeamento direto com o sistema Mapas de Mercados Derivados (Futuros_SAXO 2021)</t>
  </si>
  <si>
    <t>Mapas de Mercados Derivados (Futuros_SAXO 2021)</t>
  </si>
  <si>
    <t>Dezembro 2021</t>
  </si>
  <si>
    <t>Valor Margem</t>
  </si>
  <si>
    <t>Multiplica a quantidade pela cotação ao dia até o final do mês</t>
  </si>
  <si>
    <t>Grupo Económico</t>
  </si>
  <si>
    <t>Conjunto de empresas controladas por uma mesma empresa-mãe (holding)</t>
  </si>
  <si>
    <t>GECO</t>
  </si>
  <si>
    <t>Nome da contraparte (Provisões)</t>
  </si>
  <si>
    <t>Caso o tipo de cliente (sistema 2) seja "PME" então o valor atribuído é "Y".</t>
  </si>
  <si>
    <t>{Colaboradores; Economia Social; Fundos; Grande Empresa; Instituições; Micro Empresa; NC; Particulares; PME; Private; RAISIN com RFI; RAISIN sem RFI}</t>
  </si>
  <si>
    <t>{1; 2; 3; 4; 5; 6}</t>
  </si>
  <si>
    <t>Caso o Rating Moody seja Aaa, Aa1, Aa2 ou Aa3 então o ECAI é 1.
Caso o Rating Moody seja A1, A2 ou A3, o ECAI é 2.
Caso o Rating Moody seja Baa1, Baa2 ou Baa3, o ECAI É 3.
Caso o Rating Moody seja Ba1, Ba2 ou Ba3, o ECAI É 4.
Caso o Rating Moody seja B1, B2 ou B3, o ECAI É 5.
Caso o Rating Moody seja Caa1, Caa2, Caa3, Ca ou C, o ECAI É 6.</t>
  </si>
  <si>
    <t>{Aaa; Aa1; Aa2; Aa3; A1; A2; A3; Baa1; Baa2; Baa3; Ba1; Ba2; Ba3; B1; B2; B3; Caa1; Caa2; Caa3; Ca; C}</t>
  </si>
  <si>
    <t>Preenchimento manual.</t>
  </si>
  <si>
    <t>Se CTA= 92 e se classe de risco final for diferente de "Elementos vencidos", atribui o valor de 0,5. Caso classe de risco final for "Risco elevado", atribui o valor 1,5. Caso soma da exposição bruta (caso a coluna PVNOMT seja igual à respetiva célula da mesma coluna) for diferente de zero e a classe de risco final for "Elementos Vencidos" e se soma das provisões (caso a coluna PVNOMT seja igual à respetiva célula da mesma coluna) a dividir pela soma da exposição bruta (caso a coluna PVNOMT seja igual à respetiva célula da mesma coluna) for menor que 0, atribui o valor 1,5 e caso contrário atribui o valor 1. Se a classe de risco final for "garantidas por hipotecas" e se a finalidade de garantia for "comercial" e os meses decorridos forem &lt;=12 meses, atribui o valor 0,5 e caso os meses decorridos sejam &gt;12, atribui o valor 1. Se a classe de risco final for "garantidas por hipotecas" e a finalidade de garantia seja "residencial" ou a classificação seja "Hab Mut" e se os meses decorridos forem &lt;=36, atribui o valor 0,35. Caso meses decorridos sejam &gt;36, atribui o valor 1. Caso contrário atribui o valor da ponderação de risco segundo a basileia.</t>
  </si>
  <si>
    <t>{Crédito vivo; Extrapatrimoniais; Imparidade; Outros ativos; Vencido}</t>
  </si>
  <si>
    <t>Se o CTA=14 é atribuído o valor "crédito vivo". Se CTA = 15 é atribuído o valor "vencido". Se CTA=57 é atribuído o valor "outros ativos". Caso contrário é atribuído o valor "extrapatrimoniais".</t>
  </si>
  <si>
    <t>Caso o CTA = 92, então o valor atribuído é 1.
Caso o tipo seja "Garantias" e o PVNOMT seja "BANCO PORTUGUÊS DE GESTÃO, SA", então é atribuído o valor 1.
Garantias de processos fiscais têm ponderador 0.5, as restantes são 0.2 (preenchimento manual consoante o valor do campo 'pos risco')</t>
  </si>
  <si>
    <t>comissão (#530181)</t>
  </si>
  <si>
    <t>com</t>
  </si>
  <si>
    <t>Portfolio Tit_dezembro 21</t>
  </si>
  <si>
    <t>Fintech's</t>
  </si>
  <si>
    <t>COMISSÕES</t>
  </si>
  <si>
    <t>Valor do prémio / desconto</t>
  </si>
  <si>
    <t>Valor atribuído ao prémio/desconto</t>
  </si>
  <si>
    <t>valor do premio/desconto</t>
  </si>
  <si>
    <t>vai buscar o valor da P/D ao sistema 2.</t>
  </si>
  <si>
    <t>P/D</t>
  </si>
  <si>
    <t>Mapeamento direto com o sistema Portfolio Tit_dezembro 2021</t>
  </si>
  <si>
    <t>Portfolio Tit_dezembro 2021</t>
  </si>
  <si>
    <t>PREMIO/DESCONTO</t>
  </si>
  <si>
    <t>Valor Subscrito</t>
  </si>
  <si>
    <t>Valor que um acionista ou cotista se compromete a integralizar para formar o capital social da empresa dentro de um prazo específico</t>
  </si>
  <si>
    <t>posição fintech_2022</t>
  </si>
  <si>
    <t>Mapeamento direto com o sistema resumo juro_2021</t>
  </si>
  <si>
    <t>resumo juro_2021</t>
  </si>
  <si>
    <t>amortizações</t>
  </si>
  <si>
    <t>coluna DN</t>
  </si>
  <si>
    <t>Valor Subscrito do crédito</t>
  </si>
  <si>
    <t>Valor subscrito multiplicado pelo valor de crédito</t>
  </si>
  <si>
    <t>Valor Subscrito* (crédito)</t>
  </si>
  <si>
    <t>Mapeamento direto com o sistema Mapas de Alterest (20220706_Monthly-Performance-Report_BPG_Alterest_2022-06-01-2022-06-30 Creditshelf)</t>
  </si>
  <si>
    <t>Mapas de Alterest (20220706_Monthly-Performance-Report_BPG_Alterest_2022-06-01-2022-06-30 Creditshelf)</t>
  </si>
  <si>
    <t>Outstanding (coluna S)</t>
  </si>
  <si>
    <t xml:space="preserve">Soma o valor outstanding com os juros </t>
  </si>
  <si>
    <t>ponderação</t>
  </si>
  <si>
    <t>{0,5; 0,75; 1}</t>
  </si>
  <si>
    <t>Se a classificação for "HAB MUT" é atribuído o valor 0,5. Se classe de risco final for "Retalho", atribui o valor 0,75. Caso contrário, atribui o valor 1.</t>
  </si>
  <si>
    <t>{Contratos sobre taxas de juro;
Contratos sobre taxas de câmbio;	
Contratos de Derivados de crédito;	
Contratos sobre ouro e mercadorias com exceção dos derivados sobre eletricidade;	
Contratos sobre eletricidade;
Contratos sobre títulos de capital}</t>
  </si>
  <si>
    <t>Observações (MDOROBS)</t>
  </si>
  <si>
    <t>Maturidade residual</t>
  </si>
  <si>
    <t xml:space="preserve">Tempo restante até à expiração ou reembolso do instrumento. </t>
  </si>
  <si>
    <t>maturidade residual</t>
  </si>
  <si>
    <t>O valor da data de maturidade subtraido pelo valor da data de referência é adicionado a 1 caso o mês da data de maturidade seja superior ao mês da data de referência.</t>
  </si>
  <si>
    <t>Percentagem</t>
  </si>
  <si>
    <t>Atribui o valor, em percentagem, definido na regulamentação de acordo com a categoria e a maturidade mínima.</t>
  </si>
  <si>
    <t>Atribui o valor da % de uma tabela auxiliar tendo em conta a categoria e a maturidade minima do derivado.</t>
  </si>
  <si>
    <t>Valor nocional</t>
  </si>
  <si>
    <t>nocional</t>
  </si>
  <si>
    <t>Soma do saldo acumulado para as respetivas rubricas necessárias.</t>
  </si>
  <si>
    <t>SAXO_resumo_2022_final</t>
  </si>
  <si>
    <t>coluna L</t>
  </si>
  <si>
    <t>Informação proveniente do SAXO</t>
  </si>
  <si>
    <t>Quant.</t>
  </si>
  <si>
    <t>Quantidade Ordem (MDORQNTC)</t>
  </si>
  <si>
    <t>Accrued Interest</t>
  </si>
  <si>
    <t>Mapeamento com ficheiro BLC Mensal</t>
  </si>
  <si>
    <t>Títulos de dívida da 3ª categoria</t>
  </si>
  <si>
    <t>Posições sujeitas a exigências de capital relativas a instrumentos de divida da terceira Categoria</t>
  </si>
  <si>
    <t>Valor relativo a poisções sujeitas a exigências de capital de instrumentos de dívida da 3ª categoria</t>
  </si>
  <si>
    <t xml:space="preserve">        Debt securities under the third category to Positions subject to capital charge</t>
  </si>
  <si>
    <t>Soma das poisções sujeitas a exigências de capital de instrumentos de dívida da terceira categoria para a moeda EUR (sistema 2) e para a moeda USD (nesta caso não aplicável).</t>
  </si>
  <si>
    <t>Soma das posições curtas e longas dos titulos de divida da terceira categoria.</t>
  </si>
  <si>
    <t>Soma do PVSLDEUR com os Juros mensualizados</t>
  </si>
  <si>
    <t>Caso seja de risco elevado, então atribui-se o valor "Risco Elevado". 
Se tiver valor de RAIZE, então a classificação atribuída é  "Retalho".
Caso CST seja "002", "013", "015", "016", "017", "018", "103", "104", "122000", "310000", "310001", "321000", "321100", "321200" ou "330000", atribui-se o valor "Empresa".
Caso CST seja "112100", "112122", "112200"ou "121000", atribui-se o valor "Inst".
Caso CST seja "019", "212000", "221100" ou "222100", atribui-se o valor "Adm reg".
Caso CST seja "322000", então a classificação é "ESFLO A".</t>
  </si>
  <si>
    <t>{0,5; 
0,75;
1}</t>
  </si>
  <si>
    <t>Caso seja de risco elevado, então atribui-se o valor "Risco Elevado". 
Se tiver valor de RAIZE, então a classificação atribuída é  "Retalho".
Caso CST seja "002", "013", "015", "016", "017", "018", "103", "104", "122000", "310000", "310001", "321000", "321100", "321200" ou "330000", atribui-se o valor "Empresa".
Caso CST seja "112100", "112122", "112200"ou "121000", atribui-se o valor "Inst".
Caso CST seja "019", "212000", "221100" ou "222100", atribui-se o valor "Adm reg".
Caso CST seja "322000", a classificação é "ESFLO A"</t>
  </si>
  <si>
    <t>data vencimento</t>
  </si>
  <si>
    <t>Data Vencimento (ORDVEN)</t>
  </si>
  <si>
    <t xml:space="preserve">classe de risco </t>
  </si>
  <si>
    <t>Caso a finalidade de garantia seja "Residencial" ou "Comercial" então é atribuído o valor da tabela de garantias (GBCETP) oriunda do sistema Banka.
Caso contrário, é atriuído o valor 0.</t>
  </si>
  <si>
    <t>Posições  longas dos títulos de divida da terceira Categoria</t>
  </si>
  <si>
    <t>Valor das posições longas dos títulos de divida da terceira categoria, tendo em consideração o tipo de titulo, a moeda, a carteira (trading) e o respetivo ponderado de basileia a considerar</t>
  </si>
  <si>
    <t xml:space="preserve">        Debt securities under the third category to Long - Net positions</t>
  </si>
  <si>
    <t>Soma da moeda euro, quando tipo de titulo = "Obrigação", moeda original é "EUR", quando a Pasta é "trd" e a %Basileia é 1.</t>
  </si>
  <si>
    <t>Rúbrica</t>
  </si>
  <si>
    <t>Rubrica contabilística</t>
  </si>
  <si>
    <t>rubrica</t>
  </si>
  <si>
    <t>Multiplica o valor da exposição bruta pela taxa</t>
  </si>
  <si>
    <t>Soma o valor da taxa com a comissão de serviço.</t>
  </si>
  <si>
    <t>Posições longas dos títulos de divida da terceira Categoria</t>
  </si>
  <si>
    <t>Moeda original</t>
  </si>
  <si>
    <t>Moeda ORIGINAL</t>
  </si>
  <si>
    <t>{EUR; BRL}</t>
  </si>
  <si>
    <t>Divisa (MCESDIVIS)</t>
  </si>
  <si>
    <t>{EUR}</t>
  </si>
  <si>
    <t>Se tipo de titulo="Acção", atribui o valor 1. Caso contrário são aplicados os ponderadores definidos na basileia (sistema 2) tendo em conta o emitente, o ECAI e a maturidade.</t>
  </si>
  <si>
    <t>Converte o Rating, oriundo da tabela de Ratings (sistema Financa), na nota de qualidade de crédito à qual o governo central é atribuída. Consultar tabela de conversão do rating para o ECAI.</t>
  </si>
  <si>
    <t>Data do último pagamento</t>
  </si>
  <si>
    <t>Last_Payment_Date</t>
  </si>
  <si>
    <t>Multiplica a taxa pelo valor da divisão da comissão total de origem pelo pagamento total de juros recebidos</t>
  </si>
  <si>
    <t>Divide a taxa de Juros por 100.</t>
  </si>
  <si>
    <t>K</t>
  </si>
  <si>
    <t>Fundos Próprios - Mapa #3</t>
  </si>
  <si>
    <t>Rácios e níveis de capital</t>
  </si>
  <si>
    <t>Montante total de Exposição ao risco</t>
  </si>
  <si>
    <t xml:space="preserve">TOTAL RISK EXPOSURE AMOUNT </t>
  </si>
  <si>
    <t>Montante total de exposição ao risco</t>
  </si>
  <si>
    <t>Total de fundos próprios</t>
  </si>
  <si>
    <t>Instrumentos de capital  da instituição (capital de nível 1 e capital de nível 2)</t>
  </si>
  <si>
    <t>OWN FUNDS</t>
  </si>
  <si>
    <t>TIER 1 CAPITAL</t>
  </si>
  <si>
    <t>Soma de capital próprio comum de nível 1 com capital adicional de nível 1.</t>
  </si>
  <si>
    <t>Requisito total de Fundos Próprios da instituição (Overal Capital Requirement (OCR)) que corresponde aos requisitos regulamentares definidos o artigo 92º da CRR, bem como os requisitos de P2R definidos pelo Supervisor para a Instituição (requisitos SREP) e os requisitos de reservas de conservação de capital</t>
  </si>
  <si>
    <t>Overall capital requirement ratio (OCR)</t>
  </si>
  <si>
    <t>Valor fixado pela autoridade de supervisão do BCE (SREP).</t>
  </si>
  <si>
    <t>TOTAL RISK EXPOSURE AMOUNT FOR OPERATIONAL RISK (OpR )</t>
  </si>
  <si>
    <t>TOTAL RISK EXPOSURE AMOUNT FOR POSITION, FOREIGN EXCHANGE AND COMMODITIES RISKS</t>
  </si>
  <si>
    <t>Valor relativo à exposição ponderada pelo risco para o risco de crédito, de contraparte, diluição e "free deliveries", nomeadamente valores apurados na abordagem standard, abordagem IRB e o  valor de exposição ao risco para contribuições para fundos de default de um CCP)</t>
  </si>
  <si>
    <t>RISK WEIGHTED EXPOSURE AMOUNTS FOR CREDIT, COUNTERPARTY CREDIT AND DILUTION RISKS AND FREE DELIVERIES</t>
  </si>
  <si>
    <t>Soma de instrumentos de capital e empréstimos subordinados elegíveis como capital de nível 2 com outros instrumentos elegiveis como copital de nível 2.</t>
  </si>
  <si>
    <t>capital de nível 2</t>
  </si>
  <si>
    <t>L</t>
  </si>
  <si>
    <t>Fundos Próprios - Mapa #4</t>
  </si>
  <si>
    <t>Items de memorando</t>
  </si>
  <si>
    <t>Exposições originais não domésticas</t>
  </si>
  <si>
    <t>Valor relativo à soma do valor de saldo acumulado de disponibilidades sem Instituições de créditos no estrangeiro, crédito ao exterior e emitido por não residentes</t>
  </si>
  <si>
    <t>Non-domestic original exposures</t>
  </si>
  <si>
    <t>Soma do saldo acumulado para a conta 111 (disponibilidades sem Instituições de créditos no estrangeiro), 121, 1401 (crédito ao exterior), 15101 (crédito ao exterior), 158001, 1601 (emitido por não residentes), 1801 (emitido por não residentes), 330401 (crédito ao exterior), 91001 (crédito ao exterior), 92101, 9401, 941301 (não residentes), 941321.</t>
  </si>
  <si>
    <t>Exposições originais totais</t>
  </si>
  <si>
    <t>Valor relativo à exposição total, prévio à aplicação dos fatores de conversão de varias classes de risco</t>
  </si>
  <si>
    <t>Total original exposures</t>
  </si>
  <si>
    <t>7-Total</t>
  </si>
  <si>
    <t>TOTAL EXPOSURES to ORIGINAL EXPOSURE PRE CONVERSION FACTORS</t>
  </si>
  <si>
    <t>Soma dos exposições totais antes da conversão de fatores de todas as classes de risco (Adm reg; Adm centrais; ESP; BMD; Org Int; Garantidas por Hipotecas; Retalho; Obr Cob; Empresas; Elementos vencidos; Instituições; Risco Elevado; Outros activos; AV.curto prazo; OIC; Acções}</t>
  </si>
  <si>
    <t>Limiar de 10% CET1 (artigo 45 da CRR)</t>
  </si>
  <si>
    <t>Limiar de 10% para participações em entidades do sector financeiro em que uma instituição tem um investimento significativo, e para activos fiscais desvinculados que dependem da rentabilidade futura e resultam de diferenças temporárias.</t>
  </si>
  <si>
    <t>10% CET1 threshold in Article 45 of CRR</t>
  </si>
  <si>
    <t>Soma de diversas linhas de cálculo do mapa C 01.00 - OWN FUNDS, nomeadamente soma dos instrumentos de capital elegíveis elegíveis como capital CET1, ganhos retidos, Outros rendimentos integrais acumulados, ajustamentos ao CET1 devido a filtros prudenciais e de outros ativos intangíveis, multiplicada por 10%</t>
  </si>
  <si>
    <t>Limiar de 17,65% CET1</t>
  </si>
  <si>
    <t>Limiar de 17,65% para participações em entidades do sector financeiro em que uma instituição tem um investimento significativo, e para activos fiscais desvinculados que dependem da rentabilidade futura e resultam de diferenças temporárias, a ser aplicado após o limiar de 10%.</t>
  </si>
  <si>
    <t>17.65% CET1 threshold</t>
  </si>
  <si>
    <t>Soma de diversas linhas de cálculo do mapa C 01.00 - OWN FUNDS, nomeadamente soma dos instrumentos de capital elegíveis elegíveis como capital CET1, ganhos retidos, Outros rendimentos integrais acumulados e de outros ativos intangíveis, multiplicada por 17,65%</t>
  </si>
  <si>
    <t>Limiar não dedutível de participações em entidades do setor financeiro (em que a instituição não tenha um investimento significativo)</t>
  </si>
  <si>
    <t>Valores relativos ao limiar não dedutível de participações em entidades do setor financeiro</t>
  </si>
  <si>
    <t>Threshold non deductible of holdings in financial sector entities where an institution does not have a significant investment</t>
  </si>
  <si>
    <t>Soma de diversas linhas de cálculo do mapa C 01.00 - OWN FUNDS, nomeadamente soma dos instrumentos de capital elegíveis como capital CET1, ganhos retidos, outros rendimentos integrais acumulados, ajustamentos ao CET1 devido a filtros prudenciais e de outros ativos intangíveis, multiplicada por 10%</t>
  </si>
  <si>
    <t>Montantes das posições ponderadas pelo risco para o cálculo do limite máximo da provisão elegível como T2</t>
  </si>
  <si>
    <t xml:space="preserve">Montantes das posições ponderadas pelo risco para o cálculo do limite máximo da provisão elegível como T2
</t>
  </si>
  <si>
    <t>Valor relativo aos montantes das posições ponderadas pelo risco para o cálculo do limite máximo da provisão elegível como T2</t>
  </si>
  <si>
    <t>Risk weighted exposure amounts for calculating the cap to the provision eligible as T2</t>
  </si>
  <si>
    <t>Requisitos de buffer (combinado)</t>
  </si>
  <si>
    <t>Soma de todas as reservas de concentração de capital aplicáveis à Instituição</t>
  </si>
  <si>
    <t>Combined buffer requirement</t>
  </si>
  <si>
    <t>Soma do buffer de conservação do capital, do buffer de conservação devido ao risco macro prudencial ou sistémico identificado a nível de um Estado-Membro e do buffer de capital contra cíclico específico da instituição</t>
  </si>
  <si>
    <t>Total de passivos fiscais diferidos</t>
  </si>
  <si>
    <t>Total deferred tax liabilities</t>
  </si>
  <si>
    <t>Soma dos passivos fiscais diferidos não dedutíveis dos activos por impostos diferidos que dependem da rentabilidade futura com os passivos fiscais diferidos dedutíveis dos activos por impostos diferidos que dependem da rentabilidade futura.</t>
  </si>
  <si>
    <t>Exposição original (antes dos fatores de conversão) (Ações)</t>
  </si>
  <si>
    <t>7-Ações</t>
  </si>
  <si>
    <t>Soma da exposição bruta caso a classe de risco final seja igual a "Acções" (Sheet Crédito), do valor do balanço caso a classe de risco final seja igual a "Acções" (sheet Títulos), do País 2 caso o tipo de contraparte seja "Acções" (sheet Derivados), do valor do balanço caso a classe de risco final seja igual a "Acções" e o tipo de título seja um derivado (sheet Títulos)</t>
  </si>
  <si>
    <t>Exposição original (antes dos fatores de conversão) (Adm Centrais)</t>
  </si>
  <si>
    <t>Soma do PVSLDEUR caso a classe de risco final seja igual a "Adm Centrais" (Sheet crédito), do valor do balanço caso a classe de risco final seja igual a "Adm Centrais" (sheet Títulos), do país 2 caso a tipo de contraparte seja "Adm Centrais" (sheet Derivados), do valor do balanço caso a classe de risco final seja igual a "Adm Centrais" e o tipo de título seja um derivado (sheet Títulos), do saldo acumulado para as contas 101, 313, 31202 e 3302 (sheet BLC_TOTAL), do valor do balanço (para o BdP – SICOI) (sheet Aplicações e Disponibilidades) e do valor de exposição, caso a classe de risco seja "Adm Centrais" e o ponderador seja 100% (sheet Extrapatrimonal)</t>
  </si>
  <si>
    <t>Exposição original (antes dos fatores de conversão) (Adm Reg)</t>
  </si>
  <si>
    <t>Soma a exposição bruta caso a classe de risco final seja igual a "Adm Reg" (sheet Crédito), o valor do balanço caso a classe de risco final seja igual a "Adm Reg" (sheet Títulos), o país 2 caso a contraparte seja "Adm Reg" (sheet Derivados) e o valor do balanço caso a classe de risco final seja igual a "Adm Reg" e caso o tipo de título seja derivados (sheet títulos).</t>
  </si>
  <si>
    <t>Exposição original (antes dos fatores de conversão) (Elementos Vencidos)</t>
  </si>
  <si>
    <t>Soma da exposição bruta caso a classe de risco final seja igual a "Elementos Vencidos" (Sheet crédito), do valor do balanço caso a classe de risco final seja igual a "Elementos Vencidos” (sheet Títulos), do país 2 caso a tipo de contraparte seja “Elementos Vencidos" (sheet Derivados), do valor do balanço caso a classe de risco final seja igual a "Elementos Vencidos" e o tipo de título seja um derivado (sheet Títulos), do saldo acumulado relativo à conta 156 (sheet BLC_TOTAL) e da exposição bruta caso a classe de risco final seja "Elementos Vencidos” e o ponderador final igual a 100% (sheet Notes)</t>
  </si>
  <si>
    <t>Exposição original (antes dos fatores de conversão) (Empresas)</t>
  </si>
  <si>
    <t>Soma da exposição bruta caso a classe de risco final seja igual a "Empresa" (Sheet crédito), do valor liquido caso a classe de risco final seja igual a "Empresa" (sheet Títulos), do país 2 caso a tipo de contraparte seja “Empresa" (sheet Derivados), do valor liquido caso a classe de risco final seja igual a "Empresa" e o tipo de título seja um derivado (sheet Títulos), do valor de exposição caso a classe de risco seja igual a "Empresa" (sheet Extrapatrimonal), soma do saldo acumulado relativo à conta 921 (sheet BLC_TOTAL), do ECL caso o título seja “PC” (coluna BR sem nome) (sheet Titulos_Risco), da exposição bruta (linha 30) caso a classe de risco final (linha 30) seja "Empresa” e o ponderador final igual a 100% (sheet Notes) e soma do valor (linha 12) caso a classificação (linha 12) seja “Empresa” e o RW igual a 100% (sheet Notes)</t>
  </si>
  <si>
    <t>Exposição original (antes dos fatores de conversão) (Garantidas por hipotecas)</t>
  </si>
  <si>
    <t>7-Garantidas por hipotecas</t>
  </si>
  <si>
    <t>Soma do exposição bruta caso a classe de risco final seja igual a " Garantidas por Hipotecas" (Sheet crédito), do valor do balanço caso a classe de risco final seja igual a " Garantidas por Hipotecas" (sheet Títulos), do país 2 caso a tipo de contraparte seja " Garantidas por Hipotecas" (sheet Derivados)</t>
  </si>
  <si>
    <t>Exposição original (antes dos fatores de conversão) (Instituições)</t>
  </si>
  <si>
    <t>Soma do PVSLDEUR caso a classe de risco final seja igual a "Inst" (Sheet crédito), do valor do balanço caso a classe de risco final seja igual a "Inst” (sheet Títulos), do valor do balanço caso a classe de risco final seja igual a "Inst" e o tipo de título seja um derivado (sheet Títulos), do valor da exposição caso a tipo de contraparte seja “Inst" (sheet Derivados), do valor do balanço caso o ponderador (linha 18) seja igual 100% e caso seja igual a 150% (sheet Aplicações e Disponibilidades), bem como, do valor do balanço caso o ponderador (linha 26) seja igual 50% (sheet Aplicações e Disponibilidades), soma do saldo acumulado relativo à conta 11 (sheet BLC_TOTAL), do valor caso a classificação seja "Inst” (sheet Notes) e soma do valor da exposição caso o ponderador seja 20% e a classe de risco seja “Inst” (sheet Extrapatrimonal)</t>
  </si>
  <si>
    <t>Exposição original (antes dos fatores de conversão) (OIC)</t>
  </si>
  <si>
    <t>Soma da exposição bruta caso a classe de risco final seja igual a "OIC" (Sheet Crédito), do valor do balanço caso a classe de risco final seja igual a "OIC" (sheet Títulos), do País 2 caso o tipo de contraparte seja "OIC" (sheet Derivados), do valor do balanço caso a classe de risco final seja igual a "OIC" e o tipo de título seja um derivado (sheet Títulos)</t>
  </si>
  <si>
    <t>Exposição original (antes dos fatores de conversão) (Outros ativos)</t>
  </si>
  <si>
    <t>7-Outros ativos</t>
  </si>
  <si>
    <t>Soma da exposição bruta caso a classe de risco final seja igual a "Outros Activos" (Sheet Crédito), do valor do balanço caso a classe de risco final seja igual a "Outros Activos" (sheet Títulos), do País 2 caso o tipo de contraparte seja "Outros Activos" (sheet Derivados), do valor do balanço caso a classe de risco final seja igual a "Outros Activos" e o tipo de título seja um derivado (sheet Títulos), soma do saldo acumulado para as contas: 100, 31200, 338, 34, 3148, 3140, 54808 (para este valor a soma é multiplicada por 0), 54886, 542, 54801, 54887, 3280 (sheet BLC_TOTAL), soma dos valores da coluna Valor de balanço (sheet Ativos tangíveis e Outros ativo), é ainda somado o valor relativo a ativos fiscais diferidos que dependem da rentabilidade futura e resultam de diferenças temporárias (mapa 4, célula F11) e adicionado o valor 933. (é ainda subtraído o valor da célula C31 da sheet Ativos tangíveis e Outros ativo, no entanto esta encontram-se sem formula / valor)</t>
  </si>
  <si>
    <t>Exposição original (antes dos fatores de conversão) (Retalho)</t>
  </si>
  <si>
    <t>Soma da exposição bruta caso a classe de risco final seja igual a "Retalho" (Sheet crédito), do valor do balanço caso a classe de risco final seja igual a " Retalho" (sheet Títulos), do país 2 caso a tipo de contraparte seja "Retalho" (sheet Derivados), do valor do balanço caso a classe de risco final seja igual a "Retalho" e o tipo de título seja um derivado (sheet Títulos), da exposição bruta (linha 30) caso a classe de risco final (linha 30) seja "Retalho" (sheet Notes) e soma do valor (linha 12) caso a classificação (linha 12) seja “Retalho” (sheet Notes)</t>
  </si>
  <si>
    <t>Exposição original (antes dos fatores de conversão) (Risco elevado)</t>
  </si>
  <si>
    <t>Soma da exposição bruta caso a classe de risco final seja igual a "Risco Elevado" (Sheet crédito), do valor do balanço caso a classe de risco final seja igual a "Risco Elevado" (sheet Títulos), do País 2 caso o tipo de contraparte seja "Risco Elevado" (sheet Derivados), do valor do balanço caso a classe de risco final seja igual a "Risco Elevado" e o tipo de título seja um derivado (sheet Títulos), soma da exposição bruta caso a classificação (linha 30) seja "Risco Elevado" e o ponderador final 150%, do valor caso a classificação(linha 12) seja "Risco Elevado" (sheet Notes). (São ainda somadas as células C31, F31 e G31 da sheet Ativos tangíveis e Outros ativo, no entanto estas encontram-se sem formula / valores)</t>
  </si>
  <si>
    <t>Capital conservation buffer</t>
  </si>
  <si>
    <t>Vai buscar o valor ao sistema 2 e multiplica-o por 2,5%.</t>
  </si>
  <si>
    <t>Passivos fiscais diferidos dedutíveis dos ativos por impostos diferidos que dependem da rentabilidade futura</t>
  </si>
  <si>
    <t>Deferred tax liabilities deductible from deferred tax assets that rely on future profitability</t>
  </si>
  <si>
    <t>Soma de passivos fiscais diferidos dedutíveis associados a activos fiscais diferidos que dependem da rentabilidade futura e não resultam de diferenças temporárias com passivos fiscais diferidos dedutíveis associados a activos fiscais diferidos que dependem da rentabilidade futura e resultam de diferenças temporárias.</t>
  </si>
  <si>
    <t>País</t>
  </si>
  <si>
    <t>Sigla do respetivo país</t>
  </si>
  <si>
    <t>País 2</t>
  </si>
  <si>
    <t>{DK}</t>
  </si>
  <si>
    <t xml:space="preserve">País </t>
  </si>
  <si>
    <t>{Elementos vencidos; Empresa; Risco Elevado}</t>
  </si>
  <si>
    <t>coluna BR (sem nome)</t>
  </si>
  <si>
    <t>{Obrigação; PC}</t>
  </si>
  <si>
    <t>Tendo em conta o ISIN, vai buscar o valor à sheet "Inventário de títulos" do ficheiro de Fundos Próprios</t>
  </si>
  <si>
    <t>Se a Pasta = "PC" e o tipo de titulo="PC" então soma o valor da moeda eur com o valor do ECL, tendo em conta o ISIN. Caso contrário soma apenas o valor da moeda eur.</t>
  </si>
  <si>
    <t>Ponderador (linha 18)</t>
  </si>
  <si>
    <t>Valores fixados pelas guidelines do artigo nº120 ponto 2 do CRR</t>
  </si>
  <si>
    <t>Ponderador (linha 26)</t>
  </si>
  <si>
    <t>Valores fixados pelas guidelines dos artigos nº114 (ponto 4) e nº120 (ponto 2) da CRR</t>
  </si>
  <si>
    <t>Ativos tangíveis e Outros ativo</t>
  </si>
  <si>
    <t>Tendo em conta o número de conta, atribui o valor do saldo acumulado respetivo.</t>
  </si>
  <si>
    <t>Passivos fiscais diferidos dedutíveis associados a ativos fiscais diferidos que dependem da rentabilidade futura e resultam de diferenças temporárias</t>
  </si>
  <si>
    <t>Deductible deferred tax liabilities associated with deferred tax assets that rely on future profitability and arise from temporary differences</t>
  </si>
  <si>
    <t>É atribuído o valor do saldo acumulado para a conta 4910 (por diferenças temporárias)  subtraído por 0,03.</t>
  </si>
  <si>
    <t>Soma os juros após comissões de origem com a taxa liquido a mensualizar</t>
  </si>
  <si>
    <t>Soma os juros após comissões de origem com a taxa liquida a mensualizar</t>
  </si>
  <si>
    <t>{AFS; TRD; PC}</t>
  </si>
  <si>
    <t>ISIN (inventario títulos)</t>
  </si>
  <si>
    <t>ISIN (títulos)</t>
  </si>
  <si>
    <t xml:space="preserve">Multiplica a quantidade pela cotação </t>
  </si>
  <si>
    <t>Se o prazo residual for inferior a 3, é atribuído "=&lt;3". Caso contrário "&gt;3}</t>
  </si>
  <si>
    <t xml:space="preserve">Número de conta contabilística </t>
  </si>
  <si>
    <t>Mapeamento direto com o sistema Account Manager</t>
  </si>
  <si>
    <t>Conta (BCCCB)</t>
  </si>
  <si>
    <t>M</t>
  </si>
  <si>
    <t>Fundos Próprios - Mapa #5.1</t>
  </si>
  <si>
    <t>Ajustamentos totais de Provisões transitórias</t>
  </si>
  <si>
    <t>N</t>
  </si>
  <si>
    <t>Mapa de Alavancagem</t>
  </si>
  <si>
    <t>Mapa de Alavancagem (LEVERAGE RATIO_311221)</t>
  </si>
  <si>
    <t>Financial derivatives</t>
  </si>
  <si>
    <t>Rácio de alavancagem</t>
  </si>
  <si>
    <t>Itens de memorando: Taxa de alavancagem como se a IFRS 9 ou disposições transitórias análogas da ECL não tivessem sido aplicadas</t>
  </si>
  <si>
    <t>Resulta da subtração do valor do capital de nível 1 pelos ajustamentos necessários no âmbito das disposições transitórias da IFRS 9 e divisão da mesma pelos Próprios Totais pela medida de Exposição Total de Alavancagem (tendo em consideração a definição transitória de capital de nível 1)</t>
  </si>
  <si>
    <t>Leverage ratio as if IFRS 9 or analogous ECL transitional arrangements had not been applied</t>
  </si>
  <si>
    <t>Subtrai-se o valor do Capital de nível  1 (definição transitória) pelos Ajustamentos devidos às disposições transitórias da IFRS 9. O resultado é dividido pelo Exposição total ao rácio de alavancagem (utilizando a definição transitória de capital de nível 1)</t>
  </si>
  <si>
    <t>OLRR and P2G: to be made up of Tier 1 capital</t>
  </si>
  <si>
    <t>OLRR and P2G: to be made up of CET1 capital</t>
  </si>
  <si>
    <t>Outros activos para o rácio de alavancagem do montante de exposição</t>
  </si>
  <si>
    <t xml:space="preserve">Valor relativo a outros ativos (outros ativos pertencentes à carteira de negociação, obrigações cobertas, exposições (soberanas, de governos regionais, de retalho, empresas, Instituições, em default, outras exposições) MDB, organizações internacionais e PSE, garantidas por hipotecas de bens imóveis) para o rácio de alavancagem do montante de exposição
</t>
  </si>
  <si>
    <t>Other assets to Leverage ratio exposure amount</t>
  </si>
  <si>
    <t>Mapeamento direto com o sistema Mapa de Alavancagem (LEVERAGE RATIO_311221)</t>
  </si>
  <si>
    <t>Other assets</t>
  </si>
  <si>
    <t>Soma de outros ativos pertencentes à carteira de negociação + obrigações cobertas + exposições tratadas como soberanas + exposições de governos regionais, MDB, organizações internacionais e PSE (não tratadas como soberanas) + Instituições + garantidas por hipotecas de bens imóveis + exposições de retalho + empresas + exposições em default + outras exposições</t>
  </si>
  <si>
    <t>Leverage Ratio - using a fully phased-in definition of Tier 1</t>
  </si>
  <si>
    <t>Divide o valor do capital de nível 1 - definição fully phased-in pelo valor da Exposição ao rácio de alavancagem total - utilizando uma definição fully phased-in de capital de nível 1</t>
  </si>
  <si>
    <t>Rácio de Alavancagem - utilizando uma definição transitória de nível 1</t>
  </si>
  <si>
    <t>Rácio que resulta da divisão dos Fundos Próprios Totais pela medida de Exposição Total de Alavancagem (tendo em consideração a definição transitória de nível 1)</t>
  </si>
  <si>
    <t>Leverage Ratio - using a transitional definition of Tier 1</t>
  </si>
  <si>
    <t>Divide o valor do Capital de nível  1 - definição transitória pelo Exposição total ao rácio de alavancagem (utilizando a definição transitória de capital de nível 1).</t>
  </si>
  <si>
    <t>Overall leverage ratio requirement (OLRR)</t>
  </si>
  <si>
    <t>Requisitos gerais do rácio de alavancagem (OLRR) e rácio de Orientação Pilar 2 Orientação (P2G)</t>
  </si>
  <si>
    <t xml:space="preserve">Overall leverage ratio requirement (OLRR) and Pillar 2 Guidance (P2G) ratio </t>
  </si>
  <si>
    <t>Total SREP leverage ratio requirement (TSLRR)</t>
  </si>
  <si>
    <t>Pillar 1 Leverage Ratio requirement</t>
  </si>
  <si>
    <t>Valor fixado pela regulamentação (Basel III leverage ratio framework)</t>
  </si>
  <si>
    <t>TSLRR: to be made up of CET1 capital</t>
  </si>
  <si>
    <t>Exposição ao rácio de alavancagem total - utilizando uma definição fully phased-in de capital de nível 1</t>
  </si>
  <si>
    <t>Montante deduzido de ativos de nível 1 (fully phased-in)</t>
  </si>
  <si>
    <t>Valor relativo ao montante deduzido de ativos de nível 1, tendo em consideração a definição fully phased-in</t>
  </si>
  <si>
    <t xml:space="preserve">    (-) Asset amount deducted - Tier 1 - fully phased-in definition</t>
  </si>
  <si>
    <t>Soma de fundos próprios nomeadamente prémio de emissão de instrumentos próprios CET1, ajustes ao CET1 devido a filtros prudenciais, outros ativos intangíveis.</t>
  </si>
  <si>
    <t xml:space="preserve">Outros ativos </t>
  </si>
  <si>
    <t xml:space="preserve">    Total Leverage Ratio exposure - using a fully phased-in definition of Tier 1 capital</t>
  </si>
  <si>
    <t>Nocional (valor)</t>
  </si>
  <si>
    <t>Nocional</t>
  </si>
  <si>
    <t>Valor de mercado atual</t>
  </si>
  <si>
    <t>Mapeamento direto com o ficheiro "Futuros_SAXO 2022"</t>
  </si>
  <si>
    <t>Mapas Fundos Próprios (Futuros_SAXO 2022)</t>
  </si>
  <si>
    <t>Informação extraída do SAXO</t>
  </si>
  <si>
    <t>Valor atribuído a outras exposições</t>
  </si>
  <si>
    <t>Valor de exposição do rácio de alavancagem para empresas financeiras e não financeiras</t>
  </si>
  <si>
    <t>Corporate</t>
  </si>
  <si>
    <t>Soma das empresas financeiras e não financeiras.</t>
  </si>
  <si>
    <t>Exposições de retalho</t>
  </si>
  <si>
    <t>Exposição do balanço sujeitas a risco de crédito relativos a exposições de retalho</t>
  </si>
  <si>
    <t>Retail exposures</t>
  </si>
  <si>
    <t>On balance sheet exposures subject to credit risk to EXPOSURE NET OF VALUE ADJUSTMENTS AND PROVISIONS</t>
  </si>
  <si>
    <t>Exposição do balanço sujeitas a risco de crédito relativos a exposições em default</t>
  </si>
  <si>
    <t>Exposures in default</t>
  </si>
  <si>
    <t>Exposures treated as sovereigns</t>
  </si>
  <si>
    <t>Garantidas por hipotecas de bens imóveis</t>
  </si>
  <si>
    <t>Exposição do balanço sujeitas a risco de crédito relativos a garantidas por hipotecas de bens imóveis</t>
  </si>
  <si>
    <t>Secured by mortgages of immovable properties; of which</t>
  </si>
  <si>
    <t>Exposição do balanço sujeitas a risco de crédito relativos a instituições</t>
  </si>
  <si>
    <t>Outras exposições</t>
  </si>
  <si>
    <t>Other exposures (eg equity and other non-credit obligation assets); of which:</t>
  </si>
  <si>
    <t>Soma do valor de exposição on balance sujeitas a risco de crédito para exposição liquida de ajustamentos de valor e provisões para Risco Elevado, AV. Curto Prazo, OIC, Ações, Outros ativos.</t>
  </si>
  <si>
    <t>Outros ativos pertencentes à Carteira de negociação</t>
  </si>
  <si>
    <t>Valor de outros ativos pertencentes à carteira de negociação relativos à soma de valores do balanço tendo em conta a classe de risco final</t>
  </si>
  <si>
    <t>Other assets belonging to the trading book</t>
  </si>
  <si>
    <t>Soma o valor do balanço da (sheet Títulos) caso a classe de risco final seja "NEG".</t>
  </si>
  <si>
    <t>Capital de nível  1 - definição transitória</t>
  </si>
  <si>
    <t>Tier 1 capital - transitional definition</t>
  </si>
  <si>
    <t>Soma de capital próprio comum de nível 1  com capital adicional de nível 1.</t>
  </si>
  <si>
    <t>Exposição total ao rácio de alavancagem (utilizando a definição transitória de capital de nível 1)</t>
  </si>
  <si>
    <t xml:space="preserve">    Total Leverage Ratio exposure - using a transitional definition of Tier 1 capital</t>
  </si>
  <si>
    <t>Soma de vários valores de exposição, nomeadamente interrogação para derivados (método de exposição original), itens off-balance com um CCF de 20%, 50% e 100% e de outros ativos e de valor de ativos deduzidos de nivel 1 (definição transitória transitória)</t>
  </si>
  <si>
    <t>Soma o o valor dos Requisitos totais de SREP (TSLRR) com o valor do Buffer de alavancagem do G-SII e divide pelo Rácio de alavancagem de exposição total (utilizando a definição transitória de capital de nível 1) que soma com o valor dos montantes a serem constituídos por capital nível 1 a dividir pelo Rácio de alavancagem de exposição total (utilizando a definição transitória de capital de nível 1).</t>
  </si>
  <si>
    <t xml:space="preserve"> Derrogação para derivados (método de exposição original)</t>
  </si>
  <si>
    <t>Valor de exposição dos derivados</t>
  </si>
  <si>
    <t xml:space="preserve"> Derogation for derivatives: original exposure method</t>
  </si>
  <si>
    <t xml:space="preserve">Derivatives not subject to a cross-product netting agreement to Leverage Ratio Exposure Value </t>
  </si>
  <si>
    <t>Soma da exposição (sheet derivados)</t>
  </si>
  <si>
    <t xml:space="preserve"> valor do capital de nível 1 - definição fully phased-in</t>
  </si>
  <si>
    <t>Tier 1 capital - fully phased-in definition</t>
  </si>
  <si>
    <t>Subatrai ao valor de capital de nível 1, a soma dos valores de: Ajustamentos transitórios devidos aos instrumentos de capital CET1 grandfathered, Ajustamentos transitórios devido a interesses minoritários adicionais, (-) instrumentos CET1 de entidades do sector financeiro em que a instituição tem um investimento significativo, Outros ajustamentos transitórios à CET1 Capital, Item de memorando: Instrumentos de capital não elegíveis, (-) Instrumentos próprios AT1, Ajustamentos transitórios devidos aos instrumentos de capital AT1 de grandfathered.</t>
  </si>
  <si>
    <t>Derrogação para derivados (método de exposição original)</t>
  </si>
  <si>
    <t>Exposure</t>
  </si>
  <si>
    <t>Capital de nível 1 - definição transitória</t>
  </si>
  <si>
    <t xml:space="preserve"> Valor de ativos deduzidos de nível 1 (definição transitória)</t>
  </si>
  <si>
    <t>Valor relativo aos ativos deduzidos de nível 1, tendo em consideração a definição transitória</t>
  </si>
  <si>
    <t xml:space="preserve">    (-) Asset amount deducted - Tier 1 - transitional definition</t>
  </si>
  <si>
    <t>Soma do montante deduzido de ativos de nível 1 (fully phased-in) + Ajustes transitórios devido a instrumentos de capital AT1 (grandfathered) + instrumentos CET1 de entidades do setor financeiro onde a instituição tem um investimento significativo</t>
  </si>
  <si>
    <t>Itens off-balance (CCF de 100%)</t>
  </si>
  <si>
    <t>Bens extrapatrimoniais com um Factor de Conversão de Crédito (% aplicada ao valor nominal da exposição de valores extrapatrimoniais, de acordo com o artigo 111º da CRR, que depende do nível de risco do produto extrapatrimonial) de 100%, em conformidade com o artigo 429 (10) da CRR</t>
  </si>
  <si>
    <t xml:space="preserve">    Off-balance sheet items with a 100% CCF in accordance with Article 429 (10) of the CRR</t>
  </si>
  <si>
    <t>Off balance sheet exposures subject to credit risk</t>
  </si>
  <si>
    <t>Soma de exposições off balance sujeitas a risco de crédito de todos os tipos de classe de risco, nomeadamente Empresas, Instituições e Adm. Centrais.</t>
  </si>
  <si>
    <t>Itens off-balance (CCF de 20%)</t>
  </si>
  <si>
    <t>Bens extrapatrimoniais com um Factor de Conversão de Crédito (% aplicada ao valor nominal da exposição de valores extrapatrimoniais, de acordo com o artigo 111º da CRR, que depende do nível de risco do produto extrapatrimonial) de 20%, em conformidade com o artigo 429 (10) da CRR</t>
  </si>
  <si>
    <t xml:space="preserve">    Off-balance sheet items with a 20% CCF in accordance with Article 429 (10) of the CRR</t>
  </si>
  <si>
    <t xml:space="preserve">Vai buscar o valor ao sistema 2 e multiplica-o por 20%. </t>
  </si>
  <si>
    <t>Soma de exposições off balance sujeitas a risco de crédito de todos os tipos de classe de risco, nomeadamente Empresas e Risco Elevado.</t>
  </si>
  <si>
    <t>Itens off-balance (CCF de 50%)</t>
  </si>
  <si>
    <t>Bens extrapatrimoniais com um Factor de Conversão de Crédito (% aplicada ao valor nominal da exposição de valores extrapatrimoniais, de acordo com o artigo 111º da CRR, que depende do nível de risco do produto extrapatrimonial) de 50%, em conformidade com o artigo 429 (10) da CRR</t>
  </si>
  <si>
    <t xml:space="preserve">    Off-balance sheet items with a 50% CCF in accordance with Article 429 (10) of the CRR</t>
  </si>
  <si>
    <t xml:space="preserve">Vai buscar o valor ao sistema 2 e multiplica-o por 50%. </t>
  </si>
  <si>
    <t>Soma de exposições off balance sujeitas a risco de crédito de todos os tipos de classe de risco, nomeadamente Empresas.</t>
  </si>
  <si>
    <t>Valor atribuído a outros ativos pertencentes à carteira de negociação.</t>
  </si>
  <si>
    <t>valor do capital de nível 1 - definição fully phased-in</t>
  </si>
  <si>
    <t xml:space="preserve"> Valor relativo aos ativos deduzidos de nível 1, tendo em consideração a definição transitória</t>
  </si>
  <si>
    <t>Exposições off-balance sujeitas a risco de crédito (Adm.Centrais)</t>
  </si>
  <si>
    <t>Exposições extrapatrimoniais sujeitas a risco de crédito (Adm.Centrais) com um Factor de Conversão de Crédito (% aplicada ao valor nominal da exposição de valores extrapatrimoniais, de acordo com o artigo 111º da CRR, que depende do nível de risco do produto extrapatrimonial) de 100%, em conformidade com o artigo 429 (10) da CRR</t>
  </si>
  <si>
    <t>7-Adm.Centrais</t>
  </si>
  <si>
    <t xml:space="preserve">    Off-balance sheet items with a 100% CCF in accordance with Article 429 (10) of the CRR - Adm.Centrais</t>
  </si>
  <si>
    <t>Soma da exposição ajustada caso caso a classe final de risco seja “Adm Centrais”, a tipologia seja “Extrapatrimoniais” e o valor pós risco igual a 100% (sheet Crédito) e do valor de exposição caso a classe de risco seja “Adm Centrais” e o CCF igual a 100% (sheet Extrapatrimonal).</t>
  </si>
  <si>
    <t>Exposições off-balance sujeitas a risco de crédito (Empresas)</t>
  </si>
  <si>
    <t>Exposições extrapatrimoniais sujeitas a risco de crédito (Empresas) com um Factor de Conversão de Crédito (% aplicada ao valor nominal da exposição de valores extrapatrimoniais, de acordo com o artigo 111º da CRR, que depende do nível de risco do produto extrapatrimonial) de 100%, em conformidade com o artigo 429 (10) da CRR</t>
  </si>
  <si>
    <t xml:space="preserve">    Off-balance sheet items with a 100% CCF in accordance with Article 429 (10) of the CRR - Empresas</t>
  </si>
  <si>
    <t>Soma da exposição ajustada caso caso a classe final de risco seja “Empresa”, a tipologia seja “Extrapatrimoniais” e o valor pós risco igual a 100% (sheet Crédito) e do valor de exposição caso a classe de risco seja “Empresa” e o ponderador igual a 100% (sheet Extrapatrimonal).</t>
  </si>
  <si>
    <t>Exposições off-balance sujeitas a risco de crédito (Instituições)</t>
  </si>
  <si>
    <t>Exposições extrapatrimoniais sujeitas a risco de crédito (Instituições) com um Factor de Conversão de Crédito (% aplicada ao valor nominal da exposição de valores extrapatrimoniais, de acordo com o artigo 111º da CRR, que depende do nível de risco do produto extrapatrimonial) de 100%, em conformidade com o artigo 429 (10) da CRR</t>
  </si>
  <si>
    <t xml:space="preserve">    Off-balance sheet items with a 100% CCF in accordance with Article 429 (10) of the CRR - Instituições</t>
  </si>
  <si>
    <t>oma da exposição ajustada caso caso a classe final de risco seja “Inst”, a tipologia seja “Extrapatrimoniais” e o valor pós risco igual a 100%.</t>
  </si>
  <si>
    <t>Exposições extrapatrimoniais sujeitas a risco de crédito (Empresas) com um Factor de Conversão de Crédito (% aplicada ao valor nominal da exposição de valores extrapatrimoniais, de acordo com o artigo 111º da CRR, que depende do nível de risco do produto extrapatrimonial) de 20%, em conformidade com o artigo 429 (10) da CRR</t>
  </si>
  <si>
    <t xml:space="preserve">    Off-balance sheet items with a 20% CCF in accordance with Article 429 (10) of the CRR - Empresas</t>
  </si>
  <si>
    <t>Soma da exposição ajustada caso caso a classe final de risco seja “Empresa”, a tipologia seja “Extrapatrimoniais” e o valor pós risco igual a 20% (sheet Crédito) e do valor de exposição caso a classe de risco seja “Empresa” e o ponderador igual a 20% (sheet Extrapatrimonal).</t>
  </si>
  <si>
    <t>Exposições off-balance sujeitas a risco de crédito (Risco elevado)</t>
  </si>
  <si>
    <t>Exposições extrapatrimoniais sujeitas a risco de crédito (Risco elevado) com um Factor de Conversão de Crédito (% aplicada ao valor nominal da exposição de valores extrapatrimoniais, de acordo com o artigo 111º da CRR, que depende do nível de risco do produto extrapatrimonial) de 20%, em conformidade com o artigo 429 (10) da CRR</t>
  </si>
  <si>
    <t xml:space="preserve">    Off-balance sheet items with a 20% CCF in accordance with Article 429 (10) of the CRR - Risco Elevado</t>
  </si>
  <si>
    <t>Soma da exposição ajustada caso caso a classe final de risco seja “Risco Elevado”, a tipologia seja “Extrapatrimoniais” e o valor pós risco igual a 20%.</t>
  </si>
  <si>
    <t>Exposições extrapatrimoniais sujeitas a risco de crédito (Empresas) com um Factor de Conversão de Crédito (% aplicada ao valor nominal da exposição de valores extrapatrimoniais, de acordo com o artigo 111º da CRR, que depende do nível de risco do produto extrapatrimonial) de 50%, em conformidade com o artigo 429 (10) da CRR</t>
  </si>
  <si>
    <t xml:space="preserve">    Off-balance sheet items with a 50% CCF in accordance with Article 429 (10) of the CRR - Empresas</t>
  </si>
  <si>
    <t>Soma da exposição ajustada caso caso a classe final de risco seja “Empresa”, a tipologia seja “Extrapatrimoniais” e o valor pós risco igual a 50% (sheet Crédito) e do valor de exposição caso a classe de risco seja “Empresa” e o ponderador igual a 50% (sheet Extrapatrimonal).</t>
  </si>
  <si>
    <t>Valor de ativos deduzidos de nível 1 (definição transitória)</t>
  </si>
  <si>
    <t>Parametrização manual com base nas guidelines do artigo nº111 do CRR</t>
  </si>
  <si>
    <t>Empresas não financeiras</t>
  </si>
  <si>
    <t>Empresas que têm por objeto a produção e/ou comercialização de bens e/ou serviços não financeiros.</t>
  </si>
  <si>
    <t>non-financial</t>
  </si>
  <si>
    <t>Empresas não financeiras com exposições SME + empresas não financeiras com exposições corporativas que não sejam SME.</t>
  </si>
  <si>
    <t>Ajustes de valor e provisões associadas à exposição on-balance original</t>
  </si>
  <si>
    <t>Ajustes de valor e provisões associadas à exposição on-balance original (para retalho)</t>
  </si>
  <si>
    <t>On balance sheet exposures subject to credit risk to (-) VALUE ADJUSTMENTS AND PROVISIONS ASSOCIATED WITH THE ORIGINAL EXPOSURE</t>
  </si>
  <si>
    <t>-Soma o valor das provisões se a classe de risco final for "Retalho" (sheet Crédito) - soma o valor das provisões caso classe de risco final seja "Retalho" e o ponderador final seja "75%" (sheet Notes).</t>
  </si>
  <si>
    <t>Valor de exposição on-balance sujeitas a risco de crédito original (para retalho)</t>
  </si>
  <si>
    <t>On balance sheet exposures subject to credit risk to Original</t>
  </si>
  <si>
    <t>Ajustes de valor e provisões associadas à exposição on-balance original (para elementos vencidos)</t>
  </si>
  <si>
    <t>-Soma o valor das provisões se a classe de risco final for "Elementos Vencidos" (sheet Crédito) - soma o valor das provisões caso classe de risco final seja "Elementos Vencidos" e o ponderador final seja "100%" (sheet Notes)- soma do valor do balanço para a conta 355 - valor dos ajustamentos de valor e provisões associadas à exposição original Off Balance.</t>
  </si>
  <si>
    <t>Valor de exposição on-balance sujeitas a risco de crédito original (para elementos vencidos)</t>
  </si>
  <si>
    <t>Governos Centrais e Bancos Centrais</t>
  </si>
  <si>
    <t>Exposição do balanço sujeitas a risco de crédito relativos a governos e bancos centrais</t>
  </si>
  <si>
    <t>Central governments and central banks</t>
  </si>
  <si>
    <t>Exposição do balanço sujeitas a risco de crédito relativos a governos regionais e autoridades locais</t>
  </si>
  <si>
    <t>Regional governments and local authorities treated as sovereigns</t>
  </si>
  <si>
    <t>Ajustes de valor e provisões associadas à exposição on-balance original (para garantidas por hipotecas de bens imóveis)</t>
  </si>
  <si>
    <t>-Soma o valor das provisões se a classe de risco final for "Garantidas por Hipotecas" (sheet Crédito).</t>
  </si>
  <si>
    <t>Valor de exposição on-balance sujeitas a risco de crédito original (para garantidas por hipotecas de bens imóveis)</t>
  </si>
  <si>
    <t>Valor de exposição on-balance sujeitas a risco de crédito original (para instituições)</t>
  </si>
  <si>
    <t>outras exposições</t>
  </si>
  <si>
    <t>Valor de exposição on-balance sujeitas a risco de crédito para exposição liquida de ajustes de valor e provisões - Ações</t>
  </si>
  <si>
    <t>Valor de exposição on-balance sujeitas a risco de crédito para exposição liquida de ajustes de valor e provisões (para ações)</t>
  </si>
  <si>
    <t>Valor de exposição on-balance sujeitas a risco de crédito para exposição liquida de ajustes de valor e provisões - OIC</t>
  </si>
  <si>
    <t>Valor de exposição on-balance sujeitas a risco de crédito para exposição liquida de ajustes de valor e provisões (para OIC)</t>
  </si>
  <si>
    <t>Valor de exposição on-balance sujeitas a risco de crédito para exposição liquida de ajustes de valor e provisões - Outros ativos</t>
  </si>
  <si>
    <t>Valor de exposição on-balance sujeitas a risco de crédito para exposição liquida de ajustes de valor e provisões (para outros ativos)</t>
  </si>
  <si>
    <t>Valor de exposição on-balance sujeito a risco de crédito para exposição liquida de ajustes de valor e provisões - Risco elevado</t>
  </si>
  <si>
    <t>Valor de exposição on-balance sujeito a risco de crédito para exposição liquida de ajustes de valor e provisões (para risco elevado)</t>
  </si>
  <si>
    <t>Empresas não financeiras com exposições corporativas que não sejam SME</t>
  </si>
  <si>
    <t>Exposições a empresas (excepto médias e pequenas empresas)</t>
  </si>
  <si>
    <t>Corporate exposures other than SME</t>
  </si>
  <si>
    <t xml:space="preserve">Subtrai o valor de exposição on balance sujeitas a risco de crédito original ao valor das Empresas não financeiras com exposições SME </t>
  </si>
  <si>
    <t>Empresas não financeiras com exposições SME</t>
  </si>
  <si>
    <t>Valor de exposição de empresas não financeira a pequenas e médias empresas</t>
  </si>
  <si>
    <t>SME exposures</t>
  </si>
  <si>
    <t>of which: SME to EXPOSURE NET OF VALUE ADJUSTMENTS AND PROVISIONS</t>
  </si>
  <si>
    <t>Soma do valor de exposições SME original + Ajustamentos de valor e provisões associadas à exposição original SME</t>
  </si>
  <si>
    <t>Valor total de exposição original</t>
  </si>
  <si>
    <t>TOTAL EXPOSURES to Original</t>
  </si>
  <si>
    <t>Soma do valor da exposição bruta caso a classe de risco final seja "Retalho" (sheet Crédito) + soma o valor do balanço caso classe de risco final seja "Retalho" (sheet Titulos) + Soma País 2 caso o tipo de contraparte seja "Retalho" (Sheet Derivados) + soma o valor do balanço caso classe de risco final seja "Retalho" e caso o tipo seja "Derivado" (sheet Titulos) + soma o valor da exposição bruta caso a classe de risco final seja "Retalho" (Sheet Notes) + soma o valor caso a classificação seja "Retalho" (sheet Notes)</t>
  </si>
  <si>
    <t>Ajustes de valor e provisões associadas à exposição original Off-Balance</t>
  </si>
  <si>
    <t>Ajustes de valor e provisões associadas à exposição original Off-Balance (para elementos vencidos)</t>
  </si>
  <si>
    <t>Off balance sheet exposures subject to credit risk to (-) VALUE ADJUSTMENTS AND PROVISIONS ASSOCIATED WITH THE ORIGINAL EXPOSURE</t>
  </si>
  <si>
    <t>-soma do valor das provisões se a classe de risco final for "Elementos vencidos" e a tipologia for "Extrapatrimoniais" (Sheet Crédito)</t>
  </si>
  <si>
    <t>Valor de exposição off-balance sujeitas a risco de crédito original</t>
  </si>
  <si>
    <t xml:space="preserve">Valor de exposição off-balance sujeitas a risco de crédito original (para elementos vencidos) </t>
  </si>
  <si>
    <t>Off balance sheet exposures subject to credit risk to Original</t>
  </si>
  <si>
    <t xml:space="preserve">Soma do valor da exposição bruta caso classe de risco final seja "Elementos Vencidos" e a tipologia seja "Extrapatrimoniais" (sheet Crédito) </t>
  </si>
  <si>
    <t>Soma do valor da exposição bruta caso a classe de risco final seja "Elementos Vencidos" (sheet Crédito) + soma o valor do balanço caso classe de risco final seja "Elementos Vencidos" (sheet Titulos) + Soma País 2 caso o tipo de contraparte seja "Elementos Vencidos" (Sheet Derivados) +soma o valor do balanço caso classe de risco final seja "Elementos Vencidos" e caso o tipo seja "Derivado" (sheet Titulos) + soma o valor da exposição bruta caso a classe de risco final seja "Elementos Vencidos" e caso o ponderador final seja "100%" (sheet Notes)+ soma o valor do saldo acumulado para a conta 156.</t>
  </si>
  <si>
    <t>CréditoApoio</t>
  </si>
  <si>
    <t>Valor de exposição on-balance sujeitas a risco de crédito original (para governos e bancos centrais)</t>
  </si>
  <si>
    <t>Ajustes de valor e provisões associadas à exposição on-balance original (para governos regionais e autoridades locais)</t>
  </si>
  <si>
    <t>-Soma o valor das provisões se a classe de risco final for "Adm Reg" (sheet Crédito).</t>
  </si>
  <si>
    <t>Valor de exposição on-balance sujeitas a risco de crédito original (para governos regionais e autoridades locais)</t>
  </si>
  <si>
    <t xml:space="preserve">Soma do valor da exposição bruta caso a classe de risco final seja "Garantidas por Hipotecas" (sheet Crédito) + soma o valor do balanço caso classe de risco final seja "Garantidas por Hipotecas" (sheet Titulos) + Soma País 2 caso o tipo de contraparte seja "Garantidas por Hipotecas" (Sheet Derivados) </t>
  </si>
  <si>
    <t>Valor de exposição off-balance sujeitas a risco de crédito original (para instituições)</t>
  </si>
  <si>
    <t>Soma do valor da exposição bruta caso classe de risco final seja "Inst" e a tipologia seja "Extrapatrimoniais" (sheet Crédito)</t>
  </si>
  <si>
    <t>Soma do valor do PVSLDEUR caso a classe de risco final seja "Inst" (sheet Crédito) + soma o valor do balanço caso classe de risco final seja "Inst" (sheet Titulos)  + soma o valor do balanço caso classe de risco final seja "Inst" caso o tipo seja "Derivado" (sheet Titulos) + soma do valor de exposição caso a classe de risco seja "Inst" e o ponderador seja "20%" (sheet Extrapatrimonal) + soma o valor da exposição caso o tipo de contraparte seja "Inst" (sheet Derivados) + soma o valor caso a classificação seja "Inst" (Sheet Notes) + soma o valor valor do balanço quando o ponderador é "100%" (sheet Aplicações e Disponibilidades) + soma o valor valor do balanço quando o ponderador é "150%" (sheet Aplicações e Disponibilidades) + soma o valor do balanço quando o ponderador é "50%" (sheet Aplicações e Disponibilidades) + soma do valor do saldo acumulado para as contas 11 (disp. outras inst. credito).</t>
  </si>
  <si>
    <t>Valor de exposição on-balance sujeitas a risco de crédito original (para ações)</t>
  </si>
  <si>
    <t>Valor de exposição on-balance sujeitas a risco de crédito original (para OIC)</t>
  </si>
  <si>
    <t>Ajustes de valor e provisões associadas à exposição on-balance original (para outros ativos)</t>
  </si>
  <si>
    <t>-Soma o valor das provisões se a classe de risco final for "Outros Ativos" e se o ponderador final for "100%"(sheet Crédito) + soma o valor total da imparidade (Sheet Ativos tangíveis e Outros ativo)+ soma o valor do balanço (sheet Ativos tangíveis e Outros ativo) + soma o valor do balanço para as contas 358421 (imóveis), 360051 (edificios comerc./administ.) e 360052.</t>
  </si>
  <si>
    <t>Valor de exposição on-balance sujeitas a risco de crédito original (para outros ativos)</t>
  </si>
  <si>
    <t>Ajustes de valor e provisões associadas à exposição on-balance original (para risco elevado)</t>
  </si>
  <si>
    <t>-Soma o valor das provisões se a classe de risco final for "Risco Elevado", se o ponderador final for "150%" e se a tipologia for diferente de "Extrapatrimoniais" (sheet Crédito) - soma do valor do balanço se o ponderador for "Risco Elevado" e o RWA for "150%" (Sheet Ativos tangíveis e Outros ativos) - soma das provisões se a classe classificação for "Risco Elevado" e o ponderador final for "150%" (Sheet Notes)</t>
  </si>
  <si>
    <t>Valor de exposição on-balance sujeitas a risco de crédito original (para risco elevado)</t>
  </si>
  <si>
    <t xml:space="preserve">Empresas não financeiras com exposições SME </t>
  </si>
  <si>
    <t>Valor de exposição on-balance sujeitas a risco de crédito para exposição liquida de ajustes de valor e provisões</t>
  </si>
  <si>
    <t>Valor de exposição on-balance sujeitas a risco de crédito para exposição liquida de ajustes de valor e provisões (para empresas)</t>
  </si>
  <si>
    <t>Ajustes de valor e provisões associadas à exposição original SME</t>
  </si>
  <si>
    <t>of which: SME to (-) VALUE ADJUSTMENTS AND PROVISIONS ASSOCIATED WITH THE ORIGINAL EXPOSURE</t>
  </si>
  <si>
    <t>-Soma o valor das provisões quando a classe de risco final é "Empresa" e o PME é "Y" (sheet Crédito)</t>
  </si>
  <si>
    <t xml:space="preserve">Valor original de exposições SME  </t>
  </si>
  <si>
    <t>Valor relativo ao valor da exposição bruta para empresas</t>
  </si>
  <si>
    <t>of which: SME to Original</t>
  </si>
  <si>
    <t>Soma o valor da exposição bruta quando a classe de risco final é "Empresa" e quando o PME é "Y" (Sheet Crédito)</t>
  </si>
  <si>
    <t>Valor de exposição off-balance sujeitas a risco de crédito original (para governos e bancos centrais)</t>
  </si>
  <si>
    <t>Soma do valor da exposição bruta caso classe de risco final seja "Adm Centrais" e a tipologia seja "Extrapatrimoniais" (sheet Crédito) + soma do valor de exposição caso classe de risco seja "Adm Centrais" (sheet Extrapatrimonal)</t>
  </si>
  <si>
    <t>Soma do valor do PVSLDEUR caso a classe de risco final seja "Adm Centrais" (sheet Crédito) + soma o valor do balanço caso classe de risco final seja "Adm Centrais" (sheet Titulos) + Soma País 2 caso o tipo de contraparte seja "Adm. Centrais" (Sheet Derivados) + soma o valor do balanço caso classe de risco final seja "Adm Centrais" caso o tipo seja "Derivado" (sheet Titulos) + soma do valor de exposição caso a classe de risco seja "Adm Centrais" e o ponderador seja "100%"(sheet Extrapatrimonal) + soma do valor do saldo acumulado para as contas 101 (dep.ordem banco portugal), 31202 (pagamentos ao estado - caução), 313 (setor público administrativo), 3302 (juros de outras disponibilidades).</t>
  </si>
  <si>
    <t xml:space="preserve">Soma do valor da exposição bruta caso a classe de risco final seja "Adm Reg" (sheet Crédito) + soma o valor do balanço caso classe de risco final seja "Adm Reg" (sheet Titulos) + Soma País 2 caso o tipo de contraparte seja "Adm. Reg" (Sheet Derivados) + soma o valor do balanço caso classe de risco final seja "Adm Reg" caso o tipo seja "Derivado" (sheet Titulos) </t>
  </si>
  <si>
    <t xml:space="preserve">Classificação </t>
  </si>
  <si>
    <t>classificação</t>
  </si>
  <si>
    <t xml:space="preserve">Soma do valor da exposição bruta caso a classe de risco final seja "Acções" (sheet Crédito) + soma o valor do balanço caso classe de risco final seja "Acções" (sheet Titulos) + Soma País 2 caso o tipo de contraparte seja "Acções" (Sheet Derivados) +soma o valor do balanço caso classe de risco final seja "Acções" e caso o tipo seja "Derivado" (sheet Titulos) </t>
  </si>
  <si>
    <t xml:space="preserve">Soma do valor da exposição bruta caso a classe de risco final seja "OIC" (sheet Crédito) + soma o valor do balanço caso classe de risco final seja "OIC" (sheet Titulos) + Soma País 2 caso o tipo de contraparte seja "OIC" (Sheet Derivados) +soma o valor do balanço caso classe de risco final seja "OIC" e caso o tipo seja "Derivado" (sheet Titulos) </t>
  </si>
  <si>
    <t>valor de imparidade</t>
  </si>
  <si>
    <t>Valor relativo à redução no valor de determinado ativo</t>
  </si>
  <si>
    <t>Valor de Imparidade</t>
  </si>
  <si>
    <t>Soma do valor da exposição bruta caso a classe de risco final seja "Outros Activos" (sheet Crédito) + soma o valor do balanço caso classe de risco final seja "Outros Activos" (sheet Titulos) + Soma País 2 caso o tipo de contraparte seja "Outros Activos" (Sheet Derivados) +soma o valor do balanço caso classe de risco final seja "Outros Activos" e caso o tipo seja "Derivado" (sheet Titulos)+ soma o valor total do balanço (sheet Ativos tangiveis e Outros ativo) + soma o valor do saldo acumulado para as contas 100 (caixa), 31200 (rendas e alugueres), 338 (outros rendimentos a receber), 34 (despesas com encargo diferido), 3148 (outros devedores diversos), - soma do tipo de ativo (sheet Ativos tangíveis e Outros ativos) + soma do valor do saldo acumulado para as contas 3140 (suprimentos), 54808 (outras operações), 54886 (compensação de valores), 542 (oper. s/ val mobil. a regularizar), 54801 (interdepartamental banca), 54887 (credores p/ operaç. s/ valr mobil), 3280 (outros - rec. por dacção pgto) + soma do valor dos Activos fiscais diferidos que dependem da rentabilidade futura e resultam de diferenças temporárias + 933</t>
  </si>
  <si>
    <t xml:space="preserve">Ponderador </t>
  </si>
  <si>
    <t>Valor default de 100%.</t>
  </si>
  <si>
    <t>Multiplica o ponderador pelo valor de imparidade</t>
  </si>
  <si>
    <t>Valor de exposição off-balance sujeitas a risco de crédito original (para risco elevado)</t>
  </si>
  <si>
    <t xml:space="preserve">Soma do valor da exposição bruta caso classe de risco final seja "Risco Elevado" e a tipologia seja "Extrapatrimoniais" (sheet Crédito) </t>
  </si>
  <si>
    <t>Soma do valor da exposição bruta caso a classe de risco final seja "Risco Elevado" (sheet Crédito) + soma o valor do balanço caso classe de risco final seja "Risco Elevado" (sheet Titulos) + Soma País 2 caso o tipo de contraparte seja "Risco Elevado" (Sheet Derivados) +soma o valor do balanço caso classe de risco final seja "Risco Elevado" e caso o tipo seja "Derivado" (sheet Titulos) + soma o valor da exposição bruta caso a classificação seja "Risco Elevado" e caso o ponderador final seja "150%" (sheet Notes)+ soma o valor quando a classificação é "Risco Elevado" (sheet Notes) + Soma do tipo de ativos caso ponderador seja "Risco Elevado" e o RWA seja "150%" (Sheet Ativos tangíveis e Outros ativo)</t>
  </si>
  <si>
    <t>Caso o risco de provisão seja  "IMP" então é atribuído o valor "Imparidade".</t>
  </si>
  <si>
    <t>Identifica o tipo de ativo, nomeadamente: Ativos tangíveis, Outros ativos, Imparidade de Outros ativos, Imparidade considerada Out. Ativos - Mapa de crédito.</t>
  </si>
  <si>
    <t>Tipo de ativos</t>
  </si>
  <si>
    <t>{Outros ativos; Ativos tangíveis; Imparidade de Outros ativos; Imparidade considerada Out. Ativos - Mapa de crédito}</t>
  </si>
  <si>
    <t>Mapeamento com o atributo da sheet "Crédito Apoio" proveniente do ficheiro de Fundos Próprios</t>
  </si>
  <si>
    <t>Multiplica a exposição bruta pela taxa</t>
  </si>
  <si>
    <t>Ajustes de valor e provisões associadas à exposição on-balance original (para empresas)</t>
  </si>
  <si>
    <t>-Soma o valor das provisões se a classe de risco final for "Empresa" e caso a tipologia seja diferente de "Extrapatrimoniais" (sheet Crédito) - soma do valor do ECL caso tipo seja "PC" (sheet Títulos_Risco) - soma o valor das provisões caso classe de risco final seja "Empresa" e o ponderador final seja "100%" (sheet Notes).</t>
  </si>
  <si>
    <t>Valor de exposição on-balance sujeitas a risco de crédito original (para empresas)</t>
  </si>
  <si>
    <t>Caso o tipo de cliente (tabela GBTCLI) seja "PME", atribui o valor o valor "Y".</t>
  </si>
  <si>
    <t>{Colaboradores; Economi Social; Fundos; Grande Empresa; Instituições; Micro Empresa; NC; Particulares; PME; Private; RAISIN com RFI; RAISIN sem RFI}</t>
  </si>
  <si>
    <t>Valor original de exposições SME</t>
  </si>
  <si>
    <t>Mapeamento direto com o atributo da sheet "Crédito Apoio" do ficheiro de Fundos Próprios</t>
  </si>
  <si>
    <t>Caso o tipo de cliente (sistema 3) seja "PME", atribui o valor o valor "Y".</t>
  </si>
  <si>
    <t>Valor de exposição off-balance sujeitas a risco de crédito original (para empresas)</t>
  </si>
  <si>
    <t>Soma do valor da exposição bruta caso classe de risco final seja "Empresa" e a tipologia seja "Extrapatrimoniais" (sheet Crédito) + soma do valor de exposição caso classe de risco seja "Empresa" (sheet Extrapatrimonal) + soma o valor do saldo acumulado para a conta 921 (compromissos revogáveis)</t>
  </si>
  <si>
    <t>Soma do valor da exposição bruta caso a classe de risco final seja "Empresa" (sheet Crédito) + soma o valor liquido caso classe de risco final seja "Empresa" (sheet Titulos) + Soma País 2 caso o tipo de contraparte seja "Empresa" (Sheet Derivados) +soma o valor liquido caso classe de risco final seja "Empresa" e caso o tipo seja "Derivado" (sheet Titulos) + soma o valor da exposição caso a classe de risco seja "Empresa" (Sheet Extrapatrimonal) + soma o valor do ELC caso titulo (coluna BR) seja "PC" (sheet Títulos_Risco) + soma o valor caso o RW seja "100%" e a classificação seja "Empresa" (sheet Notes) + soma o valor da exposição bruta caso a classe de risco final seja "Empresa" e caso o ponderador final seja "100%" (sheet Notes)+ soma o valor do saldo acumulado para a conta 921 (compromissos revogáveis)</t>
  </si>
  <si>
    <t>Soma dos juros após comissões de origem coma taxa liquida a mensualizar</t>
  </si>
  <si>
    <t>Mapeamento direto com o atributo da sheet "Notes" do ficheiro de Fundos Próprios.</t>
  </si>
  <si>
    <t>Mapeamento direto com o atributo da sheet "Inventário de Títulos" do ficheiro de Fundos Próprios, tendo em conta o ISIN.</t>
  </si>
  <si>
    <t>Branqueamento de capitais</t>
  </si>
  <si>
    <t>Rubrica 1</t>
  </si>
  <si>
    <t>Mapas de Branqueamento de Capitais (2022 08 03 RPB CMVM KPMG)</t>
  </si>
  <si>
    <t>Folha1</t>
  </si>
  <si>
    <t xml:space="preserve">Parametrização Manual </t>
  </si>
  <si>
    <t>Listas sancionadas</t>
  </si>
  <si>
    <t>Última avaliação da eficácia</t>
  </si>
  <si>
    <t>Data da última avaliação da eficácia</t>
  </si>
  <si>
    <t>Identifica a data da última avaliação de eficácia</t>
  </si>
  <si>
    <t>Última revisão do modelo de risco PCBCFT</t>
  </si>
  <si>
    <t>Data da última revisão do modelo de risco PCBCFT</t>
  </si>
  <si>
    <t>Data da última revisão ao modelo de gestão de risco de PCBCFT</t>
  </si>
  <si>
    <t>Última revisão P&amp;P</t>
  </si>
  <si>
    <t>Data da última revisão P&amp;P</t>
  </si>
  <si>
    <t>Data da última revisão e/ou atualização das políticas, procedimentos e controlos (doravante P&amp;P) em matéria de PCBCFT</t>
  </si>
  <si>
    <t>O</t>
  </si>
  <si>
    <t>Rubrica 2</t>
  </si>
  <si>
    <t>Clientes_Intermediação financeira final_2021</t>
  </si>
  <si>
    <t xml:space="preserve">PEPs </t>
  </si>
  <si>
    <r>
      <t xml:space="preserve">Mapeamento direto com o ficheiro "Lista de clientes argus", tendo em conta o nome de cliente proveniente do ficheiro "Clientes_Intermediação financeira_2021". 
</t>
    </r>
    <r>
      <rPr>
        <b/>
        <sz val="11"/>
        <color theme="1"/>
        <rFont val="Calibri"/>
        <family val="2"/>
        <scheme val="minor"/>
      </rPr>
      <t>Nota</t>
    </r>
    <r>
      <rPr>
        <sz val="11"/>
        <color theme="1"/>
        <rFont val="Calibri"/>
        <family val="2"/>
        <scheme val="minor"/>
      </rPr>
      <t>: A lista de clientes proveniente do Argus é comparada automaticamente com a lista do sistema CORE (Banka), sendo que em caso de não haver correpondência entre as duas listas, prevalece o que está no Argus.</t>
    </r>
  </si>
  <si>
    <t>lista de clientes argus</t>
  </si>
  <si>
    <t>Entidade PEP</t>
  </si>
  <si>
    <t>{TRUE; FALSE}</t>
  </si>
  <si>
    <t>Mapeamento direto com o sistema Argus.</t>
  </si>
  <si>
    <t>Argus</t>
  </si>
  <si>
    <t>lista de clientes</t>
  </si>
  <si>
    <t xml:space="preserve">Risco Cliente (ARGUS) </t>
  </si>
  <si>
    <t>{Elevado; Médio; Baixo}</t>
  </si>
  <si>
    <r>
      <t xml:space="preserve">Mapeamento direto com o sistema Lista de clientes argus, tendo em conta o nome de cliente proveniente do sistema "Clientes_Intermediação financeira_2021". 
</t>
    </r>
    <r>
      <rPr>
        <b/>
        <sz val="11"/>
        <color theme="1"/>
        <rFont val="Calibri"/>
        <family val="2"/>
        <scheme val="minor"/>
      </rPr>
      <t>Nota</t>
    </r>
    <r>
      <rPr>
        <sz val="11"/>
        <color theme="1"/>
        <rFont val="Calibri"/>
        <family val="2"/>
        <scheme val="minor"/>
      </rPr>
      <t>: A lista de clientes proveniente do Argus é comparada automaticamente com a lista do sistema CORE (Banka), sendo que em caso de não haver correpondência entre as duas listas, prevalece o que está no Argus.</t>
    </r>
  </si>
  <si>
    <t>Classification</t>
  </si>
  <si>
    <t>{A - Alto; B - Médio; C - Baixo}</t>
  </si>
  <si>
    <t>Clientes da Entidade</t>
  </si>
  <si>
    <t>CLIENTE</t>
  </si>
  <si>
    <t>Mapeamento direto com o ficheiro "Clientes_Intermediação financeira_2021"</t>
  </si>
  <si>
    <t>Clientes_Intermediação financeira_2021</t>
  </si>
  <si>
    <t>Mapeamento direto com o sistema Banka.</t>
  </si>
  <si>
    <r>
      <rPr>
        <sz val="11"/>
        <color rgb="FF000000"/>
        <rFont val="Calibri"/>
        <family val="2"/>
      </rPr>
      <t>Elemento de caraterização adicional vinculado ao número de cliente da conta de depósito a prazo [</t>
    </r>
    <r>
      <rPr>
        <u/>
        <sz val="11"/>
        <color rgb="FF000000"/>
        <rFont val="Calibri"/>
        <family val="2"/>
      </rPr>
      <t>Sistema</t>
    </r>
    <r>
      <rPr>
        <sz val="11"/>
        <color rgb="FF000000"/>
        <rFont val="Calibri"/>
        <family val="2"/>
      </rPr>
      <t xml:space="preserve">: Banka, </t>
    </r>
    <r>
      <rPr>
        <u/>
        <sz val="11"/>
        <color rgb="FF000000"/>
        <rFont val="Calibri"/>
        <family val="2"/>
      </rPr>
      <t>Estrutura de Dados</t>
    </r>
    <r>
      <rPr>
        <sz val="11"/>
        <color rgb="FF000000"/>
        <rFont val="Calibri"/>
        <family val="2"/>
      </rPr>
      <t xml:space="preserve">: GBCLI, </t>
    </r>
    <r>
      <rPr>
        <u/>
        <sz val="11"/>
        <color rgb="FF000000"/>
        <rFont val="Calibri"/>
        <family val="2"/>
      </rPr>
      <t>Atributo</t>
    </r>
    <r>
      <rPr>
        <sz val="11"/>
        <color rgb="FF000000"/>
        <rFont val="Calibri"/>
        <family val="2"/>
      </rPr>
      <t>: Cliente (CLNCLI)]</t>
    </r>
  </si>
  <si>
    <t xml:space="preserve"> Soma o número total de novos clientes assinalados com a respetiva cor e provenientes do sistema Clientes_Intermediação financeira final_2021</t>
  </si>
  <si>
    <r>
      <t>Elemento de caraterização adicional vinculado ao número de cliente da conta de depósito a prazo [</t>
    </r>
    <r>
      <rPr>
        <u/>
        <sz val="11"/>
        <color rgb="FF000000"/>
        <rFont val="Calibri"/>
        <family val="2"/>
      </rPr>
      <t>Sistema</t>
    </r>
    <r>
      <rPr>
        <sz val="11"/>
        <color rgb="FF000000"/>
        <rFont val="Calibri"/>
        <family val="2"/>
      </rPr>
      <t xml:space="preserve">: Banka, </t>
    </r>
    <r>
      <rPr>
        <u/>
        <sz val="11"/>
        <color rgb="FF000000"/>
        <rFont val="Calibri"/>
        <family val="2"/>
      </rPr>
      <t>Estrutura de Dados</t>
    </r>
    <r>
      <rPr>
        <sz val="11"/>
        <color rgb="FF000000"/>
        <rFont val="Calibri"/>
        <family val="2"/>
      </rPr>
      <t xml:space="preserve">: GBCLI, </t>
    </r>
    <r>
      <rPr>
        <u/>
        <sz val="11"/>
        <color rgb="FF000000"/>
        <rFont val="Calibri"/>
        <family val="2"/>
      </rPr>
      <t>Atributo</t>
    </r>
    <r>
      <rPr>
        <sz val="11"/>
        <color rgb="FF000000"/>
        <rFont val="Calibri"/>
        <family val="2"/>
      </rPr>
      <t>: Cliente (CLNCLI)]</t>
    </r>
  </si>
  <si>
    <t>{"A"; "B"; "C"}</t>
  </si>
  <si>
    <t>Parametrização Manual de acordo com o regulamento CMVM.</t>
  </si>
  <si>
    <t>Rubrica 3</t>
  </si>
  <si>
    <t>2022 02 01 Relatório mensal set a dez</t>
  </si>
  <si>
    <t>Quando existe valores para o tipo de dever em causa, é feito um mapeamento direto com o sistema Argus. 
Neste caso não foram mapeados esses valores pois para o período disponível esses valores não existiam.</t>
  </si>
  <si>
    <t>{"A"; "B"; "C"; "D"}</t>
  </si>
  <si>
    <t xml:space="preserve">Tipo de dever (requisito de reporting associado ao Branqueamento de Capitais):
EXA – Dever de exame, conforme previsto no artigo 52.º da LBCFT 
COM – Dever de comunicação, conforme previsto no artigo 43.º da LBCFT 
ABS – Dever de abstenção, conforme previsto no artigo 47.º da LBCFT 
REC – Dever de recusa, conforme previsto no artigo 50.º da LBCFT 
COP – Dever de execução dos procedimentos complementares, conforme previstos no artigo 27.º da LBCFT </t>
  </si>
  <si>
    <t>{"EXA"; "COM"; "ABS"; "REC"; "COP"}</t>
  </si>
  <si>
    <t>Abreviatura do nome proveniente do sistema 2022 02 01 Relatório mensal set a dez</t>
  </si>
  <si>
    <t>{Dever de Exame; Dever de Comunicação; Dever de Abstenção; Dever de Recusa}</t>
  </si>
  <si>
    <t>Rubrica 4</t>
  </si>
  <si>
    <t>Informação Interna</t>
  </si>
  <si>
    <t>Colaboradores _ Formações Obrigatórias GC</t>
  </si>
  <si>
    <t xml:space="preserve">CE + Colaboradores </t>
  </si>
  <si>
    <t>Área Org.</t>
  </si>
  <si>
    <t>{GAI; GGR; DPCC; DOCH; DSJ; DMF; DMF-DGA; DMF-DTCP; DSI; DC; DOMS; DBO}</t>
  </si>
  <si>
    <t>Parametrização Manual.</t>
  </si>
  <si>
    <t>NOME</t>
  </si>
  <si>
    <t>Número de colaboradores relevantes à PCBCFT</t>
  </si>
  <si>
    <t>Número de colaboradores, nos termos da alínea c) do número 3 do artigo 16.º da LBCFT, cujas funções são relevantes à PCBCFT, conforme previsto no número 1 do artigo 55.º da LBCFT, com referência ao último dia do ano civil a que respeita a informação, sendo necessário reportar o número detalhado a 3 níveis: colaboradores de áreas de negócio; colaboradores de áreas de controlo; colaboradores de outras áreas.</t>
  </si>
  <si>
    <t xml:space="preserve">Soma o número total de colaboradores relevantes provenientes do sistema Colaboradores _ Formações Obrigatórias GC tendo em conta a sua formação PBC/FT </t>
  </si>
  <si>
    <t>PBC/FT - Atualização de 2 em 2 anos</t>
  </si>
  <si>
    <t>{X}</t>
  </si>
  <si>
    <t>Rubrica 5</t>
  </si>
  <si>
    <t>Valor proveniente do sistema "clientes_servicos_de_intermediacao_financeira" (DGA) . A informação desse ficheiro provém do sistema Banka e sofre ajustes feitos manualmente.</t>
  </si>
  <si>
    <t>peso areas por volume de negocio</t>
  </si>
  <si>
    <t>Proveitos</t>
  </si>
  <si>
    <t>Soma do valor total de comissões com o valor total da margem financeira.</t>
  </si>
  <si>
    <t>Valor total de comissões</t>
  </si>
  <si>
    <t>Valor da taxa de serviço aplicada relativa a prestações de serviços financeiros / compras e vendas de títulos, entre outros</t>
  </si>
  <si>
    <t>Sheet 1</t>
  </si>
  <si>
    <t>Comissões</t>
  </si>
  <si>
    <t>Mapeamento direto com o sistema "Relatório de Informação de Gestão".</t>
  </si>
  <si>
    <t>Relatório de Informação de Gestão - dezembro 2021_v0</t>
  </si>
  <si>
    <t>COM</t>
  </si>
  <si>
    <t>Rendimentos de serviços e comissões (YTD)</t>
  </si>
  <si>
    <t xml:space="preserve">Soma o valor dos diferentes meses do ano para as diferentes comissões. O valor de cada comissão é obtido pelo mapeamento direto do ficheiro "Informação de Gestão 2021" pela coluna do mês em causa, tendo em conta o número da conta contabilistica respetiva a esse tipo de comissão. </t>
  </si>
  <si>
    <t>Informação de Gestão 2021</t>
  </si>
  <si>
    <t>BLC Acu</t>
  </si>
  <si>
    <t>mês/ano (respetivo)</t>
  </si>
  <si>
    <t>Mapeamento direto com o valor do saldo acumulado do ficheiro "Informação de Gestão 2021", tendo em conta o número da conta contabilistica da comissão respetiva.</t>
  </si>
  <si>
    <t>nome da sheet varia consoante o mês, sendo que:
1- Janeiro
2-Fevereiro
3-Março
4-Abril
5-Maio
6-Junho
7-Julho
8-Agosto
9-Setembro
10-Outubro
11-Novembro
12-Dezembro</t>
  </si>
  <si>
    <t>CTBCSAC</t>
  </si>
  <si>
    <t>Valor total de margem financeira</t>
  </si>
  <si>
    <t>Valor da diferença entre o retorno de um ou mais produtos financeiros menos o custo dos recursos obtidos de outros agentes (por meio de empréstimos ou outros meios)</t>
  </si>
  <si>
    <t>Margem Financeira</t>
  </si>
  <si>
    <t>MF</t>
  </si>
  <si>
    <t>JUROS E RENDIMENTOS (YTD)</t>
  </si>
  <si>
    <r>
      <t xml:space="preserve">Soma o valor dos diferentes meses do ano para as diferentes margens financeiras. O valor de cada margem é obtido pelo mapeamento direto do ficheiro "Informação de Gestão 2021" pela coluna do mês em causa, tendo em conta o número da conta contabilistica respetiva a esse tipo de margem financeira. </t>
    </r>
    <r>
      <rPr>
        <b/>
        <sz val="11"/>
        <color theme="1"/>
        <rFont val="Calibri"/>
        <family val="2"/>
        <scheme val="minor"/>
      </rPr>
      <t>Nota</t>
    </r>
    <r>
      <rPr>
        <sz val="11"/>
        <color theme="1"/>
        <rFont val="Calibri"/>
        <family val="2"/>
        <scheme val="minor"/>
      </rPr>
      <t>: O valor do crédito interno é ajustado com o Valor da reclassificação imparidade juros crédito Stage 3.</t>
    </r>
  </si>
  <si>
    <t>Mapeamento direto com o valor do saldo acumulado do ficheiro "Informação de Gestão 2021", tendo em conta o número da conta contabilistica da margem financeira respetiva.</t>
  </si>
  <si>
    <t>BCCB</t>
  </si>
  <si>
    <t>Mapeamento direto com o sistema "Account Manager". (Equivalente ao atributo BCCCB)</t>
  </si>
  <si>
    <t>Rubrica 6</t>
  </si>
  <si>
    <t xml:space="preserve">Área funcional </t>
  </si>
  <si>
    <t>Área que identificou a deficiência detetada</t>
  </si>
  <si>
    <t>Mapas de Branqueamento de Capitais (AML0262050xxxxx)</t>
  </si>
  <si>
    <t>deficiências</t>
  </si>
  <si>
    <t>{"AE"; "AI"; "COM"; "GR"; "FO"; "BO"; "OUT"}</t>
  </si>
  <si>
    <t>Campo que identifica a área que identificou a deficiência detetada, sendo preenchido com um dos seguintes códigos: COM (Compliance), GR (Gestão de riscos), AI (Auditoria interna), AE (Auditoria externa), FO (Front-office), BO (Back-office), OUT (Outra área) 
Mapeamento direto com o sistema "20 1 Defs - AML" mas apenas as deficiências que satisfaçam os seguintes critérios:
-&gt; Origem do relatório (coluna D) assume um dos seguintes valores ("Auditor Externo", "Auditor Interno", "Compliance")
-&gt; Reportado no "RSCI_2021?" (coluna I) tem valor "Sim"
-&gt; Data de Implementação do Plano de Ação pela Área (coluna AI) com data referente ao período de reporte (por exemplo, se o reporte é feito em 2022, tem como período de referência o ano de 2021)</t>
  </si>
  <si>
    <t>Mapas de Branqueamento de Capitais (20 1 Defs - AML)</t>
  </si>
  <si>
    <t>Dez 21 - AML</t>
  </si>
  <si>
    <t>Origem do Relatório</t>
  </si>
  <si>
    <t>{"Auditor Externo"; "Auditor Interno"; "Compliance"; "Supervisor"}
Mapeamento com a base de dados de deficiências GDR-BDO</t>
  </si>
  <si>
    <t>GDR-BDO</t>
  </si>
  <si>
    <t>PPBCFT</t>
  </si>
  <si>
    <t>{"Auditor Externo"; "Auditor Interno"; "Compliance"; "Supervisor"}</t>
  </si>
  <si>
    <t xml:space="preserve">Data de comunicação </t>
  </si>
  <si>
    <t>Data da primeira comunicação ao órgão de administração da deficiência detetada</t>
  </si>
  <si>
    <t>Mapeamento direto com o sistema "20 1 Defs - AML" mas apenas as deficiências que satisfaçam os seguintes critérios:
-&gt; Origem do relatório (coluna D) assume um dos seguintes valores ("Auditor Externo", "Auditor Interno", "Compliance")
-&gt; Reportado no "RSCI_2021?" (coluna I) tem valor "Sim"
-&gt; Data de Implementação do Plano de Ação pela Área (coluna AI) com data referente ao período de reporte (por exemplo, se o reporte é feito em 2022, tem como período de referência o ano de 2021)</t>
  </si>
  <si>
    <t>Data comunicação CA</t>
  </si>
  <si>
    <t>Mapeamento com a base de dados de deficiências GDR-BDO</t>
  </si>
  <si>
    <t>Data de deteção</t>
  </si>
  <si>
    <t>Data de deteção da deficiência</t>
  </si>
  <si>
    <t>Data da deteção</t>
  </si>
  <si>
    <t xml:space="preserve">Data prevista de correção </t>
  </si>
  <si>
    <t>Data prevista para a resolução da deficiência detetada</t>
  </si>
  <si>
    <t>Data prevista de Implementação (Nov_2021)</t>
  </si>
  <si>
    <t>Data prevista de Implementação</t>
  </si>
  <si>
    <t xml:space="preserve">Descrição </t>
  </si>
  <si>
    <t>Descrição da deficiência detetada</t>
  </si>
  <si>
    <t>Ponto fraco / Deficiência</t>
  </si>
  <si>
    <t xml:space="preserve">Grau de risco </t>
  </si>
  <si>
    <t>Grau de risco associado à deficiência detetada</t>
  </si>
  <si>
    <t>{"B"; "E"; "M"}</t>
  </si>
  <si>
    <t>Campo que identifica o grau de risco associado à deficiência detetada, sendo preenchido com um dos seguintes códigos: B (Baixo); M (Médio); E (Elevado)
Mapeamento direto com o sistema "20 1 Defs - AML" mas apenas as deficiências que satisfaçam os seguintes critérios:
-&gt; Origem do relatório (coluna D) assume um dos seguintes valores ("Auditor Externo", "Auditor Interno", "Compliance")
-&gt; Reportado no "RSCI_2021?" (coluna I) tem valor "Sim"
-&gt; Data de Implementação do Plano de Ação pela Área (coluna AI) com data referente ao período de reporte (por exemplo, se o reporte é feito em 2022, tem como período de referência o ano de 2021)</t>
  </si>
  <si>
    <t>Grau de Risco</t>
  </si>
  <si>
    <t>{"Elevadava"; "Moderada"; "Reduzida"}</t>
  </si>
  <si>
    <t xml:space="preserve">Medidas corretivas </t>
  </si>
  <si>
    <t>Descrição das medidas corretivas a implementar / em curso para resolução e prevenção da deficiência detetada.</t>
  </si>
  <si>
    <t>Recomendações / Medidas corretivas a implementar</t>
  </si>
  <si>
    <t xml:space="preserve">Potenciais implicações </t>
  </si>
  <si>
    <t>Potenciais implicações da deficiência detetada</t>
  </si>
  <si>
    <t>Potenciais Implicações</t>
  </si>
  <si>
    <t xml:space="preserve">Referência </t>
  </si>
  <si>
    <t>Referência única e individual da deficiência, repete-se anualmente caso a deficiência não seja sanada. Tem por base o seguinte formato: AAAA.SSSS (em que AAAA identifica o ano em que a deficiência foi detetada e SSSS identifica a codificação numérica sequencial e unívoca a atribuir à deficiência)</t>
  </si>
  <si>
    <t xml:space="preserve">Reporte da deficiência detetada </t>
  </si>
  <si>
    <t>Identifica a existência de reporte anterior da respetiva deficiência</t>
  </si>
  <si>
    <t>{"A"; "N"}</t>
  </si>
  <si>
    <t>Se a Data comunicação CA corresponder ao período de reporte então o valor do atributo Reporte da deficiência detetada é "N". Caso contrário, o valor do atributo é "A".
Mapeamento direto com o sistema "20 1 Defs - AML" mas apenas as deficiências que satisfaçam os seguintes critérios:
-&gt; Origem do relatório (coluna D) assume um dos seguintes valores ("Auditor Externo", "Auditor Interno", "Compliance")
-&gt; Reportado no "RSCI_2021?" (coluna I) tem valor "Sim"
-&gt; Data de Implementação do Plano de Ação pela Área (coluna AI) com data referente ao período de reporte (por exemplo, se o reporte é feito em 2022, tem como período de referência o ano de 2021)</t>
  </si>
  <si>
    <t>Rubrica</t>
  </si>
  <si>
    <t>Rubrica que identifica a informação a reportar</t>
  </si>
  <si>
    <t>{R06}</t>
  </si>
  <si>
    <t>GOVERNO &amp; QUALIDADE DE DADOS | Data Quality Catalog</t>
  </si>
  <si>
    <t xml:space="preserve">Tabela Crítica/Variável </t>
  </si>
  <si>
    <t>Especificação do Controlo de Qualidade dos Dados</t>
  </si>
  <si>
    <t>ID de Controlo</t>
  </si>
  <si>
    <t>Tipologia Controlo</t>
  </si>
  <si>
    <t>Relatório</t>
  </si>
  <si>
    <t>Sistema / Ferramenta</t>
  </si>
  <si>
    <t>Elemento de Dados</t>
  </si>
  <si>
    <t>Descrição Funcional</t>
  </si>
  <si>
    <t>Descrição Técnica</t>
  </si>
  <si>
    <t>Critérios de Sucesso (se aplicável)</t>
  </si>
  <si>
    <t>Frequência de Execução</t>
  </si>
  <si>
    <t>Dimensão de Qualidade</t>
  </si>
  <si>
    <t>Técnico</t>
  </si>
  <si>
    <t>Acionista</t>
  </si>
  <si>
    <t>ACIONISTA</t>
  </si>
  <si>
    <t>Validar o preenchimento do "Acionista" na tabela de acionistas</t>
  </si>
  <si>
    <t>A definir - após implementação</t>
  </si>
  <si>
    <t>Campo preeenchido na totalidade</t>
  </si>
  <si>
    <t>Mensal</t>
  </si>
  <si>
    <t>Completeness</t>
  </si>
  <si>
    <t>Saldo</t>
  </si>
  <si>
    <t>Validar o preenchimento do "Saldo" na tabela de balancetes</t>
  </si>
  <si>
    <t>Funcional</t>
  </si>
  <si>
    <t>Verificar que o "Saldo" é maior que 0</t>
  </si>
  <si>
    <t>Campo preenchido com valores não-negativos</t>
  </si>
  <si>
    <t>Accuracy</t>
  </si>
  <si>
    <t>Conta contabilística</t>
  </si>
  <si>
    <t>Validar o preenchimento da "Conta contabilística" na tabela de balancetes</t>
  </si>
  <si>
    <t>Prazo Residual de vencimento</t>
  </si>
  <si>
    <t>BLPRRV</t>
  </si>
  <si>
    <t>Validar o preenchimento do "Prazo Residual de vencimento" na tabela de balancetes</t>
  </si>
  <si>
    <t>Verificar que o "Prazo Residual de vencimento" assume valor dentro do domínio possível de valores definidos {"01"; "02"; "03"; "04"; "05"; "06"; "07"; "08"; "09"; "10"; "11"; "12"; "13"; "14"; "15"; "16"; "17"; "18"; "19"} na tabela de operações de outros evento de mercados capitais</t>
  </si>
  <si>
    <t>Campo preenchido apenas com valores dentro do domínio possível</t>
  </si>
  <si>
    <t>Validity</t>
  </si>
  <si>
    <t>CRSLD</t>
  </si>
  <si>
    <t>Validar o preenchimento do "Saldo" na tabela de contas de crédito</t>
  </si>
  <si>
    <t>Validar se o "Saldo" da conta é igual ou superior a zero no tabela de contas de crédito</t>
  </si>
  <si>
    <t>Data de Vencimento</t>
  </si>
  <si>
    <t>DPDVNC</t>
  </si>
  <si>
    <t>Validar o preenchimento da "Data de Vencimento" na tabela de contas de depósitos a prazo</t>
  </si>
  <si>
    <t>Validar que a "Data de Vencimento" é superior à "Data Início" (DPDTIN) da conta DP</t>
  </si>
  <si>
    <t>A "Data Início" da conta DP antecede a "Data de Vencimento"</t>
  </si>
  <si>
    <t>GBDPCONTA</t>
  </si>
  <si>
    <t>Validar o preenchimento da "Conta" na tabela de contas de depósitos a prazo</t>
  </si>
  <si>
    <t>Diário</t>
  </si>
  <si>
    <t>Validar a não existência de contas duplicadas na tabela de contas DP para a mesma data de procesamento</t>
  </si>
  <si>
    <t>Averiguar a unicidade da informação na tabela de contas de depósito a prazo pelos campos-chave "Conta", "Situação da conta" (DPSITU) e "Data da última alteração" (GBDPDUALT)</t>
  </si>
  <si>
    <t>Uniqueness</t>
  </si>
  <si>
    <r>
      <t xml:space="preserve">Validar continuidade (sem </t>
    </r>
    <r>
      <rPr>
        <i/>
        <sz val="11"/>
        <color theme="1"/>
        <rFont val="Calibri"/>
        <family val="2"/>
        <scheme val="minor"/>
      </rPr>
      <t xml:space="preserve">gaps </t>
    </r>
    <r>
      <rPr>
        <sz val="11"/>
        <color theme="1"/>
        <rFont val="Calibri"/>
        <family val="2"/>
        <scheme val="minor"/>
      </rPr>
      <t>temporais)</t>
    </r>
    <r>
      <rPr>
        <sz val="11"/>
        <color theme="1"/>
        <rFont val="Calibri"/>
        <family val="2"/>
        <scheme val="minor"/>
      </rPr>
      <t xml:space="preserve"> da "Conta" na tabela de contas DP em todos os períodos contabilísticos até ao fim de vigência do contrato, tendo em conta a data de início do mesmo</t>
    </r>
  </si>
  <si>
    <r>
      <t xml:space="preserve">Averiguar que a conta aparece continuamente na tabela de contas DP, sem que hajam </t>
    </r>
    <r>
      <rPr>
        <i/>
        <sz val="11"/>
        <color theme="1"/>
        <rFont val="Calibri"/>
        <family val="2"/>
        <scheme val="minor"/>
      </rPr>
      <t>gaps</t>
    </r>
    <r>
      <rPr>
        <sz val="11"/>
        <color theme="1"/>
        <rFont val="Calibri"/>
        <family val="2"/>
        <scheme val="minor"/>
      </rPr>
      <t xml:space="preserve"> no perfil de registo contabilístico até ao fim de vigência do contrato.</t>
    </r>
  </si>
  <si>
    <t>Timeliness</t>
  </si>
  <si>
    <t>DPNCLI</t>
  </si>
  <si>
    <t>Validar o preenchimento do "Cliente" na tabela de contas DP</t>
  </si>
  <si>
    <t>Reconciliar a informação da tabela de contas DP com a tabela de cliente (GBCLI) ao nível do "Cliente"</t>
  </si>
  <si>
    <t>Averiguar que todos os clientes que existem na tabela de contas DP estão presentes também na tabela de clientes (e vice-versa)</t>
  </si>
  <si>
    <t>Consistency</t>
  </si>
  <si>
    <t>DPTXJ</t>
  </si>
  <si>
    <t>Validar o preenchimento da "Taxa de Juro" na tabela de contas DP</t>
  </si>
  <si>
    <t>Validar que a "Taxa de Juro" da conta na tabela de contas DP é igual ou superior a 0</t>
  </si>
  <si>
    <t>Tipo de Garantia</t>
  </si>
  <si>
    <t>EPTGAR</t>
  </si>
  <si>
    <t>Validar o preenchimento do "Tipo de Garantia" na tabela de contas de garantias</t>
  </si>
  <si>
    <t>Nº Operação Associada</t>
  </si>
  <si>
    <t>EPNOPR</t>
  </si>
  <si>
    <t>Validar o preenchimento do "Nº Operação Associada" na tabela de contas de garantias (aplicável apenas às garantias recebidas)</t>
  </si>
  <si>
    <t>EPSLD</t>
  </si>
  <si>
    <t>Validar o preenchimento do "Saldo" na tabela de contas de garantias</t>
  </si>
  <si>
    <t>Validar que o "Saldo" é maior ou igual que 0 na tabela de garantias</t>
  </si>
  <si>
    <t>Tipo de Titularidade</t>
  </si>
  <si>
    <t>CLTTIT</t>
  </si>
  <si>
    <t>Validar o preenchimento do "Tipo de Titularidade" na tabela de balancetes</t>
  </si>
  <si>
    <t>Código Sectorial</t>
  </si>
  <si>
    <t>CLCST</t>
  </si>
  <si>
    <t>Validar o preenchimento do "Código Sectorial" na tabela de balancetes</t>
  </si>
  <si>
    <t>Reconciliar a informação das tabelas de clientes (GBCLI) e de códigos setoriais de residentes (GBCSTR) e de não residentes (GBCSTE) ao nível do "Código Sectorial"</t>
  </si>
  <si>
    <t>Averiguar que todos os códigos sectoriais presentes na tabela de clientes existem também nas tabelas de códigos sectoriais (e vice-versa)</t>
  </si>
  <si>
    <t>Segmento de Cliente</t>
  </si>
  <si>
    <t>CLTCLI</t>
  </si>
  <si>
    <t>Reconciliar a informação das tabelas de clientes (GBCLI) e de segmento de clientes (GBTCLI) ao nível do segmento do cliente</t>
  </si>
  <si>
    <t>Averiguar que todos os segmentos de clientes existentes na tabela clientes estão também presentes na tabela de segmento de cliente (e vice-versa)</t>
  </si>
  <si>
    <t>CLNCLI</t>
  </si>
  <si>
    <t>Validar o preenchimento do "Cliente" na tabela de clientes</t>
  </si>
  <si>
    <t>Reconciliar a informação das tabelas de cliente (GBCLI) e de elementos de entidades e clientes (GBELEC) ao nível do "Cliente"</t>
  </si>
  <si>
    <t>Averiguar que todos os clientes existentes na tabela de clientes estão também presentes na tabela de elementos de entidades e clientes (e vice-versa)</t>
  </si>
  <si>
    <t>Código de País</t>
  </si>
  <si>
    <t>CLPAIS</t>
  </si>
  <si>
    <t>Validar o preenchimento do "Código de País" na tabela de clientes</t>
  </si>
  <si>
    <t>GBELEC</t>
  </si>
  <si>
    <t>Código do elemento</t>
  </si>
  <si>
    <t>GBEECGELEM</t>
  </si>
  <si>
    <t>Validar o preenchimento do "Código do elemento" na tabela de elementos de entidades e clientes</t>
  </si>
  <si>
    <t>Reconciliar a informação das tabelas de elementos de entidades e clientes (GBELEC) e de tipos de elementos de entidades e clientes (GBTELEC) ao nível do "Código do elemento"</t>
  </si>
  <si>
    <t>Averiguar que todos os códigos de elemento existentes na tabela de entidades existem também na tabela de elementos de tipos de entidades e clientes (e vice-versa)</t>
  </si>
  <si>
    <t>FPDPRD</t>
  </si>
  <si>
    <t>Validar o preenchimento do "Descritivo" de produto na tabela de produtos</t>
  </si>
  <si>
    <t>Validar que há apenas um "Descritivo" associado a cada "Código Produto" na tabela de produtos</t>
  </si>
  <si>
    <t>Averiguar que para cada "Código Produto" de segmento de cliente existe apenas um único "Descritivo"</t>
  </si>
  <si>
    <t>TCDESC</t>
  </si>
  <si>
    <t>Validar o preenchimento do "Descritivo" na tabela de segmento do cliente</t>
  </si>
  <si>
    <t>Tipo
Descritivo</t>
  </si>
  <si>
    <t>TCTIPO
TCDESC</t>
  </si>
  <si>
    <t>Validar que há apenas um "Descritivo" associado a cada "Tipo" de segmento de cliente na tabela de segmento de clientes (aplicável apenas aos registos em vigor)</t>
  </si>
  <si>
    <t>Averiguar que para cada "Tipo" de segmento de cliente existe apenas um único "Descritivo"</t>
  </si>
  <si>
    <t>Nome do elemento</t>
  </si>
  <si>
    <t>GBETNTPELE</t>
  </si>
  <si>
    <t>Validar o preenchimento do "Nome do elemento" na tabela de tipos de elementos de entidades e clientes</t>
  </si>
  <si>
    <t>Código do elemento
Nome do elemento</t>
  </si>
  <si>
    <t>GBETCGELEM
GBETNTPELE</t>
  </si>
  <si>
    <t>Validar que há apenas um "Nome do elemento" associado a cada "Código do elemento" na tabela de tipos de elementos de entidades e clientes (aplicável apenas aos registos em vigor)</t>
  </si>
  <si>
    <t>Averiguar que para cada "Código do elemento" existe apenas um único "Nome do elemento"</t>
  </si>
  <si>
    <t>Descrição do elemento</t>
  </si>
  <si>
    <t>GBETDTPELE</t>
  </si>
  <si>
    <t>Validar o preenchimento da "Descrição do elemento" na tabela de tipos de elementos de entidades e clientes</t>
  </si>
  <si>
    <t>Valor já contabilizado</t>
  </si>
  <si>
    <t>NCPVVLRCT</t>
  </si>
  <si>
    <t>Validar o preenchimento do "Valor já contabilizado" na tabela de periodificação de valores.
Nota: Aplicável apenas ao grupo de valores de preçário (comissões, impostos, despesas e outros).</t>
  </si>
  <si>
    <t>Campo preeenchido na totalidade para registos cujo "Tipo de valor" são comissões (CO), impostos (IM), despesas (DE) ou outros (OU)</t>
  </si>
  <si>
    <t>Validar que o "Valor já contabilizado" é igual ao "Valor já periodificado", apenas nas situações em que o "Valor já periodificado" não é negativo.
Nota: Aplicável apenas ao grupo de valores de preçário (comissões, impostos, despesas e outros).</t>
  </si>
  <si>
    <t>O "Valor já contabilizado" é igual ao "Valor já periodificado" nas situações em que o "Valor já periodificado" é maior ou igual a 0 e para registos cujo "Tipo de valor" são comissões (CO), impostos (IM), despesas (DE) ou outros (OU)</t>
  </si>
  <si>
    <t>Valor já periodificado</t>
  </si>
  <si>
    <t>NCPVVLRJP</t>
  </si>
  <si>
    <t>Validar o preenchimento do "Valor já periodificado" na tabela de periodificação de valores</t>
  </si>
  <si>
    <t>Valor a periodificar</t>
  </si>
  <si>
    <t>NCPVVLRPE</t>
  </si>
  <si>
    <t>Validar que o "Valor a periodificar" é maior ou igual a 0 na tabela de periodificação de valores (aplicável apenas a juros)</t>
  </si>
  <si>
    <t>Campo preenchido com valores não-negativos para registos cujo "Tipo de valor" sejam juros (JR)</t>
  </si>
  <si>
    <t>Validar o preenchimento do "Valor a periodificar" na tabela de periodificação de valores (aplicável apenas para juros)</t>
  </si>
  <si>
    <t>Campo preeenchido na totalidade para registos cujo "Tipo de valor" é JR</t>
  </si>
  <si>
    <t>Tipo Cotação</t>
  </si>
  <si>
    <t>CBTCOT</t>
  </si>
  <si>
    <t>Validar o preenchimento do "Tipo Cotação" na tabela de câmbios</t>
  </si>
  <si>
    <t>Venda</t>
  </si>
  <si>
    <t>CBVEND</t>
  </si>
  <si>
    <t>Validar o preenchimento do valor da "Venda" da moeda cotada na tabela de câmbios</t>
  </si>
  <si>
    <t>Validar que o valor de "Venda" da moeda cotada na tabela de câmbios é igual ou superior a 0</t>
  </si>
  <si>
    <t>Tipo Dossier</t>
  </si>
  <si>
    <t>MCDOTDOS</t>
  </si>
  <si>
    <t>Validar o preenchimento do "Tipo Dossier" na tabela de dossier</t>
  </si>
  <si>
    <t>MCEVQUANT</t>
  </si>
  <si>
    <t>Validar o preenchimento da "Quantidade" na tabela de operações de outros eventos MC</t>
  </si>
  <si>
    <t>Validar que "Quantidade" é igual ou superior a 0</t>
  </si>
  <si>
    <t>Data Ultima P/ Pagamento</t>
  </si>
  <si>
    <t>MCEVDUPAG</t>
  </si>
  <si>
    <t>Validar que a "Data Ultima P/ Pagamento" está preenchida na tabela de operações de outros evento de mercados capitais (aplicável apenas a obrigações)</t>
  </si>
  <si>
    <t>Campo preenchido somente para as obrigações</t>
  </si>
  <si>
    <t>Divisa</t>
  </si>
  <si>
    <t>MCEVDIVIS</t>
  </si>
  <si>
    <t>Validar o preenchimento da "Divisa" na tabela de operações de outros evento de mercados capitais</t>
  </si>
  <si>
    <t>Validar que a "Divisa" assume valor dentro do domínio possível de valores definidos {"EUR"; "USD"} na tabela de operações de outros evento de mercados capitais</t>
  </si>
  <si>
    <t>Data Fim Cupão</t>
  </si>
  <si>
    <t>MCCLDFCPE</t>
  </si>
  <si>
    <t>Validar o preenchimento da "Data Fim Cupão" na tabela de calendarização de negócio</t>
  </si>
  <si>
    <t>Validar que a "Data Fim Cupão" do símbolo de mercados capitais é superior à "Data Inicio Cupão" (MCCLUDNE) na tabela de calendarização de negócio</t>
  </si>
  <si>
    <t>A "Data Início Cupão" do símbolo precede a "Data Fim Cupão"</t>
  </si>
  <si>
    <t>Capital Inicial</t>
  </si>
  <si>
    <t>MCCLMONT</t>
  </si>
  <si>
    <t>Validar o preenchimento da "Capital Inicial" na tabela de calendarização de negócio</t>
  </si>
  <si>
    <t>Validar que "Capital Inicial" do símbolo para o cupão em questão é igual ou superior a 0</t>
  </si>
  <si>
    <t>MCESISIN</t>
  </si>
  <si>
    <t>Validar o preenchimento do "ISIN" na tabela de símbolos de mercados capitais</t>
  </si>
  <si>
    <t>Data Liquidação</t>
  </si>
  <si>
    <t>MCESDTLIQ</t>
  </si>
  <si>
    <t>Validar o preenchimento da "Data Liquidação" na tabela de símbolos de mercados capitais</t>
  </si>
  <si>
    <t>Validar que a "Data Liquidação" do símbolo é superior à sua "Data Emissão" (MCESDATA) na tabela de símbolos de mercados capitais</t>
  </si>
  <si>
    <t>A "Data Emissão" do símbolo é superior à sua "Data Liquidação"</t>
  </si>
  <si>
    <t>Valor Nominal</t>
  </si>
  <si>
    <t>MCESVNOMI</t>
  </si>
  <si>
    <t>Validar o preenchimento do "Valor Nominal" do símbolo na tabela de símbolos de mercados capitais</t>
  </si>
  <si>
    <t>Validar que o "Valor Nominal" do símbolo é igual ou superior a 0</t>
  </si>
  <si>
    <t>Espécie</t>
  </si>
  <si>
    <t>MCESESPE</t>
  </si>
  <si>
    <t>Validar o preenchimento da "Espécie" do símbolo na tabela de símbolos de mercados capitais</t>
  </si>
  <si>
    <t>Validar que a "Espécie" assume valor dentro do domínio possível de valores mobiliários definidos {"ACCOES"; "OBRIGACOES"; "PAPEL-COME"; "UNI-PARTIC"} na tabela de símbolos de mercados capitais</t>
  </si>
  <si>
    <t>Campo preenchido apenas com valores dentro do domínio possível (acções, obrigações, papel comercial ou títulos de participação)</t>
  </si>
  <si>
    <t>MCESBOLSA</t>
  </si>
  <si>
    <t>Validar o preenchimento da "Bolsa" de valores na tabela de câmbios</t>
  </si>
  <si>
    <t>Contraparte Banco/Sigla Client</t>
  </si>
  <si>
    <t>MDORCBA</t>
  </si>
  <si>
    <t>Validar o preenchimento do "Contraparte Banco/Sigla Client" na tabela de operações de mercados derivados</t>
  </si>
  <si>
    <t>Divisa Compra</t>
  </si>
  <si>
    <t>MDORDIVC</t>
  </si>
  <si>
    <t>Validar o preenchimento do "Divisa Compra" na tabela de operações de mercados derivados</t>
  </si>
  <si>
    <t>Reconciliar a informação das tabelas de operações de mercados derivados (MDORDEM) e de câmbios (FGCMB) ao nível da divisa/moeda</t>
  </si>
  <si>
    <t>Averiguar que todas as divisas/moedas na tabela de operações de mercados derivados existem também na tabela de câmbios (e vice-versa)</t>
  </si>
  <si>
    <t>Montante Compra</t>
  </si>
  <si>
    <t>MDORMONC</t>
  </si>
  <si>
    <t>Validar o preenchimento do "Montante Compra" na tabela de operações de mercados derivados</t>
  </si>
  <si>
    <t>Validar que o "Montante Compra" é superior a 0 na tabela de operações de mercados derivados</t>
  </si>
  <si>
    <t>Data Vencimento</t>
  </si>
  <si>
    <t>MDORDVEN</t>
  </si>
  <si>
    <t>Validar o preenchimento da "Data Vencimento" na tabela de operações de mercados derivados</t>
  </si>
  <si>
    <t>Validar que a "Data Vencimento" das operações de mercados derivados é superior à "Data Início" (MDORDINI)</t>
  </si>
  <si>
    <t>A "Data Início" da operação de mercados derivados precede a "Data Vencimento"</t>
  </si>
  <si>
    <t>Data da Maturidade</t>
  </si>
  <si>
    <t>MDORDMAT</t>
  </si>
  <si>
    <t>Validar o preenchimento da "Data de Maturidade" na tabela de operações de mercados derivados</t>
  </si>
  <si>
    <t>Validar que a "Data de Maturidade" do símbolo é superior à sua "Data Início" (MDORDINI) na tabela de operações de mercados derivados</t>
  </si>
  <si>
    <t>A "Data Início" da operação é superior à sua "Data de Maturidade"</t>
  </si>
  <si>
    <t>Intermediário Financeiro</t>
  </si>
  <si>
    <t>MDORIFIN</t>
  </si>
  <si>
    <t>Validar o preenchimento da "Intermediário Financeiro" na tabela de operações de mercados derivados</t>
  </si>
  <si>
    <t>Montante Compra/Tomada</t>
  </si>
  <si>
    <t>ORMONC</t>
  </si>
  <si>
    <t>Validar o preenchimento do "Montante Compra/Tomada" na tabela de operações de mercados mobiliários</t>
  </si>
  <si>
    <t>Validar que o "Montante Compra/Tomada" na tabela de operações de mercados mobiliários é igual ou superior a 0</t>
  </si>
  <si>
    <t>Rating Fitch</t>
  </si>
  <si>
    <t>RTG_FITCH</t>
  </si>
  <si>
    <t>Validar o preenchimento do "Rating Fitch" na tabela de ratings</t>
  </si>
  <si>
    <t>Validar que o "Rating Fitch" assume valor dentro do domínio possível de valores definidos {"AAA"; "AA+"; "AA"; "AA-"; "A+"; "A"; "A-"; "BBB+"; "BBB"; "BBB-"; "BB+"; "BB"; "BB-"; "B+"; "B"; "B-"; "CCC+"; "CCC"; "CCC-"; "CC"; "C"; "D"}</t>
  </si>
  <si>
    <t>Rating Moody</t>
  </si>
  <si>
    <t>RTG_MOODY</t>
  </si>
  <si>
    <t>Validar o preenchimento do "Rating Moody" na tabela de ratings</t>
  </si>
  <si>
    <t>Validar que o "Rating Moody" assume valor dentro do domínio possível de valores definidos {"Aaa"; "Aa1"; "Aa2"; "Aa3"; "A1"; "A2"; "A3"; "Baa1"; "Baa2"; "Baa3"; "Ba1"; "Ba2"; "Ba3"; "B1"; "B2"; "B3"; "Caa1"; "Caa2"; "Caa3"; "Ca"; "C"}</t>
  </si>
  <si>
    <t>Rating SP</t>
  </si>
  <si>
    <t>RTG_SP</t>
  </si>
  <si>
    <t>Validar o preenchimento do "Rating SP" na tabela de ratings</t>
  </si>
  <si>
    <t>Validar que o "Rating SP" assume valor dentro do domínio possível de valores definidos {"AAA"; "AA+"; "AA"; "AA-"; "A+"; "A"; "A-"; "BBB+"; "BBB"; "BBB-"; "BB+"; "BB"; "BB-"; "B+"; "B"; "B-"; "CCC+"; "CCC"; "CCC-"; "CC"; "C"; "D"}</t>
  </si>
  <si>
    <t>CTBLNC</t>
  </si>
  <si>
    <t xml:space="preserve">Saldo acumulado </t>
  </si>
  <si>
    <t>Validar o preenchimento do "Saldo acumulado" da conta no balancete contabilístico</t>
  </si>
  <si>
    <t>Validar se o "Saldo acumulado" da conta é igual ou superior a zero no balancete contabilístico com origem no módulo de contabilidade</t>
  </si>
  <si>
    <t>BCCCB</t>
  </si>
  <si>
    <t>Vallidar o preenchimento da "Conta" no balancete contabilístico com origem no módulo de contabilidade</t>
  </si>
  <si>
    <t>Validar a não existência de contas duplicadas no balancete contabilístico para a mesma data de processamento</t>
  </si>
  <si>
    <t>Averiguar a unicidade da informação no balancete contabilístico pelo campo-chave "Conta"</t>
  </si>
  <si>
    <t>Reconciliar a informação ao nível do saldo da conta entre o balancete contabilístico de final de ano oriundo do módulo de contabilidade (AM) e a tabela de balancetes (GBBLC) proveniente do sistema Banka</t>
  </si>
  <si>
    <t>Valida se o preenchimento do atributo está consistente com o atributo BLSLD (Saldo) da tabela de balancetes proveniente do sistema Banka (e vice-versa)</t>
  </si>
  <si>
    <t xml:space="preserve">Conta </t>
  </si>
  <si>
    <t>Reconciliar a informação ao nível da conta contabilística entre o balancete contabilístico de final de ano oriundo do módulo de contabilidade (AM) e a tabela de balancetes (GBBLC) proveniente do sistema Banka</t>
  </si>
  <si>
    <t>Valida se o preenchimento do atributo está consistente com o atributo BLCCB (Conta contabilística) da tabela de balancetes do sistema Banka</t>
  </si>
  <si>
    <t>Empresa ou Particular</t>
  </si>
  <si>
    <t>CLEPAR</t>
  </si>
  <si>
    <t>Validar se o preenchimento da "Empresa ou Particular" está em conformidade com atributo hómologo oriundo do sistema Argus (lista de clientes)</t>
  </si>
  <si>
    <t>Reconciliação da informação ao nível de segmento da entidade (Empresa ou Particular) entre a tabela de clientes (GBCLI) do sistema Banka e a lista de clientes oriunda do sistema Argus</t>
  </si>
  <si>
    <t xml:space="preserve">Nome do elemento </t>
  </si>
  <si>
    <t>Validar o preenchimento do nome do elemento (GBETNTPELE)</t>
  </si>
  <si>
    <t>Nº de Entidade</t>
  </si>
  <si>
    <t>TTNUMT</t>
  </si>
  <si>
    <t>Validar se o preenchimento do "Nº de Entidade" está consistente com o atributo "Número da Entidade" do sistema Argus (lista de clientes)</t>
  </si>
  <si>
    <t>Reconciliação da informação ao nível das entidades entre a tabela de entidades (GBTIT) do sistema Banka e a lista de clientes oriunda do sistema Argus</t>
  </si>
  <si>
    <t>Data de Abertura</t>
  </si>
  <si>
    <t>GBTTDTAB</t>
  </si>
  <si>
    <t>Validar se o preenchimento do "Data de abertura" está consistente com o atributo "Data de início da relação de negócio" do sistema Argus (lista de clientes)</t>
  </si>
  <si>
    <t>Reconciliação da informação ao nível da data de início da relação de negócio entre a tabela de entidades (GBTIT) do sistema Banka e a lista de clientes oriunda do sistema Argus</t>
  </si>
  <si>
    <t>MMCLI</t>
  </si>
  <si>
    <t>Nº Identificação Fiscal</t>
  </si>
  <si>
    <t>CLNIF</t>
  </si>
  <si>
    <t>Validar se o preenchimento do "Nº Identificação Fiscal" está consistente com o atributo "Número de Identificação Fiscal" do sistema Argus (lista de clientes)</t>
  </si>
  <si>
    <t>Reconciliação da informação ao nível do número de identificação fiscal entre a tabela de clientes (MMCLI) do sistema Financa e a lista de clientes oriunda do sistema Argus</t>
  </si>
  <si>
    <t>Validar o preenchimento da conta (BCCCB)</t>
  </si>
  <si>
    <t>Validar se o preenchimento do atributo está consistente com o atributo BLCCB (Conta contabilística) da tabela de balancetes do sistema Banka</t>
  </si>
  <si>
    <t>Reconciliação da informação ao nível da conta contabilística entre o balancete contabilístico de final de ano oriundo do módulo de contabilidade (AM) e a tabela de balancetes (GBBLC) proveniente do sistema Banka</t>
  </si>
  <si>
    <t>Lista de Clientes</t>
  </si>
  <si>
    <t>Validar se o valor da Entidade PEP está dentro do domínio {TRUE; FALSE}</t>
  </si>
  <si>
    <t>Validar se o valor da Classification está dentro do domínio {A - Alto; B - Médio; C - Baixo}</t>
  </si>
  <si>
    <t>GOVERNO &amp; QUALIDADE DE DADOS | Glossary</t>
  </si>
  <si>
    <t>1. BUSINESS GLOSSARY</t>
  </si>
  <si>
    <t>ATRIBUTO</t>
  </si>
  <si>
    <t>DESCRIÇÃO</t>
  </si>
  <si>
    <t>Identificação da categoria de negócio/risco em que se enquadram os conceitos de negócio</t>
  </si>
  <si>
    <t>Identificador do tipo de conceito de negócio:
- Conceito Transversal: conceito transversal à organização (e.g., definição de cliente, definição de conta, entre outros)
- Termo de Negócio: conceito específico enquadrado nas atividades e no contexto de determinado(s) departamento(s) / área(s) do Banco (e.g., taxas de juro, saldos médios, entre outros)
- Indicador de Negócio: indicadores de negócio enquadrado no contexto de reporting do Banco, em alinhamento com requisitos regulamentes (e.g., LCR, NSFR, entre outros)</t>
  </si>
  <si>
    <t>Conceito de negócio a definir, de forma a garantir entendimento comum da definição de cada conceito por toda a organização</t>
  </si>
  <si>
    <t>Definição associada ao conceito de negócio, garantindo que existe uma descrição funcional (orientada ao negócio) do conceito integrado no Business Glossary, criando um entendimento comum do significado e definição do conceito</t>
  </si>
  <si>
    <t>Reporte</t>
  </si>
  <si>
    <t>Identificação do reporte utilizado para identificar e analisar criticamente os riscos e os respetivos âmbitos identificados, com o objetivo de melhorar o rigor na prevenção dos mesmos no Banco</t>
  </si>
  <si>
    <t>Cálculo de negócio / fórmula associada ao conceito de negócio (aplicável para termos ou indicadores de negócio)</t>
  </si>
  <si>
    <t>Unidade de medida associada ao conceito de negócio (aplicável para termos ou indicadores de negócio)</t>
  </si>
  <si>
    <t>Frequência de cálculo do conceito de negócio (aplicável para indicadores de negócio)</t>
  </si>
  <si>
    <t>Domínio de dados associado ao conceito de negócio</t>
  </si>
  <si>
    <t>Sub-domínio de dados associado ao conceito de negócio</t>
  </si>
  <si>
    <r>
      <t xml:space="preserve">Departamento </t>
    </r>
    <r>
      <rPr>
        <b/>
        <i/>
        <sz val="11"/>
        <color theme="1"/>
        <rFont val="Calibri"/>
        <family val="2"/>
        <scheme val="minor"/>
      </rPr>
      <t>Ownership</t>
    </r>
  </si>
  <si>
    <t>Departamento responsável pela informação associada ao conceito de negócio</t>
  </si>
  <si>
    <t>Data Owner associado ao conceito de negócio</t>
  </si>
  <si>
    <t>Data Steward associado ao conceito de negócio</t>
  </si>
  <si>
    <t>Departamento(s) consumidor(es) dos conceitos de negócio e respetivos dados para análise e reporte</t>
  </si>
  <si>
    <t>Dimensão de análise associada ao conceito de negócio</t>
  </si>
  <si>
    <t>2. DATA DICTIONARY</t>
  </si>
  <si>
    <r>
      <t xml:space="preserve">Conceito / Elemento de Dados </t>
    </r>
    <r>
      <rPr>
        <b/>
        <i/>
        <sz val="11"/>
        <color theme="1"/>
        <rFont val="Calibri"/>
        <family val="2"/>
        <scheme val="minor"/>
      </rPr>
      <t>Master</t>
    </r>
  </si>
  <si>
    <t>Conceito de negócio master associado ao conceito de negócio mapeado, de forma a permitir construir a “árvore” associada a cada conceito (com sub-conceitos e elementos de dados)</t>
  </si>
  <si>
    <t>Tipo de conceito de negócio associado ao elemento de dados</t>
  </si>
  <si>
    <t>Conceito de Negócio / Elemento de Dados</t>
  </si>
  <si>
    <t>Conceito de Negócio: Conceito de negócio associado ao elemento de dados
Elemento de Dados: Elemento de dados (data point) utilizado para representar/calcular na arquitetura técnica o conceito de negócio</t>
  </si>
  <si>
    <t>Elemento / Sub-elemento de Dados</t>
  </si>
  <si>
    <r>
      <t>Elemento de dados (</t>
    </r>
    <r>
      <rPr>
        <i/>
        <sz val="11"/>
        <color theme="1"/>
        <rFont val="Calibri"/>
        <family val="2"/>
        <scheme val="minor"/>
      </rPr>
      <t>data point</t>
    </r>
    <r>
      <rPr>
        <sz val="11"/>
        <color theme="1"/>
        <rFont val="Calibri"/>
        <family val="2"/>
        <scheme val="minor"/>
      </rPr>
      <t>) utilizado para representar/calcular na arquitetura técnica o conceito de negócio</t>
    </r>
  </si>
  <si>
    <r>
      <t xml:space="preserve">Descrição do </t>
    </r>
    <r>
      <rPr>
        <b/>
        <sz val="11"/>
        <rFont val="Calibri"/>
        <family val="2"/>
        <scheme val="minor"/>
      </rPr>
      <t>Elemento de Dados</t>
    </r>
  </si>
  <si>
    <r>
      <t>Descrição do elemento de dados (</t>
    </r>
    <r>
      <rPr>
        <i/>
        <sz val="11"/>
        <color theme="1"/>
        <rFont val="Calibri"/>
        <family val="2"/>
        <scheme val="minor"/>
      </rPr>
      <t>data point</t>
    </r>
    <r>
      <rPr>
        <sz val="11"/>
        <color theme="1"/>
        <rFont val="Calibri"/>
        <family val="2"/>
        <scheme val="minor"/>
      </rPr>
      <t>)</t>
    </r>
  </si>
  <si>
    <t>Classificação dos elemento de dados em termos de confidencialidade com um nível de classificação de segurança autónomo, podendo ser classificada como:
- Informação Pública: informação cujo acesso é público
- Informação Interna: informação cujo acesso é apenas permitido aos colaboradores do BPG
- Informação Restrita: informação cujo acesso é apenas permitido a um grupo específico de colaboradores do BPG
- Informação Confidencial: informação cujo acesso está limitado aos colaboradores com permissão de acesso ou que necessitem dela para um próposito específico</t>
  </si>
  <si>
    <t>POR SISTEMA / FERRAMENTA</t>
  </si>
  <si>
    <t>Tipo de sistema / ferramenta associado ao elemento de dados (por cada ponto da arquitetura ao longo do ciclo de vida do elemento de dados)</t>
  </si>
  <si>
    <t>Sistema / ferramenta associado ao elemento de dados (por cada ponto da arquitetura ao longo do ciclo de vida do elemento de dados)</t>
  </si>
  <si>
    <t>Estrutura de dados associada ao elemento de dados (por cada ponto da arquitetura ao longo do ciclo de vida do elemento de dados)</t>
  </si>
  <si>
    <t>Nome técnico (atributo) associado ao elemento de dados (por cada ponto da arquitetura ao longo do ciclo de vida do elemento de dados)</t>
  </si>
  <si>
    <t>Tipo de dados associado ao elemento de dados (por cada ponto da arquitetura ao longo do ciclo de vida do elemento de dados):
- Numérico (INT, FLOAT)
- Data (DATE, DATETIME)
- Texto / Caracteres (VARCHAR, TEXT)
- Outros (BOOLEAN)</t>
  </si>
  <si>
    <t>Tamanho da coluna associada ao elemento de dados (por cada ponto da arquitetura ao longo do ciclo de vida do elemento de dados)</t>
  </si>
  <si>
    <t>[Se aplicável] Número de casas decimais da coluna associada ao elemento de dados (por cada ponto da arquitetura ao longo do ciclo de vida do elemento de dados)</t>
  </si>
  <si>
    <t>Valores possíveis com que o elemento de dados e respetivo atributo poderão estar preenchidos, no caso de se tratar de um elemento de dados com uma lista fechada/restrita de valores (e.g., "S" ou "N")</t>
  </si>
  <si>
    <t>Regras de processamento associadas ao elemento de dados (por cada ponto da arquitetura ao longo do ciclo de vida do elemento de dados)</t>
  </si>
  <si>
    <t>3. DATA QUALITY CATALOG</t>
  </si>
  <si>
    <t>ID do Controlo</t>
  </si>
  <si>
    <t>Identificador único de controlo de qualidade de dados</t>
  </si>
  <si>
    <t>Tipologia de controlo de qualidade de dados: Funcional (controlo orientado ao negócio, verificando regras de negócio); Técnico (validação técnico dos atributos das estruturas de dados, e.g., completude simples)</t>
  </si>
  <si>
    <t>Sistema / Ferramenta ao qual o elemento de dados se encontra associado</t>
  </si>
  <si>
    <t>Estrutura de dados à qual o elemento de dados se encontra associado</t>
  </si>
  <si>
    <t>Elemento de dados ao qual será associado o controlo de qualidade de dados, de forma a monitorizar a qualidade na(s) dimensão(ões) de qualidade definida(s)</t>
  </si>
  <si>
    <t>Descrição funcional do controlo de qualidade de dados, tendo em consideração as regras de negócio associadas ao elemento de dados</t>
  </si>
  <si>
    <t>Descrição técnica do controlos de qualidade de dados (resumo do controlo de uma perspetiva técnica, após a sua implementação)</t>
  </si>
  <si>
    <t>Threshold a associar ao controlo de qualidade de dados, definindo o nº de excepções aceitável por controlo de qualidade de dados</t>
  </si>
  <si>
    <t>Frequência de execução do controlo de qualidade de dados, que deverá estar em alinhamento com processamento da estrutura de dados</t>
  </si>
  <si>
    <r>
      <t xml:space="preserve">Dimensão associada ao controlo de qualidade de dados:
</t>
    </r>
    <r>
      <rPr>
        <b/>
        <sz val="11"/>
        <color theme="1"/>
        <rFont val="Calibri"/>
        <family val="2"/>
        <scheme val="minor"/>
      </rPr>
      <t>&gt; Completeness</t>
    </r>
    <r>
      <rPr>
        <sz val="11"/>
        <color theme="1"/>
        <rFont val="Calibri"/>
        <family val="2"/>
        <scheme val="minor"/>
      </rPr>
      <t xml:space="preserve"> - Verificar se o elemento de dados está preenchido, de acordo com condições apropriadas/condicionais (se aplicável);
</t>
    </r>
    <r>
      <rPr>
        <b/>
        <sz val="11"/>
        <color theme="1"/>
        <rFont val="Calibri"/>
        <family val="2"/>
        <scheme val="minor"/>
      </rPr>
      <t xml:space="preserve">&gt; Accuracy </t>
    </r>
    <r>
      <rPr>
        <sz val="11"/>
        <color theme="1"/>
        <rFont val="Calibri"/>
        <family val="2"/>
        <scheme val="minor"/>
      </rPr>
      <t xml:space="preserve">- Verificar se o elemento de dados tem integridade, de acordo com outro(s) campo(s) na estrutura/dos dados analisados;
</t>
    </r>
    <r>
      <rPr>
        <b/>
        <sz val="11"/>
        <color theme="1"/>
        <rFont val="Calibri"/>
        <family val="2"/>
        <scheme val="minor"/>
      </rPr>
      <t>&gt; Consistency</t>
    </r>
    <r>
      <rPr>
        <sz val="11"/>
        <color theme="1"/>
        <rFont val="Calibri"/>
        <family val="2"/>
        <scheme val="minor"/>
      </rPr>
      <t xml:space="preserve"> - Verificar se o elemento de dados apresenta consistência com as fontes de dados (preenchimento e formatação); 
</t>
    </r>
    <r>
      <rPr>
        <b/>
        <sz val="11"/>
        <color theme="1"/>
        <rFont val="Calibri"/>
        <family val="2"/>
        <scheme val="minor"/>
      </rPr>
      <t>&gt; Uniqueness</t>
    </r>
    <r>
      <rPr>
        <sz val="11"/>
        <color theme="1"/>
        <rFont val="Calibri"/>
        <family val="2"/>
        <scheme val="minor"/>
      </rPr>
      <t xml:space="preserve"> - Verificar se o elemento de dados apresenta unicidade (por exemplo, sem registos duplicados);
</t>
    </r>
    <r>
      <rPr>
        <b/>
        <sz val="11"/>
        <color theme="1"/>
        <rFont val="Calibri"/>
        <family val="2"/>
        <scheme val="minor"/>
      </rPr>
      <t>&gt; Timeliness</t>
    </r>
    <r>
      <rPr>
        <sz val="11"/>
        <color theme="1"/>
        <rFont val="Calibri"/>
        <family val="2"/>
        <scheme val="minor"/>
      </rPr>
      <t xml:space="preserve"> - Verificar se o elemento de dados tem integridade sobre o histórico (para uma dada chave composta por um ou mais elementos de dados, os dados não apresentam incoerências entre períodos de tempo);
</t>
    </r>
    <r>
      <rPr>
        <b/>
        <sz val="11"/>
        <color theme="1"/>
        <rFont val="Calibri"/>
        <family val="2"/>
        <scheme val="minor"/>
      </rPr>
      <t>&gt; Validity</t>
    </r>
    <r>
      <rPr>
        <sz val="11"/>
        <color theme="1"/>
        <rFont val="Calibri"/>
        <family val="2"/>
        <scheme val="minor"/>
      </rPr>
      <t xml:space="preserve"> - Verificar se o elemento de dados tem um valor incluído numa lista de valores possíveis (intervalo ou lista)</t>
    </r>
  </si>
  <si>
    <t>GOVERNO &amp; QUALIDADE DE DADOS | Reference Data</t>
  </si>
  <si>
    <t>Componente</t>
  </si>
  <si>
    <t>Periodicidade Cálculo Conceito</t>
  </si>
  <si>
    <t>Domínio</t>
  </si>
  <si>
    <t>Númerico</t>
  </si>
  <si>
    <t>Texto</t>
  </si>
  <si>
    <t>Semestral</t>
  </si>
  <si>
    <t>Data</t>
  </si>
  <si>
    <t>Trimestral</t>
  </si>
  <si>
    <t>Outros</t>
  </si>
  <si>
    <t>Semanal</t>
  </si>
  <si>
    <t>TEXT</t>
  </si>
  <si>
    <t xml:space="preserve">Dimensão </t>
  </si>
  <si>
    <t>Sistema</t>
  </si>
  <si>
    <t>BOOLEAN</t>
  </si>
  <si>
    <t>Balanço</t>
  </si>
  <si>
    <t>Tipologia Controlo DQ</t>
  </si>
  <si>
    <t>Cashflow</t>
  </si>
  <si>
    <t>DATETIME</t>
  </si>
  <si>
    <t>GBLTIT</t>
  </si>
  <si>
    <t>Frequência Execução DQ</t>
  </si>
  <si>
    <t>GBCDO</t>
  </si>
  <si>
    <t>Frequência Execução Controlo DQ</t>
  </si>
  <si>
    <t>Documento</t>
  </si>
  <si>
    <t>Entidade</t>
  </si>
  <si>
    <t>Geografia</t>
  </si>
  <si>
    <t>Operação</t>
  </si>
  <si>
    <t>Desempenho de risco</t>
  </si>
  <si>
    <t>PBCCFT</t>
  </si>
  <si>
    <t>DM</t>
  </si>
  <si>
    <t>Data de emissão</t>
  </si>
  <si>
    <t>RGF</t>
  </si>
  <si>
    <t>Tipo de titularização de títulos que identifica quais os tipos de ativo que se encontram titularizados.</t>
  </si>
  <si>
    <t>Nome</t>
  </si>
  <si>
    <t>Nome legal da contraparte.</t>
  </si>
  <si>
    <t>Código "LEI"</t>
  </si>
  <si>
    <t>Forborne</t>
  </si>
  <si>
    <t>Probabilidade de incumprimento do emitente.</t>
  </si>
  <si>
    <t>Loss Given Default (LGD)</t>
  </si>
  <si>
    <t>Probabilidade de default (PD)</t>
  </si>
  <si>
    <t>Perda dado o incumprimento em períodos de contração.</t>
  </si>
  <si>
    <t>Risk Weight (RW)</t>
  </si>
  <si>
    <t xml:space="preserve">Carteira contabilística </t>
  </si>
  <si>
    <t>Carteira contabilística na qual o instrumento é registado, em conformidade com as normas de contabilidade aplicadas pelo agente inquirido.</t>
  </si>
  <si>
    <t>Stage</t>
  </si>
  <si>
    <t>Nível de senioridade</t>
  </si>
  <si>
    <t>Tipo de titularização de títulos</t>
  </si>
  <si>
    <t>Tipologia de títulos</t>
  </si>
  <si>
    <t>Forbearance</t>
  </si>
  <si>
    <t>Variações acumuladas no justo valor resultantes do risco de crédito.</t>
  </si>
  <si>
    <t>Identificação dos instrumentos em forbearance.</t>
  </si>
  <si>
    <t>Nível de subordinação/senioridade.</t>
  </si>
  <si>
    <t>Classificação que determina o método de reconhecimento de perdas de crédito esperadas (ECL) para ativos financeiros. Podem ser classificadas como Stage 1 (instrumentos sem acréscimo significativo no risco de crédito), Stage 2 (instrumentos com acréscimo significativo no risco de crédito) e Stage 3 (instrumentos em incumprimento).</t>
  </si>
  <si>
    <t>Metodologia de Cálculo RWA</t>
  </si>
  <si>
    <t>Identificação do método utilizado para calcular os montantes das posições ponderadas pelo risco.</t>
  </si>
  <si>
    <t>Variações acumuladas no justo valor</t>
  </si>
  <si>
    <t>Reporting Basis</t>
  </si>
  <si>
    <t>Indica se o título é cotado em percentagem ou em unidades.</t>
  </si>
  <si>
    <t>Setor da Entidade</t>
  </si>
  <si>
    <t>Setor da entidade, relativa a Setores Institucionais do Anexo à Instrução nº19/02 do Banco de Portugal sobre Estatísticas Monetárias e Financeiras.</t>
  </si>
  <si>
    <t>"LEI" da entidade. Código internacional de identificador único das instituições.</t>
  </si>
  <si>
    <t>Norma contabilística utilizada pelo grupo</t>
  </si>
  <si>
    <t>Norma Contabílistica</t>
  </si>
  <si>
    <t>CRC</t>
  </si>
  <si>
    <t>Identificação do país da morada de residência ou domicílio da entidade.</t>
  </si>
  <si>
    <t>Nome da rua, número da porta e andar da morada de residência ou domicílio da entidade.</t>
  </si>
  <si>
    <t>Identificação do país cuja legislação é aplicável ao contrato.</t>
  </si>
  <si>
    <t>Indicação se o contrato de empréstimo assegura a renúncia dos devedores aos direitos de compensação perante a respetiva instituição e o Banco de Portugal bem como aos direitos decorrentes das regras de segredo bancário (conforme Instrução do BdP n.º 3/2015).</t>
  </si>
  <si>
    <t>Identificação de existência da possibilidade do credor exigir o pagamento imediato do instrumento a pedido ou com curto aviso (no final do dia útil após o dia em que é exigido o pagamento).</t>
  </si>
  <si>
    <t>Taxa Anual Efetiva definida no momento de contratação do instrumento.</t>
  </si>
  <si>
    <t>Valor original da proteção, ou seja, valor da proteção na data inicial em que a mesma foi prestada.</t>
  </si>
  <si>
    <t>Valor de transação do bem hipotecado.</t>
  </si>
  <si>
    <t>Em caso de execução da proteção, indica o montante acumulado de todas as execuções efetuadas.</t>
  </si>
  <si>
    <t>Rácio entre o montante de empréstimo(s) garantido(s) pelo(s) mesmo(s) imóvel(is) e o mínimo entre o preço de aquisição e o valor da avaliação do(s) imóvel(is) dado(s) em garantia.</t>
  </si>
  <si>
    <t>Montante do valor da proteção de acordo com o método de valorização estabelecido na variável "Tipo de valor de proteção”. 
O valor da proteção é o montante estabelecido na última data de avaliação, anterior à data de referência, de acordo com o tipo de valor da proteção escolhido. Reflete o valor total da proteção, quer o seu montante nocional, se for caso disso, quer, de outra forma, o montante que melhor represente o valor da proteção.</t>
  </si>
  <si>
    <t>Taxa de juro anualizada [TAA]</t>
  </si>
  <si>
    <t>Montante de juros vencidos do instrumento registados em contas extrapatrimoniais, para os quais ainda exista expetativa de recuperação. Não inclui os montantes abatidos ao ativo.</t>
  </si>
  <si>
    <t>O montante a registar nesta variável corresponde ao montante de juros devido ao final de um determinado período (juro corrido), que será necessariamente proporcional à duração dessa sua aplicação. O juro corrido resulta do produto do montante em dívida pela taxa de juro aplicada ao empréstimo e pelo prazo decorrido.</t>
  </si>
  <si>
    <t>Taxa de juro anual nominal [TAN]</t>
  </si>
  <si>
    <t>Esta taxa corresponde à taxa anual nominal acordada entre a entidade observada e o devedor relativamente a um contrato/instrumento.</t>
  </si>
  <si>
    <t>Montantes contratualizados mas não utilizados pelos devedores, que não representem um compromisso irrevogável por parte do credor. Isto é, montantes contratados que podem ser alterados unilateralmente pelo credor.</t>
  </si>
  <si>
    <t>Valor do capital em dívida reembolsado pelo devedor antes da(s) data(s) prevista(s), realizado durante o período de referência.</t>
  </si>
  <si>
    <t>Montante de comissões e despesas vencidas do instrumento contabilizadas no balanço da entidade observada.</t>
  </si>
  <si>
    <t>Montante de comissões e despesas vencidas registadas em contas extrapatrimoniais, para as quais ainda exista expetativa de recuperação. Não inclui os montantes abatidos ao ativo.</t>
  </si>
  <si>
    <t>Montante máximo de quaisquer direitos de crédito de terceiros existentes de maior prioridade sobre a proteção.</t>
  </si>
  <si>
    <t>Tipo de transação na qual a posição em risco se encontra onerada, de acordo com os anexos XVI e XVII ao Regulamento (UE) n.º 680/2014. Um ativo deve ser considerado como onerado se tiver sido dado de penhor ou se for objeto de qualquer forma de acordo que tenha por objetivo garantir, caucionar ou reforçar a qualidade creditícia de um instrumento, do qual não pode ser livremente separado.</t>
  </si>
  <si>
    <t>Provisões associadas a posições em risco extrapatrimonial [provPRExtp]</t>
  </si>
  <si>
    <t>Montante escriturado líquido de imparidades do instrumento tal como definido no Anexo V do Regulamento (UE) n.º 680/2014. Entende-se por montante escriturado o valor a ser reportado no balanço, incluindo os juros corridos.</t>
  </si>
  <si>
    <t>Identificação da possibilidade do credor apreender outros ativos do devedor para além dos dados em garantia. No caso de valores comerciais a receber identifica a possibilidade de se exigir o montante em dívida à entidade que alienou os créditos comerciais.</t>
  </si>
  <si>
    <t>Indicação do valor máximo da Taxa de juro anualizada [TAA] aplicável ao instrumento. Esta variável apenas deve ser reportada em instrumentos nos quais as condições contratuais prevejam que, independentemente da evolução dos indexantes, não será aplicada uma taxa de juro superior à acordada.</t>
  </si>
  <si>
    <t>Indicação do valor mínimo da taxa de juro anualizada (TAA) aplicável ao instrumento. Esta variável apenas deve ser reportada em instrumentos nos quais as condições contratuais prevejam que, independentemente da evolução dos indexantes, não será aplicada uma taxa de juro inferior à acordada.</t>
  </si>
  <si>
    <t>Taxa Anual de Encargos Efetiva Global definida no momento de contratação do instrumento.</t>
  </si>
  <si>
    <t>Classificação do instrumento como fiduciário. Um instrumento é considerado fiduciário se a entidade observada atua em nome próprio mas em representação de outra(s) entidade(s) que suporta(m) o risco do instrumento.</t>
  </si>
  <si>
    <t>Montante em dívida à data de referência, incluindo capital vencido e vincendo desde que registado nas contas patrimoniais, bem como juros, comissões e despesas vencidas, também registados em balanço.
Inclui ainda montantes em dívida cuja responsabilidade de reporte seja da entidade observada enquanto servicer no contrato, independentemente do registo no balanço da mesma.</t>
  </si>
  <si>
    <t>A taxa de juro anualizada (TAA) corresponde à taxa de juro acordada entre a entidade observada e o devedor em relação a um contrato/instrumento, convertida numa base anual e cotada como percentagem ao ano. A TAA cobre apenas os pagamentos de juros sobre o empréstimo, não incluindo outros encargos eventualmente aplicáveis.
Esta taxa é definida pelo Regulamento (UE) n.º 1072/2013, pelo que informações adicionais sobre o seu cálculo podem ser encontradas no Manual de estatísticas de taxas de juros das IFM (disponível no sítio da Internet do BCE, secção das Estatísticas).</t>
  </si>
  <si>
    <t>Montante vencido do instrumento, excluindo juros, comissões e despesas vencidos (estejam estes registados em contas patrimoniais ou extrapatrimoniais). Assim, corresponde ao capital não amortizado nas datas previstas. Não inclui os montantes abatidos ao ativo.
Inclui ainda montantes vencidos cuja responsabilidade de reporte seja da entidade observada enquanto servicer no contrato, independentemente do registo no balanço da mesma.</t>
  </si>
  <si>
    <t>Montante de juros vencidos do instrumento contabilizados no balanço da entidade observada.</t>
  </si>
  <si>
    <t>Montante em dívida transferido para outro credor, cuja responsabilidade de reporte é da entidade observada enquanto gestor do crédito (servicer) no contrato, independentemente do registo no balanço da mesma.
Corresponde ao montante em dívida à data de referência (e não ao montante em dívida aquando da transferência), incluindo capital vencido e vincendo, juros e comissões e despesas vencidos, desde que registados nas contas patrimoniais da entidade credora.</t>
  </si>
  <si>
    <t>Montante total a ser liquidado na prestação seguinte à data de referência, independentemente da frequência de pagamento. Inclui capital, juros, comissões e despesas.</t>
  </si>
  <si>
    <t>Montante em dívida à data de referência, incluindo capital, juros, comissões e despesas, que se encontra vencido, e que, tendo a entidade participante exigido o vencimento do montante do crédito e tendo sido desenvolvidos os principais esforços de cobrança considerados adequados, as expetativas de recuperação do crédito são muito reduzidas e por isso o montante do crédito é transferido de contas patrimoniais para contas extrapatrimoniais, cumprindo os procedimentos contabilísticos definidos para tal.</t>
  </si>
  <si>
    <t>Montante em dívida à data de referência, para cada devedor ou avalista/fiador, incluindo capital vencido e vincendo registado nas contas patrimoniais e extrapatrimoniais ou reconhecidos pela entidade observada como em dívida no contrato/instrumento. Inclui também juros, comissões e despesas vencidos, independentemente do registo contabilístico.</t>
  </si>
  <si>
    <t>Montante do valor da proteção que foi alocado como proteção de crédito para o instrumento (valor da proteção alocado ao instrumento).</t>
  </si>
  <si>
    <t>Em caso de execução da proteção, indica o valor executado durante o período de referência.</t>
  </si>
  <si>
    <t>Montante das provisões associadas a valores extrapatrimoniais que podem ser convertidos em ativos no balanço.</t>
  </si>
  <si>
    <t>Rácio entre o montante total em dívida junto da instituição (entidade observada) e o rendimento. Entende-se por rendimento o montante anual recebido pelo(s) mutuário(s), líquido de impostos e de contribuições obrigatórias à segurança social, de acordo com a última declaração de rendimentos para fins tributários e/ou com informação relativa ao rendimento obtido nos três meses anteriores ao momento da avaliação da solvabilidade, de acordo com o disposto no artigo 7.º do Aviso do Banco de Portugal n.º 4/2017, de 22 de setembro.</t>
  </si>
  <si>
    <t>Valor da posição em risco antes de ajustamentos de valor e provisões, técnicas de redução do risco de crédito e aplicação de fatores de conversão de acordo com o Regulamento (UE) n.º 575/2013.</t>
  </si>
  <si>
    <t>Montante recuperado acumulado desde a data em que o instrumento iniciou pela última vez um incumprimento até à data de referência da informação contabilística ou até à saída do estado de incumprimento. Clarifica-se que a definição de incumprimento em utilização nesta variável é a estipulada no Artigo 178º do Regulamento (UE) n.º 575/2013.
Sempre que um novo incumprimento tem início, ou seja, o instrumento esteve em incumprimento, deixou de estar e voltou a estar em incumprimento, esta variável deverá reiniciar o seu cálculo, não se considerando recuperações anteriores ao incumprimento em vigor.</t>
  </si>
  <si>
    <t>Número de dias de duração do período de taxa fixa.</t>
  </si>
  <si>
    <t>Tipo de Entidade Grupo</t>
  </si>
  <si>
    <t>Tipo de entidade do grupo, que poderá ser "Grupo Bancário", "Empresa de Seguros", ou "Outro"</t>
  </si>
  <si>
    <t>Data de emissão dos títulos.</t>
  </si>
  <si>
    <r>
      <t xml:space="preserve">Tipologia de Títulos, desagregados em categorias de títulos de </t>
    </r>
    <r>
      <rPr>
        <i/>
        <sz val="11"/>
        <color rgb="FF000000"/>
        <rFont val="Calibri"/>
        <family val="2"/>
      </rPr>
      <t>equity</t>
    </r>
    <r>
      <rPr>
        <sz val="11"/>
        <color rgb="FF000000"/>
        <rFont val="Calibri"/>
      </rPr>
      <t xml:space="preserve"> e de dívida.</t>
    </r>
  </si>
  <si>
    <t>Código que identifica o pais do instrumento.</t>
  </si>
  <si>
    <t xml:space="preserve">Reestruturação de Crédito. Contratos reestruturados cujo devedor encontra-se em dificuldades financeiras. </t>
  </si>
  <si>
    <t>Método de cálculo de imparidade</t>
  </si>
  <si>
    <t xml:space="preserve">Identificação do método de cálculo da imparidade, podendo ser desagregado em imparidade cálculada em modo colectivo ou individual. </t>
  </si>
  <si>
    <t>Valor nominal do contrato/operação.</t>
  </si>
  <si>
    <t xml:space="preserve">Valor Contabilistico Líquido (Carrying Amount) </t>
  </si>
  <si>
    <t>Montante contabilistico do contrato/operação, líquido de imparidade.</t>
  </si>
  <si>
    <t>Montante de imparidade do contrato/operação.</t>
  </si>
  <si>
    <t>Recuperações</t>
  </si>
  <si>
    <t>Montante total de perdas recuperado após a data de incumprimento.</t>
  </si>
  <si>
    <t>Identificador do Contrato</t>
  </si>
  <si>
    <t>Identificador único de cada contrato</t>
  </si>
  <si>
    <t>Tipo de entidade em personalidade jurídica</t>
  </si>
  <si>
    <t>Identificação do tipo de entidade de acordo com a caracterização da sua personalidade jurídica. As opções que este campo pode tomar são: Pessoa coletiva, Pessoa singular, Fundo, Outro</t>
  </si>
  <si>
    <t>Identificador do Instrumento</t>
  </si>
  <si>
    <t>Identificador único de cada instrumento. O mesmo instrumento poderá ter associado diversos códigos de contrato identificado na variável Identificação do contrato</t>
  </si>
  <si>
    <t>Identificador de entidade</t>
  </si>
  <si>
    <t>Identificador único de cada entidade.</t>
  </si>
  <si>
    <t>Morada</t>
  </si>
  <si>
    <t>Código Postal da morada de residência da entidade. Associada ao campo morada.</t>
  </si>
  <si>
    <t>Localidade (cidade, vila ou local) da morada de residência da entidade. Associada ao campo morada.</t>
  </si>
  <si>
    <t>Localidade</t>
  </si>
  <si>
    <t>Código Postal</t>
  </si>
  <si>
    <t>Outros Produtos</t>
  </si>
  <si>
    <t>Identificação do género da entidade. Apenas aplicável para clientes do tipo "Pessoa Singular"</t>
  </si>
  <si>
    <t>Género</t>
  </si>
  <si>
    <t>Situação Profissional</t>
  </si>
  <si>
    <t>Identificação da situação profissional da entidade. Listagem de valores que o campo pode tomar encontra-se no GATO da CRC.</t>
  </si>
  <si>
    <t>Agregado Familiar</t>
  </si>
  <si>
    <t>Número de pessoas pertencentes ao agregado familiar da entidade. Apenas aplicável para clientes do tipo "Pessoa Singular"</t>
  </si>
  <si>
    <t>Habilitações literárias</t>
  </si>
  <si>
    <t>Identificação das habilitações literárias da entidade. Apenas aplicável para clientes do tipo "Pessoa Singular"</t>
  </si>
  <si>
    <t>Código do país da nacionalidade da entidade. Valores possíveis definidos de acordo com os códigos alfanuméricos a 3 posições da norma ISO 3166.</t>
  </si>
  <si>
    <t>Nacionalidade</t>
  </si>
  <si>
    <t>Identificação da forma jurídica da entidade, de acordo com o país de residência. Aplicável para clientes diferentes do tipo "Pessoa Singular". Listagem de valores que o campo pode tomar encontra-se no GATO da CRC.</t>
  </si>
  <si>
    <t>Forma jurídica da Entidade</t>
  </si>
  <si>
    <t>Código que identifica o tipo de documento/número de identificação da entidade. Listagem de valores que o campo pode tomar encontra-se no GATO da CRC.</t>
  </si>
  <si>
    <t>Tipo de documento</t>
  </si>
  <si>
    <t>Litígio judicial</t>
  </si>
  <si>
    <t>Um instrumento considera-se em litígio judicial sempre que a existência, validade ou exequibilidade do mesmo esteja submetida à jurisdição dos tribunais, independentemente da entidade que moveu o processo.</t>
  </si>
  <si>
    <t>País da legislação</t>
  </si>
  <si>
    <t>Canal de comercialização</t>
  </si>
  <si>
    <t>Identificação do meio através do qual o contrato de crédito é celebrado com o cliente, tais como "Ao balcão", "Canais digitais", entre outros . Listagem de valores que o campo pode tomar encontra-se no GATO da CRC.</t>
  </si>
  <si>
    <t>Cláusula de renúncia</t>
  </si>
  <si>
    <t>Identificação do tipo de característica especial que é aplicável ao instrumento. Listagem de valores que o campo pode tomar encontra-se no GATO da CRC.</t>
  </si>
  <si>
    <t>Tipo de característica especial</t>
  </si>
  <si>
    <t>Subvenção ou Protocolo</t>
  </si>
  <si>
    <t>Indicação da existência de subvenção associada ao crédito ou protocolo ao abrigo do qual o crédito foi concedido. Listagem de valores que o campo pode tomar encontra-se no GATO da CRC.</t>
  </si>
  <si>
    <t>Tipo de instrumento</t>
  </si>
  <si>
    <t>Identificação do instrumento de acordo com os termos definidos contratualmente, tais como "Crédito à habitação", "Crédito Pessoal", entre outros. Listagem de valores que o campo pode tomar encontra-se no GATO da CRC.</t>
  </si>
  <si>
    <t>Direito ao reembolso imediato</t>
  </si>
  <si>
    <t>Recurso</t>
  </si>
  <si>
    <t>Tipo de taxa de juro</t>
  </si>
  <si>
    <t>Identificação do tipo de taxa de juro aplicável ao instrumento. Pode conter as opções de Taxa Fixa, Taxa Variável, Taxa Mista, ou Outra</t>
  </si>
  <si>
    <t>Indicação da frequência com que a taxa de juro é atualizada. Listagem de valores que o campo pode tomar encontra-se no GATO da CRC.</t>
  </si>
  <si>
    <t>Frequência de atualização da taxa de juro</t>
  </si>
  <si>
    <t>Taxa de referência</t>
  </si>
  <si>
    <t>Spread</t>
  </si>
  <si>
    <t>Valor que acresce à taxa de referência usada para calcular a taxa de juro aplicável ao instrumento. Apenas aplicável em contratos cuja taxa não é fixa.</t>
  </si>
  <si>
    <t xml:space="preserve">Identificação da taxa de referência usada para calcular a taxa de juro aplicável ao instrumento. Apenas aplicável em contratos cuja taxa não é fixa. Listagem de valores que o campo pode tomar encontra-se no GATO da CRC. </t>
  </si>
  <si>
    <t>Valor máximo da taxa de juro</t>
  </si>
  <si>
    <t>Valor mínimo da taxa de juro</t>
  </si>
  <si>
    <t>Período de fixação de taxa de juro</t>
  </si>
  <si>
    <t>Identificação da finalidade a que se destina o instrumento de acordo com os termos definidos contratualmente. O mesmo instrumento poderá ter mais do que uma finalidade, ainda que no reporte da CRC, instrumentos com duas finalidades deverão ser comunicados com a finalidade mais relevante. Listagem de valores que o campo pode tomar encontra-se no GATO da CRC.</t>
  </si>
  <si>
    <t>Finalidade</t>
  </si>
  <si>
    <t>Tipo de amortização</t>
  </si>
  <si>
    <t>Identificação da modalidade de amortização aplicável ao instrumento. O tipo de amortização poderá tomar os valores "Francesa", "Alemã", "Amortização Fixa", entre outros. Listagem de valores que o campo pode tomar encontra-se no GATO da CRC.</t>
  </si>
  <si>
    <t>Frequência de pagamentos</t>
  </si>
  <si>
    <t>Identificação da frequência com que os pagamentos (capital e/ou juros) devem ser realizados. 
Instrumentos podem frequências de pagamentos distintas para juros e capital, ainda que no reporte da CRC, deverão ser comunicados com a maior frequência de entre as duas, salvo se o instrumento for caraterizado pela existência de um pagamento único de capital.</t>
  </si>
  <si>
    <t>Instrumento fiduciário</t>
  </si>
  <si>
    <t>Classificação do instrumento como dívida subordinada.  Em caso de liquidação da entidade devedora, o reembolso dos instrumentos classificados como dívida subordinada ocorre apenas após o reembolso das restantes dívidas.</t>
  </si>
  <si>
    <t>Dívida subordinada</t>
  </si>
  <si>
    <t>Montante inicial</t>
  </si>
  <si>
    <t>Montante máximo de crédito definido no momento de contratação do instrumento. Inclui montantes a disponibilizar posteriormente.</t>
  </si>
  <si>
    <t>Tipo de negociação</t>
  </si>
  <si>
    <t>Identificação do tipo de negociação da qual resultaram as condições contratuais definidas para o instrumento. Pode tomar as opções "Totalmente nova", "Renovação automática", "Renegociação regular" e "Renegociação por incumprimento". A renegociação por incumprimento é equivalente à marcação de um contrato Forborne.</t>
  </si>
  <si>
    <t>Tipo de titularização</t>
  </si>
  <si>
    <t>Identificação da existência e do tipo de operação de titularização do instrumento. Este conceito apenas será aplicáel se o instrumento em questões fizer parte de uma opeação de titularização, caso contrário o instrumento será considerado como "Não titularizado". Listagem de valores que o campo pode tomar encontra-se no GATO da CRC.</t>
  </si>
  <si>
    <t>Tipo de proteção</t>
  </si>
  <si>
    <t>Classificação do tipo de proteção recebida, independentemente da sua elegibilidade para redução do risco de crédito. 
A classificação de imóveis comerciais pressupõe duas desagregações, em função da sua finalidade e cumprimento do disposto nos números 1 e 2(a) e 2(b) do artigo 126 do Regulamento (UE) n.º 575/2013 (CRR). Listagem de valores que o campo pode tomar encontra-se no GATO da CRC.</t>
  </si>
  <si>
    <t>Ativos Financeiros</t>
  </si>
  <si>
    <t>Identificador da proteção</t>
  </si>
  <si>
    <t>Identificador único de cada proteção recebida</t>
  </si>
  <si>
    <t>Identificação do tipo de valorização da proteção implícita no valor comunicado na variável “Valor da proteção”. Listagem de valores que o campo pode tomar encontra-se no GATO da CRC.</t>
  </si>
  <si>
    <t>Tipo de valorização da proteção</t>
  </si>
  <si>
    <t>Valor da proteção</t>
  </si>
  <si>
    <t>Tipo de avaliação da proteção</t>
  </si>
  <si>
    <t>Identificação do método de valorização da proteção utilizado na sua última avaliação, tais como por exemplo "Avaliação a preços de mercado", "Avaliação por terceiros", entre outros. Listagem de valores que o campo pode tomar encontra-se no GATO da CRC.</t>
  </si>
  <si>
    <t>Valor original da proteção</t>
  </si>
  <si>
    <t>Número de hipoteca</t>
  </si>
  <si>
    <t>Identifica o nível de número de hipoteca/reserva sobre a proteção.</t>
  </si>
  <si>
    <t>Preço de aquisição do imóvel</t>
  </si>
  <si>
    <t xml:space="preserve">Esta variável identifica se a proteção foi executada, executada parcialmente, ou não executada. </t>
  </si>
  <si>
    <t>Estado de execução da proteção</t>
  </si>
  <si>
    <t>Valor acumulado de execução da proteção</t>
  </si>
  <si>
    <t>Rácio LTV</t>
  </si>
  <si>
    <t>Montante Vivo</t>
  </si>
  <si>
    <t>Taxa Anual de Encargos Efetiva Global (TAEG)</t>
  </si>
  <si>
    <t>Taxa Anual Efetiva (TAE)</t>
  </si>
  <si>
    <t>Flag que indica se a exposição está em default / non-performing. Indicador do estado de incumprimento do instrumento de acordo com o artigo 178.º do Regulamento (UE) n.º 575/2013 (vulgo CRR), quando aplicado ao nível de uma linha de crédito individual. De forma geral, considera-se que um instrumento se encontra em incumprimento quando a probabilidade do devedor cumprir na íntegra o seu plano de pagamentos é reduzida ou quando se regista um atraso no seu pagamento.</t>
  </si>
  <si>
    <t>Montante vencido</t>
  </si>
  <si>
    <t>Juros vencidos em balanço</t>
  </si>
  <si>
    <t>Juros vencidos extrapatrimoniais</t>
  </si>
  <si>
    <t>Montante transferido</t>
  </si>
  <si>
    <t>Juros Corridos</t>
  </si>
  <si>
    <t>Valor da próxima prestação</t>
  </si>
  <si>
    <t>Montante potencial revogável</t>
  </si>
  <si>
    <t>Montante abatido ao ativo</t>
  </si>
  <si>
    <t>Montante de reembolso antecipado</t>
  </si>
  <si>
    <t>Comissões e outras despesas patrimoniais</t>
  </si>
  <si>
    <t>Comissões e outras despesas extrapatrimoniais</t>
  </si>
  <si>
    <t>Comissões e outras despesas</t>
  </si>
  <si>
    <t>Montante de comissões e despesas vencidas do instrumento, podendo estar contabilizadas no balanço da entidade, ou não.</t>
  </si>
  <si>
    <t>Tipo de responsabilidade no instrumento</t>
  </si>
  <si>
    <t>Identificação do papel da entidade enquanto interveniente no contrato/instrumento. Pode tomar as opções "Credor", "Devedor", "Avalista / Fiador", "Entidade gestora (Servicer)" e "Entidade cedente"</t>
  </si>
  <si>
    <t>Montante em dívida total da entidade</t>
  </si>
  <si>
    <t xml:space="preserve">Montante potencial irrevogável </t>
  </si>
  <si>
    <t>Montante potencial em dívida / Exposição Off-balance</t>
  </si>
  <si>
    <t>Montante contratado mas não utilizado, que represente um compromisso irrevogável por parte do credor. Isto é, o montante que não pode ser alterado unilateralmente pelo credor.</t>
  </si>
  <si>
    <t>Montantes contratualizados mas não utilizados pelos devedores, registados contabilistcamente em rúbricas extrapatrimoniais.</t>
  </si>
  <si>
    <t>Alocação do valor da proteção</t>
  </si>
  <si>
    <t>Direitos de crédito de terceiros com prioridade sobre a proteção</t>
  </si>
  <si>
    <t>Valor da execução da proteção</t>
  </si>
  <si>
    <t>Formas de constituição de ónus</t>
  </si>
  <si>
    <t>Valor de Imparidade patrimonial</t>
  </si>
  <si>
    <t>Montante de imparidade do contrato/operação referente à parte da operação que se encontra regista no balanço do Banco.</t>
  </si>
  <si>
    <t>Tipo de Reestruturação</t>
  </si>
  <si>
    <t>Esta variável identifica o tipo de modificações dos termos e condições do instrumento. Em particular, esta variável identifica instrumentos diferidos de acordo com o Regulamento (UE) n.º 680/2014 e instrumentos que, não observando os critérios de diferimento estabelecidos no Regulamento, foram renegociados de acordo com o Regulamento (CE) n.º 290/2009.  Listagem de valores que o campo pode tomar encontra-se no GATO da CRC.</t>
  </si>
  <si>
    <t>Recuperação acumulada desde o incumprimento</t>
  </si>
  <si>
    <t>Motivo de Default</t>
  </si>
  <si>
    <t>Indicador do motivo para o incumprimento do instrumento/entidade. Os motivos podem ser "Em incumprimento devido a probabilidade de não cumprir com o plano de pagamentos", "Em incumprimento devido a não estar a cumprir com o plano de pagamentos há mais de 90/180 dias", "Em incumprimento devido, simultaneamente, há probabilidade de não cumprir com o plano de pagamentos e a não estar a cumprir com o plano de pagamentos há mais de 90/180 dias".</t>
  </si>
  <si>
    <t>Grande exposição</t>
  </si>
  <si>
    <t>Flag que identifica se a Entidade é classificada como grande exposição de risco (Large Risk Exposure). Os motivos para ser considerado como Grande Exposição são exposições superiores a 10% de Fundos Próprios do Banco, ou acima de 300 Milhões €.</t>
  </si>
  <si>
    <t>Taxa de Esforço</t>
  </si>
  <si>
    <t>Tipo de posição em risco</t>
  </si>
  <si>
    <t>Identificação do tipo de posição em risco de acordo, nomeadamente se se tratam de exposições patrimoniais, extrapatrimoniais.</t>
  </si>
  <si>
    <t>Exposição de risco original antes da aplicação de fatores de conversão</t>
  </si>
  <si>
    <t>Soma do "Valor de exposição On-Balance Líquida / Montante escriturado / Net Carrying Amount" e "Montante potencial em dívida / Exposição Off-balance" do contrato</t>
  </si>
  <si>
    <t>Soma de "Montante potencial revogável " e "Montante potencial irrevogável" do contrato</t>
  </si>
  <si>
    <t>Euros</t>
  </si>
  <si>
    <t>Valor da posição em risco após ajustamentos de valor, técnicas de mitigação do risco de crédito e aplicação de fatores de conversão de acordo com o Regulamento (UE) n.º 575/2013.</t>
  </si>
  <si>
    <t>Valor da posição em risco após a aplicação de fatores de conversão</t>
  </si>
  <si>
    <t>Identificação de se o cliente associado à operação se trata de uma PME, com 50 Milhões de euros ou menos de volume de negocios, de acordo com o artigo 501º do Regulamento (UE) n.º 575/2013.</t>
  </si>
  <si>
    <t>Data na qual se realizou a primeira utilização de fundos (parcial ou total) pelo devedor.
Em contratos/instrumentos associados a cartões de crédito, facilidades de descoberto e outros créditos renováveis corresponde ao dia em que o devedor movimentou pela primeira vez os fundos colocados à sua disposição.</t>
  </si>
  <si>
    <t>Data inicial de utilização de Fundos</t>
  </si>
  <si>
    <t>Data de celebração</t>
  </si>
  <si>
    <t>Data em que o contrato de crédito é celebrado pelas partes, instituição credora e cli-ente.</t>
  </si>
  <si>
    <t>Data original de maturidade</t>
  </si>
  <si>
    <t>Data de termo até à qual devem ser pagos todos os montantes devidos e/ou a partir da qual não podem ser realizadas mais utilizações de montantes potenciais colocados à disposição, definida no momento de contratação do instrumento.</t>
  </si>
  <si>
    <t>Data de termo do instrumento e até à qual devem ser pagos todos os montantes devi-dos e/ou a partir da qual não podem ser realizadas mais utilizações de montantes po-tenciais colocados à disposição.
Esta variável deve ser atualizada sempre que as partes acordem a alteração desta data.</t>
  </si>
  <si>
    <t>Data início de carência de juros</t>
  </si>
  <si>
    <t>Data fim de carência de juros</t>
  </si>
  <si>
    <t>Data início de carência de capital</t>
  </si>
  <si>
    <t>Data fim de carência de capital</t>
  </si>
  <si>
    <t>Data em que tem início o período de carência de juros. O período de carência de juros corresponde ao período de tempo em que o cliente não paga juros e estes são acrescentados ao capital em dívida.</t>
  </si>
  <si>
    <t>Data em que termina o período de carência de juros. O período de carência de juros corresponde ao período de tempo em que o cliente não paga juros e estes são acrescentados ao capital em dívida</t>
  </si>
  <si>
    <t>Data em que tem início o período de carência de capital. O período de carência de capital corresponde ao período de tempo em que o cliente não amortiza capital.</t>
  </si>
  <si>
    <t>Data em que termina o período de carência de capital. O período de carência de capital corresponde ao período de tempo em que o cliente não amortiza capital.</t>
  </si>
  <si>
    <t>Data de nascimento da entidade. Apenas aplicável para entidades do tipo "Pessoa Singular"</t>
  </si>
  <si>
    <t>Data de nascimento</t>
  </si>
  <si>
    <t>Data de maturidade final da proteção</t>
  </si>
  <si>
    <t>Data de maturidade da proteção, correspondendo à data até à qual a proteção pode ser executada. A mesma proteção poderá ter datas de matudiades diferentes quando associada a instrumentos diferentes.</t>
  </si>
  <si>
    <t>Data da última avaliação é a data mais recente em que foi efetuada a última apreciação ou valorização da proteção, isto é, a data do último valor reportado no atributo “valor da proteção” determinado segundo o método de avaliação reportado no atributo “tipo de avaliação” da proteção.</t>
  </si>
  <si>
    <t>Data da última avaliação</t>
  </si>
  <si>
    <t>Data da valorização original da proteção</t>
  </si>
  <si>
    <t>Data da avaliação do valor original da proteção associada ao conceito "Valor original da proteção".</t>
  </si>
  <si>
    <t>Data da próxima atualização de taxa de juro</t>
  </si>
  <si>
    <t>Data referente à próxima atualização da taxa de juro anualizada [TAA] que deverá ser comunicada na respetiva data de referência.
No momento (data de referência) em que a TAA for atualizada, esta variável deverá refletir a data da próxima atualização.</t>
  </si>
  <si>
    <t>Valor de exposição On-Balance Líquida / Montante escriturado / Carrying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</si>
</sst>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7" formatCode="_-* #,##0.00_-;\-* #,##0.00_-;_-* &quot;-&quot;??_-;_-@_-"/>
  </numFmts>
  <fonts count="44" x14ac:knownFonts="1">
    <font>
      <sz val="11"/>
      <color theme="1"/>
      <name val="Calibri"/>
      <family val="2"/>
      <scheme val="minor"/>
    </font>
    <font>
      <sz val="11"/>
      <color theme="1"/>
      <name val="Calibri"/>
      <family val="2"/>
      <scheme val="minor"/>
    </font>
    <font>
      <u/>
      <sz val="11"/>
      <color theme="10"/>
      <name val="Calibri"/>
      <family val="2"/>
      <scheme val="minor"/>
    </font>
    <font>
      <sz val="11"/>
      <color theme="1"/>
      <name val="Calibri"/>
      <family val="2"/>
      <scheme val="minor"/>
    </font>
    <font>
      <b/>
      <sz val="11"/>
      <color theme="1"/>
      <name val="Calibri"/>
      <family val="2"/>
      <scheme val="minor"/>
    </font>
    <font>
      <b/>
      <sz val="12"/>
      <color rgb="FFFFFFFF"/>
      <name val="Calibri"/>
      <family val="2"/>
      <scheme val="minor"/>
    </font>
    <font>
      <sz val="11"/>
      <color rgb="FF000000"/>
      <name val="Calibri"/>
      <family val="2"/>
      <scheme val="minor"/>
    </font>
    <font>
      <b/>
      <sz val="12"/>
      <color theme="0"/>
      <name val="Calibri"/>
      <family val="2"/>
      <scheme val="minor"/>
    </font>
    <font>
      <sz val="11"/>
      <name val="Calibri"/>
      <family val="2"/>
      <scheme val="minor"/>
    </font>
    <font>
      <b/>
      <sz val="11"/>
      <name val="Calibri"/>
      <family val="2"/>
      <scheme val="minor"/>
    </font>
    <font>
      <b/>
      <sz val="11"/>
      <color rgb="FF002060"/>
      <name val="Calibri"/>
      <family val="2"/>
      <scheme val="minor"/>
    </font>
    <font>
      <b/>
      <i/>
      <sz val="12"/>
      <color theme="0"/>
      <name val="Calibri"/>
      <family val="2"/>
      <scheme val="minor"/>
    </font>
    <font>
      <sz val="12"/>
      <color rgb="FF002060"/>
      <name val="Calibri"/>
      <family val="2"/>
      <scheme val="minor"/>
    </font>
    <font>
      <b/>
      <sz val="12"/>
      <color rgb="FF002060"/>
      <name val="Calibri"/>
      <family val="2"/>
      <scheme val="minor"/>
    </font>
    <font>
      <i/>
      <sz val="11"/>
      <color theme="1"/>
      <name val="Calibri"/>
      <family val="2"/>
      <scheme val="minor"/>
    </font>
    <font>
      <sz val="11"/>
      <color rgb="FF000000"/>
      <name val="Calibri"/>
      <family val="2"/>
    </font>
    <font>
      <b/>
      <sz val="11"/>
      <color rgb="FFFFFFFF"/>
      <name val="Calibri"/>
      <family val="2"/>
    </font>
    <font>
      <b/>
      <sz val="18"/>
      <color rgb="FF002060"/>
      <name val="Calibri"/>
      <family val="2"/>
      <scheme val="minor"/>
    </font>
    <font>
      <sz val="11"/>
      <color rgb="FFFF0000"/>
      <name val="Calibri"/>
      <family val="2"/>
      <scheme val="minor"/>
    </font>
    <font>
      <sz val="11"/>
      <name val="Calibri"/>
      <family val="2"/>
    </font>
    <font>
      <b/>
      <sz val="12"/>
      <color rgb="FFFFFFFF"/>
      <name val="Calibri"/>
      <family val="2"/>
    </font>
    <font>
      <b/>
      <i/>
      <sz val="12"/>
      <color rgb="FFFFFFFF"/>
      <name val="Calibri"/>
      <family val="2"/>
    </font>
    <font>
      <sz val="10"/>
      <name val="Arial"/>
      <family val="2"/>
    </font>
    <font>
      <i/>
      <sz val="11"/>
      <color rgb="FF000000"/>
      <name val="Calibri"/>
      <family val="2"/>
    </font>
    <font>
      <u/>
      <sz val="11"/>
      <name val="Calibri"/>
      <family val="2"/>
    </font>
    <font>
      <sz val="11"/>
      <name val="Segoe UI"/>
      <family val="2"/>
    </font>
    <font>
      <sz val="11"/>
      <color theme="1"/>
      <name val="Calibri"/>
      <family val="2"/>
    </font>
    <font>
      <u/>
      <sz val="11"/>
      <color theme="1"/>
      <name val="Calibri"/>
      <family val="2"/>
      <scheme val="minor"/>
    </font>
    <font>
      <i/>
      <sz val="11"/>
      <name val="Calibri"/>
      <family val="2"/>
    </font>
    <font>
      <sz val="12"/>
      <color rgb="FF000000"/>
      <name val="Arial"/>
      <family val="2"/>
    </font>
    <font>
      <sz val="9"/>
      <color theme="1"/>
      <name val="Segoe UI"/>
      <family val="2"/>
    </font>
    <font>
      <b/>
      <i/>
      <sz val="11"/>
      <color theme="1"/>
      <name val="Calibri"/>
      <family val="2"/>
      <scheme val="minor"/>
    </font>
    <font>
      <b/>
      <sz val="11"/>
      <color rgb="FF000000"/>
      <name val="Calibri"/>
      <family val="2"/>
    </font>
    <font>
      <sz val="11"/>
      <color rgb="FFFFFFFF"/>
      <name val="Calibri"/>
      <family val="2"/>
      <scheme val="minor"/>
    </font>
    <font>
      <sz val="11"/>
      <color rgb="FFFFFFFF"/>
      <name val="Calibri"/>
      <family val="2"/>
    </font>
    <font>
      <u/>
      <sz val="11"/>
      <color rgb="FF000000"/>
      <name val="Calibri"/>
      <family val="2"/>
    </font>
    <font>
      <u/>
      <sz val="11"/>
      <color theme="4"/>
      <name val="Calibri"/>
      <family val="2"/>
      <scheme val="minor"/>
    </font>
    <font>
      <sz val="7"/>
      <color theme="1"/>
      <name val="Times New Roman"/>
      <family val="1"/>
    </font>
    <font>
      <sz val="10"/>
      <color theme="1"/>
      <name val="Arial"/>
      <family val="2"/>
    </font>
    <font>
      <b/>
      <i/>
      <sz val="11"/>
      <color rgb="FF002060"/>
      <name val="Calibri"/>
      <family val="2"/>
      <scheme val="minor"/>
    </font>
    <font>
      <sz val="11"/>
      <color rgb="FF000000"/>
      <name val="Calibri"/>
      <family val="2"/>
    </font>
    <font>
      <i/>
      <sz val="12"/>
      <color rgb="FF002060"/>
      <name val="Calibri"/>
      <family val="2"/>
      <scheme val="minor"/>
    </font>
    <font>
      <sz val="11"/>
      <color rgb="FF000000"/>
      <name val="Calibri"/>
      <family val="2"/>
    </font>
    <font>
      <sz val="11"/>
      <color rgb="FF000000"/>
      <name val="Calibri"/>
    </font>
  </fonts>
  <fills count="18">
    <fill>
      <patternFill patternType="none"/>
    </fill>
    <fill>
      <patternFill patternType="gray125"/>
    </fill>
    <fill>
      <patternFill patternType="solid">
        <fgColor rgb="FF002060"/>
        <bgColor indexed="64"/>
      </patternFill>
    </fill>
    <fill>
      <patternFill patternType="solid">
        <fgColor rgb="FFF2F2F2"/>
        <bgColor indexed="64"/>
      </patternFill>
    </fill>
    <fill>
      <patternFill patternType="solid">
        <fgColor rgb="FF002060"/>
        <bgColor rgb="FF000000"/>
      </patternFill>
    </fill>
    <fill>
      <patternFill patternType="solid">
        <fgColor theme="0" tint="-4.9989318521683403E-2"/>
        <bgColor indexed="64"/>
      </patternFill>
    </fill>
    <fill>
      <patternFill patternType="solid">
        <fgColor theme="0" tint="-0.249977111117893"/>
        <bgColor indexed="64"/>
      </patternFill>
    </fill>
    <fill>
      <patternFill patternType="solid">
        <fgColor theme="4" tint="-0.249977111117893"/>
        <bgColor rgb="FF000000"/>
      </patternFill>
    </fill>
    <fill>
      <patternFill patternType="solid">
        <fgColor theme="4" tint="0.39997558519241921"/>
        <bgColor rgb="FF000000"/>
      </patternFill>
    </fill>
    <fill>
      <patternFill patternType="solid">
        <fgColor rgb="FFF2F2F2"/>
        <bgColor rgb="FF000000"/>
      </patternFill>
    </fill>
    <fill>
      <patternFill patternType="solid">
        <fgColor theme="0" tint="-4.9989318521683403E-2"/>
        <bgColor rgb="FF000000"/>
      </patternFill>
    </fill>
    <fill>
      <patternFill patternType="solid">
        <fgColor theme="4" tint="0.79998168889431442"/>
        <bgColor rgb="FF000000"/>
      </patternFill>
    </fill>
    <fill>
      <patternFill patternType="solid">
        <fgColor theme="0"/>
        <bgColor indexed="64"/>
      </patternFill>
    </fill>
    <fill>
      <patternFill patternType="solid">
        <fgColor rgb="FF6D2077"/>
        <bgColor rgb="FF000000"/>
      </patternFill>
    </fill>
    <fill>
      <patternFill patternType="solid">
        <fgColor rgb="FFFFFFFF"/>
        <bgColor indexed="64"/>
      </patternFill>
    </fill>
    <fill>
      <patternFill patternType="solid">
        <fgColor theme="5" tint="0.39997558519241921"/>
        <bgColor rgb="FF000000"/>
      </patternFill>
    </fill>
    <fill>
      <patternFill patternType="solid">
        <fgColor theme="5" tint="0.39997558519241921"/>
        <bgColor indexed="64"/>
      </patternFill>
    </fill>
    <fill>
      <patternFill patternType="solid">
        <fgColor theme="6" tint="0.79998168889431442"/>
        <bgColor rgb="FF000000"/>
      </patternFill>
    </fill>
  </fills>
  <borders count="53">
    <border>
      <left/>
      <right/>
      <top/>
      <bottom/>
      <diagonal/>
    </border>
    <border>
      <left style="thin">
        <color theme="0"/>
      </left>
      <right style="thin">
        <color theme="0"/>
      </right>
      <top style="thin">
        <color theme="0"/>
      </top>
      <bottom/>
      <diagonal/>
    </border>
    <border>
      <left/>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diagonal/>
    </border>
    <border>
      <left style="thin">
        <color theme="0"/>
      </left>
      <right/>
      <top/>
      <bottom style="thin">
        <color theme="0"/>
      </bottom>
      <diagonal/>
    </border>
    <border>
      <left style="medium">
        <color rgb="FF002060"/>
      </left>
      <right/>
      <top/>
      <bottom/>
      <diagonal/>
    </border>
    <border>
      <left/>
      <right style="medium">
        <color rgb="FF002060"/>
      </right>
      <top/>
      <bottom/>
      <diagonal/>
    </border>
    <border>
      <left style="medium">
        <color rgb="FF002060"/>
      </left>
      <right/>
      <top/>
      <bottom style="medium">
        <color rgb="FF002060"/>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right style="thick">
        <color theme="0"/>
      </right>
      <top style="thick">
        <color theme="0"/>
      </top>
      <bottom style="thick">
        <color theme="0"/>
      </bottom>
      <diagonal/>
    </border>
    <border>
      <left style="medium">
        <color rgb="FF002060"/>
      </left>
      <right/>
      <top/>
      <bottom style="thin">
        <color theme="0"/>
      </bottom>
      <diagonal/>
    </border>
    <border>
      <left style="thin">
        <color theme="0"/>
      </left>
      <right style="medium">
        <color rgb="FF002060"/>
      </right>
      <top/>
      <bottom style="thin">
        <color theme="0"/>
      </bottom>
      <diagonal/>
    </border>
    <border>
      <left/>
      <right style="medium">
        <color rgb="FF002060"/>
      </right>
      <top style="thin">
        <color theme="0"/>
      </top>
      <bottom style="thin">
        <color theme="0"/>
      </bottom>
      <diagonal/>
    </border>
    <border>
      <left/>
      <right style="medium">
        <color rgb="FF002060"/>
      </right>
      <top style="thin">
        <color theme="0"/>
      </top>
      <bottom style="medium">
        <color rgb="FF002060"/>
      </bottom>
      <diagonal/>
    </border>
    <border>
      <left style="medium">
        <color rgb="FF002060"/>
      </left>
      <right/>
      <top style="medium">
        <color rgb="FF002060"/>
      </top>
      <bottom style="thin">
        <color theme="0"/>
      </bottom>
      <diagonal/>
    </border>
    <border>
      <left style="thin">
        <color theme="0"/>
      </left>
      <right style="medium">
        <color rgb="FF002060"/>
      </right>
      <top style="medium">
        <color rgb="FF002060"/>
      </top>
      <bottom style="thin">
        <color theme="0"/>
      </bottom>
      <diagonal/>
    </border>
    <border>
      <left style="thin">
        <color theme="0"/>
      </left>
      <right style="medium">
        <color rgb="FF002060"/>
      </right>
      <top/>
      <bottom style="medium">
        <color rgb="FF002060"/>
      </bottom>
      <diagonal/>
    </border>
    <border>
      <left/>
      <right style="medium">
        <color rgb="FF002060"/>
      </right>
      <top style="medium">
        <color rgb="FF002060"/>
      </top>
      <bottom style="thin">
        <color theme="0"/>
      </bottom>
      <diagonal/>
    </border>
    <border>
      <left style="medium">
        <color rgb="FF002060"/>
      </left>
      <right/>
      <top style="thin">
        <color theme="0"/>
      </top>
      <bottom style="thin">
        <color theme="0"/>
      </bottom>
      <diagonal/>
    </border>
    <border>
      <left style="medium">
        <color rgb="FF002060"/>
      </left>
      <right/>
      <top style="thin">
        <color theme="0"/>
      </top>
      <bottom style="medium">
        <color rgb="FF00206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thin">
        <color theme="0"/>
      </left>
      <right style="thin">
        <color theme="0"/>
      </right>
      <top/>
      <bottom/>
      <diagonal/>
    </border>
    <border>
      <left style="medium">
        <color rgb="FF002060"/>
      </left>
      <right/>
      <top/>
      <bottom style="thin">
        <color indexed="64"/>
      </bottom>
      <diagonal/>
    </border>
    <border>
      <left style="thin">
        <color theme="0"/>
      </left>
      <right/>
      <top/>
      <bottom style="thin">
        <color indexed="64"/>
      </bottom>
      <diagonal/>
    </border>
    <border>
      <left style="thin">
        <color rgb="FFFFFFFF"/>
      </left>
      <right/>
      <top/>
      <bottom style="thin">
        <color theme="0"/>
      </bottom>
      <diagonal/>
    </border>
    <border>
      <left style="thin">
        <color rgb="FFFFFFFF"/>
      </left>
      <right style="thin">
        <color rgb="FFFFFFFF"/>
      </right>
      <top style="thin">
        <color rgb="FFFFFFFF"/>
      </top>
      <bottom/>
      <diagonal/>
    </border>
    <border>
      <left style="thin">
        <color theme="0"/>
      </left>
      <right style="medium">
        <color rgb="FF002060"/>
      </right>
      <top style="medium">
        <color rgb="FF002060"/>
      </top>
      <bottom/>
      <diagonal/>
    </border>
    <border>
      <left/>
      <right style="medium">
        <color rgb="FF002060"/>
      </right>
      <top/>
      <bottom style="medium">
        <color rgb="FF002060"/>
      </bottom>
      <diagonal/>
    </border>
    <border>
      <left style="thin">
        <color theme="0"/>
      </left>
      <right/>
      <top/>
      <bottom/>
      <diagonal/>
    </border>
    <border>
      <left/>
      <right style="medium">
        <color rgb="FF002060"/>
      </right>
      <top style="medium">
        <color rgb="FF002060"/>
      </top>
      <bottom style="thin">
        <color theme="4" tint="0.39997558519241921"/>
      </bottom>
      <diagonal/>
    </border>
    <border>
      <left style="medium">
        <color rgb="FF002060"/>
      </left>
      <right/>
      <top style="medium">
        <color rgb="FF002060"/>
      </top>
      <bottom style="medium">
        <color theme="1"/>
      </bottom>
      <diagonal/>
    </border>
    <border>
      <left style="thin">
        <color theme="0"/>
      </left>
      <right style="medium">
        <color rgb="FF002060"/>
      </right>
      <top style="thin">
        <color theme="4" tint="0.39997558519241921"/>
      </top>
      <bottom style="medium">
        <color rgb="FF002060"/>
      </bottom>
      <diagonal/>
    </border>
    <border>
      <left style="thin">
        <color rgb="FFFFFFFF"/>
      </left>
      <right/>
      <top style="thin">
        <color rgb="FFFFFFFF"/>
      </top>
      <bottom style="thin">
        <color rgb="FFFFFFFF"/>
      </bottom>
      <diagonal/>
    </border>
    <border>
      <left style="thin">
        <color rgb="FFFFFFFF"/>
      </left>
      <right/>
      <top style="thin">
        <color rgb="FFFFFFFF"/>
      </top>
      <bottom/>
      <diagonal/>
    </border>
    <border>
      <left/>
      <right style="thin">
        <color rgb="FFFFFFFF"/>
      </right>
      <top style="thin">
        <color rgb="FFFFFFFF"/>
      </top>
      <bottom/>
      <diagonal/>
    </border>
    <border>
      <left style="thick">
        <color theme="0"/>
      </left>
      <right style="thick">
        <color theme="0"/>
      </right>
      <top style="thick">
        <color theme="0"/>
      </top>
      <bottom/>
      <diagonal/>
    </border>
    <border>
      <left style="thick">
        <color theme="0"/>
      </left>
      <right style="thick">
        <color theme="0"/>
      </right>
      <top/>
      <bottom/>
      <diagonal/>
    </border>
    <border>
      <left/>
      <right style="thick">
        <color theme="0"/>
      </right>
      <top/>
      <bottom/>
      <diagonal/>
    </border>
    <border>
      <left style="thick">
        <color theme="0"/>
      </left>
      <right style="thick">
        <color theme="0"/>
      </right>
      <top/>
      <bottom style="thick">
        <color theme="0"/>
      </bottom>
      <diagonal/>
    </border>
    <border>
      <left/>
      <right style="thin">
        <color rgb="FFFFFFFF"/>
      </right>
      <top/>
      <bottom/>
      <diagonal/>
    </border>
    <border>
      <left style="thin">
        <color rgb="FFFFFFFF"/>
      </left>
      <right style="thin">
        <color rgb="FFFFFFFF"/>
      </right>
      <top/>
      <bottom/>
      <diagonal/>
    </border>
    <border>
      <left style="medium">
        <color rgb="FF002060"/>
      </left>
      <right style="thin">
        <color theme="0"/>
      </right>
      <top style="medium">
        <color rgb="FF002060"/>
      </top>
      <bottom/>
      <diagonal/>
    </border>
    <border>
      <left style="medium">
        <color rgb="FF002060"/>
      </left>
      <right style="thin">
        <color theme="0"/>
      </right>
      <top/>
      <bottom/>
      <diagonal/>
    </border>
    <border>
      <left style="medium">
        <color rgb="FF002060"/>
      </left>
      <right style="thin">
        <color theme="0"/>
      </right>
      <top/>
      <bottom style="medium">
        <color rgb="FF002060"/>
      </bottom>
      <diagonal/>
    </border>
    <border>
      <left/>
      <right style="medium">
        <color rgb="FF002060"/>
      </right>
      <top/>
      <bottom style="thin">
        <color theme="0"/>
      </bottom>
      <diagonal/>
    </border>
  </borders>
  <cellStyleXfs count="10">
    <xf numFmtId="0" fontId="0" fillId="0" borderId="0"/>
    <xf numFmtId="0" fontId="2" fillId="0" borderId="0" applyNumberFormat="0" applyFill="0" applyBorder="0" applyAlignment="0" applyProtection="0"/>
    <xf numFmtId="0" fontId="3" fillId="0" borderId="0"/>
    <xf numFmtId="0" fontId="3" fillId="0" borderId="0"/>
    <xf numFmtId="43" fontId="3" fillId="0" borderId="0" applyFont="0" applyFill="0" applyBorder="0" applyAlignment="0" applyProtection="0"/>
    <xf numFmtId="0" fontId="22" fillId="0" borderId="0"/>
    <xf numFmtId="0" fontId="22" fillId="0" borderId="0"/>
    <xf numFmtId="0" fontId="1" fillId="0" borderId="0"/>
    <xf numFmtId="0" fontId="1" fillId="0" borderId="0"/>
    <xf numFmtId="167" fontId="1" fillId="0" borderId="0" applyFont="0" applyFill="0" applyBorder="0" applyAlignment="0" applyProtection="0"/>
  </cellStyleXfs>
  <cellXfs count="348">
    <xf numFmtId="0" fontId="0" fillId="0" borderId="0" xfId="0"/>
    <xf numFmtId="0" fontId="3" fillId="0" borderId="0" xfId="0" applyFont="1"/>
    <xf numFmtId="0" fontId="4" fillId="0" borderId="0" xfId="0" applyFont="1"/>
    <xf numFmtId="0" fontId="5" fillId="0" borderId="0" xfId="0" applyFont="1" applyAlignment="1">
      <alignment horizontal="center" vertical="center" wrapText="1"/>
    </xf>
    <xf numFmtId="0" fontId="3" fillId="3" borderId="3" xfId="0" applyFont="1" applyFill="1" applyBorder="1" applyAlignment="1">
      <alignment vertical="center"/>
    </xf>
    <xf numFmtId="0" fontId="3" fillId="3" borderId="3" xfId="0" applyFont="1" applyFill="1" applyBorder="1" applyAlignment="1">
      <alignment horizontal="center" vertical="center"/>
    </xf>
    <xf numFmtId="0" fontId="3" fillId="3" borderId="5" xfId="0" applyFont="1" applyFill="1" applyBorder="1" applyAlignment="1">
      <alignment vertical="center"/>
    </xf>
    <xf numFmtId="0" fontId="5" fillId="2" borderId="7" xfId="0" applyFont="1" applyFill="1" applyBorder="1" applyAlignment="1">
      <alignment horizontal="center" vertical="center" wrapText="1"/>
    </xf>
    <xf numFmtId="0" fontId="3" fillId="3" borderId="4" xfId="0" applyFont="1" applyFill="1" applyBorder="1" applyAlignment="1">
      <alignment vertical="center"/>
    </xf>
    <xf numFmtId="0" fontId="5" fillId="4" borderId="3"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7" fillId="2" borderId="7"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0" fillId="0" borderId="0" xfId="0" applyAlignment="1">
      <alignment horizontal="center"/>
    </xf>
    <xf numFmtId="0" fontId="0" fillId="0" borderId="0" xfId="0" applyAlignment="1">
      <alignment vertical="center"/>
    </xf>
    <xf numFmtId="0" fontId="10" fillId="0" borderId="0" xfId="0" applyFont="1" applyAlignment="1">
      <alignment horizontal="left" vertical="center"/>
    </xf>
    <xf numFmtId="0" fontId="10" fillId="0" borderId="0" xfId="0" applyFont="1" applyAlignment="1">
      <alignment vertical="center"/>
    </xf>
    <xf numFmtId="0" fontId="11" fillId="2" borderId="7" xfId="0" applyFont="1" applyFill="1" applyBorder="1" applyAlignment="1">
      <alignment horizontal="center" vertical="center" wrapText="1"/>
    </xf>
    <xf numFmtId="0" fontId="5" fillId="2" borderId="13" xfId="0" applyFont="1" applyFill="1" applyBorder="1" applyAlignment="1">
      <alignment horizontal="center" vertical="center"/>
    </xf>
    <xf numFmtId="0" fontId="3" fillId="0" borderId="0" xfId="0" applyFont="1" applyAlignment="1">
      <alignment vertical="center"/>
    </xf>
    <xf numFmtId="0" fontId="4" fillId="5" borderId="13" xfId="0" applyFont="1" applyFill="1" applyBorder="1" applyAlignment="1">
      <alignment vertical="center"/>
    </xf>
    <xf numFmtId="0" fontId="8" fillId="0" borderId="0" xfId="0" applyFont="1" applyAlignment="1">
      <alignment vertical="center"/>
    </xf>
    <xf numFmtId="0" fontId="8" fillId="0" borderId="0" xfId="0" quotePrefix="1" applyFont="1" applyAlignment="1">
      <alignment vertical="center"/>
    </xf>
    <xf numFmtId="0" fontId="3" fillId="5" borderId="13" xfId="0" applyFont="1" applyFill="1" applyBorder="1" applyAlignment="1">
      <alignment vertical="center" wrapText="1"/>
    </xf>
    <xf numFmtId="0" fontId="0" fillId="5" borderId="13" xfId="0" applyFill="1" applyBorder="1" applyAlignment="1">
      <alignment vertical="center" wrapText="1"/>
    </xf>
    <xf numFmtId="0" fontId="9" fillId="5" borderId="13" xfId="0" applyFont="1" applyFill="1" applyBorder="1" applyAlignment="1">
      <alignment vertical="center"/>
    </xf>
    <xf numFmtId="0" fontId="3" fillId="0" borderId="0" xfId="0" applyFont="1" applyAlignment="1">
      <alignment vertical="center" wrapText="1"/>
    </xf>
    <xf numFmtId="0" fontId="5" fillId="7"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8" fillId="5" borderId="13" xfId="0" applyFont="1" applyFill="1" applyBorder="1" applyAlignment="1">
      <alignment vertical="center" wrapText="1"/>
    </xf>
    <xf numFmtId="0" fontId="15" fillId="0" borderId="0" xfId="0" applyFont="1"/>
    <xf numFmtId="0" fontId="16" fillId="4" borderId="0" xfId="0" applyFont="1" applyFill="1"/>
    <xf numFmtId="0" fontId="16" fillId="4" borderId="10" xfId="0" applyFont="1" applyFill="1" applyBorder="1"/>
    <xf numFmtId="0" fontId="16" fillId="4" borderId="11" xfId="0" applyFont="1" applyFill="1" applyBorder="1"/>
    <xf numFmtId="0" fontId="17" fillId="0" borderId="0" xfId="0" applyFont="1" applyAlignment="1">
      <alignment vertical="center"/>
    </xf>
    <xf numFmtId="0" fontId="2" fillId="0" borderId="0" xfId="1" applyAlignment="1">
      <alignment vertical="center"/>
    </xf>
    <xf numFmtId="0" fontId="3" fillId="3" borderId="20" xfId="0" applyFont="1" applyFill="1" applyBorder="1" applyAlignment="1">
      <alignment vertical="center"/>
    </xf>
    <xf numFmtId="0" fontId="3" fillId="3" borderId="21" xfId="0" applyFont="1" applyFill="1" applyBorder="1" applyAlignment="1">
      <alignment vertical="center"/>
    </xf>
    <xf numFmtId="0" fontId="3" fillId="3" borderId="16" xfId="0" applyFont="1" applyFill="1" applyBorder="1" applyAlignment="1">
      <alignment vertical="center"/>
    </xf>
    <xf numFmtId="0" fontId="3" fillId="3" borderId="17" xfId="0" applyFont="1" applyFill="1" applyBorder="1" applyAlignment="1">
      <alignment vertical="center"/>
    </xf>
    <xf numFmtId="0" fontId="3" fillId="3" borderId="12" xfId="0" applyFont="1" applyFill="1" applyBorder="1" applyAlignment="1">
      <alignment vertical="center"/>
    </xf>
    <xf numFmtId="0" fontId="3" fillId="3" borderId="22" xfId="0" applyFont="1" applyFill="1" applyBorder="1" applyAlignment="1">
      <alignment vertical="center"/>
    </xf>
    <xf numFmtId="0" fontId="3" fillId="3" borderId="23" xfId="0" applyFont="1" applyFill="1" applyBorder="1" applyAlignment="1">
      <alignment vertical="center"/>
    </xf>
    <xf numFmtId="0" fontId="3" fillId="3" borderId="24" xfId="0" applyFont="1" applyFill="1" applyBorder="1" applyAlignment="1">
      <alignment vertical="center"/>
    </xf>
    <xf numFmtId="0" fontId="3" fillId="3" borderId="18" xfId="0" applyFont="1" applyFill="1" applyBorder="1" applyAlignment="1">
      <alignment vertical="center"/>
    </xf>
    <xf numFmtId="0" fontId="3" fillId="3" borderId="25" xfId="0" applyFont="1" applyFill="1" applyBorder="1" applyAlignment="1">
      <alignment vertical="center"/>
    </xf>
    <xf numFmtId="0" fontId="3" fillId="3" borderId="19" xfId="0" applyFont="1" applyFill="1" applyBorder="1" applyAlignment="1">
      <alignment vertical="center"/>
    </xf>
    <xf numFmtId="0" fontId="7" fillId="4" borderId="9"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0" xfId="0" applyFont="1" applyFill="1" applyAlignment="1">
      <alignment horizontal="center" vertical="center"/>
    </xf>
    <xf numFmtId="0" fontId="0" fillId="0" borderId="0" xfId="0" applyAlignment="1">
      <alignment horizontal="center" vertical="center"/>
    </xf>
    <xf numFmtId="0" fontId="3" fillId="3" borderId="1" xfId="0" applyFont="1" applyFill="1" applyBorder="1" applyAlignment="1">
      <alignment horizontal="center" vertical="center"/>
    </xf>
    <xf numFmtId="0" fontId="3" fillId="3" borderId="5" xfId="0" applyFont="1" applyFill="1" applyBorder="1" applyAlignment="1">
      <alignment horizontal="center" vertical="center"/>
    </xf>
    <xf numFmtId="0" fontId="20" fillId="4" borderId="0" xfId="0" applyFont="1" applyFill="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left" vertical="center" wrapText="1"/>
    </xf>
    <xf numFmtId="0" fontId="7" fillId="2" borderId="7" xfId="0" applyFont="1" applyFill="1" applyBorder="1" applyAlignment="1">
      <alignment horizontal="left" vertical="center" wrapText="1"/>
    </xf>
    <xf numFmtId="0" fontId="3" fillId="3" borderId="3" xfId="0" applyFont="1" applyFill="1" applyBorder="1" applyAlignment="1">
      <alignment horizontal="left" vertical="center" wrapText="1"/>
    </xf>
    <xf numFmtId="0" fontId="3" fillId="0" borderId="0" xfId="0" applyFont="1" applyAlignment="1">
      <alignment horizontal="left" vertical="center"/>
    </xf>
    <xf numFmtId="0" fontId="7" fillId="2" borderId="13" xfId="0" applyFont="1" applyFill="1" applyBorder="1" applyAlignment="1">
      <alignment horizontal="left" vertical="center" wrapText="1"/>
    </xf>
    <xf numFmtId="0" fontId="0" fillId="5" borderId="15" xfId="0" applyFill="1" applyBorder="1" applyAlignment="1">
      <alignment vertical="center" wrapText="1"/>
    </xf>
    <xf numFmtId="0" fontId="0" fillId="3" borderId="20" xfId="0" applyFill="1" applyBorder="1" applyAlignment="1">
      <alignment vertical="center"/>
    </xf>
    <xf numFmtId="0" fontId="0" fillId="3" borderId="21" xfId="0" applyFill="1" applyBorder="1" applyAlignment="1">
      <alignment vertical="center"/>
    </xf>
    <xf numFmtId="0" fontId="0" fillId="3" borderId="16" xfId="0" applyFill="1" applyBorder="1" applyAlignment="1">
      <alignment vertical="center"/>
    </xf>
    <xf numFmtId="0" fontId="0" fillId="3" borderId="17" xfId="0" applyFill="1" applyBorder="1" applyAlignment="1">
      <alignment vertical="center"/>
    </xf>
    <xf numFmtId="0" fontId="0" fillId="3" borderId="12" xfId="0" applyFill="1" applyBorder="1" applyAlignment="1">
      <alignment vertical="center"/>
    </xf>
    <xf numFmtId="0" fontId="0" fillId="3" borderId="22" xfId="0" applyFill="1" applyBorder="1" applyAlignment="1">
      <alignment vertical="center"/>
    </xf>
    <xf numFmtId="0" fontId="15" fillId="3" borderId="9" xfId="0" applyFont="1" applyFill="1" applyBorder="1" applyAlignment="1">
      <alignment vertical="center"/>
    </xf>
    <xf numFmtId="0" fontId="3" fillId="3" borderId="30" xfId="0" applyFont="1" applyFill="1" applyBorder="1" applyAlignment="1">
      <alignment vertical="center"/>
    </xf>
    <xf numFmtId="0" fontId="15" fillId="3" borderId="31" xfId="0" applyFont="1" applyFill="1" applyBorder="1" applyAlignment="1">
      <alignment vertical="center"/>
    </xf>
    <xf numFmtId="0" fontId="0" fillId="0" borderId="0" xfId="0" applyAlignment="1">
      <alignment horizontal="center" vertical="center" wrapText="1"/>
    </xf>
    <xf numFmtId="0" fontId="15" fillId="10" borderId="27" xfId="0" applyFont="1" applyFill="1" applyBorder="1" applyAlignment="1">
      <alignment horizontal="left" vertical="center" wrapText="1"/>
    </xf>
    <xf numFmtId="0" fontId="2" fillId="0" borderId="0" xfId="1" applyAlignment="1">
      <alignment horizontal="center" vertical="center"/>
    </xf>
    <xf numFmtId="0" fontId="17" fillId="0" borderId="0" xfId="0" applyFont="1" applyAlignment="1">
      <alignment horizontal="center" vertical="center"/>
    </xf>
    <xf numFmtId="0" fontId="4" fillId="0" borderId="0" xfId="0" applyFont="1" applyAlignment="1">
      <alignment horizontal="center" vertical="center"/>
    </xf>
    <xf numFmtId="0" fontId="3" fillId="3" borderId="8" xfId="0" applyFont="1" applyFill="1" applyBorder="1" applyAlignment="1">
      <alignment horizontal="center" vertical="center"/>
    </xf>
    <xf numFmtId="0" fontId="3" fillId="3" borderId="1" xfId="0" applyFont="1" applyFill="1" applyBorder="1" applyAlignment="1">
      <alignment horizontal="center" vertical="center" wrapText="1"/>
    </xf>
    <xf numFmtId="0" fontId="3" fillId="3" borderId="0" xfId="0" applyFont="1" applyFill="1" applyAlignment="1">
      <alignment horizontal="center" vertical="center" wrapText="1"/>
    </xf>
    <xf numFmtId="0" fontId="19" fillId="10" borderId="27" xfId="0" applyFont="1" applyFill="1" applyBorder="1" applyAlignment="1">
      <alignment horizontal="left" vertical="center" wrapText="1"/>
    </xf>
    <xf numFmtId="0" fontId="2" fillId="0" borderId="0" xfId="1" applyFill="1" applyAlignment="1">
      <alignment vertical="center"/>
    </xf>
    <xf numFmtId="0" fontId="7" fillId="2" borderId="7" xfId="0" applyFont="1" applyFill="1" applyBorder="1" applyAlignment="1">
      <alignment vertical="center" wrapText="1"/>
    </xf>
    <xf numFmtId="0" fontId="3" fillId="3" borderId="1" xfId="0" applyFont="1" applyFill="1" applyBorder="1" applyAlignment="1">
      <alignment vertical="center"/>
    </xf>
    <xf numFmtId="0" fontId="3" fillId="3" borderId="0" xfId="0" applyFont="1" applyFill="1" applyAlignment="1">
      <alignment vertical="center"/>
    </xf>
    <xf numFmtId="0" fontId="17" fillId="0" borderId="0" xfId="0" applyFont="1" applyAlignment="1">
      <alignment horizontal="left" vertical="center"/>
    </xf>
    <xf numFmtId="0" fontId="6" fillId="0" borderId="0" xfId="0" applyFont="1" applyAlignment="1">
      <alignment vertical="center"/>
    </xf>
    <xf numFmtId="0" fontId="8" fillId="0" borderId="3" xfId="0" applyFont="1" applyBorder="1" applyAlignment="1">
      <alignment horizontal="left" vertical="center" wrapText="1"/>
    </xf>
    <xf numFmtId="0" fontId="5" fillId="11" borderId="3" xfId="0" applyFont="1" applyFill="1" applyBorder="1" applyAlignment="1">
      <alignment horizontal="center" vertical="center" wrapText="1"/>
    </xf>
    <xf numFmtId="0" fontId="8" fillId="5" borderId="27" xfId="0" applyFont="1" applyFill="1" applyBorder="1" applyAlignment="1">
      <alignment horizontal="left" vertical="center" wrapText="1"/>
    </xf>
    <xf numFmtId="0" fontId="5" fillId="2" borderId="0" xfId="0" applyFont="1" applyFill="1" applyAlignment="1">
      <alignment horizontal="center" vertical="center" wrapText="1"/>
    </xf>
    <xf numFmtId="0" fontId="0" fillId="0" borderId="0" xfId="0" applyAlignment="1">
      <alignment horizontal="left" vertical="center" wrapText="1"/>
    </xf>
    <xf numFmtId="0" fontId="4" fillId="0" borderId="0" xfId="0" applyFont="1" applyAlignment="1">
      <alignment horizontal="left" vertical="center"/>
    </xf>
    <xf numFmtId="0" fontId="3" fillId="3" borderId="3" xfId="0" applyFont="1" applyFill="1" applyBorder="1" applyAlignment="1">
      <alignment horizontal="left" vertical="center"/>
    </xf>
    <xf numFmtId="0" fontId="3" fillId="3" borderId="1" xfId="0" applyFont="1" applyFill="1" applyBorder="1" applyAlignment="1">
      <alignment horizontal="left" vertical="center"/>
    </xf>
    <xf numFmtId="0" fontId="3" fillId="3" borderId="0" xfId="0" applyFont="1" applyFill="1" applyAlignment="1">
      <alignment horizontal="left" vertical="center"/>
    </xf>
    <xf numFmtId="0" fontId="6" fillId="0" borderId="0" xfId="0" applyFont="1" applyAlignment="1">
      <alignment horizontal="left" vertical="center"/>
    </xf>
    <xf numFmtId="0" fontId="0" fillId="5" borderId="27" xfId="0" applyFill="1" applyBorder="1" applyAlignment="1">
      <alignment horizontal="left" vertical="center" wrapText="1"/>
    </xf>
    <xf numFmtId="0" fontId="15" fillId="5" borderId="28" xfId="0" applyFont="1" applyFill="1" applyBorder="1" applyAlignment="1">
      <alignment horizontal="left" vertical="center" wrapText="1"/>
    </xf>
    <xf numFmtId="0" fontId="3" fillId="0" borderId="0" xfId="0" applyFont="1" applyAlignment="1">
      <alignment horizontal="left"/>
    </xf>
    <xf numFmtId="0" fontId="33" fillId="0" borderId="0" xfId="0" applyFont="1" applyAlignment="1">
      <alignment horizontal="center" vertical="center"/>
    </xf>
    <xf numFmtId="0" fontId="34" fillId="0" borderId="0" xfId="0" applyFont="1" applyAlignment="1">
      <alignment horizontal="center" vertical="center" wrapText="1"/>
    </xf>
    <xf numFmtId="0" fontId="0" fillId="3" borderId="3" xfId="0" applyFill="1" applyBorder="1" applyAlignment="1">
      <alignment horizontal="center" vertical="center" wrapText="1"/>
    </xf>
    <xf numFmtId="0" fontId="3" fillId="3" borderId="34" xfId="0" applyFont="1" applyFill="1" applyBorder="1" applyAlignment="1">
      <alignment vertical="center"/>
    </xf>
    <xf numFmtId="0" fontId="3" fillId="3" borderId="11" xfId="0" applyFont="1" applyFill="1" applyBorder="1" applyAlignment="1">
      <alignment vertical="center"/>
    </xf>
    <xf numFmtId="0" fontId="3" fillId="3" borderId="35" xfId="0" applyFont="1" applyFill="1" applyBorder="1" applyAlignment="1">
      <alignment vertical="center"/>
    </xf>
    <xf numFmtId="0" fontId="8" fillId="5" borderId="28" xfId="0" applyFont="1" applyFill="1" applyBorder="1" applyAlignment="1">
      <alignment horizontal="center" vertical="center" wrapText="1"/>
    </xf>
    <xf numFmtId="0" fontId="3" fillId="0" borderId="0" xfId="0" quotePrefix="1" applyFont="1" applyAlignment="1">
      <alignment vertical="center"/>
    </xf>
    <xf numFmtId="0" fontId="0" fillId="5" borderId="28" xfId="0" applyFill="1" applyBorder="1" applyAlignment="1">
      <alignment horizontal="center" vertical="center" wrapText="1"/>
    </xf>
    <xf numFmtId="0" fontId="15" fillId="10" borderId="28" xfId="0" applyFont="1" applyFill="1" applyBorder="1" applyAlignment="1">
      <alignment horizontal="left" vertical="center" wrapText="1"/>
    </xf>
    <xf numFmtId="0" fontId="0" fillId="0" borderId="0" xfId="0" quotePrefix="1" applyAlignment="1">
      <alignment vertical="center"/>
    </xf>
    <xf numFmtId="0" fontId="15" fillId="10" borderId="28" xfId="0" applyFont="1" applyFill="1" applyBorder="1" applyAlignment="1">
      <alignment horizontal="center" vertical="center" wrapText="1"/>
    </xf>
    <xf numFmtId="0" fontId="3" fillId="5" borderId="28" xfId="0" applyFont="1" applyFill="1" applyBorder="1" applyAlignment="1">
      <alignment horizontal="center" vertical="center" wrapText="1"/>
    </xf>
    <xf numFmtId="0" fontId="3" fillId="3" borderId="28" xfId="0" applyFont="1" applyFill="1" applyBorder="1" applyAlignment="1">
      <alignment horizontal="center" vertical="center" wrapText="1"/>
    </xf>
    <xf numFmtId="0" fontId="15" fillId="3" borderId="28" xfId="0" applyFont="1" applyFill="1" applyBorder="1" applyAlignment="1">
      <alignment horizontal="left" vertical="center" wrapText="1"/>
    </xf>
    <xf numFmtId="0" fontId="8" fillId="3" borderId="28" xfId="0" applyFont="1" applyFill="1" applyBorder="1" applyAlignment="1">
      <alignment horizontal="center" vertical="center" wrapText="1"/>
    </xf>
    <xf numFmtId="0" fontId="0" fillId="3" borderId="28" xfId="0" applyFill="1" applyBorder="1" applyAlignment="1">
      <alignment horizontal="center" vertical="center" wrapText="1"/>
    </xf>
    <xf numFmtId="0" fontId="8" fillId="0" borderId="0" xfId="0" applyFont="1" applyAlignment="1">
      <alignment horizontal="center" vertical="center"/>
    </xf>
    <xf numFmtId="0" fontId="0" fillId="12" borderId="0" xfId="0" applyFill="1" applyAlignment="1">
      <alignment vertical="center"/>
    </xf>
    <xf numFmtId="0" fontId="33" fillId="12" borderId="0" xfId="0" applyFont="1" applyFill="1" applyAlignment="1">
      <alignment horizontal="center" vertical="center"/>
    </xf>
    <xf numFmtId="0" fontId="8" fillId="12" borderId="0" xfId="0" applyFont="1" applyFill="1" applyAlignment="1">
      <alignment horizontal="center" vertical="center"/>
    </xf>
    <xf numFmtId="0" fontId="0" fillId="3" borderId="0" xfId="0" applyFill="1" applyAlignment="1">
      <alignment horizontal="center" vertical="center"/>
    </xf>
    <xf numFmtId="0" fontId="5" fillId="13" borderId="3" xfId="0" applyFont="1" applyFill="1" applyBorder="1" applyAlignment="1">
      <alignment horizontal="center" vertical="center" wrapText="1"/>
    </xf>
    <xf numFmtId="0" fontId="10" fillId="0" borderId="0" xfId="0" applyFont="1" applyAlignment="1">
      <alignment horizontal="center" vertical="center"/>
    </xf>
    <xf numFmtId="0" fontId="5" fillId="4" borderId="7" xfId="0" applyFont="1" applyFill="1" applyBorder="1" applyAlignment="1">
      <alignment horizontal="center" vertical="center" wrapText="1"/>
    </xf>
    <xf numFmtId="0" fontId="20" fillId="4" borderId="27" xfId="0" applyFont="1" applyFill="1" applyBorder="1" applyAlignment="1">
      <alignment horizontal="center" vertical="center" wrapText="1"/>
    </xf>
    <xf numFmtId="0" fontId="5" fillId="4" borderId="6" xfId="0" applyFont="1" applyFill="1" applyBorder="1" applyAlignment="1">
      <alignment horizontal="center" vertical="center" wrapText="1"/>
    </xf>
    <xf numFmtId="0" fontId="5" fillId="4" borderId="29" xfId="0" applyFont="1" applyFill="1" applyBorder="1" applyAlignment="1">
      <alignment horizontal="center" vertical="center" wrapText="1"/>
    </xf>
    <xf numFmtId="0" fontId="5" fillId="14" borderId="6" xfId="0" applyFont="1" applyFill="1" applyBorder="1" applyAlignment="1">
      <alignment vertical="center" wrapText="1"/>
    </xf>
    <xf numFmtId="0" fontId="5" fillId="14" borderId="29" xfId="0" applyFont="1" applyFill="1" applyBorder="1" applyAlignment="1">
      <alignment vertical="center" wrapText="1"/>
    </xf>
    <xf numFmtId="0" fontId="5" fillId="14" borderId="36" xfId="0" applyFont="1" applyFill="1" applyBorder="1" applyAlignment="1">
      <alignment vertical="center" wrapText="1"/>
    </xf>
    <xf numFmtId="0" fontId="16" fillId="4" borderId="37" xfId="0" applyFont="1" applyFill="1" applyBorder="1"/>
    <xf numFmtId="0" fontId="0" fillId="3" borderId="39" xfId="0" applyFill="1" applyBorder="1" applyAlignment="1">
      <alignment vertical="center"/>
    </xf>
    <xf numFmtId="0" fontId="16" fillId="4" borderId="38" xfId="0" applyFont="1" applyFill="1" applyBorder="1"/>
    <xf numFmtId="0" fontId="15" fillId="3" borderId="28" xfId="0" applyFont="1" applyFill="1" applyBorder="1" applyAlignment="1">
      <alignment horizontal="center" vertical="center" wrapText="1"/>
    </xf>
    <xf numFmtId="0" fontId="0" fillId="3" borderId="5" xfId="0" applyFill="1" applyBorder="1" applyAlignment="1">
      <alignment vertical="center"/>
    </xf>
    <xf numFmtId="0" fontId="3" fillId="5" borderId="28" xfId="0" applyFont="1" applyFill="1" applyBorder="1" applyAlignment="1">
      <alignment horizontal="left" vertical="center" wrapText="1"/>
    </xf>
    <xf numFmtId="0" fontId="3" fillId="3" borderId="28" xfId="0" applyFont="1" applyFill="1" applyBorder="1" applyAlignment="1">
      <alignment horizontal="left" vertical="center" wrapText="1"/>
    </xf>
    <xf numFmtId="0" fontId="0" fillId="5" borderId="28" xfId="0" applyFill="1" applyBorder="1" applyAlignment="1">
      <alignment horizontal="left" vertical="center" wrapText="1"/>
    </xf>
    <xf numFmtId="0" fontId="19" fillId="10" borderId="28" xfId="0" applyFont="1" applyFill="1" applyBorder="1" applyAlignment="1">
      <alignment horizontal="left" vertical="center" wrapText="1"/>
    </xf>
    <xf numFmtId="0" fontId="8" fillId="5" borderId="28" xfId="0" applyFont="1" applyFill="1" applyBorder="1" applyAlignment="1">
      <alignment horizontal="left" vertical="center" wrapText="1"/>
    </xf>
    <xf numFmtId="0" fontId="19" fillId="3" borderId="28" xfId="0" applyFont="1" applyFill="1" applyBorder="1" applyAlignment="1">
      <alignment horizontal="left" vertical="center" wrapText="1"/>
    </xf>
    <xf numFmtId="0" fontId="19" fillId="3" borderId="28" xfId="0" applyFont="1" applyFill="1" applyBorder="1" applyAlignment="1">
      <alignment horizontal="center" vertical="center" wrapText="1"/>
    </xf>
    <xf numFmtId="0" fontId="19" fillId="10" borderId="28" xfId="0" applyFont="1" applyFill="1" applyBorder="1" applyAlignment="1">
      <alignment horizontal="center" vertical="center" wrapText="1"/>
    </xf>
    <xf numFmtId="0" fontId="3" fillId="5" borderId="28" xfId="0" applyFont="1" applyFill="1" applyBorder="1" applyAlignment="1">
      <alignment vertical="center"/>
    </xf>
    <xf numFmtId="0" fontId="0" fillId="3" borderId="28" xfId="0" applyFill="1" applyBorder="1" applyAlignment="1">
      <alignment horizontal="left" vertical="center" wrapText="1"/>
    </xf>
    <xf numFmtId="0" fontId="8" fillId="3" borderId="28" xfId="0" applyFont="1" applyFill="1" applyBorder="1" applyAlignment="1">
      <alignment horizontal="left" vertical="center" wrapText="1"/>
    </xf>
    <xf numFmtId="0" fontId="3" fillId="5" borderId="28" xfId="0" quotePrefix="1" applyFont="1" applyFill="1" applyBorder="1" applyAlignment="1">
      <alignment horizontal="center" vertical="center" wrapText="1"/>
    </xf>
    <xf numFmtId="0" fontId="30" fillId="5" borderId="28" xfId="0" applyFont="1" applyFill="1" applyBorder="1" applyAlignment="1">
      <alignment horizontal="center" vertical="center" wrapText="1"/>
    </xf>
    <xf numFmtId="0" fontId="23" fillId="10" borderId="28" xfId="0" applyFont="1" applyFill="1" applyBorder="1" applyAlignment="1">
      <alignment horizontal="left" vertical="center" wrapText="1"/>
    </xf>
    <xf numFmtId="0" fontId="3" fillId="5" borderId="28" xfId="0" quotePrefix="1" applyFont="1" applyFill="1" applyBorder="1" applyAlignment="1">
      <alignment horizontal="left" vertical="center" wrapText="1"/>
    </xf>
    <xf numFmtId="0" fontId="19" fillId="5" borderId="28" xfId="0" applyFont="1" applyFill="1" applyBorder="1" applyAlignment="1">
      <alignment horizontal="left" vertical="center" wrapText="1"/>
    </xf>
    <xf numFmtId="0" fontId="19" fillId="5" borderId="28" xfId="0" applyFont="1" applyFill="1" applyBorder="1" applyAlignment="1">
      <alignment horizontal="center" vertical="center" wrapText="1"/>
    </xf>
    <xf numFmtId="0" fontId="15" fillId="5" borderId="28" xfId="0" applyFont="1" applyFill="1" applyBorder="1" applyAlignment="1">
      <alignment horizontal="center" vertical="center" wrapText="1"/>
    </xf>
    <xf numFmtId="0" fontId="0" fillId="5" borderId="28" xfId="0" applyFill="1" applyBorder="1" applyAlignment="1">
      <alignment vertical="center"/>
    </xf>
    <xf numFmtId="0" fontId="0" fillId="5" borderId="28" xfId="0" quotePrefix="1" applyFill="1" applyBorder="1" applyAlignment="1">
      <alignment horizontal="center" vertical="center" wrapText="1"/>
    </xf>
    <xf numFmtId="0" fontId="8" fillId="5" borderId="28" xfId="0" applyFont="1" applyFill="1" applyBorder="1" applyAlignment="1">
      <alignment vertical="center"/>
    </xf>
    <xf numFmtId="0" fontId="8" fillId="5" borderId="28" xfId="0" applyFont="1" applyFill="1" applyBorder="1" applyAlignment="1">
      <alignment vertical="center" wrapText="1"/>
    </xf>
    <xf numFmtId="0" fontId="25" fillId="5" borderId="28" xfId="0" applyFont="1" applyFill="1" applyBorder="1" applyAlignment="1">
      <alignment horizontal="center" vertical="center" wrapText="1"/>
    </xf>
    <xf numFmtId="0" fontId="29" fillId="5" borderId="28" xfId="0" applyFont="1" applyFill="1" applyBorder="1" applyAlignment="1">
      <alignment horizontal="left" vertical="center" wrapText="1"/>
    </xf>
    <xf numFmtId="14" fontId="8" fillId="5" borderId="28" xfId="0" applyNumberFormat="1" applyFont="1" applyFill="1" applyBorder="1" applyAlignment="1">
      <alignment horizontal="center" vertical="center" wrapText="1"/>
    </xf>
    <xf numFmtId="0" fontId="19" fillId="10" borderId="28" xfId="0" applyFont="1" applyFill="1" applyBorder="1" applyAlignment="1">
      <alignment vertical="center" wrapText="1"/>
    </xf>
    <xf numFmtId="0" fontId="26" fillId="10" borderId="28" xfId="0" applyFont="1" applyFill="1" applyBorder="1" applyAlignment="1">
      <alignment horizontal="left" vertical="center" wrapText="1"/>
    </xf>
    <xf numFmtId="0" fontId="0" fillId="5" borderId="28" xfId="0" applyFill="1" applyBorder="1" applyAlignment="1">
      <alignment horizontal="left" vertical="center"/>
    </xf>
    <xf numFmtId="0" fontId="18" fillId="5" borderId="28" xfId="0" applyFont="1" applyFill="1" applyBorder="1" applyAlignment="1">
      <alignment horizontal="left" vertical="center" wrapText="1"/>
    </xf>
    <xf numFmtId="0" fontId="0" fillId="5" borderId="28" xfId="0" applyFill="1" applyBorder="1" applyAlignment="1">
      <alignment horizontal="center" vertical="center"/>
    </xf>
    <xf numFmtId="0" fontId="0" fillId="5" borderId="28" xfId="0" quotePrefix="1" applyFill="1" applyBorder="1" applyAlignment="1">
      <alignment horizontal="left" vertical="center" wrapText="1"/>
    </xf>
    <xf numFmtId="0" fontId="8" fillId="5" borderId="28" xfId="0" quotePrefix="1" applyFont="1" applyFill="1" applyBorder="1" applyAlignment="1">
      <alignment horizontal="center" vertical="center" wrapText="1"/>
    </xf>
    <xf numFmtId="0" fontId="15" fillId="9" borderId="28" xfId="0" applyFont="1" applyFill="1" applyBorder="1" applyAlignment="1">
      <alignment horizontal="left" vertical="center" wrapText="1"/>
    </xf>
    <xf numFmtId="0" fontId="15" fillId="9" borderId="28" xfId="0" applyFont="1" applyFill="1" applyBorder="1" applyAlignment="1">
      <alignment horizontal="center" vertical="center" wrapText="1"/>
    </xf>
    <xf numFmtId="0" fontId="15" fillId="9" borderId="28" xfId="0" applyFont="1" applyFill="1" applyBorder="1" applyAlignment="1">
      <alignment vertical="center" wrapText="1"/>
    </xf>
    <xf numFmtId="0" fontId="15" fillId="9" borderId="28" xfId="0" applyFont="1" applyFill="1" applyBorder="1" applyAlignment="1">
      <alignment horizontal="center" vertical="center"/>
    </xf>
    <xf numFmtId="0" fontId="15" fillId="9" borderId="28" xfId="0" applyFont="1" applyFill="1" applyBorder="1" applyAlignment="1">
      <alignment horizontal="left" vertical="center"/>
    </xf>
    <xf numFmtId="0" fontId="0" fillId="3" borderId="5" xfId="0" applyFill="1" applyBorder="1" applyAlignment="1">
      <alignment horizontal="center" vertical="center"/>
    </xf>
    <xf numFmtId="0" fontId="0" fillId="3" borderId="3" xfId="0" applyFill="1" applyBorder="1" applyAlignment="1">
      <alignment vertical="center" wrapText="1"/>
    </xf>
    <xf numFmtId="0" fontId="0" fillId="3" borderId="3" xfId="0" applyFill="1" applyBorder="1" applyAlignment="1">
      <alignment horizontal="center" vertical="center"/>
    </xf>
    <xf numFmtId="0" fontId="14" fillId="5" borderId="3" xfId="0" applyFont="1" applyFill="1" applyBorder="1" applyAlignment="1">
      <alignment horizontal="center" vertical="center"/>
    </xf>
    <xf numFmtId="0" fontId="15" fillId="10" borderId="33" xfId="0" applyFont="1" applyFill="1" applyBorder="1" applyAlignment="1">
      <alignment horizontal="center" vertical="center" wrapText="1"/>
    </xf>
    <xf numFmtId="0" fontId="8" fillId="5" borderId="33" xfId="0" applyFont="1" applyFill="1" applyBorder="1" applyAlignment="1">
      <alignment horizontal="center" vertical="center" wrapText="1"/>
    </xf>
    <xf numFmtId="0" fontId="15" fillId="9" borderId="33" xfId="0" applyFont="1" applyFill="1" applyBorder="1" applyAlignment="1">
      <alignment horizontal="center" vertical="center" wrapText="1"/>
    </xf>
    <xf numFmtId="0" fontId="19" fillId="10" borderId="33" xfId="0" applyFont="1" applyFill="1" applyBorder="1" applyAlignment="1">
      <alignment horizontal="left" vertical="center" wrapText="1"/>
    </xf>
    <xf numFmtId="0" fontId="15" fillId="10" borderId="33" xfId="0" applyFont="1" applyFill="1" applyBorder="1" applyAlignment="1">
      <alignment horizontal="left" vertical="center" wrapText="1"/>
    </xf>
    <xf numFmtId="0" fontId="0" fillId="5" borderId="33" xfId="0" applyFill="1" applyBorder="1" applyAlignment="1">
      <alignment horizontal="center" vertical="center" wrapText="1"/>
    </xf>
    <xf numFmtId="0" fontId="3" fillId="5" borderId="33" xfId="0" applyFont="1" applyFill="1" applyBorder="1" applyAlignment="1">
      <alignment horizontal="center" vertical="center" wrapText="1"/>
    </xf>
    <xf numFmtId="0" fontId="0" fillId="5" borderId="33" xfId="0" applyFill="1" applyBorder="1" applyAlignment="1">
      <alignment horizontal="left" vertical="center" wrapText="1"/>
    </xf>
    <xf numFmtId="0" fontId="3" fillId="5" borderId="33" xfId="0" applyFont="1" applyFill="1" applyBorder="1" applyAlignment="1">
      <alignment vertical="center"/>
    </xf>
    <xf numFmtId="0" fontId="15" fillId="10" borderId="27"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15" fillId="9" borderId="27" xfId="0" applyFont="1" applyFill="1" applyBorder="1" applyAlignment="1">
      <alignment horizontal="center" vertical="center" wrapText="1"/>
    </xf>
    <xf numFmtId="0" fontId="0" fillId="5" borderId="27" xfId="0" applyFill="1" applyBorder="1" applyAlignment="1">
      <alignment horizontal="center" vertical="center" wrapText="1"/>
    </xf>
    <xf numFmtId="0" fontId="3" fillId="5" borderId="27" xfId="0" applyFont="1" applyFill="1" applyBorder="1" applyAlignment="1">
      <alignment horizontal="center" vertical="center" wrapText="1"/>
    </xf>
    <xf numFmtId="0" fontId="3" fillId="5" borderId="27" xfId="0" applyFont="1" applyFill="1" applyBorder="1" applyAlignment="1">
      <alignment vertical="center"/>
    </xf>
    <xf numFmtId="0" fontId="15" fillId="10" borderId="26" xfId="0" applyFont="1" applyFill="1" applyBorder="1" applyAlignment="1">
      <alignment horizontal="center" vertical="center" wrapText="1"/>
    </xf>
    <xf numFmtId="0" fontId="3" fillId="5" borderId="40"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0" fillId="3" borderId="42" xfId="0" applyFill="1" applyBorder="1" applyAlignment="1">
      <alignment horizontal="left" vertical="center" wrapText="1"/>
    </xf>
    <xf numFmtId="0" fontId="0" fillId="3" borderId="26" xfId="0" applyFill="1" applyBorder="1" applyAlignment="1">
      <alignment horizontal="left" vertical="center" wrapText="1"/>
    </xf>
    <xf numFmtId="0" fontId="0" fillId="3" borderId="27" xfId="0" applyFill="1" applyBorder="1" applyAlignment="1">
      <alignment horizontal="left" vertical="center" wrapText="1"/>
    </xf>
    <xf numFmtId="0" fontId="10" fillId="0" borderId="0" xfId="0" applyFont="1" applyAlignment="1">
      <alignment horizontal="left" vertical="center" wrapText="1" indent="1"/>
    </xf>
    <xf numFmtId="0" fontId="0" fillId="0" borderId="0" xfId="0" applyAlignment="1">
      <alignment horizontal="left"/>
    </xf>
    <xf numFmtId="0" fontId="0" fillId="0" borderId="0" xfId="0" applyAlignment="1">
      <alignment horizontal="left" indent="1"/>
    </xf>
    <xf numFmtId="0" fontId="0" fillId="0" borderId="0" xfId="0" applyAlignment="1">
      <alignment horizontal="left" wrapText="1" indent="1"/>
    </xf>
    <xf numFmtId="0" fontId="5" fillId="2" borderId="13" xfId="0" applyFont="1" applyFill="1" applyBorder="1" applyAlignment="1">
      <alignment horizontal="left" vertical="center" wrapText="1" indent="1"/>
    </xf>
    <xf numFmtId="0" fontId="5" fillId="2" borderId="13" xfId="0" applyFont="1" applyFill="1" applyBorder="1" applyAlignment="1">
      <alignment horizontal="left" vertical="center" indent="1"/>
    </xf>
    <xf numFmtId="0" fontId="0" fillId="3" borderId="13" xfId="0" applyFill="1" applyBorder="1" applyAlignment="1">
      <alignment horizontal="left" vertical="center" indent="1"/>
    </xf>
    <xf numFmtId="0" fontId="3" fillId="3" borderId="13" xfId="0" applyFont="1" applyFill="1" applyBorder="1" applyAlignment="1">
      <alignment horizontal="left" vertical="center" indent="1"/>
    </xf>
    <xf numFmtId="0" fontId="14" fillId="3" borderId="13" xfId="0" applyFont="1" applyFill="1" applyBorder="1" applyAlignment="1">
      <alignment horizontal="left" vertical="center" indent="1"/>
    </xf>
    <xf numFmtId="0" fontId="2" fillId="0" borderId="0" xfId="1"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xf>
    <xf numFmtId="0" fontId="3" fillId="3" borderId="5" xfId="0" applyFont="1" applyFill="1" applyBorder="1" applyAlignment="1">
      <alignment horizontal="left" vertical="center"/>
    </xf>
    <xf numFmtId="0" fontId="3" fillId="3" borderId="4" xfId="0" applyFont="1" applyFill="1" applyBorder="1" applyAlignment="1">
      <alignment horizontal="left" vertical="center"/>
    </xf>
    <xf numFmtId="0" fontId="3" fillId="0" borderId="0" xfId="0" quotePrefix="1" applyFont="1" applyAlignment="1">
      <alignment horizontal="left" vertical="center"/>
    </xf>
    <xf numFmtId="0" fontId="18" fillId="0" borderId="0" xfId="0" applyFont="1" applyAlignment="1">
      <alignment horizontal="left" vertical="center" wrapText="1"/>
    </xf>
    <xf numFmtId="0" fontId="0" fillId="0" borderId="0" xfId="0" quotePrefix="1" applyAlignment="1">
      <alignment horizontal="left" vertical="center"/>
    </xf>
    <xf numFmtId="0" fontId="3" fillId="3" borderId="49" xfId="0" applyFont="1" applyFill="1" applyBorder="1" applyAlignment="1">
      <alignment vertical="center"/>
    </xf>
    <xf numFmtId="0" fontId="3" fillId="3" borderId="50" xfId="0" applyFont="1" applyFill="1" applyBorder="1" applyAlignment="1">
      <alignment vertical="center"/>
    </xf>
    <xf numFmtId="0" fontId="3" fillId="3" borderId="51" xfId="0" applyFont="1" applyFill="1" applyBorder="1" applyAlignment="1">
      <alignment vertical="center"/>
    </xf>
    <xf numFmtId="0" fontId="0" fillId="0" borderId="0" xfId="0" applyAlignment="1">
      <alignment wrapText="1"/>
    </xf>
    <xf numFmtId="0" fontId="3" fillId="3" borderId="52" xfId="0" applyFont="1" applyFill="1" applyBorder="1" applyAlignment="1">
      <alignment vertical="center"/>
    </xf>
    <xf numFmtId="0" fontId="36" fillId="3" borderId="13" xfId="1" applyFont="1" applyFill="1" applyBorder="1" applyAlignment="1">
      <alignment horizontal="center" vertical="center"/>
    </xf>
    <xf numFmtId="0" fontId="36" fillId="0" borderId="0" xfId="1" applyFont="1" applyAlignment="1">
      <alignment horizontal="center" vertical="center"/>
    </xf>
    <xf numFmtId="0" fontId="36" fillId="0" borderId="0" xfId="1" applyFont="1" applyAlignment="1">
      <alignment vertical="center"/>
    </xf>
    <xf numFmtId="0" fontId="36" fillId="0" borderId="0" xfId="1" applyFont="1" applyAlignment="1">
      <alignment horizontal="left" vertical="center"/>
    </xf>
    <xf numFmtId="0" fontId="38" fillId="0" borderId="0" xfId="0" applyFont="1" applyAlignment="1">
      <alignment horizontal="left" vertical="center"/>
    </xf>
    <xf numFmtId="0" fontId="0" fillId="3" borderId="13" xfId="0" applyFill="1" applyBorder="1" applyAlignment="1">
      <alignment vertical="center"/>
    </xf>
    <xf numFmtId="0" fontId="3" fillId="3" borderId="13" xfId="0" applyFont="1" applyFill="1" applyBorder="1" applyAlignment="1">
      <alignment horizontal="left" vertical="center"/>
    </xf>
    <xf numFmtId="0" fontId="3" fillId="3" borderId="43" xfId="0" applyFont="1" applyFill="1" applyBorder="1" applyAlignment="1">
      <alignment horizontal="left" vertical="center"/>
    </xf>
    <xf numFmtId="0" fontId="3" fillId="5" borderId="13" xfId="0" applyFont="1" applyFill="1" applyBorder="1" applyAlignment="1">
      <alignment horizontal="left" vertical="center"/>
    </xf>
    <xf numFmtId="0" fontId="3" fillId="3" borderId="28" xfId="0" applyFont="1" applyFill="1" applyBorder="1" applyAlignment="1">
      <alignment vertical="center"/>
    </xf>
    <xf numFmtId="0" fontId="15" fillId="10" borderId="28" xfId="0" applyFont="1" applyFill="1" applyBorder="1" applyAlignment="1">
      <alignment horizontal="left" vertical="center"/>
    </xf>
    <xf numFmtId="0" fontId="40" fillId="10" borderId="28" xfId="0" applyFont="1" applyFill="1" applyBorder="1" applyAlignment="1">
      <alignment horizontal="left" vertical="center" wrapText="1"/>
    </xf>
    <xf numFmtId="0" fontId="15" fillId="5" borderId="28" xfId="0" applyFont="1" applyFill="1" applyBorder="1" applyAlignment="1">
      <alignment horizontal="left" vertical="center"/>
    </xf>
    <xf numFmtId="0" fontId="15" fillId="9" borderId="28" xfId="0" applyFont="1" applyFill="1" applyBorder="1" applyAlignment="1">
      <alignment vertical="center"/>
    </xf>
    <xf numFmtId="0" fontId="20" fillId="4" borderId="48"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1"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1" fillId="0" borderId="0" xfId="0" applyFont="1" applyAlignment="1">
      <alignment horizontal="left" vertical="center"/>
    </xf>
    <xf numFmtId="0" fontId="0" fillId="16" borderId="28" xfId="0" applyFill="1" applyBorder="1" applyAlignment="1">
      <alignment horizontal="left" vertical="center" wrapText="1"/>
    </xf>
    <xf numFmtId="0" fontId="26" fillId="15" borderId="28" xfId="0" applyFont="1" applyFill="1" applyBorder="1" applyAlignment="1">
      <alignment horizontal="left" vertical="center" wrapText="1"/>
    </xf>
    <xf numFmtId="0" fontId="15" fillId="9" borderId="28" xfId="0" applyFont="1" applyFill="1" applyBorder="1" applyAlignment="1">
      <alignment horizontal="left" vertical="center"/>
    </xf>
    <xf numFmtId="0" fontId="15" fillId="9" borderId="28" xfId="0" applyFont="1" applyFill="1" applyBorder="1" applyAlignment="1">
      <alignment horizontal="left" vertical="center" wrapText="1"/>
    </xf>
    <xf numFmtId="0" fontId="15" fillId="10" borderId="28" xfId="0" applyFont="1" applyFill="1" applyBorder="1" applyAlignment="1">
      <alignment horizontal="left" vertical="center"/>
    </xf>
    <xf numFmtId="0" fontId="15" fillId="10" borderId="28" xfId="0" applyFont="1" applyFill="1" applyBorder="1" applyAlignment="1">
      <alignment horizontal="left" vertical="center" wrapText="1"/>
    </xf>
    <xf numFmtId="0" fontId="15" fillId="5" borderId="28" xfId="0" applyFont="1" applyFill="1" applyBorder="1" applyAlignment="1">
      <alignment horizontal="left" vertical="center" wrapText="1"/>
    </xf>
    <xf numFmtId="0" fontId="15" fillId="5" borderId="28" xfId="0" applyFont="1" applyFill="1" applyBorder="1" applyAlignment="1">
      <alignment horizontal="left" vertical="center"/>
    </xf>
    <xf numFmtId="0" fontId="42" fillId="10" borderId="28" xfId="0" applyFont="1" applyFill="1" applyBorder="1" applyAlignment="1">
      <alignment horizontal="left" vertical="center"/>
    </xf>
    <xf numFmtId="0" fontId="42" fillId="9" borderId="28" xfId="0" applyFont="1" applyFill="1" applyBorder="1" applyAlignment="1">
      <alignment horizontal="left" vertical="center" wrapText="1"/>
    </xf>
    <xf numFmtId="0" fontId="42" fillId="9" borderId="0" xfId="0" applyFont="1" applyFill="1" applyBorder="1" applyAlignment="1">
      <alignment horizontal="left" vertical="center"/>
    </xf>
    <xf numFmtId="0" fontId="15" fillId="10" borderId="28" xfId="0" applyFont="1" applyFill="1" applyBorder="1" applyAlignment="1">
      <alignment horizontal="left" vertical="center" wrapText="1"/>
    </xf>
    <xf numFmtId="0" fontId="15" fillId="9" borderId="28" xfId="0" applyFont="1" applyFill="1" applyBorder="1" applyAlignment="1">
      <alignment horizontal="left" vertical="center" wrapText="1"/>
    </xf>
    <xf numFmtId="0" fontId="15" fillId="10" borderId="28" xfId="0" applyFont="1" applyFill="1" applyBorder="1" applyAlignment="1">
      <alignment horizontal="left" vertical="center" wrapText="1"/>
    </xf>
    <xf numFmtId="0" fontId="0" fillId="5" borderId="28" xfId="0" applyFill="1" applyBorder="1" applyAlignment="1">
      <alignment horizontal="left" vertical="center" wrapText="1"/>
    </xf>
    <xf numFmtId="0" fontId="8" fillId="5" borderId="28" xfId="0" applyFont="1" applyFill="1" applyBorder="1" applyAlignment="1">
      <alignment horizontal="left" vertical="center" wrapText="1"/>
    </xf>
    <xf numFmtId="0" fontId="15" fillId="17" borderId="28" xfId="0" applyFont="1" applyFill="1" applyBorder="1" applyAlignment="1">
      <alignment horizontal="left" vertical="center"/>
    </xf>
    <xf numFmtId="0" fontId="42" fillId="17" borderId="28" xfId="0" applyFont="1" applyFill="1" applyBorder="1" applyAlignment="1">
      <alignment horizontal="left" vertical="center"/>
    </xf>
    <xf numFmtId="0" fontId="42" fillId="17" borderId="28" xfId="0" applyFont="1" applyFill="1" applyBorder="1" applyAlignment="1">
      <alignment vertical="center"/>
    </xf>
    <xf numFmtId="0" fontId="2" fillId="12" borderId="0" xfId="1" applyFill="1" applyAlignment="1">
      <alignment vertical="center"/>
    </xf>
    <xf numFmtId="0" fontId="3" fillId="12" borderId="0" xfId="0" applyFont="1" applyFill="1" applyAlignment="1">
      <alignment vertical="center"/>
    </xf>
    <xf numFmtId="0" fontId="3" fillId="12" borderId="0" xfId="0" applyFont="1" applyFill="1" applyAlignment="1">
      <alignment horizontal="center" vertical="center"/>
    </xf>
    <xf numFmtId="0" fontId="0" fillId="12" borderId="0" xfId="0" applyFill="1" applyAlignment="1">
      <alignment vertical="center" wrapText="1"/>
    </xf>
    <xf numFmtId="0" fontId="3" fillId="12" borderId="0" xfId="0" applyFont="1" applyFill="1" applyAlignment="1">
      <alignment vertical="center" wrapText="1"/>
    </xf>
    <xf numFmtId="0" fontId="10" fillId="0" borderId="0" xfId="0" applyFont="1" applyAlignment="1">
      <alignment horizontal="left" vertical="center"/>
    </xf>
    <xf numFmtId="0" fontId="5" fillId="2" borderId="13" xfId="0" applyFont="1" applyFill="1" applyBorder="1" applyAlignment="1">
      <alignment horizontal="left" vertical="center"/>
    </xf>
    <xf numFmtId="0" fontId="12" fillId="5" borderId="13" xfId="0" applyFont="1" applyFill="1" applyBorder="1" applyAlignment="1">
      <alignment vertical="center" wrapText="1"/>
    </xf>
    <xf numFmtId="0" fontId="13" fillId="5" borderId="13" xfId="0" applyFont="1" applyFill="1" applyBorder="1" applyAlignment="1">
      <alignment vertical="center" wrapText="1"/>
    </xf>
    <xf numFmtId="0" fontId="0" fillId="3" borderId="43" xfId="0" applyFill="1" applyBorder="1" applyAlignment="1">
      <alignment horizontal="left" vertical="center" wrapText="1"/>
    </xf>
    <xf numFmtId="0" fontId="0" fillId="3" borderId="44" xfId="0" applyFill="1" applyBorder="1" applyAlignment="1">
      <alignment horizontal="left" vertical="center" wrapText="1"/>
    </xf>
    <xf numFmtId="0" fontId="0" fillId="3" borderId="46" xfId="0" applyFill="1" applyBorder="1" applyAlignment="1">
      <alignment horizontal="left" vertical="center" wrapText="1"/>
    </xf>
    <xf numFmtId="0" fontId="0" fillId="0" borderId="45" xfId="0" applyBorder="1" applyAlignment="1">
      <alignment horizontal="center"/>
    </xf>
    <xf numFmtId="0" fontId="0" fillId="3" borderId="13" xfId="0" applyFill="1" applyBorder="1" applyAlignment="1">
      <alignment horizontal="center" vertical="center"/>
    </xf>
    <xf numFmtId="0" fontId="0" fillId="0" borderId="45" xfId="0" applyBorder="1" applyAlignment="1">
      <alignment horizontal="left" vertical="top" wrapText="1"/>
    </xf>
    <xf numFmtId="0" fontId="0" fillId="0" borderId="45" xfId="0" applyBorder="1" applyAlignment="1">
      <alignment horizontal="left" vertical="top"/>
    </xf>
    <xf numFmtId="0" fontId="0" fillId="3" borderId="43" xfId="0" applyFill="1" applyBorder="1" applyAlignment="1">
      <alignment horizontal="left" vertical="center"/>
    </xf>
    <xf numFmtId="0" fontId="0" fillId="3" borderId="44" xfId="0" applyFill="1" applyBorder="1" applyAlignment="1">
      <alignment horizontal="left" vertical="center"/>
    </xf>
    <xf numFmtId="0" fontId="0" fillId="3" borderId="46" xfId="0" applyFill="1" applyBorder="1" applyAlignment="1">
      <alignment horizontal="left" vertical="center"/>
    </xf>
    <xf numFmtId="0" fontId="0" fillId="0" borderId="45" xfId="0" applyBorder="1" applyAlignment="1">
      <alignment horizontal="center" wrapText="1"/>
    </xf>
    <xf numFmtId="0" fontId="0" fillId="3" borderId="43"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13" xfId="0" applyFill="1" applyBorder="1" applyAlignment="1">
      <alignment horizontal="center" vertical="center" wrapText="1"/>
    </xf>
    <xf numFmtId="0" fontId="0" fillId="3" borderId="43" xfId="0" applyFill="1" applyBorder="1" applyAlignment="1">
      <alignment horizontal="center" vertical="center"/>
    </xf>
    <xf numFmtId="0" fontId="0" fillId="3" borderId="44" xfId="0" applyFill="1" applyBorder="1" applyAlignment="1">
      <alignment horizontal="center" vertical="center"/>
    </xf>
    <xf numFmtId="0" fontId="0" fillId="3" borderId="46" xfId="0" applyFill="1" applyBorder="1" applyAlignment="1">
      <alignment horizontal="center" vertical="center"/>
    </xf>
    <xf numFmtId="0" fontId="15" fillId="9" borderId="28" xfId="0" applyFont="1" applyFill="1" applyBorder="1" applyAlignment="1">
      <alignment horizontal="left" vertical="center"/>
    </xf>
    <xf numFmtId="0" fontId="15" fillId="9" borderId="28" xfId="0" applyFont="1" applyFill="1" applyBorder="1" applyAlignment="1">
      <alignment vertical="center"/>
    </xf>
    <xf numFmtId="0" fontId="15" fillId="9" borderId="28" xfId="0" applyFont="1" applyFill="1" applyBorder="1" applyAlignment="1">
      <alignment horizontal="left" vertical="center" wrapText="1"/>
    </xf>
    <xf numFmtId="0" fontId="15" fillId="10" borderId="28" xfId="0" applyFont="1" applyFill="1" applyBorder="1" applyAlignment="1">
      <alignment horizontal="left" vertical="center"/>
    </xf>
    <xf numFmtId="0" fontId="15" fillId="10" borderId="28" xfId="0" applyFont="1" applyFill="1" applyBorder="1" applyAlignment="1">
      <alignment horizontal="left" vertical="center" wrapText="1"/>
    </xf>
    <xf numFmtId="0" fontId="0" fillId="5" borderId="28" xfId="0" applyFill="1" applyBorder="1" applyAlignment="1">
      <alignment horizontal="left" vertical="center" wrapText="1"/>
    </xf>
    <xf numFmtId="0" fontId="15" fillId="5" borderId="28" xfId="0" applyFont="1" applyFill="1" applyBorder="1" applyAlignment="1">
      <alignment horizontal="left" vertical="center" wrapText="1"/>
    </xf>
    <xf numFmtId="0" fontId="15" fillId="5" borderId="28" xfId="0" applyFont="1" applyFill="1" applyBorder="1" applyAlignment="1">
      <alignment horizontal="left" vertical="center"/>
    </xf>
    <xf numFmtId="0" fontId="19" fillId="10" borderId="28" xfId="0" applyFont="1" applyFill="1" applyBorder="1" applyAlignment="1">
      <alignment horizontal="left" vertical="center" wrapText="1"/>
    </xf>
    <xf numFmtId="0" fontId="23" fillId="10" borderId="28" xfId="0" applyFont="1" applyFill="1" applyBorder="1" applyAlignment="1">
      <alignment horizontal="left" vertical="center" wrapText="1"/>
    </xf>
    <xf numFmtId="0" fontId="8" fillId="5" borderId="33" xfId="0" applyFont="1" applyFill="1" applyBorder="1" applyAlignment="1">
      <alignment horizontal="left" vertical="center" wrapText="1"/>
    </xf>
    <xf numFmtId="0" fontId="8" fillId="5" borderId="27" xfId="0" applyFont="1" applyFill="1" applyBorder="1" applyAlignment="1">
      <alignment horizontal="left" vertical="center" wrapText="1"/>
    </xf>
    <xf numFmtId="0" fontId="8" fillId="5" borderId="28" xfId="0" applyFont="1" applyFill="1" applyBorder="1" applyAlignment="1">
      <alignment horizontal="left" vertical="center" wrapText="1"/>
    </xf>
    <xf numFmtId="0" fontId="3" fillId="5" borderId="28" xfId="0" applyFont="1" applyFill="1" applyBorder="1" applyAlignment="1">
      <alignment horizontal="left" vertical="center" wrapText="1"/>
    </xf>
    <xf numFmtId="0" fontId="5" fillId="13" borderId="9" xfId="0" applyFont="1" applyFill="1" applyBorder="1" applyAlignment="1">
      <alignment horizontal="center" vertical="center" wrapText="1"/>
    </xf>
    <xf numFmtId="0" fontId="10" fillId="0" borderId="0" xfId="0" applyFont="1" applyAlignment="1">
      <alignment horizontal="center" vertical="center"/>
    </xf>
    <xf numFmtId="0" fontId="6" fillId="0" borderId="0" xfId="0" applyFont="1" applyAlignment="1">
      <alignment horizontal="center" vertical="center"/>
    </xf>
    <xf numFmtId="0" fontId="5" fillId="4" borderId="3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5" fillId="4" borderId="6" xfId="0" applyFont="1" applyFill="1" applyBorder="1" applyAlignment="1">
      <alignment horizontal="center" vertical="center" wrapText="1"/>
    </xf>
    <xf numFmtId="0" fontId="5" fillId="7" borderId="9"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8" borderId="9"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8" borderId="6" xfId="0" applyFont="1" applyFill="1" applyBorder="1" applyAlignment="1">
      <alignment horizontal="center" vertical="center" wrapText="1"/>
    </xf>
    <xf numFmtId="0" fontId="5" fillId="11" borderId="9" xfId="0" applyFont="1" applyFill="1" applyBorder="1" applyAlignment="1">
      <alignment horizontal="center" vertical="center" wrapText="1"/>
    </xf>
    <xf numFmtId="0" fontId="5" fillId="11" borderId="2" xfId="0" applyFont="1" applyFill="1" applyBorder="1" applyAlignment="1">
      <alignment horizontal="center" vertical="center" wrapText="1"/>
    </xf>
    <xf numFmtId="0" fontId="5" fillId="4" borderId="9" xfId="0" applyFont="1" applyFill="1" applyBorder="1" applyAlignment="1">
      <alignment horizontal="center" vertical="center" wrapText="1"/>
    </xf>
    <xf numFmtId="0" fontId="7" fillId="2" borderId="13" xfId="0" applyFont="1" applyFill="1" applyBorder="1" applyAlignment="1">
      <alignment horizontal="left" vertical="center" wrapText="1"/>
    </xf>
    <xf numFmtId="0" fontId="4" fillId="6" borderId="14" xfId="0" applyFont="1" applyFill="1" applyBorder="1" applyAlignment="1">
      <alignment horizontal="left" vertical="center"/>
    </xf>
    <xf numFmtId="0" fontId="4" fillId="6" borderId="15" xfId="0" applyFont="1" applyFill="1" applyBorder="1" applyAlignment="1">
      <alignment horizontal="left" vertical="center"/>
    </xf>
    <xf numFmtId="0" fontId="0" fillId="0" borderId="0" xfId="0" applyFont="1" applyAlignment="1">
      <alignment horizontal="left" vertical="center" wrapText="1"/>
    </xf>
    <xf numFmtId="0" fontId="0" fillId="12" borderId="0" xfId="0" applyFont="1" applyFill="1" applyAlignment="1">
      <alignment vertical="center"/>
    </xf>
    <xf numFmtId="0" fontId="0" fillId="0" borderId="0" xfId="0"/>
    <xf numFmtId="0" fontId="15" fillId="10" borderId="28" xfId="0" applyFont="1" applyFill="1" applyBorder="1" applyAlignment="1">
      <alignment horizontal="left" vertical="center" wrapText="1"/>
    </xf>
    <xf numFmtId="0" fontId="0" fillId="12" borderId="0" xfId="0" applyFill="1" applyAlignment="1">
      <alignment vertical="center"/>
    </xf>
    <xf numFmtId="0" fontId="15" fillId="9" borderId="28" xfId="0" applyFont="1" applyFill="1" applyBorder="1" applyAlignment="1">
      <alignment horizontal="left" vertical="center" wrapText="1"/>
    </xf>
    <xf numFmtId="0" fontId="15" fillId="9" borderId="28" xfId="0" applyFont="1" applyFill="1" applyBorder="1" applyAlignment="1">
      <alignment horizontal="left" vertical="center"/>
    </xf>
    <xf numFmtId="0" fontId="0" fillId="3" borderId="13" xfId="0" applyFill="1" applyBorder="1" applyAlignment="1">
      <alignment horizontal="left" vertical="center" indent="1"/>
    </xf>
    <xf numFmtId="0" fontId="15" fillId="10" borderId="28" xfId="0" applyFont="1" applyFill="1" applyBorder="1" applyAlignment="1">
      <alignment horizontal="left" vertical="center"/>
    </xf>
    <xf numFmtId="0" fontId="15" fillId="9" borderId="28" xfId="0" applyFont="1" applyFill="1" applyBorder="1" applyAlignment="1">
      <alignment vertical="center"/>
    </xf>
    <xf numFmtId="0" fontId="43" fillId="9" borderId="28" xfId="0" applyFont="1" applyFill="1" applyBorder="1" applyAlignment="1">
      <alignment horizontal="left" vertical="center"/>
    </xf>
    <xf numFmtId="0" fontId="43" fillId="9" borderId="28" xfId="0" applyFont="1" applyFill="1" applyBorder="1" applyAlignment="1">
      <alignment vertical="center"/>
    </xf>
    <xf numFmtId="0" fontId="43" fillId="9" borderId="28" xfId="0" applyFont="1" applyFill="1" applyBorder="1" applyAlignment="1">
      <alignment horizontal="left" vertical="center" wrapText="1"/>
    </xf>
    <xf numFmtId="0" fontId="15" fillId="10" borderId="33" xfId="0" applyFont="1" applyFill="1" applyBorder="1" applyAlignment="1">
      <alignment horizontal="left" vertical="center" wrapText="1"/>
    </xf>
    <xf numFmtId="0" fontId="15" fillId="10" borderId="48" xfId="0" applyFont="1" applyFill="1" applyBorder="1" applyAlignment="1">
      <alignment horizontal="left" vertical="center" wrapText="1"/>
    </xf>
    <xf numFmtId="0" fontId="15" fillId="9" borderId="33" xfId="0" applyFont="1" applyFill="1" applyBorder="1" applyAlignment="1">
      <alignment horizontal="left" vertical="center"/>
    </xf>
    <xf numFmtId="0" fontId="15" fillId="9" borderId="48" xfId="0" applyFont="1" applyFill="1" applyBorder="1" applyAlignment="1">
      <alignment horizontal="left" vertical="center"/>
    </xf>
    <xf numFmtId="0" fontId="15" fillId="9" borderId="27" xfId="0" applyFont="1" applyFill="1" applyBorder="1" applyAlignment="1">
      <alignment horizontal="left" vertical="center"/>
    </xf>
    <xf numFmtId="0" fontId="15" fillId="9" borderId="33" xfId="0" applyFont="1" applyFill="1" applyBorder="1" applyAlignment="1">
      <alignment horizontal="left" vertical="center" wrapText="1"/>
    </xf>
    <xf numFmtId="0" fontId="15" fillId="17" borderId="33" xfId="0" applyFont="1" applyFill="1" applyBorder="1" applyAlignment="1">
      <alignment horizontal="left" vertical="center"/>
    </xf>
    <xf numFmtId="0" fontId="15" fillId="9" borderId="48" xfId="0" applyFont="1" applyFill="1" applyBorder="1" applyAlignment="1">
      <alignment horizontal="left" vertical="center" wrapText="1"/>
    </xf>
    <xf numFmtId="0" fontId="15" fillId="17" borderId="48" xfId="0" applyFont="1" applyFill="1" applyBorder="1" applyAlignment="1">
      <alignment horizontal="left" vertical="center"/>
    </xf>
    <xf numFmtId="0" fontId="43" fillId="9" borderId="33" xfId="0" applyFont="1" applyFill="1" applyBorder="1" applyAlignment="1">
      <alignment horizontal="left" vertical="center"/>
    </xf>
    <xf numFmtId="0" fontId="43" fillId="9" borderId="48" xfId="0" applyFont="1" applyFill="1" applyBorder="1" applyAlignment="1">
      <alignment horizontal="left" vertical="center" wrapText="1"/>
    </xf>
    <xf numFmtId="0" fontId="43" fillId="9" borderId="48" xfId="0" applyFont="1" applyFill="1" applyBorder="1" applyAlignment="1">
      <alignment horizontal="left" vertical="center"/>
    </xf>
    <xf numFmtId="0" fontId="43" fillId="9" borderId="27" xfId="0" applyFont="1" applyFill="1" applyBorder="1" applyAlignment="1">
      <alignment horizontal="left" vertical="center"/>
    </xf>
    <xf numFmtId="0" fontId="43" fillId="9" borderId="27" xfId="0" applyFont="1" applyFill="1" applyBorder="1" applyAlignment="1">
      <alignment horizontal="left" vertical="center" wrapText="1"/>
    </xf>
    <xf numFmtId="0" fontId="15" fillId="9" borderId="27" xfId="0" applyFont="1" applyFill="1" applyBorder="1" applyAlignment="1">
      <alignment horizontal="left" vertical="center" wrapText="1"/>
    </xf>
    <xf numFmtId="0" fontId="42" fillId="9" borderId="33" xfId="0" applyFont="1" applyFill="1" applyBorder="1" applyAlignment="1">
      <alignment horizontal="left" vertical="center" wrapText="1"/>
    </xf>
    <xf numFmtId="0" fontId="42" fillId="9" borderId="48" xfId="0" applyFont="1" applyFill="1" applyBorder="1" applyAlignment="1">
      <alignment horizontal="left" vertical="center" wrapText="1"/>
    </xf>
    <xf numFmtId="0" fontId="42" fillId="9" borderId="27" xfId="0" applyFont="1" applyFill="1" applyBorder="1" applyAlignment="1">
      <alignment horizontal="left" vertical="center" wrapText="1"/>
    </xf>
    <xf numFmtId="0" fontId="15" fillId="10" borderId="27" xfId="0" applyFont="1" applyFill="1" applyBorder="1" applyAlignment="1">
      <alignment horizontal="left" vertical="center" wrapText="1"/>
    </xf>
    <xf numFmtId="0" fontId="15" fillId="17" borderId="27" xfId="0" applyFont="1" applyFill="1" applyBorder="1" applyAlignment="1">
      <alignment horizontal="left" vertical="center"/>
    </xf>
  </cellXfs>
  <cellStyles count="10">
    <cellStyle name="Comma 2" xfId="4" xr:uid="{67ECF339-B85C-46D0-8313-0A457D67A672}"/>
    <cellStyle name="Comma 2 2" xfId="9" xr:uid="{A7B524D1-0499-4772-B6E3-B874A55DC905}"/>
    <cellStyle name="Hyperlink" xfId="1" builtinId="8"/>
    <cellStyle name="Normal" xfId="0" builtinId="0"/>
    <cellStyle name="Normal 17" xfId="3" xr:uid="{1FF76E76-634C-4AEF-8A21-6E24E2F9A310}"/>
    <cellStyle name="Normal 17 2" xfId="8" xr:uid="{03535C0D-4392-4A3E-B36A-F21AE2FE2709}"/>
    <cellStyle name="Normal 2" xfId="5" xr:uid="{C95D7BE6-42E5-492B-B25B-F9495E695891}"/>
    <cellStyle name="Normal 6" xfId="2" xr:uid="{900A486D-463C-4DEF-A6C1-E73F48072CF4}"/>
    <cellStyle name="Normal 6 2" xfId="7" xr:uid="{3373C453-3FFC-46ED-8ECE-7E0BE7AAD1A1}"/>
    <cellStyle name="Standard 3" xfId="6" xr:uid="{E1FB3D88-EEE5-4EF6-8800-0A9D222D003E}"/>
  </cellStyles>
  <dxfs count="84">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right style="medium">
          <color rgb="FF002060"/>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medium">
          <color rgb="FF002060"/>
        </left>
        <right/>
        <top/>
        <bottom style="thin">
          <color theme="0"/>
        </bottom>
        <vertical/>
        <horizontal/>
      </border>
    </dxf>
    <dxf>
      <border outline="0">
        <left style="medium">
          <color rgb="FF002060"/>
        </left>
        <right style="medium">
          <color rgb="FF002060"/>
        </right>
        <top style="medium">
          <color rgb="FF002060"/>
        </top>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border outline="0">
        <left style="medium">
          <color rgb="FF002060"/>
        </left>
        <right style="medium">
          <color rgb="FF002060"/>
        </right>
        <top style="medium">
          <color rgb="FF002060"/>
        </top>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border outline="0">
        <left style="medium">
          <color rgb="FF002060"/>
        </left>
        <right style="medium">
          <color rgb="FF002060"/>
        </right>
        <top style="medium">
          <color rgb="FF002060"/>
        </top>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border outline="0">
        <left style="medium">
          <color rgb="FF002060"/>
        </left>
        <right style="medium">
          <color rgb="FF002060"/>
        </right>
        <top style="medium">
          <color rgb="FF002060"/>
        </top>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medium">
          <color rgb="FF002060"/>
        </left>
        <right style="thin">
          <color theme="0"/>
        </right>
        <top/>
        <bottom/>
        <vertical/>
        <horizontal/>
      </border>
    </dxf>
    <dxf>
      <border outline="0">
        <left style="medium">
          <color rgb="FF002060"/>
        </left>
        <right style="medium">
          <color rgb="FF002060"/>
        </right>
        <top style="medium">
          <color rgb="FF002060"/>
        </top>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right style="medium">
          <color rgb="FF002060"/>
        </right>
        <top style="thin">
          <color theme="0"/>
        </top>
        <bottom style="thin">
          <color theme="0"/>
        </bottom>
        <vertical/>
        <horizontal style="thin">
          <color theme="0"/>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medium">
          <color rgb="FF002060"/>
        </left>
        <right/>
        <top style="thin">
          <color theme="0"/>
        </top>
        <bottom style="thin">
          <color theme="0"/>
        </bottom>
        <vertical/>
        <horizontal style="thin">
          <color theme="0"/>
        </horizontal>
      </border>
    </dxf>
    <dxf>
      <border outline="0">
        <left style="medium">
          <color rgb="FF002060"/>
        </left>
        <right style="medium">
          <color rgb="FF002060"/>
        </right>
        <top style="medium">
          <color rgb="FF002060"/>
        </top>
        <bottom style="medium">
          <color rgb="FF002060"/>
        </bottom>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border outline="0">
        <left style="medium">
          <color rgb="FF002060"/>
        </left>
        <right style="medium">
          <color rgb="FF002060"/>
        </right>
        <top style="medium">
          <color rgb="FF002060"/>
        </top>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border outline="0">
        <left style="medium">
          <color rgb="FF002060"/>
        </left>
        <right style="medium">
          <color rgb="FF002060"/>
        </right>
        <top style="medium">
          <color rgb="FF002060"/>
        </top>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border outline="0">
        <top style="medium">
          <color rgb="FF002060"/>
        </top>
      </border>
    </dxf>
    <dxf>
      <font>
        <b val="0"/>
        <i val="0"/>
        <strike val="0"/>
        <condense val="0"/>
        <extend val="0"/>
        <outline val="0"/>
        <shadow val="0"/>
        <u val="none"/>
        <vertAlign val="baseline"/>
        <sz val="11"/>
        <color theme="1"/>
        <name val="Calibri"/>
        <family val="2"/>
        <scheme val="minor"/>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border outline="0">
        <left style="medium">
          <color rgb="FF002060"/>
        </left>
        <right style="medium">
          <color rgb="FF002060"/>
        </right>
        <top style="medium">
          <color rgb="FF002060"/>
        </top>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border outline="0">
        <left style="medium">
          <color rgb="FF002060"/>
        </left>
        <right style="medium">
          <color rgb="FF002060"/>
        </right>
        <top style="medium">
          <color rgb="FF002060"/>
        </top>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border diagonalUp="0" diagonalDown="0">
        <left style="thin">
          <color theme="0"/>
        </left>
        <right/>
        <top/>
        <bottom style="thin">
          <color theme="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rgb="FFF2F2F2"/>
        </patternFill>
      </fill>
      <alignment horizontal="general" vertical="center" textRotation="0" wrapText="0" indent="0" justifyLastLine="0" shrinkToFit="0" readingOrder="0"/>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alignment horizontal="general" vertical="bottom" textRotation="0" wrapText="0" indent="0" justifyLastLine="0" shrinkToFit="0" readingOrder="0"/>
    </dxf>
  </dxfs>
  <tableStyles count="0" defaultTableStyle="TableStyleMedium2" defaultPivotStyle="PivotStyleLight16"/>
  <colors>
    <mruColors>
      <color rgb="FFF2F2F2"/>
      <color rgb="FF0000CC"/>
      <color rgb="FF0033CC"/>
      <color rgb="FF002060"/>
      <color rgb="FFFF4F4F"/>
      <color rgb="FFF4D4DC"/>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52286</xdr:colOff>
      <xdr:row>0</xdr:row>
      <xdr:rowOff>101563</xdr:rowOff>
    </xdr:from>
    <xdr:to>
      <xdr:col>1</xdr:col>
      <xdr:colOff>969860</xdr:colOff>
      <xdr:row>2</xdr:row>
      <xdr:rowOff>83479</xdr:rowOff>
    </xdr:to>
    <xdr:pic>
      <xdr:nvPicPr>
        <xdr:cNvPr id="3" name="Picture 2">
          <a:extLst>
            <a:ext uri="{FF2B5EF4-FFF2-40B4-BE49-F238E27FC236}">
              <a16:creationId xmlns:a16="http://schemas.microsoft.com/office/drawing/2014/main" id="{CCC04729-8FEC-4225-99F5-4677412AE028}"/>
            </a:ext>
          </a:extLst>
        </xdr:cNvPr>
        <xdr:cNvPicPr>
          <a:picLocks noChangeAspect="1"/>
        </xdr:cNvPicPr>
      </xdr:nvPicPr>
      <xdr:blipFill>
        <a:blip xmlns:r="http://schemas.openxmlformats.org/officeDocument/2006/relationships" r:embed="rId1"/>
        <a:stretch>
          <a:fillRect/>
        </a:stretch>
      </xdr:blipFill>
      <xdr:spPr>
        <a:xfrm>
          <a:off x="631642" y="101563"/>
          <a:ext cx="917574" cy="355060"/>
        </a:xfrm>
        <a:prstGeom prst="rect">
          <a:avLst/>
        </a:prstGeom>
      </xdr:spPr>
    </xdr:pic>
    <xdr:clientData/>
  </xdr:twoCellAnchor>
  <xdr:twoCellAnchor editAs="oneCell">
    <xdr:from>
      <xdr:col>1</xdr:col>
      <xdr:colOff>897786</xdr:colOff>
      <xdr:row>0</xdr:row>
      <xdr:rowOff>102775</xdr:rowOff>
    </xdr:from>
    <xdr:to>
      <xdr:col>2</xdr:col>
      <xdr:colOff>618839</xdr:colOff>
      <xdr:row>2</xdr:row>
      <xdr:rowOff>61542</xdr:rowOff>
    </xdr:to>
    <xdr:pic>
      <xdr:nvPicPr>
        <xdr:cNvPr id="4" name="Picture 3" descr="KPMG_NoCP_PMS287_US_283_6779.eps">
          <a:extLst>
            <a:ext uri="{FF2B5EF4-FFF2-40B4-BE49-F238E27FC236}">
              <a16:creationId xmlns:a16="http://schemas.microsoft.com/office/drawing/2014/main" id="{29DCA988-9592-4364-BE60-42E4C71E3936}"/>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7057" t="24107" r="10265" b="24107"/>
        <a:stretch/>
      </xdr:blipFill>
      <xdr:spPr>
        <a:xfrm>
          <a:off x="1477142" y="102775"/>
          <a:ext cx="690819" cy="3319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28575</xdr:colOff>
      <xdr:row>1</xdr:row>
      <xdr:rowOff>39809</xdr:rowOff>
    </xdr:from>
    <xdr:to>
      <xdr:col>1</xdr:col>
      <xdr:colOff>952499</xdr:colOff>
      <xdr:row>3</xdr:row>
      <xdr:rowOff>2964</xdr:rowOff>
    </xdr:to>
    <xdr:pic>
      <xdr:nvPicPr>
        <xdr:cNvPr id="2" name="Picture 1">
          <a:extLst>
            <a:ext uri="{FF2B5EF4-FFF2-40B4-BE49-F238E27FC236}">
              <a16:creationId xmlns:a16="http://schemas.microsoft.com/office/drawing/2014/main" id="{002548B7-1EE4-4D07-A4B4-44F2808B83AE}"/>
            </a:ext>
          </a:extLst>
        </xdr:cNvPr>
        <xdr:cNvPicPr>
          <a:picLocks noChangeAspect="1"/>
        </xdr:cNvPicPr>
      </xdr:nvPicPr>
      <xdr:blipFill>
        <a:blip xmlns:r="http://schemas.openxmlformats.org/officeDocument/2006/relationships" r:embed="rId1"/>
        <a:stretch>
          <a:fillRect/>
        </a:stretch>
      </xdr:blipFill>
      <xdr:spPr>
        <a:xfrm>
          <a:off x="309440" y="235194"/>
          <a:ext cx="923924" cy="353924"/>
        </a:xfrm>
        <a:prstGeom prst="rect">
          <a:avLst/>
        </a:prstGeom>
      </xdr:spPr>
    </xdr:pic>
    <xdr:clientData/>
  </xdr:twoCellAnchor>
  <xdr:twoCellAnchor editAs="oneCell">
    <xdr:from>
      <xdr:col>1</xdr:col>
      <xdr:colOff>929031</xdr:colOff>
      <xdr:row>1</xdr:row>
      <xdr:rowOff>31008</xdr:rowOff>
    </xdr:from>
    <xdr:to>
      <xdr:col>1</xdr:col>
      <xdr:colOff>1709668</xdr:colOff>
      <xdr:row>2</xdr:row>
      <xdr:rowOff>169574</xdr:rowOff>
    </xdr:to>
    <xdr:pic>
      <xdr:nvPicPr>
        <xdr:cNvPr id="3" name="Picture 2" descr="KPMG_NoCP_PMS287_US_283_6779.eps">
          <a:extLst>
            <a:ext uri="{FF2B5EF4-FFF2-40B4-BE49-F238E27FC236}">
              <a16:creationId xmlns:a16="http://schemas.microsoft.com/office/drawing/2014/main" id="{07889AE7-CA28-4440-ADF2-69FE2EAF183D}"/>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7057" t="24107" r="10265" b="24107"/>
        <a:stretch/>
      </xdr:blipFill>
      <xdr:spPr>
        <a:xfrm>
          <a:off x="1209896" y="226393"/>
          <a:ext cx="780637" cy="3339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52286</xdr:colOff>
      <xdr:row>1</xdr:row>
      <xdr:rowOff>101563</xdr:rowOff>
    </xdr:from>
    <xdr:to>
      <xdr:col>1</xdr:col>
      <xdr:colOff>969860</xdr:colOff>
      <xdr:row>3</xdr:row>
      <xdr:rowOff>83479</xdr:rowOff>
    </xdr:to>
    <xdr:pic>
      <xdr:nvPicPr>
        <xdr:cNvPr id="3" name="Picture 2">
          <a:extLst>
            <a:ext uri="{FF2B5EF4-FFF2-40B4-BE49-F238E27FC236}">
              <a16:creationId xmlns:a16="http://schemas.microsoft.com/office/drawing/2014/main" id="{D9842A41-3E81-48A6-921F-585C74EC5268}"/>
            </a:ext>
          </a:extLst>
        </xdr:cNvPr>
        <xdr:cNvPicPr>
          <a:picLocks noChangeAspect="1"/>
        </xdr:cNvPicPr>
      </xdr:nvPicPr>
      <xdr:blipFill>
        <a:blip xmlns:r="http://schemas.openxmlformats.org/officeDocument/2006/relationships" r:embed="rId1"/>
        <a:stretch>
          <a:fillRect/>
        </a:stretch>
      </xdr:blipFill>
      <xdr:spPr>
        <a:xfrm>
          <a:off x="633311" y="101563"/>
          <a:ext cx="917574" cy="362916"/>
        </a:xfrm>
        <a:prstGeom prst="rect">
          <a:avLst/>
        </a:prstGeom>
      </xdr:spPr>
    </xdr:pic>
    <xdr:clientData/>
  </xdr:twoCellAnchor>
  <xdr:twoCellAnchor editAs="oneCell">
    <xdr:from>
      <xdr:col>1</xdr:col>
      <xdr:colOff>881911</xdr:colOff>
      <xdr:row>1</xdr:row>
      <xdr:rowOff>86900</xdr:rowOff>
    </xdr:from>
    <xdr:to>
      <xdr:col>1</xdr:col>
      <xdr:colOff>1628489</xdr:colOff>
      <xdr:row>3</xdr:row>
      <xdr:rowOff>45667</xdr:rowOff>
    </xdr:to>
    <xdr:pic>
      <xdr:nvPicPr>
        <xdr:cNvPr id="4" name="Picture 3" descr="KPMG_NoCP_PMS287_US_283_6779.eps">
          <a:extLst>
            <a:ext uri="{FF2B5EF4-FFF2-40B4-BE49-F238E27FC236}">
              <a16:creationId xmlns:a16="http://schemas.microsoft.com/office/drawing/2014/main" id="{A766CF41-04CD-42E1-84F6-EAFD35E39DA4}"/>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7057" t="24107" r="10265" b="24107"/>
        <a:stretch/>
      </xdr:blipFill>
      <xdr:spPr>
        <a:xfrm>
          <a:off x="1469286" y="86900"/>
          <a:ext cx="691016" cy="3397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265</xdr:colOff>
      <xdr:row>1</xdr:row>
      <xdr:rowOff>115484</xdr:rowOff>
    </xdr:from>
    <xdr:to>
      <xdr:col>2</xdr:col>
      <xdr:colOff>921014</xdr:colOff>
      <xdr:row>3</xdr:row>
      <xdr:rowOff>63696</xdr:rowOff>
    </xdr:to>
    <xdr:pic>
      <xdr:nvPicPr>
        <xdr:cNvPr id="2" name="Picture 2">
          <a:extLst>
            <a:ext uri="{FF2B5EF4-FFF2-40B4-BE49-F238E27FC236}">
              <a16:creationId xmlns:a16="http://schemas.microsoft.com/office/drawing/2014/main" id="{0B39C5C8-AA5A-4CD0-8828-B66C3068BEC7}"/>
            </a:ext>
          </a:extLst>
        </xdr:cNvPr>
        <xdr:cNvPicPr>
          <a:picLocks noChangeAspect="1"/>
        </xdr:cNvPicPr>
      </xdr:nvPicPr>
      <xdr:blipFill>
        <a:blip xmlns:r="http://schemas.openxmlformats.org/officeDocument/2006/relationships" r:embed="rId1"/>
        <a:stretch>
          <a:fillRect/>
        </a:stretch>
      </xdr:blipFill>
      <xdr:spPr>
        <a:xfrm>
          <a:off x="924190" y="305984"/>
          <a:ext cx="923924" cy="326037"/>
        </a:xfrm>
        <a:prstGeom prst="rect">
          <a:avLst/>
        </a:prstGeom>
      </xdr:spPr>
    </xdr:pic>
    <xdr:clientData/>
  </xdr:twoCellAnchor>
  <xdr:twoCellAnchor editAs="oneCell">
    <xdr:from>
      <xdr:col>3</xdr:col>
      <xdr:colOff>116248</xdr:colOff>
      <xdr:row>1</xdr:row>
      <xdr:rowOff>104485</xdr:rowOff>
    </xdr:from>
    <xdr:to>
      <xdr:col>3</xdr:col>
      <xdr:colOff>864866</xdr:colOff>
      <xdr:row>3</xdr:row>
      <xdr:rowOff>29548</xdr:rowOff>
    </xdr:to>
    <xdr:pic>
      <xdr:nvPicPr>
        <xdr:cNvPr id="3" name="Picture 3" descr="KPMG_NoCP_PMS287_US_283_6779.eps">
          <a:extLst>
            <a:ext uri="{FF2B5EF4-FFF2-40B4-BE49-F238E27FC236}">
              <a16:creationId xmlns:a16="http://schemas.microsoft.com/office/drawing/2014/main" id="{515DBE4F-EE95-4B3D-88A1-ED586077D8EB}"/>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7057" t="24107" r="10265" b="24107"/>
        <a:stretch/>
      </xdr:blipFill>
      <xdr:spPr>
        <a:xfrm>
          <a:off x="3030898" y="294985"/>
          <a:ext cx="751793" cy="3092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20536</xdr:colOff>
      <xdr:row>1</xdr:row>
      <xdr:rowOff>33527</xdr:rowOff>
    </xdr:from>
    <xdr:to>
      <xdr:col>2</xdr:col>
      <xdr:colOff>941285</xdr:colOff>
      <xdr:row>3</xdr:row>
      <xdr:rowOff>12268</xdr:rowOff>
    </xdr:to>
    <xdr:pic>
      <xdr:nvPicPr>
        <xdr:cNvPr id="2" name="Picture 1">
          <a:extLst>
            <a:ext uri="{FF2B5EF4-FFF2-40B4-BE49-F238E27FC236}">
              <a16:creationId xmlns:a16="http://schemas.microsoft.com/office/drawing/2014/main" id="{597458C1-8302-470A-90A3-C0ED3CB79EFD}"/>
            </a:ext>
          </a:extLst>
        </xdr:cNvPr>
        <xdr:cNvPicPr>
          <a:picLocks noChangeAspect="1"/>
        </xdr:cNvPicPr>
      </xdr:nvPicPr>
      <xdr:blipFill>
        <a:blip xmlns:r="http://schemas.openxmlformats.org/officeDocument/2006/relationships" r:embed="rId1"/>
        <a:stretch>
          <a:fillRect/>
        </a:stretch>
      </xdr:blipFill>
      <xdr:spPr>
        <a:xfrm>
          <a:off x="198336" y="217677"/>
          <a:ext cx="917574" cy="350216"/>
        </a:xfrm>
        <a:prstGeom prst="rect">
          <a:avLst/>
        </a:prstGeom>
      </xdr:spPr>
    </xdr:pic>
    <xdr:clientData/>
  </xdr:twoCellAnchor>
  <xdr:twoCellAnchor editAs="oneCell">
    <xdr:from>
      <xdr:col>2</xdr:col>
      <xdr:colOff>881911</xdr:colOff>
      <xdr:row>1</xdr:row>
      <xdr:rowOff>32472</xdr:rowOff>
    </xdr:from>
    <xdr:to>
      <xdr:col>2</xdr:col>
      <xdr:colOff>1569752</xdr:colOff>
      <xdr:row>3</xdr:row>
      <xdr:rowOff>764</xdr:rowOff>
    </xdr:to>
    <xdr:pic>
      <xdr:nvPicPr>
        <xdr:cNvPr id="3" name="Picture 2" descr="KPMG_NoCP_PMS287_US_283_6779.eps">
          <a:extLst>
            <a:ext uri="{FF2B5EF4-FFF2-40B4-BE49-F238E27FC236}">
              <a16:creationId xmlns:a16="http://schemas.microsoft.com/office/drawing/2014/main" id="{10D56216-35DD-448C-8BEF-1885BAF73B54}"/>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7057" t="24107" r="10265" b="24107"/>
        <a:stretch/>
      </xdr:blipFill>
      <xdr:spPr>
        <a:xfrm>
          <a:off x="1059711" y="216622"/>
          <a:ext cx="691016" cy="3365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52286</xdr:colOff>
      <xdr:row>1</xdr:row>
      <xdr:rowOff>101563</xdr:rowOff>
    </xdr:from>
    <xdr:to>
      <xdr:col>1</xdr:col>
      <xdr:colOff>969860</xdr:colOff>
      <xdr:row>3</xdr:row>
      <xdr:rowOff>83479</xdr:rowOff>
    </xdr:to>
    <xdr:pic>
      <xdr:nvPicPr>
        <xdr:cNvPr id="2" name="Picture 1">
          <a:extLst>
            <a:ext uri="{FF2B5EF4-FFF2-40B4-BE49-F238E27FC236}">
              <a16:creationId xmlns:a16="http://schemas.microsoft.com/office/drawing/2014/main" id="{390CD77D-520D-471C-9956-63D210C4A722}"/>
            </a:ext>
          </a:extLst>
        </xdr:cNvPr>
        <xdr:cNvPicPr>
          <a:picLocks noChangeAspect="1"/>
        </xdr:cNvPicPr>
      </xdr:nvPicPr>
      <xdr:blipFill>
        <a:blip xmlns:r="http://schemas.openxmlformats.org/officeDocument/2006/relationships" r:embed="rId1"/>
        <a:stretch>
          <a:fillRect/>
        </a:stretch>
      </xdr:blipFill>
      <xdr:spPr>
        <a:xfrm>
          <a:off x="299936" y="285713"/>
          <a:ext cx="917574" cy="350216"/>
        </a:xfrm>
        <a:prstGeom prst="rect">
          <a:avLst/>
        </a:prstGeom>
      </xdr:spPr>
    </xdr:pic>
    <xdr:clientData/>
  </xdr:twoCellAnchor>
  <xdr:twoCellAnchor editAs="oneCell">
    <xdr:from>
      <xdr:col>1</xdr:col>
      <xdr:colOff>881911</xdr:colOff>
      <xdr:row>1</xdr:row>
      <xdr:rowOff>86900</xdr:rowOff>
    </xdr:from>
    <xdr:to>
      <xdr:col>1</xdr:col>
      <xdr:colOff>1628489</xdr:colOff>
      <xdr:row>3</xdr:row>
      <xdr:rowOff>45667</xdr:rowOff>
    </xdr:to>
    <xdr:pic>
      <xdr:nvPicPr>
        <xdr:cNvPr id="3" name="Picture 2" descr="KPMG_NoCP_PMS287_US_283_6779.eps">
          <a:extLst>
            <a:ext uri="{FF2B5EF4-FFF2-40B4-BE49-F238E27FC236}">
              <a16:creationId xmlns:a16="http://schemas.microsoft.com/office/drawing/2014/main" id="{4C97AADC-A183-42EF-919D-D86DFA69B189}"/>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7057" t="24107" r="10265" b="24107"/>
        <a:stretch/>
      </xdr:blipFill>
      <xdr:spPr>
        <a:xfrm>
          <a:off x="1129561" y="271050"/>
          <a:ext cx="746578" cy="3270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603250</xdr:colOff>
      <xdr:row>1</xdr:row>
      <xdr:rowOff>21013</xdr:rowOff>
    </xdr:from>
    <xdr:to>
      <xdr:col>1</xdr:col>
      <xdr:colOff>908049</xdr:colOff>
      <xdr:row>3</xdr:row>
      <xdr:rowOff>2929</xdr:rowOff>
    </xdr:to>
    <xdr:pic>
      <xdr:nvPicPr>
        <xdr:cNvPr id="2" name="Picture 1">
          <a:extLst>
            <a:ext uri="{FF2B5EF4-FFF2-40B4-BE49-F238E27FC236}">
              <a16:creationId xmlns:a16="http://schemas.microsoft.com/office/drawing/2014/main" id="{F69BC0F2-2D62-452E-8F6A-923C2D0DA5E5}"/>
            </a:ext>
          </a:extLst>
        </xdr:cNvPr>
        <xdr:cNvPicPr>
          <a:picLocks noChangeAspect="1"/>
        </xdr:cNvPicPr>
      </xdr:nvPicPr>
      <xdr:blipFill>
        <a:blip xmlns:r="http://schemas.openxmlformats.org/officeDocument/2006/relationships" r:embed="rId1"/>
        <a:stretch>
          <a:fillRect/>
        </a:stretch>
      </xdr:blipFill>
      <xdr:spPr>
        <a:xfrm>
          <a:off x="603250" y="205163"/>
          <a:ext cx="917574" cy="362916"/>
        </a:xfrm>
        <a:prstGeom prst="rect">
          <a:avLst/>
        </a:prstGeom>
      </xdr:spPr>
    </xdr:pic>
    <xdr:clientData/>
  </xdr:twoCellAnchor>
  <xdr:twoCellAnchor editAs="oneCell">
    <xdr:from>
      <xdr:col>1</xdr:col>
      <xdr:colOff>823275</xdr:colOff>
      <xdr:row>1</xdr:row>
      <xdr:rowOff>6350</xdr:rowOff>
    </xdr:from>
    <xdr:to>
      <xdr:col>2</xdr:col>
      <xdr:colOff>449078</xdr:colOff>
      <xdr:row>2</xdr:row>
      <xdr:rowOff>149267</xdr:rowOff>
    </xdr:to>
    <xdr:pic>
      <xdr:nvPicPr>
        <xdr:cNvPr id="3" name="Picture 2" descr="KPMG_NoCP_PMS287_US_283_6779.eps">
          <a:extLst>
            <a:ext uri="{FF2B5EF4-FFF2-40B4-BE49-F238E27FC236}">
              <a16:creationId xmlns:a16="http://schemas.microsoft.com/office/drawing/2014/main" id="{9A94F9DB-087C-4392-9019-83818A9B701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7057" t="24107" r="10265" b="24107"/>
        <a:stretch/>
      </xdr:blipFill>
      <xdr:spPr>
        <a:xfrm>
          <a:off x="1432875" y="190500"/>
          <a:ext cx="746578" cy="33976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arela, Manuel" id="{5FCB7646-5CC1-41A5-B7CC-B72C95C7DFE4}" userId="S::manuelvarela@kpmg.com::0c5120c1-2023-46bd-8624-3384d50258b0"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AAAEA60-BFD2-4363-AEF7-D6BFA3DA4891}" name="Tabela_Sistema" displayName="Tabela_Sistema" ref="E14:F16" totalsRowShown="0" headerRowDxfId="83" dataDxfId="82">
  <autoFilter ref="E14:F16" xr:uid="{DA74ADF9-5508-451E-87A2-1D8B0BEFB94A}"/>
  <tableColumns count="2">
    <tableColumn id="1" xr3:uid="{5DDD99E6-4E94-4B06-9E20-E1D492248C0E}" name="Componente" dataDxfId="81"/>
    <tableColumn id="2" xr3:uid="{A66E45EC-396B-4C91-B38C-C48594EE99C0}" name="Atributo" dataDxfId="80"/>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B52020E-C404-4536-BFDB-C04162B86262}" name="Tabela_Estrutura_Dados" displayName="Tabela_Estrutura_Dados" ref="E19:F25" totalsRowShown="0" headerRowDxfId="79" dataDxfId="77" headerRowBorderDxfId="78" tableBorderDxfId="76">
  <autoFilter ref="E19:F25" xr:uid="{7AE86B65-1F71-479F-959E-C91D87099464}"/>
  <tableColumns count="2">
    <tableColumn id="1" xr3:uid="{3182D193-BC3B-400E-A026-0D4E870CDB9B}" name="Componente" dataDxfId="75"/>
    <tableColumn id="2" xr3:uid="{767B9C66-0ECE-40CD-B18B-DC9A6ED3073F}" name="Atributo" dataDxfId="74"/>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CC14E52-A87B-472F-B5FD-0E078FEC5A31}" name="Tabela_Tipo_Conceito" displayName="Tabela_Tipo_Conceito" ref="B7:C11" totalsRowShown="0" headerRowDxfId="73" dataDxfId="71" headerRowBorderDxfId="72" tableBorderDxfId="70">
  <autoFilter ref="B7:C11" xr:uid="{18F8C44B-642C-483F-AE8F-5B9AE03B57AE}"/>
  <tableColumns count="2">
    <tableColumn id="1" xr3:uid="{93DDED66-7C26-493D-8994-3E3CA14D48C0}" name="Componente" dataDxfId="69"/>
    <tableColumn id="2" xr3:uid="{42E45171-B190-4CE7-9ABF-F60D6A9B994D}" name="Atributo" dataDxfId="6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35A79F9-315F-4F30-85DC-BA40299EAEFD}" name="Tabela_Tipo_Sistema" displayName="Tabela_Tipo_Sistema" ref="E7:F11" totalsRowShown="0" headerRowDxfId="67" dataDxfId="65" headerRowBorderDxfId="66" tableBorderDxfId="64">
  <autoFilter ref="E7:F11" xr:uid="{315F3507-7E1A-44E6-B5A0-16FDF3257C3D}"/>
  <tableColumns count="2">
    <tableColumn id="1" xr3:uid="{BC471D46-60EB-49D7-9727-A001EB7D087D}" name="Componente" dataDxfId="63"/>
    <tableColumn id="2" xr3:uid="{4BD5CB99-4DBE-4673-883C-240EC284D962}" name="Atributo" dataDxfId="6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151A5D7-651B-416B-8485-CEE82BC3E347}" name="Tabela_Dimensão" displayName="Tabela_Dimensão" ref="B14:C31" totalsRowShown="0" headerRowDxfId="61" dataDxfId="59" headerRowBorderDxfId="60" tableBorderDxfId="58">
  <autoFilter ref="B14:C31" xr:uid="{CB2FA591-EC2E-42C4-B24C-1069C4660814}"/>
  <tableColumns count="2">
    <tableColumn id="1" xr3:uid="{4E456B0C-9D4A-4293-8B0B-420CF5C41A65}" name="Componente" dataDxfId="57"/>
    <tableColumn id="2" xr3:uid="{92ED6B89-4ADD-432F-A074-D45A19404D66}" name="Atributo" dataDxfId="56"/>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E41BD179-1948-4C96-AED6-FD35D21BD241}" name="Tabela_Tipo_Dados" displayName="Tabela_Tipo_Dados" ref="H7:I18" totalsRowShown="0" headerRowDxfId="55" dataDxfId="53" headerRowBorderDxfId="54" tableBorderDxfId="52">
  <autoFilter ref="H7:I18" xr:uid="{DFA5DF7A-16F4-4593-B46E-4F863011D65A}"/>
  <tableColumns count="2">
    <tableColumn id="1" xr3:uid="{C90D1F7B-053D-4B75-A2A3-4482AB5A95C7}" name="Componente" dataDxfId="51"/>
    <tableColumn id="2" xr3:uid="{78763925-A475-4C0A-A31F-3E8FE360F8C5}" name="Atributo" dataDxfId="50"/>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56B80C0-675C-4B98-A3C3-4F1643193D4A}" name="Tabela_Dimensão_Qualidade" displayName="Tabela_Dimensão_Qualidade" ref="H22:I28" totalsRowShown="0" headerRowDxfId="49" dataDxfId="47" headerRowBorderDxfId="48" tableBorderDxfId="46">
  <autoFilter ref="H22:I28" xr:uid="{55ED9703-4D15-43F3-9E52-E00DBE09464F}"/>
  <tableColumns count="2">
    <tableColumn id="1" xr3:uid="{C9C170CE-D63E-4EEE-90D6-C6BD9D655DC9}" name="Componente" dataDxfId="45"/>
    <tableColumn id="2" xr3:uid="{54542FA7-40FB-4AC5-82DF-C37027CD65F6}" name="Atributo" dataDxfId="44"/>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1D487954-71EB-467A-9F31-F43B137CA809}" name="Tabela_Periocidade_Reporte" displayName="Tabela_Periocidade_Reporte" ref="K7:L13" totalsRowShown="0" headerRowDxfId="43" dataDxfId="41" headerRowBorderDxfId="42" tableBorderDxfId="40">
  <autoFilter ref="K7:L13" xr:uid="{7EC4B166-2114-46BC-BCA6-3BB2F5DA8227}"/>
  <tableColumns count="2">
    <tableColumn id="1" xr3:uid="{6FAB9815-2457-4C21-B23D-6100279352E2}" name="Periodicidade Cálculo Conceito" dataDxfId="39"/>
    <tableColumn id="2" xr3:uid="{681ACB1C-9EAA-4733-9026-AC3396748843}" name="Atributo" dataDxfId="38"/>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D705B9C-A705-4921-9927-79B659793F8B}" name="Tabela_Tipo_Controlo_DQ" displayName="Tabela_Tipo_Controlo_DQ" ref="K16:L18" totalsRowShown="0" headerRowDxfId="37" dataDxfId="35" headerRowBorderDxfId="36" tableBorderDxfId="34">
  <autoFilter ref="K16:L18" xr:uid="{5A8BC0BA-B6F8-42E1-A7A8-26E5F585157C}"/>
  <tableColumns count="2">
    <tableColumn id="1" xr3:uid="{C859DA2C-CB5C-4C8D-98AD-910D8C732EE6}" name="Componente" dataDxfId="33"/>
    <tableColumn id="2" xr3:uid="{DCD83961-85E2-4FEB-9F04-4649D5AA228C}" name="Atributo" dataDxfId="3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1446F895-3439-4096-B388-E332471B5315}" name="Tabela_Freq_Controlo_DQ" displayName="Tabela_Freq_Controlo_DQ" ref="K22:L28" totalsRowShown="0" headerRowDxfId="31" dataDxfId="29" headerRowBorderDxfId="30" tableBorderDxfId="28">
  <autoFilter ref="K22:L28" xr:uid="{0267E110-5F9E-4969-8412-DCBAAF249B3E}"/>
  <tableColumns count="2">
    <tableColumn id="1" xr3:uid="{29928AED-28C3-4763-A993-0872413F059C}" name="Frequência Execução DQ" dataDxfId="27"/>
    <tableColumn id="2" xr3:uid="{335CC33B-9B6C-4F98-B876-71EE9B9AC262}" name="Atributo" dataDxfId="2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CDE8D0-B3D8-41E0-870C-07A89C7EBD08}" name="Tabela_Periocidade_Reporte2" displayName="Tabela_Periocidade_Reporte2" ref="E27:F30" totalsRowShown="0" headerRowDxfId="25" dataDxfId="23" headerRowBorderDxfId="24" tableBorderDxfId="22">
  <autoFilter ref="E27:F30" xr:uid="{5BCDE8D0-B3D8-41E0-870C-07A89C7EBD08}"/>
  <tableColumns count="2">
    <tableColumn id="1" xr3:uid="{C2F51A00-1986-40F9-8C78-075F6FB25908}" name="Componente" dataDxfId="21"/>
    <tableColumn id="2" xr3:uid="{B840C430-7270-4B83-932F-2AB1CE72D3D8}" name="Atributo" dataDxfId="20"/>
  </tableColumns>
  <tableStyleInfo name="TableStyleMedium1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5336DE-81BD-4585-A03A-4A03C8E80F59}" name="Tabela_Periocidade_Reporte3" displayName="Tabela_Periocidade_Reporte3" ref="N7:O16" totalsRowShown="0" headerRowDxfId="19" dataDxfId="17" headerRowBorderDxfId="18" tableBorderDxfId="16">
  <autoFilter ref="N7:O16" xr:uid="{2903C5B2-B37D-4D0D-96B6-20258937BD07}"/>
  <tableColumns count="2">
    <tableColumn id="1" xr3:uid="{C1652812-C6FB-41EA-B4CF-44C1E147F58C}" name="Domínio" dataDxfId="15"/>
    <tableColumn id="2" xr3:uid="{937F20DE-3BA1-492C-BE9B-1E4AFB35083C}" name="Atributo" dataDxfId="14"/>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73" dT="2023-11-09T17:14:50.34" personId="{5FCB7646-5CC1-41A5-B7CC-B72C95C7DFE4}" id="{214DF750-D578-465D-9E24-816F4855FD89}">
    <text>Nao percebi esta definição</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3" Type="http://schemas.openxmlformats.org/officeDocument/2006/relationships/table" Target="../tables/table1.xml"/><Relationship Id="rId7" Type="http://schemas.openxmlformats.org/officeDocument/2006/relationships/table" Target="../tables/table5.xml"/><Relationship Id="rId12" Type="http://schemas.openxmlformats.org/officeDocument/2006/relationships/table" Target="../tables/table10.xml"/><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table" Target="../tables/table4.xml"/><Relationship Id="rId11" Type="http://schemas.openxmlformats.org/officeDocument/2006/relationships/table" Target="../tables/table9.xml"/><Relationship Id="rId5" Type="http://schemas.openxmlformats.org/officeDocument/2006/relationships/table" Target="../tables/table3.xml"/><Relationship Id="rId10" Type="http://schemas.openxmlformats.org/officeDocument/2006/relationships/table" Target="../tables/table8.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8C476-61A6-4819-8E88-A867CBE20FC5}">
  <sheetPr codeName="Sheet1">
    <tabColor theme="0" tint="-0.249977111117893"/>
  </sheetPr>
  <dimension ref="A2:XEZ10"/>
  <sheetViews>
    <sheetView workbookViewId="0"/>
  </sheetViews>
  <sheetFormatPr defaultColWidth="8.85546875" defaultRowHeight="15" x14ac:dyDescent="0.25"/>
  <cols>
    <col min="2" max="2" width="15" customWidth="1"/>
    <col min="3" max="3" width="10.5703125" customWidth="1"/>
    <col min="4" max="4" width="8.85546875" customWidth="1"/>
    <col min="10" max="10" width="25.140625" customWidth="1"/>
    <col min="11" max="11" width="35.85546875" customWidth="1"/>
  </cols>
  <sheetData>
    <row r="2" spans="1:16380" x14ac:dyDescent="0.25">
      <c r="A2" s="14"/>
      <c r="B2" s="13"/>
      <c r="C2" s="261"/>
      <c r="D2" s="16" t="s">
        <v>0</v>
      </c>
      <c r="E2" s="16"/>
      <c r="L2" s="14"/>
      <c r="M2" s="14"/>
      <c r="N2" s="14"/>
      <c r="O2" s="261" t="s">
        <v>1</v>
      </c>
      <c r="P2" s="261"/>
      <c r="Q2" s="14"/>
      <c r="R2" s="14"/>
      <c r="S2" s="261" t="s">
        <v>1</v>
      </c>
      <c r="T2" s="261"/>
      <c r="U2" s="14"/>
      <c r="V2" s="14"/>
      <c r="W2" s="261" t="s">
        <v>1</v>
      </c>
      <c r="X2" s="261"/>
      <c r="Y2" s="14"/>
      <c r="Z2" s="14"/>
      <c r="AA2" s="261" t="s">
        <v>1</v>
      </c>
      <c r="AB2" s="261"/>
      <c r="AC2" s="14"/>
      <c r="AD2" s="14"/>
      <c r="AE2" s="261" t="s">
        <v>1</v>
      </c>
      <c r="AF2" s="261"/>
      <c r="AG2" s="14"/>
      <c r="AH2" s="14"/>
      <c r="AI2" s="261" t="s">
        <v>1</v>
      </c>
      <c r="AJ2" s="261"/>
      <c r="AK2" s="14"/>
      <c r="AL2" s="14"/>
      <c r="AM2" s="261" t="s">
        <v>1</v>
      </c>
      <c r="AN2" s="261"/>
      <c r="AO2" s="14"/>
      <c r="AP2" s="14"/>
      <c r="AQ2" s="261" t="s">
        <v>1</v>
      </c>
      <c r="AR2" s="261"/>
      <c r="AS2" s="14"/>
      <c r="AT2" s="14"/>
      <c r="AU2" s="261" t="s">
        <v>1</v>
      </c>
      <c r="AV2" s="261"/>
      <c r="AW2" s="14"/>
      <c r="AX2" s="14"/>
      <c r="AY2" s="261" t="s">
        <v>1</v>
      </c>
      <c r="AZ2" s="261"/>
      <c r="BA2" s="14"/>
      <c r="BB2" s="14"/>
      <c r="BC2" s="261" t="s">
        <v>1</v>
      </c>
      <c r="BD2" s="261"/>
      <c r="BE2" s="14"/>
      <c r="BF2" s="14"/>
      <c r="BG2" s="261" t="s">
        <v>1</v>
      </c>
      <c r="BH2" s="261"/>
      <c r="BI2" s="14"/>
      <c r="BJ2" s="14"/>
      <c r="BK2" s="261" t="s">
        <v>1</v>
      </c>
      <c r="BL2" s="261"/>
      <c r="BM2" s="14"/>
      <c r="BN2" s="14"/>
      <c r="BO2" s="261" t="s">
        <v>1</v>
      </c>
      <c r="BP2" s="261"/>
      <c r="BQ2" s="14"/>
      <c r="BR2" s="14"/>
      <c r="BS2" s="261" t="s">
        <v>1</v>
      </c>
      <c r="BT2" s="261"/>
      <c r="BU2" s="14"/>
      <c r="BV2" s="14"/>
      <c r="BW2" s="261" t="s">
        <v>1</v>
      </c>
      <c r="BX2" s="261"/>
      <c r="BY2" s="14"/>
      <c r="BZ2" s="14"/>
      <c r="CA2" s="261" t="s">
        <v>1</v>
      </c>
      <c r="CB2" s="261"/>
      <c r="CC2" s="14"/>
      <c r="CD2" s="14"/>
      <c r="CE2" s="261" t="s">
        <v>1</v>
      </c>
      <c r="CF2" s="261"/>
      <c r="CG2" s="14"/>
      <c r="CH2" s="14"/>
      <c r="CI2" s="261" t="s">
        <v>1</v>
      </c>
      <c r="CJ2" s="261"/>
      <c r="CK2" s="14"/>
      <c r="CL2" s="14"/>
      <c r="CM2" s="261" t="s">
        <v>1</v>
      </c>
      <c r="CN2" s="261"/>
      <c r="CO2" s="14"/>
      <c r="CP2" s="14"/>
      <c r="CQ2" s="261" t="s">
        <v>1</v>
      </c>
      <c r="CR2" s="261"/>
      <c r="CS2" s="14"/>
      <c r="CT2" s="14"/>
      <c r="CU2" s="261" t="s">
        <v>1</v>
      </c>
      <c r="CV2" s="261"/>
      <c r="CW2" s="14"/>
      <c r="CX2" s="14"/>
      <c r="CY2" s="261" t="s">
        <v>1</v>
      </c>
      <c r="CZ2" s="261"/>
      <c r="DA2" s="14"/>
      <c r="DB2" s="14"/>
      <c r="DC2" s="261" t="s">
        <v>1</v>
      </c>
      <c r="DD2" s="261"/>
      <c r="DE2" s="14"/>
      <c r="DF2" s="14"/>
      <c r="DG2" s="261" t="s">
        <v>1</v>
      </c>
      <c r="DH2" s="261"/>
      <c r="DI2" s="14"/>
      <c r="DJ2" s="14"/>
      <c r="DK2" s="261" t="s">
        <v>1</v>
      </c>
      <c r="DL2" s="261"/>
      <c r="DM2" s="14"/>
      <c r="DN2" s="14"/>
      <c r="DO2" s="261" t="s">
        <v>1</v>
      </c>
      <c r="DP2" s="261"/>
      <c r="DQ2" s="14"/>
      <c r="DR2" s="14"/>
      <c r="DS2" s="261" t="s">
        <v>1</v>
      </c>
      <c r="DT2" s="261"/>
      <c r="DU2" s="14"/>
      <c r="DV2" s="14"/>
      <c r="DW2" s="261" t="s">
        <v>1</v>
      </c>
      <c r="DX2" s="261"/>
      <c r="DY2" s="14"/>
      <c r="DZ2" s="14"/>
      <c r="EA2" s="261" t="s">
        <v>1</v>
      </c>
      <c r="EB2" s="261"/>
      <c r="EC2" s="14"/>
      <c r="ED2" s="14"/>
      <c r="EE2" s="261" t="s">
        <v>1</v>
      </c>
      <c r="EF2" s="261"/>
      <c r="EG2" s="14"/>
      <c r="EH2" s="14"/>
      <c r="EI2" s="261" t="s">
        <v>1</v>
      </c>
      <c r="EJ2" s="261"/>
      <c r="EK2" s="14"/>
      <c r="EL2" s="14"/>
      <c r="EM2" s="261" t="s">
        <v>1</v>
      </c>
      <c r="EN2" s="261"/>
      <c r="EO2" s="14"/>
      <c r="EP2" s="14"/>
      <c r="EQ2" s="261" t="s">
        <v>1</v>
      </c>
      <c r="ER2" s="261"/>
      <c r="ES2" s="14"/>
      <c r="ET2" s="14"/>
      <c r="EU2" s="261" t="s">
        <v>1</v>
      </c>
      <c r="EV2" s="261"/>
      <c r="EW2" s="14"/>
      <c r="EX2" s="14"/>
      <c r="EY2" s="261" t="s">
        <v>1</v>
      </c>
      <c r="EZ2" s="261"/>
      <c r="FA2" s="14"/>
      <c r="FB2" s="14"/>
      <c r="FC2" s="261" t="s">
        <v>1</v>
      </c>
      <c r="FD2" s="261"/>
      <c r="FE2" s="14"/>
      <c r="FF2" s="14"/>
      <c r="FG2" s="261" t="s">
        <v>1</v>
      </c>
      <c r="FH2" s="261"/>
      <c r="FI2" s="14"/>
      <c r="FJ2" s="14"/>
      <c r="FK2" s="261" t="s">
        <v>1</v>
      </c>
      <c r="FL2" s="261"/>
      <c r="FM2" s="14"/>
      <c r="FN2" s="14"/>
      <c r="FO2" s="261" t="s">
        <v>1</v>
      </c>
      <c r="FP2" s="261"/>
      <c r="FQ2" s="14"/>
      <c r="FR2" s="14"/>
      <c r="FS2" s="261" t="s">
        <v>1</v>
      </c>
      <c r="FT2" s="261"/>
      <c r="FU2" s="14"/>
      <c r="FV2" s="14"/>
      <c r="FW2" s="261" t="s">
        <v>1</v>
      </c>
      <c r="FX2" s="261"/>
      <c r="FY2" s="14"/>
      <c r="FZ2" s="14"/>
      <c r="GA2" s="261" t="s">
        <v>1</v>
      </c>
      <c r="GB2" s="261"/>
      <c r="GC2" s="14"/>
      <c r="GD2" s="14"/>
      <c r="GE2" s="261" t="s">
        <v>1</v>
      </c>
      <c r="GF2" s="261"/>
      <c r="GG2" s="14"/>
      <c r="GH2" s="14"/>
      <c r="GI2" s="261" t="s">
        <v>1</v>
      </c>
      <c r="GJ2" s="261"/>
      <c r="GK2" s="14"/>
      <c r="GL2" s="14"/>
      <c r="GM2" s="261" t="s">
        <v>1</v>
      </c>
      <c r="GN2" s="261"/>
      <c r="GO2" s="14"/>
      <c r="GP2" s="14"/>
      <c r="GQ2" s="261" t="s">
        <v>1</v>
      </c>
      <c r="GR2" s="261"/>
      <c r="GS2" s="14"/>
      <c r="GT2" s="14"/>
      <c r="GU2" s="261" t="s">
        <v>1</v>
      </c>
      <c r="GV2" s="261"/>
      <c r="GW2" s="14"/>
      <c r="GX2" s="14"/>
      <c r="GY2" s="261" t="s">
        <v>1</v>
      </c>
      <c r="GZ2" s="261"/>
      <c r="HA2" s="14"/>
      <c r="HB2" s="14"/>
      <c r="HC2" s="261" t="s">
        <v>1</v>
      </c>
      <c r="HD2" s="261"/>
      <c r="HE2" s="14"/>
      <c r="HF2" s="14"/>
      <c r="HG2" s="261" t="s">
        <v>1</v>
      </c>
      <c r="HH2" s="261"/>
      <c r="HI2" s="14"/>
      <c r="HJ2" s="14"/>
      <c r="HK2" s="261" t="s">
        <v>1</v>
      </c>
      <c r="HL2" s="261"/>
      <c r="HM2" s="14"/>
      <c r="HN2" s="14"/>
      <c r="HO2" s="261" t="s">
        <v>1</v>
      </c>
      <c r="HP2" s="261"/>
      <c r="HQ2" s="14"/>
      <c r="HR2" s="14"/>
      <c r="HS2" s="261" t="s">
        <v>1</v>
      </c>
      <c r="HT2" s="261"/>
      <c r="HU2" s="14"/>
      <c r="HV2" s="14"/>
      <c r="HW2" s="261" t="s">
        <v>1</v>
      </c>
      <c r="HX2" s="261"/>
      <c r="HY2" s="14"/>
      <c r="HZ2" s="14"/>
      <c r="IA2" s="261" t="s">
        <v>1</v>
      </c>
      <c r="IB2" s="261"/>
      <c r="IC2" s="14"/>
      <c r="ID2" s="14"/>
      <c r="IE2" s="261" t="s">
        <v>1</v>
      </c>
      <c r="IF2" s="261"/>
      <c r="IG2" s="14"/>
      <c r="IH2" s="14"/>
      <c r="II2" s="261" t="s">
        <v>1</v>
      </c>
      <c r="IJ2" s="261"/>
      <c r="IK2" s="14"/>
      <c r="IL2" s="14"/>
      <c r="IM2" s="261" t="s">
        <v>1</v>
      </c>
      <c r="IN2" s="261"/>
      <c r="IO2" s="14"/>
      <c r="IP2" s="14"/>
      <c r="IQ2" s="261" t="s">
        <v>1</v>
      </c>
      <c r="IR2" s="261"/>
      <c r="IS2" s="14"/>
      <c r="IT2" s="14"/>
      <c r="IU2" s="261" t="s">
        <v>1</v>
      </c>
      <c r="IV2" s="261"/>
      <c r="IW2" s="14"/>
      <c r="IX2" s="14"/>
      <c r="IY2" s="261" t="s">
        <v>1</v>
      </c>
      <c r="IZ2" s="261"/>
      <c r="JA2" s="14"/>
      <c r="JB2" s="14"/>
      <c r="JC2" s="261" t="s">
        <v>1</v>
      </c>
      <c r="JD2" s="261"/>
      <c r="JE2" s="14"/>
      <c r="JF2" s="14"/>
      <c r="JG2" s="261" t="s">
        <v>1</v>
      </c>
      <c r="JH2" s="261"/>
      <c r="JI2" s="14"/>
      <c r="JJ2" s="14"/>
      <c r="JK2" s="261" t="s">
        <v>1</v>
      </c>
      <c r="JL2" s="261"/>
      <c r="JM2" s="14"/>
      <c r="JN2" s="14"/>
      <c r="JO2" s="261" t="s">
        <v>1</v>
      </c>
      <c r="JP2" s="261"/>
      <c r="JQ2" s="14"/>
      <c r="JR2" s="14"/>
      <c r="JS2" s="261" t="s">
        <v>1</v>
      </c>
      <c r="JT2" s="261"/>
      <c r="JU2" s="14"/>
      <c r="JV2" s="14"/>
      <c r="JW2" s="261" t="s">
        <v>1</v>
      </c>
      <c r="JX2" s="261"/>
      <c r="JY2" s="14"/>
      <c r="JZ2" s="14"/>
      <c r="KA2" s="261" t="s">
        <v>1</v>
      </c>
      <c r="KB2" s="261"/>
      <c r="KC2" s="14"/>
      <c r="KD2" s="14"/>
      <c r="KE2" s="261" t="s">
        <v>1</v>
      </c>
      <c r="KF2" s="261"/>
      <c r="KG2" s="14"/>
      <c r="KH2" s="14"/>
      <c r="KI2" s="261" t="s">
        <v>1</v>
      </c>
      <c r="KJ2" s="261"/>
      <c r="KK2" s="14"/>
      <c r="KL2" s="14"/>
      <c r="KM2" s="261" t="s">
        <v>1</v>
      </c>
      <c r="KN2" s="261"/>
      <c r="KO2" s="14"/>
      <c r="KP2" s="14"/>
      <c r="KQ2" s="261" t="s">
        <v>1</v>
      </c>
      <c r="KR2" s="261"/>
      <c r="KS2" s="14"/>
      <c r="KT2" s="14"/>
      <c r="KU2" s="261" t="s">
        <v>1</v>
      </c>
      <c r="KV2" s="261"/>
      <c r="KW2" s="14"/>
      <c r="KX2" s="14"/>
      <c r="KY2" s="261" t="s">
        <v>1</v>
      </c>
      <c r="KZ2" s="261"/>
      <c r="LA2" s="14"/>
      <c r="LB2" s="14"/>
      <c r="LC2" s="261" t="s">
        <v>1</v>
      </c>
      <c r="LD2" s="261"/>
      <c r="LE2" s="14"/>
      <c r="LF2" s="14"/>
      <c r="LG2" s="261" t="s">
        <v>1</v>
      </c>
      <c r="LH2" s="261"/>
      <c r="LI2" s="14"/>
      <c r="LJ2" s="14"/>
      <c r="LK2" s="261" t="s">
        <v>1</v>
      </c>
      <c r="LL2" s="261"/>
      <c r="LM2" s="14"/>
      <c r="LN2" s="14"/>
      <c r="LO2" s="261" t="s">
        <v>1</v>
      </c>
      <c r="LP2" s="261"/>
      <c r="LQ2" s="14"/>
      <c r="LR2" s="14"/>
      <c r="LS2" s="261" t="s">
        <v>1</v>
      </c>
      <c r="LT2" s="261"/>
      <c r="LU2" s="14"/>
      <c r="LV2" s="14"/>
      <c r="LW2" s="261" t="s">
        <v>1</v>
      </c>
      <c r="LX2" s="261"/>
      <c r="LY2" s="14"/>
      <c r="LZ2" s="14"/>
      <c r="MA2" s="261" t="s">
        <v>1</v>
      </c>
      <c r="MB2" s="261"/>
      <c r="MC2" s="14"/>
      <c r="MD2" s="14"/>
      <c r="ME2" s="261" t="s">
        <v>1</v>
      </c>
      <c r="MF2" s="261"/>
      <c r="MG2" s="14"/>
      <c r="MH2" s="14"/>
      <c r="MI2" s="261" t="s">
        <v>1</v>
      </c>
      <c r="MJ2" s="261"/>
      <c r="MK2" s="14"/>
      <c r="ML2" s="14"/>
      <c r="MM2" s="261" t="s">
        <v>1</v>
      </c>
      <c r="MN2" s="261"/>
      <c r="MO2" s="14"/>
      <c r="MP2" s="14"/>
      <c r="MQ2" s="261" t="s">
        <v>1</v>
      </c>
      <c r="MR2" s="261"/>
      <c r="MS2" s="14"/>
      <c r="MT2" s="14"/>
      <c r="MU2" s="261" t="s">
        <v>1</v>
      </c>
      <c r="MV2" s="261"/>
      <c r="MW2" s="14"/>
      <c r="MX2" s="14"/>
      <c r="MY2" s="261" t="s">
        <v>1</v>
      </c>
      <c r="MZ2" s="261"/>
      <c r="NA2" s="14"/>
      <c r="NB2" s="14"/>
      <c r="NC2" s="261" t="s">
        <v>1</v>
      </c>
      <c r="ND2" s="261"/>
      <c r="NE2" s="14"/>
      <c r="NF2" s="14"/>
      <c r="NG2" s="261" t="s">
        <v>1</v>
      </c>
      <c r="NH2" s="261"/>
      <c r="NI2" s="14"/>
      <c r="NJ2" s="14"/>
      <c r="NK2" s="261" t="s">
        <v>1</v>
      </c>
      <c r="NL2" s="261"/>
      <c r="NM2" s="14"/>
      <c r="NN2" s="14"/>
      <c r="NO2" s="261" t="s">
        <v>1</v>
      </c>
      <c r="NP2" s="261"/>
      <c r="NQ2" s="14"/>
      <c r="NR2" s="14"/>
      <c r="NS2" s="261" t="s">
        <v>1</v>
      </c>
      <c r="NT2" s="261"/>
      <c r="NU2" s="14"/>
      <c r="NV2" s="14"/>
      <c r="NW2" s="261" t="s">
        <v>1</v>
      </c>
      <c r="NX2" s="261"/>
      <c r="NY2" s="14"/>
      <c r="NZ2" s="14"/>
      <c r="OA2" s="261" t="s">
        <v>1</v>
      </c>
      <c r="OB2" s="261"/>
      <c r="OC2" s="14"/>
      <c r="OD2" s="14"/>
      <c r="OE2" s="261" t="s">
        <v>1</v>
      </c>
      <c r="OF2" s="261"/>
      <c r="OG2" s="14"/>
      <c r="OH2" s="14"/>
      <c r="OI2" s="261" t="s">
        <v>1</v>
      </c>
      <c r="OJ2" s="261"/>
      <c r="OK2" s="14"/>
      <c r="OL2" s="14"/>
      <c r="OM2" s="261" t="s">
        <v>1</v>
      </c>
      <c r="ON2" s="261"/>
      <c r="OO2" s="14"/>
      <c r="OP2" s="14"/>
      <c r="OQ2" s="261" t="s">
        <v>1</v>
      </c>
      <c r="OR2" s="261"/>
      <c r="OS2" s="14"/>
      <c r="OT2" s="14"/>
      <c r="OU2" s="261" t="s">
        <v>1</v>
      </c>
      <c r="OV2" s="261"/>
      <c r="OW2" s="14"/>
      <c r="OX2" s="14"/>
      <c r="OY2" s="261" t="s">
        <v>1</v>
      </c>
      <c r="OZ2" s="261"/>
      <c r="PA2" s="14"/>
      <c r="PB2" s="14"/>
      <c r="PC2" s="261" t="s">
        <v>1</v>
      </c>
      <c r="PD2" s="261"/>
      <c r="PE2" s="14"/>
      <c r="PF2" s="14"/>
      <c r="PG2" s="261" t="s">
        <v>1</v>
      </c>
      <c r="PH2" s="261"/>
      <c r="PI2" s="14"/>
      <c r="PJ2" s="14"/>
      <c r="PK2" s="261" t="s">
        <v>1</v>
      </c>
      <c r="PL2" s="261"/>
      <c r="PM2" s="14"/>
      <c r="PN2" s="14"/>
      <c r="PO2" s="261" t="s">
        <v>1</v>
      </c>
      <c r="PP2" s="261"/>
      <c r="PQ2" s="14"/>
      <c r="PR2" s="14"/>
      <c r="PS2" s="261" t="s">
        <v>1</v>
      </c>
      <c r="PT2" s="261"/>
      <c r="PU2" s="14"/>
      <c r="PV2" s="14"/>
      <c r="PW2" s="261" t="s">
        <v>1</v>
      </c>
      <c r="PX2" s="261"/>
      <c r="PY2" s="14"/>
      <c r="PZ2" s="14"/>
      <c r="QA2" s="261" t="s">
        <v>1</v>
      </c>
      <c r="QB2" s="261"/>
      <c r="QC2" s="14"/>
      <c r="QD2" s="14"/>
      <c r="QE2" s="261" t="s">
        <v>1</v>
      </c>
      <c r="QF2" s="261"/>
      <c r="QG2" s="14"/>
      <c r="QH2" s="14"/>
      <c r="QI2" s="261" t="s">
        <v>1</v>
      </c>
      <c r="QJ2" s="261"/>
      <c r="QK2" s="14"/>
      <c r="QL2" s="14"/>
      <c r="QM2" s="261" t="s">
        <v>1</v>
      </c>
      <c r="QN2" s="261"/>
      <c r="QO2" s="14"/>
      <c r="QP2" s="14"/>
      <c r="QQ2" s="261" t="s">
        <v>1</v>
      </c>
      <c r="QR2" s="261"/>
      <c r="QS2" s="14"/>
      <c r="QT2" s="14"/>
      <c r="QU2" s="261" t="s">
        <v>1</v>
      </c>
      <c r="QV2" s="261"/>
      <c r="QW2" s="14"/>
      <c r="QX2" s="14"/>
      <c r="QY2" s="261" t="s">
        <v>1</v>
      </c>
      <c r="QZ2" s="261"/>
      <c r="RA2" s="14"/>
      <c r="RB2" s="14"/>
      <c r="RC2" s="261" t="s">
        <v>1</v>
      </c>
      <c r="RD2" s="261"/>
      <c r="RE2" s="14"/>
      <c r="RF2" s="14"/>
      <c r="RG2" s="261" t="s">
        <v>1</v>
      </c>
      <c r="RH2" s="261"/>
      <c r="RI2" s="14"/>
      <c r="RJ2" s="14"/>
      <c r="RK2" s="261" t="s">
        <v>1</v>
      </c>
      <c r="RL2" s="261"/>
      <c r="RM2" s="14"/>
      <c r="RN2" s="14"/>
      <c r="RO2" s="261" t="s">
        <v>1</v>
      </c>
      <c r="RP2" s="261"/>
      <c r="RQ2" s="14"/>
      <c r="RR2" s="14"/>
      <c r="RS2" s="261" t="s">
        <v>1</v>
      </c>
      <c r="RT2" s="261"/>
      <c r="RU2" s="14"/>
      <c r="RV2" s="14"/>
      <c r="RW2" s="261" t="s">
        <v>1</v>
      </c>
      <c r="RX2" s="261"/>
      <c r="RY2" s="14"/>
      <c r="RZ2" s="14"/>
      <c r="SA2" s="261" t="s">
        <v>1</v>
      </c>
      <c r="SB2" s="261"/>
      <c r="SC2" s="14"/>
      <c r="SD2" s="14"/>
      <c r="SE2" s="261" t="s">
        <v>1</v>
      </c>
      <c r="SF2" s="261"/>
      <c r="SG2" s="14"/>
      <c r="SH2" s="14"/>
      <c r="SI2" s="261" t="s">
        <v>1</v>
      </c>
      <c r="SJ2" s="261"/>
      <c r="SK2" s="14"/>
      <c r="SL2" s="14"/>
      <c r="SM2" s="261" t="s">
        <v>1</v>
      </c>
      <c r="SN2" s="261"/>
      <c r="SO2" s="14"/>
      <c r="SP2" s="14"/>
      <c r="SQ2" s="261" t="s">
        <v>1</v>
      </c>
      <c r="SR2" s="261"/>
      <c r="SS2" s="14"/>
      <c r="ST2" s="14"/>
      <c r="SU2" s="261" t="s">
        <v>1</v>
      </c>
      <c r="SV2" s="261"/>
      <c r="SW2" s="14"/>
      <c r="SX2" s="14"/>
      <c r="SY2" s="261" t="s">
        <v>1</v>
      </c>
      <c r="SZ2" s="261"/>
      <c r="TA2" s="14"/>
      <c r="TB2" s="14"/>
      <c r="TC2" s="261" t="s">
        <v>1</v>
      </c>
      <c r="TD2" s="261"/>
      <c r="TE2" s="14"/>
      <c r="TF2" s="14"/>
      <c r="TG2" s="261" t="s">
        <v>1</v>
      </c>
      <c r="TH2" s="261"/>
      <c r="TI2" s="14"/>
      <c r="TJ2" s="14"/>
      <c r="TK2" s="261" t="s">
        <v>1</v>
      </c>
      <c r="TL2" s="261"/>
      <c r="TM2" s="14"/>
      <c r="TN2" s="14"/>
      <c r="TO2" s="261" t="s">
        <v>1</v>
      </c>
      <c r="TP2" s="261"/>
      <c r="TQ2" s="14"/>
      <c r="TR2" s="14"/>
      <c r="TS2" s="261" t="s">
        <v>1</v>
      </c>
      <c r="TT2" s="261"/>
      <c r="TU2" s="14"/>
      <c r="TV2" s="14"/>
      <c r="TW2" s="261" t="s">
        <v>1</v>
      </c>
      <c r="TX2" s="261"/>
      <c r="TY2" s="14"/>
      <c r="TZ2" s="14"/>
      <c r="UA2" s="261" t="s">
        <v>1</v>
      </c>
      <c r="UB2" s="261"/>
      <c r="UC2" s="14"/>
      <c r="UD2" s="14"/>
      <c r="UE2" s="261" t="s">
        <v>1</v>
      </c>
      <c r="UF2" s="261"/>
      <c r="UG2" s="14"/>
      <c r="UH2" s="14"/>
      <c r="UI2" s="261" t="s">
        <v>1</v>
      </c>
      <c r="UJ2" s="261"/>
      <c r="UK2" s="14"/>
      <c r="UL2" s="14"/>
      <c r="UM2" s="261" t="s">
        <v>1</v>
      </c>
      <c r="UN2" s="261"/>
      <c r="UO2" s="14"/>
      <c r="UP2" s="14"/>
      <c r="UQ2" s="261" t="s">
        <v>1</v>
      </c>
      <c r="UR2" s="261"/>
      <c r="US2" s="14"/>
      <c r="UT2" s="14"/>
      <c r="UU2" s="261" t="s">
        <v>1</v>
      </c>
      <c r="UV2" s="261"/>
      <c r="UW2" s="14"/>
      <c r="UX2" s="14"/>
      <c r="UY2" s="261" t="s">
        <v>1</v>
      </c>
      <c r="UZ2" s="261"/>
      <c r="VA2" s="14"/>
      <c r="VB2" s="14"/>
      <c r="VC2" s="261" t="s">
        <v>1</v>
      </c>
      <c r="VD2" s="261"/>
      <c r="VE2" s="14"/>
      <c r="VF2" s="14"/>
      <c r="VG2" s="261" t="s">
        <v>1</v>
      </c>
      <c r="VH2" s="261"/>
      <c r="VI2" s="14"/>
      <c r="VJ2" s="14"/>
      <c r="VK2" s="261" t="s">
        <v>1</v>
      </c>
      <c r="VL2" s="261"/>
      <c r="VM2" s="14"/>
      <c r="VN2" s="14"/>
      <c r="VO2" s="261" t="s">
        <v>1</v>
      </c>
      <c r="VP2" s="261"/>
      <c r="VQ2" s="14"/>
      <c r="VR2" s="14"/>
      <c r="VS2" s="261" t="s">
        <v>1</v>
      </c>
      <c r="VT2" s="261"/>
      <c r="VU2" s="14"/>
      <c r="VV2" s="14"/>
      <c r="VW2" s="261" t="s">
        <v>1</v>
      </c>
      <c r="VX2" s="261"/>
      <c r="VY2" s="14"/>
      <c r="VZ2" s="14"/>
      <c r="WA2" s="261" t="s">
        <v>1</v>
      </c>
      <c r="WB2" s="261"/>
      <c r="WC2" s="14"/>
      <c r="WD2" s="14"/>
      <c r="WE2" s="261" t="s">
        <v>1</v>
      </c>
      <c r="WF2" s="261"/>
      <c r="WG2" s="14"/>
      <c r="WH2" s="14"/>
      <c r="WI2" s="261" t="s">
        <v>1</v>
      </c>
      <c r="WJ2" s="261"/>
      <c r="WK2" s="14"/>
      <c r="WL2" s="14"/>
      <c r="WM2" s="261" t="s">
        <v>1</v>
      </c>
      <c r="WN2" s="261"/>
      <c r="WO2" s="14"/>
      <c r="WP2" s="14"/>
      <c r="WQ2" s="261" t="s">
        <v>1</v>
      </c>
      <c r="WR2" s="261"/>
      <c r="WS2" s="14"/>
      <c r="WT2" s="14"/>
      <c r="WU2" s="261" t="s">
        <v>1</v>
      </c>
      <c r="WV2" s="261"/>
      <c r="WW2" s="14"/>
      <c r="WX2" s="14"/>
      <c r="WY2" s="261" t="s">
        <v>1</v>
      </c>
      <c r="WZ2" s="261"/>
      <c r="XA2" s="14"/>
      <c r="XB2" s="14"/>
      <c r="XC2" s="261" t="s">
        <v>1</v>
      </c>
      <c r="XD2" s="261"/>
      <c r="XE2" s="14"/>
      <c r="XF2" s="14"/>
      <c r="XG2" s="261" t="s">
        <v>1</v>
      </c>
      <c r="XH2" s="261"/>
      <c r="XI2" s="14"/>
      <c r="XJ2" s="14"/>
      <c r="XK2" s="261" t="s">
        <v>1</v>
      </c>
      <c r="XL2" s="261"/>
      <c r="XM2" s="14"/>
      <c r="XN2" s="14"/>
      <c r="XO2" s="261" t="s">
        <v>1</v>
      </c>
      <c r="XP2" s="261"/>
      <c r="XQ2" s="14"/>
      <c r="XR2" s="14"/>
      <c r="XS2" s="261" t="s">
        <v>1</v>
      </c>
      <c r="XT2" s="261"/>
      <c r="XU2" s="14"/>
      <c r="XV2" s="14"/>
      <c r="XW2" s="261" t="s">
        <v>1</v>
      </c>
      <c r="XX2" s="261"/>
      <c r="XY2" s="14"/>
      <c r="XZ2" s="14"/>
      <c r="YA2" s="261" t="s">
        <v>1</v>
      </c>
      <c r="YB2" s="261"/>
      <c r="YC2" s="14"/>
      <c r="YD2" s="14"/>
      <c r="YE2" s="261" t="s">
        <v>1</v>
      </c>
      <c r="YF2" s="261"/>
      <c r="YG2" s="14"/>
      <c r="YH2" s="14"/>
      <c r="YI2" s="261" t="s">
        <v>1</v>
      </c>
      <c r="YJ2" s="261"/>
      <c r="YK2" s="14"/>
      <c r="YL2" s="14"/>
      <c r="YM2" s="261" t="s">
        <v>1</v>
      </c>
      <c r="YN2" s="261"/>
      <c r="YO2" s="14"/>
      <c r="YP2" s="14"/>
      <c r="YQ2" s="261" t="s">
        <v>1</v>
      </c>
      <c r="YR2" s="261"/>
      <c r="YS2" s="14"/>
      <c r="YT2" s="14"/>
      <c r="YU2" s="261" t="s">
        <v>1</v>
      </c>
      <c r="YV2" s="261"/>
      <c r="YW2" s="14"/>
      <c r="YX2" s="14"/>
      <c r="YY2" s="261" t="s">
        <v>1</v>
      </c>
      <c r="YZ2" s="261"/>
      <c r="ZA2" s="14"/>
      <c r="ZB2" s="14"/>
      <c r="ZC2" s="261" t="s">
        <v>1</v>
      </c>
      <c r="ZD2" s="261"/>
      <c r="ZE2" s="14"/>
      <c r="ZF2" s="14"/>
      <c r="ZG2" s="261" t="s">
        <v>1</v>
      </c>
      <c r="ZH2" s="261"/>
      <c r="ZI2" s="14"/>
      <c r="ZJ2" s="14"/>
      <c r="ZK2" s="261" t="s">
        <v>1</v>
      </c>
      <c r="ZL2" s="261"/>
      <c r="ZM2" s="14"/>
      <c r="ZN2" s="14"/>
      <c r="ZO2" s="261" t="s">
        <v>1</v>
      </c>
      <c r="ZP2" s="261"/>
      <c r="ZQ2" s="14"/>
      <c r="ZR2" s="14"/>
      <c r="ZS2" s="261" t="s">
        <v>1</v>
      </c>
      <c r="ZT2" s="261"/>
      <c r="ZU2" s="14"/>
      <c r="ZV2" s="14"/>
      <c r="ZW2" s="261" t="s">
        <v>1</v>
      </c>
      <c r="ZX2" s="261"/>
      <c r="ZY2" s="14"/>
      <c r="ZZ2" s="14"/>
      <c r="AAA2" s="261" t="s">
        <v>1</v>
      </c>
      <c r="AAB2" s="261"/>
      <c r="AAC2" s="14"/>
      <c r="AAD2" s="14"/>
      <c r="AAE2" s="261" t="s">
        <v>1</v>
      </c>
      <c r="AAF2" s="261"/>
      <c r="AAG2" s="14"/>
      <c r="AAH2" s="14"/>
      <c r="AAI2" s="261" t="s">
        <v>1</v>
      </c>
      <c r="AAJ2" s="261"/>
      <c r="AAK2" s="14"/>
      <c r="AAL2" s="14"/>
      <c r="AAM2" s="261" t="s">
        <v>1</v>
      </c>
      <c r="AAN2" s="261"/>
      <c r="AAO2" s="14"/>
      <c r="AAP2" s="14"/>
      <c r="AAQ2" s="261" t="s">
        <v>1</v>
      </c>
      <c r="AAR2" s="261"/>
      <c r="AAS2" s="14"/>
      <c r="AAT2" s="14"/>
      <c r="AAU2" s="261" t="s">
        <v>1</v>
      </c>
      <c r="AAV2" s="261"/>
      <c r="AAW2" s="14"/>
      <c r="AAX2" s="14"/>
      <c r="AAY2" s="261" t="s">
        <v>1</v>
      </c>
      <c r="AAZ2" s="261"/>
      <c r="ABA2" s="14"/>
      <c r="ABB2" s="14"/>
      <c r="ABC2" s="261" t="s">
        <v>1</v>
      </c>
      <c r="ABD2" s="261"/>
      <c r="ABE2" s="14"/>
      <c r="ABF2" s="14"/>
      <c r="ABG2" s="261" t="s">
        <v>1</v>
      </c>
      <c r="ABH2" s="261"/>
      <c r="ABI2" s="14"/>
      <c r="ABJ2" s="14"/>
      <c r="ABK2" s="261" t="s">
        <v>1</v>
      </c>
      <c r="ABL2" s="261"/>
      <c r="ABM2" s="14"/>
      <c r="ABN2" s="14"/>
      <c r="ABO2" s="261" t="s">
        <v>1</v>
      </c>
      <c r="ABP2" s="261"/>
      <c r="ABQ2" s="14"/>
      <c r="ABR2" s="14"/>
      <c r="ABS2" s="261" t="s">
        <v>1</v>
      </c>
      <c r="ABT2" s="261"/>
      <c r="ABU2" s="14"/>
      <c r="ABV2" s="14"/>
      <c r="ABW2" s="261" t="s">
        <v>1</v>
      </c>
      <c r="ABX2" s="261"/>
      <c r="ABY2" s="14"/>
      <c r="ABZ2" s="14"/>
      <c r="ACA2" s="261" t="s">
        <v>1</v>
      </c>
      <c r="ACB2" s="261"/>
      <c r="ACC2" s="14"/>
      <c r="ACD2" s="14"/>
      <c r="ACE2" s="261" t="s">
        <v>1</v>
      </c>
      <c r="ACF2" s="261"/>
      <c r="ACG2" s="14"/>
      <c r="ACH2" s="14"/>
      <c r="ACI2" s="261" t="s">
        <v>1</v>
      </c>
      <c r="ACJ2" s="261"/>
      <c r="ACK2" s="14"/>
      <c r="ACL2" s="14"/>
      <c r="ACM2" s="261" t="s">
        <v>1</v>
      </c>
      <c r="ACN2" s="261"/>
      <c r="ACO2" s="14"/>
      <c r="ACP2" s="14"/>
      <c r="ACQ2" s="261" t="s">
        <v>1</v>
      </c>
      <c r="ACR2" s="261"/>
      <c r="ACS2" s="14"/>
      <c r="ACT2" s="14"/>
      <c r="ACU2" s="261" t="s">
        <v>1</v>
      </c>
      <c r="ACV2" s="261"/>
      <c r="ACW2" s="14"/>
      <c r="ACX2" s="14"/>
      <c r="ACY2" s="261" t="s">
        <v>1</v>
      </c>
      <c r="ACZ2" s="261"/>
      <c r="ADA2" s="14"/>
      <c r="ADB2" s="14"/>
      <c r="ADC2" s="261" t="s">
        <v>1</v>
      </c>
      <c r="ADD2" s="261"/>
      <c r="ADE2" s="14"/>
      <c r="ADF2" s="14"/>
      <c r="ADG2" s="261" t="s">
        <v>1</v>
      </c>
      <c r="ADH2" s="261"/>
      <c r="ADI2" s="14"/>
      <c r="ADJ2" s="14"/>
      <c r="ADK2" s="261" t="s">
        <v>1</v>
      </c>
      <c r="ADL2" s="261"/>
      <c r="ADM2" s="14"/>
      <c r="ADN2" s="14"/>
      <c r="ADO2" s="261" t="s">
        <v>1</v>
      </c>
      <c r="ADP2" s="261"/>
      <c r="ADQ2" s="14"/>
      <c r="ADR2" s="14"/>
      <c r="ADS2" s="261" t="s">
        <v>1</v>
      </c>
      <c r="ADT2" s="261"/>
      <c r="ADU2" s="14"/>
      <c r="ADV2" s="14"/>
      <c r="ADW2" s="261" t="s">
        <v>1</v>
      </c>
      <c r="ADX2" s="261"/>
      <c r="ADY2" s="14"/>
      <c r="ADZ2" s="14"/>
      <c r="AEA2" s="261" t="s">
        <v>1</v>
      </c>
      <c r="AEB2" s="261"/>
      <c r="AEC2" s="14"/>
      <c r="AED2" s="14"/>
      <c r="AEE2" s="261" t="s">
        <v>1</v>
      </c>
      <c r="AEF2" s="261"/>
      <c r="AEG2" s="14"/>
      <c r="AEH2" s="14"/>
      <c r="AEI2" s="261" t="s">
        <v>1</v>
      </c>
      <c r="AEJ2" s="261"/>
      <c r="AEK2" s="14"/>
      <c r="AEL2" s="14"/>
      <c r="AEM2" s="261" t="s">
        <v>1</v>
      </c>
      <c r="AEN2" s="261"/>
      <c r="AEO2" s="14"/>
      <c r="AEP2" s="14"/>
      <c r="AEQ2" s="261" t="s">
        <v>1</v>
      </c>
      <c r="AER2" s="261"/>
      <c r="AES2" s="14"/>
      <c r="AET2" s="14"/>
      <c r="AEU2" s="261" t="s">
        <v>1</v>
      </c>
      <c r="AEV2" s="261"/>
      <c r="AEW2" s="14"/>
      <c r="AEX2" s="14"/>
      <c r="AEY2" s="261" t="s">
        <v>1</v>
      </c>
      <c r="AEZ2" s="261"/>
      <c r="AFA2" s="14"/>
      <c r="AFB2" s="14"/>
      <c r="AFC2" s="261" t="s">
        <v>1</v>
      </c>
      <c r="AFD2" s="261"/>
      <c r="AFE2" s="14"/>
      <c r="AFF2" s="14"/>
      <c r="AFG2" s="261" t="s">
        <v>1</v>
      </c>
      <c r="AFH2" s="261"/>
      <c r="AFI2" s="14"/>
      <c r="AFJ2" s="14"/>
      <c r="AFK2" s="261" t="s">
        <v>1</v>
      </c>
      <c r="AFL2" s="261"/>
      <c r="AFM2" s="14"/>
      <c r="AFN2" s="14"/>
      <c r="AFO2" s="261" t="s">
        <v>1</v>
      </c>
      <c r="AFP2" s="261"/>
      <c r="AFQ2" s="14"/>
      <c r="AFR2" s="14"/>
      <c r="AFS2" s="261" t="s">
        <v>1</v>
      </c>
      <c r="AFT2" s="261"/>
      <c r="AFU2" s="14"/>
      <c r="AFV2" s="14"/>
      <c r="AFW2" s="261" t="s">
        <v>1</v>
      </c>
      <c r="AFX2" s="261"/>
      <c r="AFY2" s="14"/>
      <c r="AFZ2" s="14"/>
      <c r="AGA2" s="261" t="s">
        <v>1</v>
      </c>
      <c r="AGB2" s="261"/>
      <c r="AGC2" s="14"/>
      <c r="AGD2" s="14"/>
      <c r="AGE2" s="261" t="s">
        <v>1</v>
      </c>
      <c r="AGF2" s="261"/>
      <c r="AGG2" s="14"/>
      <c r="AGH2" s="14"/>
      <c r="AGI2" s="261" t="s">
        <v>1</v>
      </c>
      <c r="AGJ2" s="261"/>
      <c r="AGK2" s="14"/>
      <c r="AGL2" s="14"/>
      <c r="AGM2" s="261" t="s">
        <v>1</v>
      </c>
      <c r="AGN2" s="261"/>
      <c r="AGO2" s="14"/>
      <c r="AGP2" s="14"/>
      <c r="AGQ2" s="261" t="s">
        <v>1</v>
      </c>
      <c r="AGR2" s="261"/>
      <c r="AGS2" s="14"/>
      <c r="AGT2" s="14"/>
      <c r="AGU2" s="261" t="s">
        <v>1</v>
      </c>
      <c r="AGV2" s="261"/>
      <c r="AGW2" s="14"/>
      <c r="AGX2" s="14"/>
      <c r="AGY2" s="261" t="s">
        <v>1</v>
      </c>
      <c r="AGZ2" s="261"/>
      <c r="AHA2" s="14"/>
      <c r="AHB2" s="14"/>
      <c r="AHC2" s="261" t="s">
        <v>1</v>
      </c>
      <c r="AHD2" s="261"/>
      <c r="AHE2" s="14"/>
      <c r="AHF2" s="14"/>
      <c r="AHG2" s="261" t="s">
        <v>1</v>
      </c>
      <c r="AHH2" s="261"/>
      <c r="AHI2" s="14"/>
      <c r="AHJ2" s="14"/>
      <c r="AHK2" s="261" t="s">
        <v>1</v>
      </c>
      <c r="AHL2" s="261"/>
      <c r="AHM2" s="14"/>
      <c r="AHN2" s="14"/>
      <c r="AHO2" s="261" t="s">
        <v>1</v>
      </c>
      <c r="AHP2" s="261"/>
      <c r="AHQ2" s="14"/>
      <c r="AHR2" s="14"/>
      <c r="AHS2" s="261" t="s">
        <v>1</v>
      </c>
      <c r="AHT2" s="261"/>
      <c r="AHU2" s="14"/>
      <c r="AHV2" s="14"/>
      <c r="AHW2" s="261" t="s">
        <v>1</v>
      </c>
      <c r="AHX2" s="261"/>
      <c r="AHY2" s="14"/>
      <c r="AHZ2" s="14"/>
      <c r="AIA2" s="261" t="s">
        <v>1</v>
      </c>
      <c r="AIB2" s="261"/>
      <c r="AIC2" s="14"/>
      <c r="AID2" s="14"/>
      <c r="AIE2" s="261" t="s">
        <v>1</v>
      </c>
      <c r="AIF2" s="261"/>
      <c r="AIG2" s="14"/>
      <c r="AIH2" s="14"/>
      <c r="AII2" s="261" t="s">
        <v>1</v>
      </c>
      <c r="AIJ2" s="261"/>
      <c r="AIK2" s="14"/>
      <c r="AIL2" s="14"/>
      <c r="AIM2" s="261" t="s">
        <v>1</v>
      </c>
      <c r="AIN2" s="261"/>
      <c r="AIO2" s="14"/>
      <c r="AIP2" s="14"/>
      <c r="AIQ2" s="261" t="s">
        <v>1</v>
      </c>
      <c r="AIR2" s="261"/>
      <c r="AIS2" s="14"/>
      <c r="AIT2" s="14"/>
      <c r="AIU2" s="261" t="s">
        <v>1</v>
      </c>
      <c r="AIV2" s="261"/>
      <c r="AIW2" s="14"/>
      <c r="AIX2" s="14"/>
      <c r="AIY2" s="261" t="s">
        <v>1</v>
      </c>
      <c r="AIZ2" s="261"/>
      <c r="AJA2" s="14"/>
      <c r="AJB2" s="14"/>
      <c r="AJC2" s="261" t="s">
        <v>1</v>
      </c>
      <c r="AJD2" s="261"/>
      <c r="AJE2" s="14"/>
      <c r="AJF2" s="14"/>
      <c r="AJG2" s="261" t="s">
        <v>1</v>
      </c>
      <c r="AJH2" s="261"/>
      <c r="AJI2" s="14"/>
      <c r="AJJ2" s="14"/>
      <c r="AJK2" s="261" t="s">
        <v>1</v>
      </c>
      <c r="AJL2" s="261"/>
      <c r="AJM2" s="14"/>
      <c r="AJN2" s="14"/>
      <c r="AJO2" s="261" t="s">
        <v>1</v>
      </c>
      <c r="AJP2" s="261"/>
      <c r="AJQ2" s="14"/>
      <c r="AJR2" s="14"/>
      <c r="AJS2" s="261" t="s">
        <v>1</v>
      </c>
      <c r="AJT2" s="261"/>
      <c r="AJU2" s="14"/>
      <c r="AJV2" s="14"/>
      <c r="AJW2" s="261" t="s">
        <v>1</v>
      </c>
      <c r="AJX2" s="261"/>
      <c r="AJY2" s="14"/>
      <c r="AJZ2" s="14"/>
      <c r="AKA2" s="261" t="s">
        <v>1</v>
      </c>
      <c r="AKB2" s="261"/>
      <c r="AKC2" s="14"/>
      <c r="AKD2" s="14"/>
      <c r="AKE2" s="261" t="s">
        <v>1</v>
      </c>
      <c r="AKF2" s="261"/>
      <c r="AKG2" s="14"/>
      <c r="AKH2" s="14"/>
      <c r="AKI2" s="261" t="s">
        <v>1</v>
      </c>
      <c r="AKJ2" s="261"/>
      <c r="AKK2" s="14"/>
      <c r="AKL2" s="14"/>
      <c r="AKM2" s="261" t="s">
        <v>1</v>
      </c>
      <c r="AKN2" s="261"/>
      <c r="AKO2" s="14"/>
      <c r="AKP2" s="14"/>
      <c r="AKQ2" s="261" t="s">
        <v>1</v>
      </c>
      <c r="AKR2" s="261"/>
      <c r="AKS2" s="14"/>
      <c r="AKT2" s="14"/>
      <c r="AKU2" s="261" t="s">
        <v>1</v>
      </c>
      <c r="AKV2" s="261"/>
      <c r="AKW2" s="14"/>
      <c r="AKX2" s="14"/>
      <c r="AKY2" s="261" t="s">
        <v>1</v>
      </c>
      <c r="AKZ2" s="261"/>
      <c r="ALA2" s="14"/>
      <c r="ALB2" s="14"/>
      <c r="ALC2" s="261" t="s">
        <v>1</v>
      </c>
      <c r="ALD2" s="261"/>
      <c r="ALE2" s="14"/>
      <c r="ALF2" s="14"/>
      <c r="ALG2" s="261" t="s">
        <v>1</v>
      </c>
      <c r="ALH2" s="261"/>
      <c r="ALI2" s="14"/>
      <c r="ALJ2" s="14"/>
      <c r="ALK2" s="261" t="s">
        <v>1</v>
      </c>
      <c r="ALL2" s="261"/>
      <c r="ALM2" s="14"/>
      <c r="ALN2" s="14"/>
      <c r="ALO2" s="261" t="s">
        <v>1</v>
      </c>
      <c r="ALP2" s="261"/>
      <c r="ALQ2" s="14"/>
      <c r="ALR2" s="14"/>
      <c r="ALS2" s="261" t="s">
        <v>1</v>
      </c>
      <c r="ALT2" s="261"/>
      <c r="ALU2" s="14"/>
      <c r="ALV2" s="14"/>
      <c r="ALW2" s="261" t="s">
        <v>1</v>
      </c>
      <c r="ALX2" s="261"/>
      <c r="ALY2" s="14"/>
      <c r="ALZ2" s="14"/>
      <c r="AMA2" s="261" t="s">
        <v>1</v>
      </c>
      <c r="AMB2" s="261"/>
      <c r="AMC2" s="14"/>
      <c r="AMD2" s="14"/>
      <c r="AME2" s="261" t="s">
        <v>1</v>
      </c>
      <c r="AMF2" s="261"/>
      <c r="AMG2" s="14"/>
      <c r="AMH2" s="14"/>
      <c r="AMI2" s="261" t="s">
        <v>1</v>
      </c>
      <c r="AMJ2" s="261"/>
      <c r="AMK2" s="14"/>
      <c r="AML2" s="14"/>
      <c r="AMM2" s="261" t="s">
        <v>1</v>
      </c>
      <c r="AMN2" s="261"/>
      <c r="AMO2" s="14"/>
      <c r="AMP2" s="14"/>
      <c r="AMQ2" s="261" t="s">
        <v>1</v>
      </c>
      <c r="AMR2" s="261"/>
      <c r="AMS2" s="14"/>
      <c r="AMT2" s="14"/>
      <c r="AMU2" s="261" t="s">
        <v>1</v>
      </c>
      <c r="AMV2" s="261"/>
      <c r="AMW2" s="14"/>
      <c r="AMX2" s="14"/>
      <c r="AMY2" s="261" t="s">
        <v>1</v>
      </c>
      <c r="AMZ2" s="261"/>
      <c r="ANA2" s="14"/>
      <c r="ANB2" s="14"/>
      <c r="ANC2" s="261" t="s">
        <v>1</v>
      </c>
      <c r="AND2" s="261"/>
      <c r="ANE2" s="14"/>
      <c r="ANF2" s="14"/>
      <c r="ANG2" s="261" t="s">
        <v>1</v>
      </c>
      <c r="ANH2" s="261"/>
      <c r="ANI2" s="14"/>
      <c r="ANJ2" s="14"/>
      <c r="ANK2" s="261" t="s">
        <v>1</v>
      </c>
      <c r="ANL2" s="261"/>
      <c r="ANM2" s="14"/>
      <c r="ANN2" s="14"/>
      <c r="ANO2" s="261" t="s">
        <v>1</v>
      </c>
      <c r="ANP2" s="261"/>
      <c r="ANQ2" s="14"/>
      <c r="ANR2" s="14"/>
      <c r="ANS2" s="261" t="s">
        <v>1</v>
      </c>
      <c r="ANT2" s="261"/>
      <c r="ANU2" s="14"/>
      <c r="ANV2" s="14"/>
      <c r="ANW2" s="261" t="s">
        <v>1</v>
      </c>
      <c r="ANX2" s="261"/>
      <c r="ANY2" s="14"/>
      <c r="ANZ2" s="14"/>
      <c r="AOA2" s="261" t="s">
        <v>1</v>
      </c>
      <c r="AOB2" s="261"/>
      <c r="AOC2" s="14"/>
      <c r="AOD2" s="14"/>
      <c r="AOE2" s="261" t="s">
        <v>1</v>
      </c>
      <c r="AOF2" s="261"/>
      <c r="AOG2" s="14"/>
      <c r="AOH2" s="14"/>
      <c r="AOI2" s="261" t="s">
        <v>1</v>
      </c>
      <c r="AOJ2" s="261"/>
      <c r="AOK2" s="14"/>
      <c r="AOL2" s="14"/>
      <c r="AOM2" s="261" t="s">
        <v>1</v>
      </c>
      <c r="AON2" s="261"/>
      <c r="AOO2" s="14"/>
      <c r="AOP2" s="14"/>
      <c r="AOQ2" s="261" t="s">
        <v>1</v>
      </c>
      <c r="AOR2" s="261"/>
      <c r="AOS2" s="14"/>
      <c r="AOT2" s="14"/>
      <c r="AOU2" s="261" t="s">
        <v>1</v>
      </c>
      <c r="AOV2" s="261"/>
      <c r="AOW2" s="14"/>
      <c r="AOX2" s="14"/>
      <c r="AOY2" s="261" t="s">
        <v>1</v>
      </c>
      <c r="AOZ2" s="261"/>
      <c r="APA2" s="14"/>
      <c r="APB2" s="14"/>
      <c r="APC2" s="261" t="s">
        <v>1</v>
      </c>
      <c r="APD2" s="261"/>
      <c r="APE2" s="14"/>
      <c r="APF2" s="14"/>
      <c r="APG2" s="261" t="s">
        <v>1</v>
      </c>
      <c r="APH2" s="261"/>
      <c r="API2" s="14"/>
      <c r="APJ2" s="14"/>
      <c r="APK2" s="261" t="s">
        <v>1</v>
      </c>
      <c r="APL2" s="261"/>
      <c r="APM2" s="14"/>
      <c r="APN2" s="14"/>
      <c r="APO2" s="261" t="s">
        <v>1</v>
      </c>
      <c r="APP2" s="261"/>
      <c r="APQ2" s="14"/>
      <c r="APR2" s="14"/>
      <c r="APS2" s="261" t="s">
        <v>1</v>
      </c>
      <c r="APT2" s="261"/>
      <c r="APU2" s="14"/>
      <c r="APV2" s="14"/>
      <c r="APW2" s="261" t="s">
        <v>1</v>
      </c>
      <c r="APX2" s="261"/>
      <c r="APY2" s="14"/>
      <c r="APZ2" s="14"/>
      <c r="AQA2" s="261" t="s">
        <v>1</v>
      </c>
      <c r="AQB2" s="261"/>
      <c r="AQC2" s="14"/>
      <c r="AQD2" s="14"/>
      <c r="AQE2" s="261" t="s">
        <v>1</v>
      </c>
      <c r="AQF2" s="261"/>
      <c r="AQG2" s="14"/>
      <c r="AQH2" s="14"/>
      <c r="AQI2" s="261" t="s">
        <v>1</v>
      </c>
      <c r="AQJ2" s="261"/>
      <c r="AQK2" s="14"/>
      <c r="AQL2" s="14"/>
      <c r="AQM2" s="261" t="s">
        <v>1</v>
      </c>
      <c r="AQN2" s="261"/>
      <c r="AQO2" s="14"/>
      <c r="AQP2" s="14"/>
      <c r="AQQ2" s="261" t="s">
        <v>1</v>
      </c>
      <c r="AQR2" s="261"/>
      <c r="AQS2" s="14"/>
      <c r="AQT2" s="14"/>
      <c r="AQU2" s="261" t="s">
        <v>1</v>
      </c>
      <c r="AQV2" s="261"/>
      <c r="AQW2" s="14"/>
      <c r="AQX2" s="14"/>
      <c r="AQY2" s="261" t="s">
        <v>1</v>
      </c>
      <c r="AQZ2" s="261"/>
      <c r="ARA2" s="14"/>
      <c r="ARB2" s="14"/>
      <c r="ARC2" s="261" t="s">
        <v>1</v>
      </c>
      <c r="ARD2" s="261"/>
      <c r="ARE2" s="14"/>
      <c r="ARF2" s="14"/>
      <c r="ARG2" s="261" t="s">
        <v>1</v>
      </c>
      <c r="ARH2" s="261"/>
      <c r="ARI2" s="14"/>
      <c r="ARJ2" s="14"/>
      <c r="ARK2" s="261" t="s">
        <v>1</v>
      </c>
      <c r="ARL2" s="261"/>
      <c r="ARM2" s="14"/>
      <c r="ARN2" s="14"/>
      <c r="ARO2" s="261" t="s">
        <v>1</v>
      </c>
      <c r="ARP2" s="261"/>
      <c r="ARQ2" s="14"/>
      <c r="ARR2" s="14"/>
      <c r="ARS2" s="261" t="s">
        <v>1</v>
      </c>
      <c r="ART2" s="261"/>
      <c r="ARU2" s="14"/>
      <c r="ARV2" s="14"/>
      <c r="ARW2" s="261" t="s">
        <v>1</v>
      </c>
      <c r="ARX2" s="261"/>
      <c r="ARY2" s="14"/>
      <c r="ARZ2" s="14"/>
      <c r="ASA2" s="261" t="s">
        <v>1</v>
      </c>
      <c r="ASB2" s="261"/>
      <c r="ASC2" s="14"/>
      <c r="ASD2" s="14"/>
      <c r="ASE2" s="261" t="s">
        <v>1</v>
      </c>
      <c r="ASF2" s="261"/>
      <c r="ASG2" s="14"/>
      <c r="ASH2" s="14"/>
      <c r="ASI2" s="261" t="s">
        <v>1</v>
      </c>
      <c r="ASJ2" s="261"/>
      <c r="ASK2" s="14"/>
      <c r="ASL2" s="14"/>
      <c r="ASM2" s="261" t="s">
        <v>1</v>
      </c>
      <c r="ASN2" s="261"/>
      <c r="ASO2" s="14"/>
      <c r="ASP2" s="14"/>
      <c r="ASQ2" s="261" t="s">
        <v>1</v>
      </c>
      <c r="ASR2" s="261"/>
      <c r="ASS2" s="14"/>
      <c r="AST2" s="14"/>
      <c r="ASU2" s="261" t="s">
        <v>1</v>
      </c>
      <c r="ASV2" s="261"/>
      <c r="ASW2" s="14"/>
      <c r="ASX2" s="14"/>
      <c r="ASY2" s="261" t="s">
        <v>1</v>
      </c>
      <c r="ASZ2" s="261"/>
      <c r="ATA2" s="14"/>
      <c r="ATB2" s="14"/>
      <c r="ATC2" s="261" t="s">
        <v>1</v>
      </c>
      <c r="ATD2" s="261"/>
      <c r="ATE2" s="14"/>
      <c r="ATF2" s="14"/>
      <c r="ATG2" s="261" t="s">
        <v>1</v>
      </c>
      <c r="ATH2" s="261"/>
      <c r="ATI2" s="14"/>
      <c r="ATJ2" s="14"/>
      <c r="ATK2" s="261" t="s">
        <v>1</v>
      </c>
      <c r="ATL2" s="261"/>
      <c r="ATM2" s="14"/>
      <c r="ATN2" s="14"/>
      <c r="ATO2" s="261" t="s">
        <v>1</v>
      </c>
      <c r="ATP2" s="261"/>
      <c r="ATQ2" s="14"/>
      <c r="ATR2" s="14"/>
      <c r="ATS2" s="261" t="s">
        <v>1</v>
      </c>
      <c r="ATT2" s="261"/>
      <c r="ATU2" s="14"/>
      <c r="ATV2" s="14"/>
      <c r="ATW2" s="261" t="s">
        <v>1</v>
      </c>
      <c r="ATX2" s="261"/>
      <c r="ATY2" s="14"/>
      <c r="ATZ2" s="14"/>
      <c r="AUA2" s="261" t="s">
        <v>1</v>
      </c>
      <c r="AUB2" s="261"/>
      <c r="AUC2" s="14"/>
      <c r="AUD2" s="14"/>
      <c r="AUE2" s="261" t="s">
        <v>1</v>
      </c>
      <c r="AUF2" s="261"/>
      <c r="AUG2" s="14"/>
      <c r="AUH2" s="14"/>
      <c r="AUI2" s="261" t="s">
        <v>1</v>
      </c>
      <c r="AUJ2" s="261"/>
      <c r="AUK2" s="14"/>
      <c r="AUL2" s="14"/>
      <c r="AUM2" s="261" t="s">
        <v>1</v>
      </c>
      <c r="AUN2" s="261"/>
      <c r="AUO2" s="14"/>
      <c r="AUP2" s="14"/>
      <c r="AUQ2" s="261" t="s">
        <v>1</v>
      </c>
      <c r="AUR2" s="261"/>
      <c r="AUS2" s="14"/>
      <c r="AUT2" s="14"/>
      <c r="AUU2" s="261" t="s">
        <v>1</v>
      </c>
      <c r="AUV2" s="261"/>
      <c r="AUW2" s="14"/>
      <c r="AUX2" s="14"/>
      <c r="AUY2" s="261" t="s">
        <v>1</v>
      </c>
      <c r="AUZ2" s="261"/>
      <c r="AVA2" s="14"/>
      <c r="AVB2" s="14"/>
      <c r="AVC2" s="261" t="s">
        <v>1</v>
      </c>
      <c r="AVD2" s="261"/>
      <c r="AVE2" s="14"/>
      <c r="AVF2" s="14"/>
      <c r="AVG2" s="261" t="s">
        <v>1</v>
      </c>
      <c r="AVH2" s="261"/>
      <c r="AVI2" s="14"/>
      <c r="AVJ2" s="14"/>
      <c r="AVK2" s="261" t="s">
        <v>1</v>
      </c>
      <c r="AVL2" s="261"/>
      <c r="AVM2" s="14"/>
      <c r="AVN2" s="14"/>
      <c r="AVO2" s="261" t="s">
        <v>1</v>
      </c>
      <c r="AVP2" s="261"/>
      <c r="AVQ2" s="14"/>
      <c r="AVR2" s="14"/>
      <c r="AVS2" s="261" t="s">
        <v>1</v>
      </c>
      <c r="AVT2" s="261"/>
      <c r="AVU2" s="14"/>
      <c r="AVV2" s="14"/>
      <c r="AVW2" s="261" t="s">
        <v>1</v>
      </c>
      <c r="AVX2" s="261"/>
      <c r="AVY2" s="14"/>
      <c r="AVZ2" s="14"/>
      <c r="AWA2" s="261" t="s">
        <v>1</v>
      </c>
      <c r="AWB2" s="261"/>
      <c r="AWC2" s="14"/>
      <c r="AWD2" s="14"/>
      <c r="AWE2" s="261" t="s">
        <v>1</v>
      </c>
      <c r="AWF2" s="261"/>
      <c r="AWG2" s="14"/>
      <c r="AWH2" s="14"/>
      <c r="AWI2" s="261" t="s">
        <v>1</v>
      </c>
      <c r="AWJ2" s="261"/>
      <c r="AWK2" s="14"/>
      <c r="AWL2" s="14"/>
      <c r="AWM2" s="261" t="s">
        <v>1</v>
      </c>
      <c r="AWN2" s="261"/>
      <c r="AWO2" s="14"/>
      <c r="AWP2" s="14"/>
      <c r="AWQ2" s="261" t="s">
        <v>1</v>
      </c>
      <c r="AWR2" s="261"/>
      <c r="AWS2" s="14"/>
      <c r="AWT2" s="14"/>
      <c r="AWU2" s="261" t="s">
        <v>1</v>
      </c>
      <c r="AWV2" s="261"/>
      <c r="AWW2" s="14"/>
      <c r="AWX2" s="14"/>
      <c r="AWY2" s="261" t="s">
        <v>1</v>
      </c>
      <c r="AWZ2" s="261"/>
      <c r="AXA2" s="14"/>
      <c r="AXB2" s="14"/>
      <c r="AXC2" s="261" t="s">
        <v>1</v>
      </c>
      <c r="AXD2" s="261"/>
      <c r="AXE2" s="14"/>
      <c r="AXF2" s="14"/>
      <c r="AXG2" s="261" t="s">
        <v>1</v>
      </c>
      <c r="AXH2" s="261"/>
      <c r="AXI2" s="14"/>
      <c r="AXJ2" s="14"/>
      <c r="AXK2" s="261" t="s">
        <v>1</v>
      </c>
      <c r="AXL2" s="261"/>
      <c r="AXM2" s="14"/>
      <c r="AXN2" s="14"/>
      <c r="AXO2" s="261" t="s">
        <v>1</v>
      </c>
      <c r="AXP2" s="261"/>
      <c r="AXQ2" s="14"/>
      <c r="AXR2" s="14"/>
      <c r="AXS2" s="261" t="s">
        <v>1</v>
      </c>
      <c r="AXT2" s="261"/>
      <c r="AXU2" s="14"/>
      <c r="AXV2" s="14"/>
      <c r="AXW2" s="261" t="s">
        <v>1</v>
      </c>
      <c r="AXX2" s="261"/>
      <c r="AXY2" s="14"/>
      <c r="AXZ2" s="14"/>
      <c r="AYA2" s="261" t="s">
        <v>1</v>
      </c>
      <c r="AYB2" s="261"/>
      <c r="AYC2" s="14"/>
      <c r="AYD2" s="14"/>
      <c r="AYE2" s="261" t="s">
        <v>1</v>
      </c>
      <c r="AYF2" s="261"/>
      <c r="AYG2" s="14"/>
      <c r="AYH2" s="14"/>
      <c r="AYI2" s="261" t="s">
        <v>1</v>
      </c>
      <c r="AYJ2" s="261"/>
      <c r="AYK2" s="14"/>
      <c r="AYL2" s="14"/>
      <c r="AYM2" s="261" t="s">
        <v>1</v>
      </c>
      <c r="AYN2" s="261"/>
      <c r="AYO2" s="14"/>
      <c r="AYP2" s="14"/>
      <c r="AYQ2" s="261" t="s">
        <v>1</v>
      </c>
      <c r="AYR2" s="261"/>
      <c r="AYS2" s="14"/>
      <c r="AYT2" s="14"/>
      <c r="AYU2" s="261" t="s">
        <v>1</v>
      </c>
      <c r="AYV2" s="261"/>
      <c r="AYW2" s="14"/>
      <c r="AYX2" s="14"/>
      <c r="AYY2" s="261" t="s">
        <v>1</v>
      </c>
      <c r="AYZ2" s="261"/>
      <c r="AZA2" s="14"/>
      <c r="AZB2" s="14"/>
      <c r="AZC2" s="261" t="s">
        <v>1</v>
      </c>
      <c r="AZD2" s="261"/>
      <c r="AZE2" s="14"/>
      <c r="AZF2" s="14"/>
      <c r="AZG2" s="261" t="s">
        <v>1</v>
      </c>
      <c r="AZH2" s="261"/>
      <c r="AZI2" s="14"/>
      <c r="AZJ2" s="14"/>
      <c r="AZK2" s="261" t="s">
        <v>1</v>
      </c>
      <c r="AZL2" s="261"/>
      <c r="AZM2" s="14"/>
      <c r="AZN2" s="14"/>
      <c r="AZO2" s="261" t="s">
        <v>1</v>
      </c>
      <c r="AZP2" s="261"/>
      <c r="AZQ2" s="14"/>
      <c r="AZR2" s="14"/>
      <c r="AZS2" s="261" t="s">
        <v>1</v>
      </c>
      <c r="AZT2" s="261"/>
      <c r="AZU2" s="14"/>
      <c r="AZV2" s="14"/>
      <c r="AZW2" s="261" t="s">
        <v>1</v>
      </c>
      <c r="AZX2" s="261"/>
      <c r="AZY2" s="14"/>
      <c r="AZZ2" s="14"/>
      <c r="BAA2" s="261" t="s">
        <v>1</v>
      </c>
      <c r="BAB2" s="261"/>
      <c r="BAC2" s="14"/>
      <c r="BAD2" s="14"/>
      <c r="BAE2" s="261" t="s">
        <v>1</v>
      </c>
      <c r="BAF2" s="261"/>
      <c r="BAG2" s="14"/>
      <c r="BAH2" s="14"/>
      <c r="BAI2" s="261" t="s">
        <v>1</v>
      </c>
      <c r="BAJ2" s="261"/>
      <c r="BAK2" s="14"/>
      <c r="BAL2" s="14"/>
      <c r="BAM2" s="261" t="s">
        <v>1</v>
      </c>
      <c r="BAN2" s="261"/>
      <c r="BAO2" s="14"/>
      <c r="BAP2" s="14"/>
      <c r="BAQ2" s="261" t="s">
        <v>1</v>
      </c>
      <c r="BAR2" s="261"/>
      <c r="BAS2" s="14"/>
      <c r="BAT2" s="14"/>
      <c r="BAU2" s="261" t="s">
        <v>1</v>
      </c>
      <c r="BAV2" s="261"/>
      <c r="BAW2" s="14"/>
      <c r="BAX2" s="14"/>
      <c r="BAY2" s="261" t="s">
        <v>1</v>
      </c>
      <c r="BAZ2" s="261"/>
      <c r="BBA2" s="14"/>
      <c r="BBB2" s="14"/>
      <c r="BBC2" s="261" t="s">
        <v>1</v>
      </c>
      <c r="BBD2" s="261"/>
      <c r="BBE2" s="14"/>
      <c r="BBF2" s="14"/>
      <c r="BBG2" s="261" t="s">
        <v>1</v>
      </c>
      <c r="BBH2" s="261"/>
      <c r="BBI2" s="14"/>
      <c r="BBJ2" s="14"/>
      <c r="BBK2" s="261" t="s">
        <v>1</v>
      </c>
      <c r="BBL2" s="261"/>
      <c r="BBM2" s="14"/>
      <c r="BBN2" s="14"/>
      <c r="BBO2" s="261" t="s">
        <v>1</v>
      </c>
      <c r="BBP2" s="261"/>
      <c r="BBQ2" s="14"/>
      <c r="BBR2" s="14"/>
      <c r="BBS2" s="261" t="s">
        <v>1</v>
      </c>
      <c r="BBT2" s="261"/>
      <c r="BBU2" s="14"/>
      <c r="BBV2" s="14"/>
      <c r="BBW2" s="261" t="s">
        <v>1</v>
      </c>
      <c r="BBX2" s="261"/>
      <c r="BBY2" s="14"/>
      <c r="BBZ2" s="14"/>
      <c r="BCA2" s="261" t="s">
        <v>1</v>
      </c>
      <c r="BCB2" s="261"/>
      <c r="BCC2" s="14"/>
      <c r="BCD2" s="14"/>
      <c r="BCE2" s="261" t="s">
        <v>1</v>
      </c>
      <c r="BCF2" s="261"/>
      <c r="BCG2" s="14"/>
      <c r="BCH2" s="14"/>
      <c r="BCI2" s="261" t="s">
        <v>1</v>
      </c>
      <c r="BCJ2" s="261"/>
      <c r="BCK2" s="14"/>
      <c r="BCL2" s="14"/>
      <c r="BCM2" s="261" t="s">
        <v>1</v>
      </c>
      <c r="BCN2" s="261"/>
      <c r="BCO2" s="14"/>
      <c r="BCP2" s="14"/>
      <c r="BCQ2" s="261" t="s">
        <v>1</v>
      </c>
      <c r="BCR2" s="261"/>
      <c r="BCS2" s="14"/>
      <c r="BCT2" s="14"/>
      <c r="BCU2" s="261" t="s">
        <v>1</v>
      </c>
      <c r="BCV2" s="261"/>
      <c r="BCW2" s="14"/>
      <c r="BCX2" s="14"/>
      <c r="BCY2" s="261" t="s">
        <v>1</v>
      </c>
      <c r="BCZ2" s="261"/>
      <c r="BDA2" s="14"/>
      <c r="BDB2" s="14"/>
      <c r="BDC2" s="261" t="s">
        <v>1</v>
      </c>
      <c r="BDD2" s="261"/>
      <c r="BDE2" s="14"/>
      <c r="BDF2" s="14"/>
      <c r="BDG2" s="261" t="s">
        <v>1</v>
      </c>
      <c r="BDH2" s="261"/>
      <c r="BDI2" s="14"/>
      <c r="BDJ2" s="14"/>
      <c r="BDK2" s="261" t="s">
        <v>1</v>
      </c>
      <c r="BDL2" s="261"/>
      <c r="BDM2" s="14"/>
      <c r="BDN2" s="14"/>
      <c r="BDO2" s="261" t="s">
        <v>1</v>
      </c>
      <c r="BDP2" s="261"/>
      <c r="BDQ2" s="14"/>
      <c r="BDR2" s="14"/>
      <c r="BDS2" s="261" t="s">
        <v>1</v>
      </c>
      <c r="BDT2" s="261"/>
      <c r="BDU2" s="14"/>
      <c r="BDV2" s="14"/>
      <c r="BDW2" s="261" t="s">
        <v>1</v>
      </c>
      <c r="BDX2" s="261"/>
      <c r="BDY2" s="14"/>
      <c r="BDZ2" s="14"/>
      <c r="BEA2" s="261" t="s">
        <v>1</v>
      </c>
      <c r="BEB2" s="261"/>
      <c r="BEC2" s="14"/>
      <c r="BED2" s="14"/>
      <c r="BEE2" s="261" t="s">
        <v>1</v>
      </c>
      <c r="BEF2" s="261"/>
      <c r="BEG2" s="14"/>
      <c r="BEH2" s="14"/>
      <c r="BEI2" s="261" t="s">
        <v>1</v>
      </c>
      <c r="BEJ2" s="261"/>
      <c r="BEK2" s="14"/>
      <c r="BEL2" s="14"/>
      <c r="BEM2" s="261" t="s">
        <v>1</v>
      </c>
      <c r="BEN2" s="261"/>
      <c r="BEO2" s="14"/>
      <c r="BEP2" s="14"/>
      <c r="BEQ2" s="261" t="s">
        <v>1</v>
      </c>
      <c r="BER2" s="261"/>
      <c r="BES2" s="14"/>
      <c r="BET2" s="14"/>
      <c r="BEU2" s="261" t="s">
        <v>1</v>
      </c>
      <c r="BEV2" s="261"/>
      <c r="BEW2" s="14"/>
      <c r="BEX2" s="14"/>
      <c r="BEY2" s="261" t="s">
        <v>1</v>
      </c>
      <c r="BEZ2" s="261"/>
      <c r="BFA2" s="14"/>
      <c r="BFB2" s="14"/>
      <c r="BFC2" s="261" t="s">
        <v>1</v>
      </c>
      <c r="BFD2" s="261"/>
      <c r="BFE2" s="14"/>
      <c r="BFF2" s="14"/>
      <c r="BFG2" s="261" t="s">
        <v>1</v>
      </c>
      <c r="BFH2" s="261"/>
      <c r="BFI2" s="14"/>
      <c r="BFJ2" s="14"/>
      <c r="BFK2" s="261" t="s">
        <v>1</v>
      </c>
      <c r="BFL2" s="261"/>
      <c r="BFM2" s="14"/>
      <c r="BFN2" s="14"/>
      <c r="BFO2" s="261" t="s">
        <v>1</v>
      </c>
      <c r="BFP2" s="261"/>
      <c r="BFQ2" s="14"/>
      <c r="BFR2" s="14"/>
      <c r="BFS2" s="261" t="s">
        <v>1</v>
      </c>
      <c r="BFT2" s="261"/>
      <c r="BFU2" s="14"/>
      <c r="BFV2" s="14"/>
      <c r="BFW2" s="261" t="s">
        <v>1</v>
      </c>
      <c r="BFX2" s="261"/>
      <c r="BFY2" s="14"/>
      <c r="BFZ2" s="14"/>
      <c r="BGA2" s="261" t="s">
        <v>1</v>
      </c>
      <c r="BGB2" s="261"/>
      <c r="BGC2" s="14"/>
      <c r="BGD2" s="14"/>
      <c r="BGE2" s="261" t="s">
        <v>1</v>
      </c>
      <c r="BGF2" s="261"/>
      <c r="BGG2" s="14"/>
      <c r="BGH2" s="14"/>
      <c r="BGI2" s="261" t="s">
        <v>1</v>
      </c>
      <c r="BGJ2" s="261"/>
      <c r="BGK2" s="14"/>
      <c r="BGL2" s="14"/>
      <c r="BGM2" s="261" t="s">
        <v>1</v>
      </c>
      <c r="BGN2" s="261"/>
      <c r="BGO2" s="14"/>
      <c r="BGP2" s="14"/>
      <c r="BGQ2" s="261" t="s">
        <v>1</v>
      </c>
      <c r="BGR2" s="261"/>
      <c r="BGS2" s="14"/>
      <c r="BGT2" s="14"/>
      <c r="BGU2" s="261" t="s">
        <v>1</v>
      </c>
      <c r="BGV2" s="261"/>
      <c r="BGW2" s="14"/>
      <c r="BGX2" s="14"/>
      <c r="BGY2" s="261" t="s">
        <v>1</v>
      </c>
      <c r="BGZ2" s="261"/>
      <c r="BHA2" s="14"/>
      <c r="BHB2" s="14"/>
      <c r="BHC2" s="261" t="s">
        <v>1</v>
      </c>
      <c r="BHD2" s="261"/>
      <c r="BHE2" s="14"/>
      <c r="BHF2" s="14"/>
      <c r="BHG2" s="261" t="s">
        <v>1</v>
      </c>
      <c r="BHH2" s="261"/>
      <c r="BHI2" s="14"/>
      <c r="BHJ2" s="14"/>
      <c r="BHK2" s="261" t="s">
        <v>1</v>
      </c>
      <c r="BHL2" s="261"/>
      <c r="BHM2" s="14"/>
      <c r="BHN2" s="14"/>
      <c r="BHO2" s="261" t="s">
        <v>1</v>
      </c>
      <c r="BHP2" s="261"/>
      <c r="BHQ2" s="14"/>
      <c r="BHR2" s="14"/>
      <c r="BHS2" s="261" t="s">
        <v>1</v>
      </c>
      <c r="BHT2" s="261"/>
      <c r="BHU2" s="14"/>
      <c r="BHV2" s="14"/>
      <c r="BHW2" s="261" t="s">
        <v>1</v>
      </c>
      <c r="BHX2" s="261"/>
      <c r="BHY2" s="14"/>
      <c r="BHZ2" s="14"/>
      <c r="BIA2" s="261" t="s">
        <v>1</v>
      </c>
      <c r="BIB2" s="261"/>
      <c r="BIC2" s="14"/>
      <c r="BID2" s="14"/>
      <c r="BIE2" s="261" t="s">
        <v>1</v>
      </c>
      <c r="BIF2" s="261"/>
      <c r="BIG2" s="14"/>
      <c r="BIH2" s="14"/>
      <c r="BII2" s="261" t="s">
        <v>1</v>
      </c>
      <c r="BIJ2" s="261"/>
      <c r="BIK2" s="14"/>
      <c r="BIL2" s="14"/>
      <c r="BIM2" s="261" t="s">
        <v>1</v>
      </c>
      <c r="BIN2" s="261"/>
      <c r="BIO2" s="14"/>
      <c r="BIP2" s="14"/>
      <c r="BIQ2" s="261" t="s">
        <v>1</v>
      </c>
      <c r="BIR2" s="261"/>
      <c r="BIS2" s="14"/>
      <c r="BIT2" s="14"/>
      <c r="BIU2" s="261" t="s">
        <v>1</v>
      </c>
      <c r="BIV2" s="261"/>
      <c r="BIW2" s="14"/>
      <c r="BIX2" s="14"/>
      <c r="BIY2" s="261" t="s">
        <v>1</v>
      </c>
      <c r="BIZ2" s="261"/>
      <c r="BJA2" s="14"/>
      <c r="BJB2" s="14"/>
      <c r="BJC2" s="261" t="s">
        <v>1</v>
      </c>
      <c r="BJD2" s="261"/>
      <c r="BJE2" s="14"/>
      <c r="BJF2" s="14"/>
      <c r="BJG2" s="261" t="s">
        <v>1</v>
      </c>
      <c r="BJH2" s="261"/>
      <c r="BJI2" s="14"/>
      <c r="BJJ2" s="14"/>
      <c r="BJK2" s="261" t="s">
        <v>1</v>
      </c>
      <c r="BJL2" s="261"/>
      <c r="BJM2" s="14"/>
      <c r="BJN2" s="14"/>
      <c r="BJO2" s="261" t="s">
        <v>1</v>
      </c>
      <c r="BJP2" s="261"/>
      <c r="BJQ2" s="14"/>
      <c r="BJR2" s="14"/>
      <c r="BJS2" s="261" t="s">
        <v>1</v>
      </c>
      <c r="BJT2" s="261"/>
      <c r="BJU2" s="14"/>
      <c r="BJV2" s="14"/>
      <c r="BJW2" s="261" t="s">
        <v>1</v>
      </c>
      <c r="BJX2" s="261"/>
      <c r="BJY2" s="14"/>
      <c r="BJZ2" s="14"/>
      <c r="BKA2" s="261" t="s">
        <v>1</v>
      </c>
      <c r="BKB2" s="261"/>
      <c r="BKC2" s="14"/>
      <c r="BKD2" s="14"/>
      <c r="BKE2" s="261" t="s">
        <v>1</v>
      </c>
      <c r="BKF2" s="261"/>
      <c r="BKG2" s="14"/>
      <c r="BKH2" s="14"/>
      <c r="BKI2" s="261" t="s">
        <v>1</v>
      </c>
      <c r="BKJ2" s="261"/>
      <c r="BKK2" s="14"/>
      <c r="BKL2" s="14"/>
      <c r="BKM2" s="261" t="s">
        <v>1</v>
      </c>
      <c r="BKN2" s="261"/>
      <c r="BKO2" s="14"/>
      <c r="BKP2" s="14"/>
      <c r="BKQ2" s="261" t="s">
        <v>1</v>
      </c>
      <c r="BKR2" s="261"/>
      <c r="BKS2" s="14"/>
      <c r="BKT2" s="14"/>
      <c r="BKU2" s="261" t="s">
        <v>1</v>
      </c>
      <c r="BKV2" s="261"/>
      <c r="BKW2" s="14"/>
      <c r="BKX2" s="14"/>
      <c r="BKY2" s="261" t="s">
        <v>1</v>
      </c>
      <c r="BKZ2" s="261"/>
      <c r="BLA2" s="14"/>
      <c r="BLB2" s="14"/>
      <c r="BLC2" s="261" t="s">
        <v>1</v>
      </c>
      <c r="BLD2" s="261"/>
      <c r="BLE2" s="14"/>
      <c r="BLF2" s="14"/>
      <c r="BLG2" s="261" t="s">
        <v>1</v>
      </c>
      <c r="BLH2" s="261"/>
      <c r="BLI2" s="14"/>
      <c r="BLJ2" s="14"/>
      <c r="BLK2" s="261" t="s">
        <v>1</v>
      </c>
      <c r="BLL2" s="261"/>
      <c r="BLM2" s="14"/>
      <c r="BLN2" s="14"/>
      <c r="BLO2" s="261" t="s">
        <v>1</v>
      </c>
      <c r="BLP2" s="261"/>
      <c r="BLQ2" s="14"/>
      <c r="BLR2" s="14"/>
      <c r="BLS2" s="261" t="s">
        <v>1</v>
      </c>
      <c r="BLT2" s="261"/>
      <c r="BLU2" s="14"/>
      <c r="BLV2" s="14"/>
      <c r="BLW2" s="261" t="s">
        <v>1</v>
      </c>
      <c r="BLX2" s="261"/>
      <c r="BLY2" s="14"/>
      <c r="BLZ2" s="14"/>
      <c r="BMA2" s="261" t="s">
        <v>1</v>
      </c>
      <c r="BMB2" s="261"/>
      <c r="BMC2" s="14"/>
      <c r="BMD2" s="14"/>
      <c r="BME2" s="261" t="s">
        <v>1</v>
      </c>
      <c r="BMF2" s="261"/>
      <c r="BMG2" s="14"/>
      <c r="BMH2" s="14"/>
      <c r="BMI2" s="261" t="s">
        <v>1</v>
      </c>
      <c r="BMJ2" s="261"/>
      <c r="BMK2" s="14"/>
      <c r="BML2" s="14"/>
      <c r="BMM2" s="261" t="s">
        <v>1</v>
      </c>
      <c r="BMN2" s="261"/>
      <c r="BMO2" s="14"/>
      <c r="BMP2" s="14"/>
      <c r="BMQ2" s="261" t="s">
        <v>1</v>
      </c>
      <c r="BMR2" s="261"/>
      <c r="BMS2" s="14"/>
      <c r="BMT2" s="14"/>
      <c r="BMU2" s="261" t="s">
        <v>1</v>
      </c>
      <c r="BMV2" s="261"/>
      <c r="BMW2" s="14"/>
      <c r="BMX2" s="14"/>
      <c r="BMY2" s="261" t="s">
        <v>1</v>
      </c>
      <c r="BMZ2" s="261"/>
      <c r="BNA2" s="14"/>
      <c r="BNB2" s="14"/>
      <c r="BNC2" s="261" t="s">
        <v>1</v>
      </c>
      <c r="BND2" s="261"/>
      <c r="BNE2" s="14"/>
      <c r="BNF2" s="14"/>
      <c r="BNG2" s="261" t="s">
        <v>1</v>
      </c>
      <c r="BNH2" s="261"/>
      <c r="BNI2" s="14"/>
      <c r="BNJ2" s="14"/>
      <c r="BNK2" s="261" t="s">
        <v>1</v>
      </c>
      <c r="BNL2" s="261"/>
      <c r="BNM2" s="14"/>
      <c r="BNN2" s="14"/>
      <c r="BNO2" s="261" t="s">
        <v>1</v>
      </c>
      <c r="BNP2" s="261"/>
      <c r="BNQ2" s="14"/>
      <c r="BNR2" s="14"/>
      <c r="BNS2" s="261" t="s">
        <v>1</v>
      </c>
      <c r="BNT2" s="261"/>
      <c r="BNU2" s="14"/>
      <c r="BNV2" s="14"/>
      <c r="BNW2" s="261" t="s">
        <v>1</v>
      </c>
      <c r="BNX2" s="261"/>
      <c r="BNY2" s="14"/>
      <c r="BNZ2" s="14"/>
      <c r="BOA2" s="261" t="s">
        <v>1</v>
      </c>
      <c r="BOB2" s="261"/>
      <c r="BOC2" s="14"/>
      <c r="BOD2" s="14"/>
      <c r="BOE2" s="261" t="s">
        <v>1</v>
      </c>
      <c r="BOF2" s="261"/>
      <c r="BOG2" s="14"/>
      <c r="BOH2" s="14"/>
      <c r="BOI2" s="261" t="s">
        <v>1</v>
      </c>
      <c r="BOJ2" s="261"/>
      <c r="BOK2" s="14"/>
      <c r="BOL2" s="14"/>
      <c r="BOM2" s="261" t="s">
        <v>1</v>
      </c>
      <c r="BON2" s="261"/>
      <c r="BOO2" s="14"/>
      <c r="BOP2" s="14"/>
      <c r="BOQ2" s="261" t="s">
        <v>1</v>
      </c>
      <c r="BOR2" s="261"/>
      <c r="BOS2" s="14"/>
      <c r="BOT2" s="14"/>
      <c r="BOU2" s="261" t="s">
        <v>1</v>
      </c>
      <c r="BOV2" s="261"/>
      <c r="BOW2" s="14"/>
      <c r="BOX2" s="14"/>
      <c r="BOY2" s="261" t="s">
        <v>1</v>
      </c>
      <c r="BOZ2" s="261"/>
      <c r="BPA2" s="14"/>
      <c r="BPB2" s="14"/>
      <c r="BPC2" s="261" t="s">
        <v>1</v>
      </c>
      <c r="BPD2" s="261"/>
      <c r="BPE2" s="14"/>
      <c r="BPF2" s="14"/>
      <c r="BPG2" s="261" t="s">
        <v>1</v>
      </c>
      <c r="BPH2" s="261"/>
      <c r="BPI2" s="14"/>
      <c r="BPJ2" s="14"/>
      <c r="BPK2" s="261" t="s">
        <v>1</v>
      </c>
      <c r="BPL2" s="261"/>
      <c r="BPM2" s="14"/>
      <c r="BPN2" s="14"/>
      <c r="BPO2" s="261" t="s">
        <v>1</v>
      </c>
      <c r="BPP2" s="261"/>
      <c r="BPQ2" s="14"/>
      <c r="BPR2" s="14"/>
      <c r="BPS2" s="261" t="s">
        <v>1</v>
      </c>
      <c r="BPT2" s="261"/>
      <c r="BPU2" s="14"/>
      <c r="BPV2" s="14"/>
      <c r="BPW2" s="261" t="s">
        <v>1</v>
      </c>
      <c r="BPX2" s="261"/>
      <c r="BPY2" s="14"/>
      <c r="BPZ2" s="14"/>
      <c r="BQA2" s="261" t="s">
        <v>1</v>
      </c>
      <c r="BQB2" s="261"/>
      <c r="BQC2" s="14"/>
      <c r="BQD2" s="14"/>
      <c r="BQE2" s="261" t="s">
        <v>1</v>
      </c>
      <c r="BQF2" s="261"/>
      <c r="BQG2" s="14"/>
      <c r="BQH2" s="14"/>
      <c r="BQI2" s="261" t="s">
        <v>1</v>
      </c>
      <c r="BQJ2" s="261"/>
      <c r="BQK2" s="14"/>
      <c r="BQL2" s="14"/>
      <c r="BQM2" s="261" t="s">
        <v>1</v>
      </c>
      <c r="BQN2" s="261"/>
      <c r="BQO2" s="14"/>
      <c r="BQP2" s="14"/>
      <c r="BQQ2" s="261" t="s">
        <v>1</v>
      </c>
      <c r="BQR2" s="261"/>
      <c r="BQS2" s="14"/>
      <c r="BQT2" s="14"/>
      <c r="BQU2" s="261" t="s">
        <v>1</v>
      </c>
      <c r="BQV2" s="261"/>
      <c r="BQW2" s="14"/>
      <c r="BQX2" s="14"/>
      <c r="BQY2" s="261" t="s">
        <v>1</v>
      </c>
      <c r="BQZ2" s="261"/>
      <c r="BRA2" s="14"/>
      <c r="BRB2" s="14"/>
      <c r="BRC2" s="261" t="s">
        <v>1</v>
      </c>
      <c r="BRD2" s="261"/>
      <c r="BRE2" s="14"/>
      <c r="BRF2" s="14"/>
      <c r="BRG2" s="261" t="s">
        <v>1</v>
      </c>
      <c r="BRH2" s="261"/>
      <c r="BRI2" s="14"/>
      <c r="BRJ2" s="14"/>
      <c r="BRK2" s="261" t="s">
        <v>1</v>
      </c>
      <c r="BRL2" s="261"/>
      <c r="BRM2" s="14"/>
      <c r="BRN2" s="14"/>
      <c r="BRO2" s="261" t="s">
        <v>1</v>
      </c>
      <c r="BRP2" s="261"/>
      <c r="BRQ2" s="14"/>
      <c r="BRR2" s="14"/>
      <c r="BRS2" s="261" t="s">
        <v>1</v>
      </c>
      <c r="BRT2" s="261"/>
      <c r="BRU2" s="14"/>
      <c r="BRV2" s="14"/>
      <c r="BRW2" s="261" t="s">
        <v>1</v>
      </c>
      <c r="BRX2" s="261"/>
      <c r="BRY2" s="14"/>
      <c r="BRZ2" s="14"/>
      <c r="BSA2" s="261" t="s">
        <v>1</v>
      </c>
      <c r="BSB2" s="261"/>
      <c r="BSC2" s="14"/>
      <c r="BSD2" s="14"/>
      <c r="BSE2" s="261" t="s">
        <v>1</v>
      </c>
      <c r="BSF2" s="261"/>
      <c r="BSG2" s="14"/>
      <c r="BSH2" s="14"/>
      <c r="BSI2" s="261" t="s">
        <v>1</v>
      </c>
      <c r="BSJ2" s="261"/>
      <c r="BSK2" s="14"/>
      <c r="BSL2" s="14"/>
      <c r="BSM2" s="261" t="s">
        <v>1</v>
      </c>
      <c r="BSN2" s="261"/>
      <c r="BSO2" s="14"/>
      <c r="BSP2" s="14"/>
      <c r="BSQ2" s="261" t="s">
        <v>1</v>
      </c>
      <c r="BSR2" s="261"/>
      <c r="BSS2" s="14"/>
      <c r="BST2" s="14"/>
      <c r="BSU2" s="261" t="s">
        <v>1</v>
      </c>
      <c r="BSV2" s="261"/>
      <c r="BSW2" s="14"/>
      <c r="BSX2" s="14"/>
      <c r="BSY2" s="261" t="s">
        <v>1</v>
      </c>
      <c r="BSZ2" s="261"/>
      <c r="BTA2" s="14"/>
      <c r="BTB2" s="14"/>
      <c r="BTC2" s="261" t="s">
        <v>1</v>
      </c>
      <c r="BTD2" s="261"/>
      <c r="BTE2" s="14"/>
      <c r="BTF2" s="14"/>
      <c r="BTG2" s="261" t="s">
        <v>1</v>
      </c>
      <c r="BTH2" s="261"/>
      <c r="BTI2" s="14"/>
      <c r="BTJ2" s="14"/>
      <c r="BTK2" s="261" t="s">
        <v>1</v>
      </c>
      <c r="BTL2" s="261"/>
      <c r="BTM2" s="14"/>
      <c r="BTN2" s="14"/>
      <c r="BTO2" s="261" t="s">
        <v>1</v>
      </c>
      <c r="BTP2" s="261"/>
      <c r="BTQ2" s="14"/>
      <c r="BTR2" s="14"/>
      <c r="BTS2" s="261" t="s">
        <v>1</v>
      </c>
      <c r="BTT2" s="261"/>
      <c r="BTU2" s="14"/>
      <c r="BTV2" s="14"/>
      <c r="BTW2" s="261" t="s">
        <v>1</v>
      </c>
      <c r="BTX2" s="261"/>
      <c r="BTY2" s="14"/>
      <c r="BTZ2" s="14"/>
      <c r="BUA2" s="261" t="s">
        <v>1</v>
      </c>
      <c r="BUB2" s="261"/>
      <c r="BUC2" s="14"/>
      <c r="BUD2" s="14"/>
      <c r="BUE2" s="261" t="s">
        <v>1</v>
      </c>
      <c r="BUF2" s="261"/>
      <c r="BUG2" s="14"/>
      <c r="BUH2" s="14"/>
      <c r="BUI2" s="261" t="s">
        <v>1</v>
      </c>
      <c r="BUJ2" s="261"/>
      <c r="BUK2" s="14"/>
      <c r="BUL2" s="14"/>
      <c r="BUM2" s="261" t="s">
        <v>1</v>
      </c>
      <c r="BUN2" s="261"/>
      <c r="BUO2" s="14"/>
      <c r="BUP2" s="14"/>
      <c r="BUQ2" s="261" t="s">
        <v>1</v>
      </c>
      <c r="BUR2" s="261"/>
      <c r="BUS2" s="14"/>
      <c r="BUT2" s="14"/>
      <c r="BUU2" s="261" t="s">
        <v>1</v>
      </c>
      <c r="BUV2" s="261"/>
      <c r="BUW2" s="14"/>
      <c r="BUX2" s="14"/>
      <c r="BUY2" s="261" t="s">
        <v>1</v>
      </c>
      <c r="BUZ2" s="261"/>
      <c r="BVA2" s="14"/>
      <c r="BVB2" s="14"/>
      <c r="BVC2" s="261" t="s">
        <v>1</v>
      </c>
      <c r="BVD2" s="261"/>
      <c r="BVE2" s="14"/>
      <c r="BVF2" s="14"/>
      <c r="BVG2" s="261" t="s">
        <v>1</v>
      </c>
      <c r="BVH2" s="261"/>
      <c r="BVI2" s="14"/>
      <c r="BVJ2" s="14"/>
      <c r="BVK2" s="261" t="s">
        <v>1</v>
      </c>
      <c r="BVL2" s="261"/>
      <c r="BVM2" s="14"/>
      <c r="BVN2" s="14"/>
      <c r="BVO2" s="261" t="s">
        <v>1</v>
      </c>
      <c r="BVP2" s="261"/>
      <c r="BVQ2" s="14"/>
      <c r="BVR2" s="14"/>
      <c r="BVS2" s="261" t="s">
        <v>1</v>
      </c>
      <c r="BVT2" s="261"/>
      <c r="BVU2" s="14"/>
      <c r="BVV2" s="14"/>
      <c r="BVW2" s="261" t="s">
        <v>1</v>
      </c>
      <c r="BVX2" s="261"/>
      <c r="BVY2" s="14"/>
      <c r="BVZ2" s="14"/>
      <c r="BWA2" s="261" t="s">
        <v>1</v>
      </c>
      <c r="BWB2" s="261"/>
      <c r="BWC2" s="14"/>
      <c r="BWD2" s="14"/>
      <c r="BWE2" s="261" t="s">
        <v>1</v>
      </c>
      <c r="BWF2" s="261"/>
      <c r="BWG2" s="14"/>
      <c r="BWH2" s="14"/>
      <c r="BWI2" s="261" t="s">
        <v>1</v>
      </c>
      <c r="BWJ2" s="261"/>
      <c r="BWK2" s="14"/>
      <c r="BWL2" s="14"/>
      <c r="BWM2" s="261" t="s">
        <v>1</v>
      </c>
      <c r="BWN2" s="261"/>
      <c r="BWO2" s="14"/>
      <c r="BWP2" s="14"/>
      <c r="BWQ2" s="261" t="s">
        <v>1</v>
      </c>
      <c r="BWR2" s="261"/>
      <c r="BWS2" s="14"/>
      <c r="BWT2" s="14"/>
      <c r="BWU2" s="261" t="s">
        <v>1</v>
      </c>
      <c r="BWV2" s="261"/>
      <c r="BWW2" s="14"/>
      <c r="BWX2" s="14"/>
      <c r="BWY2" s="261" t="s">
        <v>1</v>
      </c>
      <c r="BWZ2" s="261"/>
      <c r="BXA2" s="14"/>
      <c r="BXB2" s="14"/>
      <c r="BXC2" s="261" t="s">
        <v>1</v>
      </c>
      <c r="BXD2" s="261"/>
      <c r="BXE2" s="14"/>
      <c r="BXF2" s="14"/>
      <c r="BXG2" s="261" t="s">
        <v>1</v>
      </c>
      <c r="BXH2" s="261"/>
      <c r="BXI2" s="14"/>
      <c r="BXJ2" s="14"/>
      <c r="BXK2" s="261" t="s">
        <v>1</v>
      </c>
      <c r="BXL2" s="261"/>
      <c r="BXM2" s="14"/>
      <c r="BXN2" s="14"/>
      <c r="BXO2" s="261" t="s">
        <v>1</v>
      </c>
      <c r="BXP2" s="261"/>
      <c r="BXQ2" s="14"/>
      <c r="BXR2" s="14"/>
      <c r="BXS2" s="261" t="s">
        <v>1</v>
      </c>
      <c r="BXT2" s="261"/>
      <c r="BXU2" s="14"/>
      <c r="BXV2" s="14"/>
      <c r="BXW2" s="261" t="s">
        <v>1</v>
      </c>
      <c r="BXX2" s="261"/>
      <c r="BXY2" s="14"/>
      <c r="BXZ2" s="14"/>
      <c r="BYA2" s="261" t="s">
        <v>1</v>
      </c>
      <c r="BYB2" s="261"/>
      <c r="BYC2" s="14"/>
      <c r="BYD2" s="14"/>
      <c r="BYE2" s="261" t="s">
        <v>1</v>
      </c>
      <c r="BYF2" s="261"/>
      <c r="BYG2" s="14"/>
      <c r="BYH2" s="14"/>
      <c r="BYI2" s="261" t="s">
        <v>1</v>
      </c>
      <c r="BYJ2" s="261"/>
      <c r="BYK2" s="14"/>
      <c r="BYL2" s="14"/>
      <c r="BYM2" s="261" t="s">
        <v>1</v>
      </c>
      <c r="BYN2" s="261"/>
      <c r="BYO2" s="14"/>
      <c r="BYP2" s="14"/>
      <c r="BYQ2" s="261" t="s">
        <v>1</v>
      </c>
      <c r="BYR2" s="261"/>
      <c r="BYS2" s="14"/>
      <c r="BYT2" s="14"/>
      <c r="BYU2" s="261" t="s">
        <v>1</v>
      </c>
      <c r="BYV2" s="261"/>
      <c r="BYW2" s="14"/>
      <c r="BYX2" s="14"/>
      <c r="BYY2" s="261" t="s">
        <v>1</v>
      </c>
      <c r="BYZ2" s="261"/>
      <c r="BZA2" s="14"/>
      <c r="BZB2" s="14"/>
      <c r="BZC2" s="261" t="s">
        <v>1</v>
      </c>
      <c r="BZD2" s="261"/>
      <c r="BZE2" s="14"/>
      <c r="BZF2" s="14"/>
      <c r="BZG2" s="261" t="s">
        <v>1</v>
      </c>
      <c r="BZH2" s="261"/>
      <c r="BZI2" s="14"/>
      <c r="BZJ2" s="14"/>
      <c r="BZK2" s="261" t="s">
        <v>1</v>
      </c>
      <c r="BZL2" s="261"/>
      <c r="BZM2" s="14"/>
      <c r="BZN2" s="14"/>
      <c r="BZO2" s="261" t="s">
        <v>1</v>
      </c>
      <c r="BZP2" s="261"/>
      <c r="BZQ2" s="14"/>
      <c r="BZR2" s="14"/>
      <c r="BZS2" s="261" t="s">
        <v>1</v>
      </c>
      <c r="BZT2" s="261"/>
      <c r="BZU2" s="14"/>
      <c r="BZV2" s="14"/>
      <c r="BZW2" s="261" t="s">
        <v>1</v>
      </c>
      <c r="BZX2" s="261"/>
      <c r="BZY2" s="14"/>
      <c r="BZZ2" s="14"/>
      <c r="CAA2" s="261" t="s">
        <v>1</v>
      </c>
      <c r="CAB2" s="261"/>
      <c r="CAC2" s="14"/>
      <c r="CAD2" s="14"/>
      <c r="CAE2" s="261" t="s">
        <v>1</v>
      </c>
      <c r="CAF2" s="261"/>
      <c r="CAG2" s="14"/>
      <c r="CAH2" s="14"/>
      <c r="CAI2" s="261" t="s">
        <v>1</v>
      </c>
      <c r="CAJ2" s="261"/>
      <c r="CAK2" s="14"/>
      <c r="CAL2" s="14"/>
      <c r="CAM2" s="261" t="s">
        <v>1</v>
      </c>
      <c r="CAN2" s="261"/>
      <c r="CAO2" s="14"/>
      <c r="CAP2" s="14"/>
      <c r="CAQ2" s="261" t="s">
        <v>1</v>
      </c>
      <c r="CAR2" s="261"/>
      <c r="CAS2" s="14"/>
      <c r="CAT2" s="14"/>
      <c r="CAU2" s="261" t="s">
        <v>1</v>
      </c>
      <c r="CAV2" s="261"/>
      <c r="CAW2" s="14"/>
      <c r="CAX2" s="14"/>
      <c r="CAY2" s="261" t="s">
        <v>1</v>
      </c>
      <c r="CAZ2" s="261"/>
      <c r="CBA2" s="14"/>
      <c r="CBB2" s="14"/>
      <c r="CBC2" s="261" t="s">
        <v>1</v>
      </c>
      <c r="CBD2" s="261"/>
      <c r="CBE2" s="14"/>
      <c r="CBF2" s="14"/>
      <c r="CBG2" s="261" t="s">
        <v>1</v>
      </c>
      <c r="CBH2" s="261"/>
      <c r="CBI2" s="14"/>
      <c r="CBJ2" s="14"/>
      <c r="CBK2" s="261" t="s">
        <v>1</v>
      </c>
      <c r="CBL2" s="261"/>
      <c r="CBM2" s="14"/>
      <c r="CBN2" s="14"/>
      <c r="CBO2" s="261" t="s">
        <v>1</v>
      </c>
      <c r="CBP2" s="261"/>
      <c r="CBQ2" s="14"/>
      <c r="CBR2" s="14"/>
      <c r="CBS2" s="261" t="s">
        <v>1</v>
      </c>
      <c r="CBT2" s="261"/>
      <c r="CBU2" s="14"/>
      <c r="CBV2" s="14"/>
      <c r="CBW2" s="261" t="s">
        <v>1</v>
      </c>
      <c r="CBX2" s="261"/>
      <c r="CBY2" s="14"/>
      <c r="CBZ2" s="14"/>
      <c r="CCA2" s="261" t="s">
        <v>1</v>
      </c>
      <c r="CCB2" s="261"/>
      <c r="CCC2" s="14"/>
      <c r="CCD2" s="14"/>
      <c r="CCE2" s="261" t="s">
        <v>1</v>
      </c>
      <c r="CCF2" s="261"/>
      <c r="CCG2" s="14"/>
      <c r="CCH2" s="14"/>
      <c r="CCI2" s="261" t="s">
        <v>1</v>
      </c>
      <c r="CCJ2" s="261"/>
      <c r="CCK2" s="14"/>
      <c r="CCL2" s="14"/>
      <c r="CCM2" s="261" t="s">
        <v>1</v>
      </c>
      <c r="CCN2" s="261"/>
      <c r="CCO2" s="14"/>
      <c r="CCP2" s="14"/>
      <c r="CCQ2" s="261" t="s">
        <v>1</v>
      </c>
      <c r="CCR2" s="261"/>
      <c r="CCS2" s="14"/>
      <c r="CCT2" s="14"/>
      <c r="CCU2" s="261" t="s">
        <v>1</v>
      </c>
      <c r="CCV2" s="261"/>
      <c r="CCW2" s="14"/>
      <c r="CCX2" s="14"/>
      <c r="CCY2" s="261" t="s">
        <v>1</v>
      </c>
      <c r="CCZ2" s="261"/>
      <c r="CDA2" s="14"/>
      <c r="CDB2" s="14"/>
      <c r="CDC2" s="261" t="s">
        <v>1</v>
      </c>
      <c r="CDD2" s="261"/>
      <c r="CDE2" s="14"/>
      <c r="CDF2" s="14"/>
      <c r="CDG2" s="261" t="s">
        <v>1</v>
      </c>
      <c r="CDH2" s="261"/>
      <c r="CDI2" s="14"/>
      <c r="CDJ2" s="14"/>
      <c r="CDK2" s="261" t="s">
        <v>1</v>
      </c>
      <c r="CDL2" s="261"/>
      <c r="CDM2" s="14"/>
      <c r="CDN2" s="14"/>
      <c r="CDO2" s="261" t="s">
        <v>1</v>
      </c>
      <c r="CDP2" s="261"/>
      <c r="CDQ2" s="14"/>
      <c r="CDR2" s="14"/>
      <c r="CDS2" s="261" t="s">
        <v>1</v>
      </c>
      <c r="CDT2" s="261"/>
      <c r="CDU2" s="14"/>
      <c r="CDV2" s="14"/>
      <c r="CDW2" s="261" t="s">
        <v>1</v>
      </c>
      <c r="CDX2" s="261"/>
      <c r="CDY2" s="14"/>
      <c r="CDZ2" s="14"/>
      <c r="CEA2" s="261" t="s">
        <v>1</v>
      </c>
      <c r="CEB2" s="261"/>
      <c r="CEC2" s="14"/>
      <c r="CED2" s="14"/>
      <c r="CEE2" s="261" t="s">
        <v>1</v>
      </c>
      <c r="CEF2" s="261"/>
      <c r="CEG2" s="14"/>
      <c r="CEH2" s="14"/>
      <c r="CEI2" s="261" t="s">
        <v>1</v>
      </c>
      <c r="CEJ2" s="261"/>
      <c r="CEK2" s="14"/>
      <c r="CEL2" s="14"/>
      <c r="CEM2" s="261" t="s">
        <v>1</v>
      </c>
      <c r="CEN2" s="261"/>
      <c r="CEO2" s="14"/>
      <c r="CEP2" s="14"/>
      <c r="CEQ2" s="261" t="s">
        <v>1</v>
      </c>
      <c r="CER2" s="261"/>
      <c r="CES2" s="14"/>
      <c r="CET2" s="14"/>
      <c r="CEU2" s="261" t="s">
        <v>1</v>
      </c>
      <c r="CEV2" s="261"/>
      <c r="CEW2" s="14"/>
      <c r="CEX2" s="14"/>
      <c r="CEY2" s="261" t="s">
        <v>1</v>
      </c>
      <c r="CEZ2" s="261"/>
      <c r="CFA2" s="14"/>
      <c r="CFB2" s="14"/>
      <c r="CFC2" s="261" t="s">
        <v>1</v>
      </c>
      <c r="CFD2" s="261"/>
      <c r="CFE2" s="14"/>
      <c r="CFF2" s="14"/>
      <c r="CFG2" s="261" t="s">
        <v>1</v>
      </c>
      <c r="CFH2" s="261"/>
      <c r="CFI2" s="14"/>
      <c r="CFJ2" s="14"/>
      <c r="CFK2" s="261" t="s">
        <v>1</v>
      </c>
      <c r="CFL2" s="261"/>
      <c r="CFM2" s="14"/>
      <c r="CFN2" s="14"/>
      <c r="CFO2" s="261" t="s">
        <v>1</v>
      </c>
      <c r="CFP2" s="261"/>
      <c r="CFQ2" s="14"/>
      <c r="CFR2" s="14"/>
      <c r="CFS2" s="261" t="s">
        <v>1</v>
      </c>
      <c r="CFT2" s="261"/>
      <c r="CFU2" s="14"/>
      <c r="CFV2" s="14"/>
      <c r="CFW2" s="261" t="s">
        <v>1</v>
      </c>
      <c r="CFX2" s="261"/>
      <c r="CFY2" s="14"/>
      <c r="CFZ2" s="14"/>
      <c r="CGA2" s="261" t="s">
        <v>1</v>
      </c>
      <c r="CGB2" s="261"/>
      <c r="CGC2" s="14"/>
      <c r="CGD2" s="14"/>
      <c r="CGE2" s="261" t="s">
        <v>1</v>
      </c>
      <c r="CGF2" s="261"/>
      <c r="CGG2" s="14"/>
      <c r="CGH2" s="14"/>
      <c r="CGI2" s="261" t="s">
        <v>1</v>
      </c>
      <c r="CGJ2" s="261"/>
      <c r="CGK2" s="14"/>
      <c r="CGL2" s="14"/>
      <c r="CGM2" s="261" t="s">
        <v>1</v>
      </c>
      <c r="CGN2" s="261"/>
      <c r="CGO2" s="14"/>
      <c r="CGP2" s="14"/>
      <c r="CGQ2" s="261" t="s">
        <v>1</v>
      </c>
      <c r="CGR2" s="261"/>
      <c r="CGS2" s="14"/>
      <c r="CGT2" s="14"/>
      <c r="CGU2" s="261" t="s">
        <v>1</v>
      </c>
      <c r="CGV2" s="261"/>
      <c r="CGW2" s="14"/>
      <c r="CGX2" s="14"/>
      <c r="CGY2" s="261" t="s">
        <v>1</v>
      </c>
      <c r="CGZ2" s="261"/>
      <c r="CHA2" s="14"/>
      <c r="CHB2" s="14"/>
      <c r="CHC2" s="261" t="s">
        <v>1</v>
      </c>
      <c r="CHD2" s="261"/>
      <c r="CHE2" s="14"/>
      <c r="CHF2" s="14"/>
      <c r="CHG2" s="261" t="s">
        <v>1</v>
      </c>
      <c r="CHH2" s="261"/>
      <c r="CHI2" s="14"/>
      <c r="CHJ2" s="14"/>
      <c r="CHK2" s="261" t="s">
        <v>1</v>
      </c>
      <c r="CHL2" s="261"/>
      <c r="CHM2" s="14"/>
      <c r="CHN2" s="14"/>
      <c r="CHO2" s="261" t="s">
        <v>1</v>
      </c>
      <c r="CHP2" s="261"/>
      <c r="CHQ2" s="14"/>
      <c r="CHR2" s="14"/>
      <c r="CHS2" s="261" t="s">
        <v>1</v>
      </c>
      <c r="CHT2" s="261"/>
      <c r="CHU2" s="14"/>
      <c r="CHV2" s="14"/>
      <c r="CHW2" s="261" t="s">
        <v>1</v>
      </c>
      <c r="CHX2" s="261"/>
      <c r="CHY2" s="14"/>
      <c r="CHZ2" s="14"/>
      <c r="CIA2" s="261" t="s">
        <v>1</v>
      </c>
      <c r="CIB2" s="261"/>
      <c r="CIC2" s="14"/>
      <c r="CID2" s="14"/>
      <c r="CIE2" s="261" t="s">
        <v>1</v>
      </c>
      <c r="CIF2" s="261"/>
      <c r="CIG2" s="14"/>
      <c r="CIH2" s="14"/>
      <c r="CII2" s="261" t="s">
        <v>1</v>
      </c>
      <c r="CIJ2" s="261"/>
      <c r="CIK2" s="14"/>
      <c r="CIL2" s="14"/>
      <c r="CIM2" s="261" t="s">
        <v>1</v>
      </c>
      <c r="CIN2" s="261"/>
      <c r="CIO2" s="14"/>
      <c r="CIP2" s="14"/>
      <c r="CIQ2" s="261" t="s">
        <v>1</v>
      </c>
      <c r="CIR2" s="261"/>
      <c r="CIS2" s="14"/>
      <c r="CIT2" s="14"/>
      <c r="CIU2" s="261" t="s">
        <v>1</v>
      </c>
      <c r="CIV2" s="261"/>
      <c r="CIW2" s="14"/>
      <c r="CIX2" s="14"/>
      <c r="CIY2" s="261" t="s">
        <v>1</v>
      </c>
      <c r="CIZ2" s="261"/>
      <c r="CJA2" s="14"/>
      <c r="CJB2" s="14"/>
      <c r="CJC2" s="261" t="s">
        <v>1</v>
      </c>
      <c r="CJD2" s="261"/>
      <c r="CJE2" s="14"/>
      <c r="CJF2" s="14"/>
      <c r="CJG2" s="261" t="s">
        <v>1</v>
      </c>
      <c r="CJH2" s="261"/>
      <c r="CJI2" s="14"/>
      <c r="CJJ2" s="14"/>
      <c r="CJK2" s="261" t="s">
        <v>1</v>
      </c>
      <c r="CJL2" s="261"/>
      <c r="CJM2" s="14"/>
      <c r="CJN2" s="14"/>
      <c r="CJO2" s="261" t="s">
        <v>1</v>
      </c>
      <c r="CJP2" s="261"/>
      <c r="CJQ2" s="14"/>
      <c r="CJR2" s="14"/>
      <c r="CJS2" s="261" t="s">
        <v>1</v>
      </c>
      <c r="CJT2" s="261"/>
      <c r="CJU2" s="14"/>
      <c r="CJV2" s="14"/>
      <c r="CJW2" s="261" t="s">
        <v>1</v>
      </c>
      <c r="CJX2" s="261"/>
      <c r="CJY2" s="14"/>
      <c r="CJZ2" s="14"/>
      <c r="CKA2" s="261" t="s">
        <v>1</v>
      </c>
      <c r="CKB2" s="261"/>
      <c r="CKC2" s="14"/>
      <c r="CKD2" s="14"/>
      <c r="CKE2" s="261" t="s">
        <v>1</v>
      </c>
      <c r="CKF2" s="261"/>
      <c r="CKG2" s="14"/>
      <c r="CKH2" s="14"/>
      <c r="CKI2" s="261" t="s">
        <v>1</v>
      </c>
      <c r="CKJ2" s="261"/>
      <c r="CKK2" s="14"/>
      <c r="CKL2" s="14"/>
      <c r="CKM2" s="261" t="s">
        <v>1</v>
      </c>
      <c r="CKN2" s="261"/>
      <c r="CKO2" s="14"/>
      <c r="CKP2" s="14"/>
      <c r="CKQ2" s="261" t="s">
        <v>1</v>
      </c>
      <c r="CKR2" s="261"/>
      <c r="CKS2" s="14"/>
      <c r="CKT2" s="14"/>
      <c r="CKU2" s="261" t="s">
        <v>1</v>
      </c>
      <c r="CKV2" s="261"/>
      <c r="CKW2" s="14"/>
      <c r="CKX2" s="14"/>
      <c r="CKY2" s="261" t="s">
        <v>1</v>
      </c>
      <c r="CKZ2" s="261"/>
      <c r="CLA2" s="14"/>
      <c r="CLB2" s="14"/>
      <c r="CLC2" s="261" t="s">
        <v>1</v>
      </c>
      <c r="CLD2" s="261"/>
      <c r="CLE2" s="14"/>
      <c r="CLF2" s="14"/>
      <c r="CLG2" s="261" t="s">
        <v>1</v>
      </c>
      <c r="CLH2" s="261"/>
      <c r="CLI2" s="14"/>
      <c r="CLJ2" s="14"/>
      <c r="CLK2" s="261" t="s">
        <v>1</v>
      </c>
      <c r="CLL2" s="261"/>
      <c r="CLM2" s="14"/>
      <c r="CLN2" s="14"/>
      <c r="CLO2" s="261" t="s">
        <v>1</v>
      </c>
      <c r="CLP2" s="261"/>
      <c r="CLQ2" s="14"/>
      <c r="CLR2" s="14"/>
      <c r="CLS2" s="261" t="s">
        <v>1</v>
      </c>
      <c r="CLT2" s="261"/>
      <c r="CLU2" s="14"/>
      <c r="CLV2" s="14"/>
      <c r="CLW2" s="261" t="s">
        <v>1</v>
      </c>
      <c r="CLX2" s="261"/>
      <c r="CLY2" s="14"/>
      <c r="CLZ2" s="14"/>
      <c r="CMA2" s="261" t="s">
        <v>1</v>
      </c>
      <c r="CMB2" s="261"/>
      <c r="CMC2" s="14"/>
      <c r="CMD2" s="14"/>
      <c r="CME2" s="261" t="s">
        <v>1</v>
      </c>
      <c r="CMF2" s="261"/>
      <c r="CMG2" s="14"/>
      <c r="CMH2" s="14"/>
      <c r="CMI2" s="261" t="s">
        <v>1</v>
      </c>
      <c r="CMJ2" s="261"/>
      <c r="CMK2" s="14"/>
      <c r="CML2" s="14"/>
      <c r="CMM2" s="261" t="s">
        <v>1</v>
      </c>
      <c r="CMN2" s="261"/>
      <c r="CMO2" s="14"/>
      <c r="CMP2" s="14"/>
      <c r="CMQ2" s="261" t="s">
        <v>1</v>
      </c>
      <c r="CMR2" s="261"/>
      <c r="CMS2" s="14"/>
      <c r="CMT2" s="14"/>
      <c r="CMU2" s="261" t="s">
        <v>1</v>
      </c>
      <c r="CMV2" s="261"/>
      <c r="CMW2" s="14"/>
      <c r="CMX2" s="14"/>
      <c r="CMY2" s="261" t="s">
        <v>1</v>
      </c>
      <c r="CMZ2" s="261"/>
      <c r="CNA2" s="14"/>
      <c r="CNB2" s="14"/>
      <c r="CNC2" s="261" t="s">
        <v>1</v>
      </c>
      <c r="CND2" s="261"/>
      <c r="CNE2" s="14"/>
      <c r="CNF2" s="14"/>
      <c r="CNG2" s="261" t="s">
        <v>1</v>
      </c>
      <c r="CNH2" s="261"/>
      <c r="CNI2" s="14"/>
      <c r="CNJ2" s="14"/>
      <c r="CNK2" s="261" t="s">
        <v>1</v>
      </c>
      <c r="CNL2" s="261"/>
      <c r="CNM2" s="14"/>
      <c r="CNN2" s="14"/>
      <c r="CNO2" s="261" t="s">
        <v>1</v>
      </c>
      <c r="CNP2" s="261"/>
      <c r="CNQ2" s="14"/>
      <c r="CNR2" s="14"/>
      <c r="CNS2" s="261" t="s">
        <v>1</v>
      </c>
      <c r="CNT2" s="261"/>
      <c r="CNU2" s="14"/>
      <c r="CNV2" s="14"/>
      <c r="CNW2" s="261" t="s">
        <v>1</v>
      </c>
      <c r="CNX2" s="261"/>
      <c r="CNY2" s="14"/>
      <c r="CNZ2" s="14"/>
      <c r="COA2" s="261" t="s">
        <v>1</v>
      </c>
      <c r="COB2" s="261"/>
      <c r="COC2" s="14"/>
      <c r="COD2" s="14"/>
      <c r="COE2" s="261" t="s">
        <v>1</v>
      </c>
      <c r="COF2" s="261"/>
      <c r="COG2" s="14"/>
      <c r="COH2" s="14"/>
      <c r="COI2" s="261" t="s">
        <v>1</v>
      </c>
      <c r="COJ2" s="261"/>
      <c r="COK2" s="14"/>
      <c r="COL2" s="14"/>
      <c r="COM2" s="261" t="s">
        <v>1</v>
      </c>
      <c r="CON2" s="261"/>
      <c r="COO2" s="14"/>
      <c r="COP2" s="14"/>
      <c r="COQ2" s="261" t="s">
        <v>1</v>
      </c>
      <c r="COR2" s="261"/>
      <c r="COS2" s="14"/>
      <c r="COT2" s="14"/>
      <c r="COU2" s="261" t="s">
        <v>1</v>
      </c>
      <c r="COV2" s="261"/>
      <c r="COW2" s="14"/>
      <c r="COX2" s="14"/>
      <c r="COY2" s="261" t="s">
        <v>1</v>
      </c>
      <c r="COZ2" s="261"/>
      <c r="CPA2" s="14"/>
      <c r="CPB2" s="14"/>
      <c r="CPC2" s="261" t="s">
        <v>1</v>
      </c>
      <c r="CPD2" s="261"/>
      <c r="CPE2" s="14"/>
      <c r="CPF2" s="14"/>
      <c r="CPG2" s="261" t="s">
        <v>1</v>
      </c>
      <c r="CPH2" s="261"/>
      <c r="CPI2" s="14"/>
      <c r="CPJ2" s="14"/>
      <c r="CPK2" s="261" t="s">
        <v>1</v>
      </c>
      <c r="CPL2" s="261"/>
      <c r="CPM2" s="14"/>
      <c r="CPN2" s="14"/>
      <c r="CPO2" s="261" t="s">
        <v>1</v>
      </c>
      <c r="CPP2" s="261"/>
      <c r="CPQ2" s="14"/>
      <c r="CPR2" s="14"/>
      <c r="CPS2" s="261" t="s">
        <v>1</v>
      </c>
      <c r="CPT2" s="261"/>
      <c r="CPU2" s="14"/>
      <c r="CPV2" s="14"/>
      <c r="CPW2" s="261" t="s">
        <v>1</v>
      </c>
      <c r="CPX2" s="261"/>
      <c r="CPY2" s="14"/>
      <c r="CPZ2" s="14"/>
      <c r="CQA2" s="261" t="s">
        <v>1</v>
      </c>
      <c r="CQB2" s="261"/>
      <c r="CQC2" s="14"/>
      <c r="CQD2" s="14"/>
      <c r="CQE2" s="261" t="s">
        <v>1</v>
      </c>
      <c r="CQF2" s="261"/>
      <c r="CQG2" s="14"/>
      <c r="CQH2" s="14"/>
      <c r="CQI2" s="261" t="s">
        <v>1</v>
      </c>
      <c r="CQJ2" s="261"/>
      <c r="CQK2" s="14"/>
      <c r="CQL2" s="14"/>
      <c r="CQM2" s="261" t="s">
        <v>1</v>
      </c>
      <c r="CQN2" s="261"/>
      <c r="CQO2" s="14"/>
      <c r="CQP2" s="14"/>
      <c r="CQQ2" s="261" t="s">
        <v>1</v>
      </c>
      <c r="CQR2" s="261"/>
      <c r="CQS2" s="14"/>
      <c r="CQT2" s="14"/>
      <c r="CQU2" s="261" t="s">
        <v>1</v>
      </c>
      <c r="CQV2" s="261"/>
      <c r="CQW2" s="14"/>
      <c r="CQX2" s="14"/>
      <c r="CQY2" s="261" t="s">
        <v>1</v>
      </c>
      <c r="CQZ2" s="261"/>
      <c r="CRA2" s="14"/>
      <c r="CRB2" s="14"/>
      <c r="CRC2" s="261" t="s">
        <v>1</v>
      </c>
      <c r="CRD2" s="261"/>
      <c r="CRE2" s="14"/>
      <c r="CRF2" s="14"/>
      <c r="CRG2" s="261" t="s">
        <v>1</v>
      </c>
      <c r="CRH2" s="261"/>
      <c r="CRI2" s="14"/>
      <c r="CRJ2" s="14"/>
      <c r="CRK2" s="261" t="s">
        <v>1</v>
      </c>
      <c r="CRL2" s="261"/>
      <c r="CRM2" s="14"/>
      <c r="CRN2" s="14"/>
      <c r="CRO2" s="261" t="s">
        <v>1</v>
      </c>
      <c r="CRP2" s="261"/>
      <c r="CRQ2" s="14"/>
      <c r="CRR2" s="14"/>
      <c r="CRS2" s="261" t="s">
        <v>1</v>
      </c>
      <c r="CRT2" s="261"/>
      <c r="CRU2" s="14"/>
      <c r="CRV2" s="14"/>
      <c r="CRW2" s="261" t="s">
        <v>1</v>
      </c>
      <c r="CRX2" s="261"/>
      <c r="CRY2" s="14"/>
      <c r="CRZ2" s="14"/>
      <c r="CSA2" s="261" t="s">
        <v>1</v>
      </c>
      <c r="CSB2" s="261"/>
      <c r="CSC2" s="14"/>
      <c r="CSD2" s="14"/>
      <c r="CSE2" s="261" t="s">
        <v>1</v>
      </c>
      <c r="CSF2" s="261"/>
      <c r="CSG2" s="14"/>
      <c r="CSH2" s="14"/>
      <c r="CSI2" s="261" t="s">
        <v>1</v>
      </c>
      <c r="CSJ2" s="261"/>
      <c r="CSK2" s="14"/>
      <c r="CSL2" s="14"/>
      <c r="CSM2" s="261" t="s">
        <v>1</v>
      </c>
      <c r="CSN2" s="261"/>
      <c r="CSO2" s="14"/>
      <c r="CSP2" s="14"/>
      <c r="CSQ2" s="261" t="s">
        <v>1</v>
      </c>
      <c r="CSR2" s="261"/>
      <c r="CSS2" s="14"/>
      <c r="CST2" s="14"/>
      <c r="CSU2" s="261" t="s">
        <v>1</v>
      </c>
      <c r="CSV2" s="261"/>
      <c r="CSW2" s="14"/>
      <c r="CSX2" s="14"/>
      <c r="CSY2" s="261" t="s">
        <v>1</v>
      </c>
      <c r="CSZ2" s="261"/>
      <c r="CTA2" s="14"/>
      <c r="CTB2" s="14"/>
      <c r="CTC2" s="261" t="s">
        <v>1</v>
      </c>
      <c r="CTD2" s="261"/>
      <c r="CTE2" s="14"/>
      <c r="CTF2" s="14"/>
      <c r="CTG2" s="261" t="s">
        <v>1</v>
      </c>
      <c r="CTH2" s="261"/>
      <c r="CTI2" s="14"/>
      <c r="CTJ2" s="14"/>
      <c r="CTK2" s="261" t="s">
        <v>1</v>
      </c>
      <c r="CTL2" s="261"/>
      <c r="CTM2" s="14"/>
      <c r="CTN2" s="14"/>
      <c r="CTO2" s="261" t="s">
        <v>1</v>
      </c>
      <c r="CTP2" s="261"/>
      <c r="CTQ2" s="14"/>
      <c r="CTR2" s="14"/>
      <c r="CTS2" s="261" t="s">
        <v>1</v>
      </c>
      <c r="CTT2" s="261"/>
      <c r="CTU2" s="14"/>
      <c r="CTV2" s="14"/>
      <c r="CTW2" s="261" t="s">
        <v>1</v>
      </c>
      <c r="CTX2" s="261"/>
      <c r="CTY2" s="14"/>
      <c r="CTZ2" s="14"/>
      <c r="CUA2" s="261" t="s">
        <v>1</v>
      </c>
      <c r="CUB2" s="261"/>
      <c r="CUC2" s="14"/>
      <c r="CUD2" s="14"/>
      <c r="CUE2" s="261" t="s">
        <v>1</v>
      </c>
      <c r="CUF2" s="261"/>
      <c r="CUG2" s="14"/>
      <c r="CUH2" s="14"/>
      <c r="CUI2" s="261" t="s">
        <v>1</v>
      </c>
      <c r="CUJ2" s="261"/>
      <c r="CUK2" s="14"/>
      <c r="CUL2" s="14"/>
      <c r="CUM2" s="261" t="s">
        <v>1</v>
      </c>
      <c r="CUN2" s="261"/>
      <c r="CUO2" s="14"/>
      <c r="CUP2" s="14"/>
      <c r="CUQ2" s="261" t="s">
        <v>1</v>
      </c>
      <c r="CUR2" s="261"/>
      <c r="CUS2" s="14"/>
      <c r="CUT2" s="14"/>
      <c r="CUU2" s="261" t="s">
        <v>1</v>
      </c>
      <c r="CUV2" s="261"/>
      <c r="CUW2" s="14"/>
      <c r="CUX2" s="14"/>
      <c r="CUY2" s="261" t="s">
        <v>1</v>
      </c>
      <c r="CUZ2" s="261"/>
      <c r="CVA2" s="14"/>
      <c r="CVB2" s="14"/>
      <c r="CVC2" s="261" t="s">
        <v>1</v>
      </c>
      <c r="CVD2" s="261"/>
      <c r="CVE2" s="14"/>
      <c r="CVF2" s="14"/>
      <c r="CVG2" s="261" t="s">
        <v>1</v>
      </c>
      <c r="CVH2" s="261"/>
      <c r="CVI2" s="14"/>
      <c r="CVJ2" s="14"/>
      <c r="CVK2" s="261" t="s">
        <v>1</v>
      </c>
      <c r="CVL2" s="261"/>
      <c r="CVM2" s="14"/>
      <c r="CVN2" s="14"/>
      <c r="CVO2" s="261" t="s">
        <v>1</v>
      </c>
      <c r="CVP2" s="261"/>
      <c r="CVQ2" s="14"/>
      <c r="CVR2" s="14"/>
      <c r="CVS2" s="261" t="s">
        <v>1</v>
      </c>
      <c r="CVT2" s="261"/>
      <c r="CVU2" s="14"/>
      <c r="CVV2" s="14"/>
      <c r="CVW2" s="261" t="s">
        <v>1</v>
      </c>
      <c r="CVX2" s="261"/>
      <c r="CVY2" s="14"/>
      <c r="CVZ2" s="14"/>
      <c r="CWA2" s="261" t="s">
        <v>1</v>
      </c>
      <c r="CWB2" s="261"/>
      <c r="CWC2" s="14"/>
      <c r="CWD2" s="14"/>
      <c r="CWE2" s="261" t="s">
        <v>1</v>
      </c>
      <c r="CWF2" s="261"/>
      <c r="CWG2" s="14"/>
      <c r="CWH2" s="14"/>
      <c r="CWI2" s="261" t="s">
        <v>1</v>
      </c>
      <c r="CWJ2" s="261"/>
      <c r="CWK2" s="14"/>
      <c r="CWL2" s="14"/>
      <c r="CWM2" s="261" t="s">
        <v>1</v>
      </c>
      <c r="CWN2" s="261"/>
      <c r="CWO2" s="14"/>
      <c r="CWP2" s="14"/>
      <c r="CWQ2" s="261" t="s">
        <v>1</v>
      </c>
      <c r="CWR2" s="261"/>
      <c r="CWS2" s="14"/>
      <c r="CWT2" s="14"/>
      <c r="CWU2" s="261" t="s">
        <v>1</v>
      </c>
      <c r="CWV2" s="261"/>
      <c r="CWW2" s="14"/>
      <c r="CWX2" s="14"/>
      <c r="CWY2" s="261" t="s">
        <v>1</v>
      </c>
      <c r="CWZ2" s="261"/>
      <c r="CXA2" s="14"/>
      <c r="CXB2" s="14"/>
      <c r="CXC2" s="261" t="s">
        <v>1</v>
      </c>
      <c r="CXD2" s="261"/>
      <c r="CXE2" s="14"/>
      <c r="CXF2" s="14"/>
      <c r="CXG2" s="261" t="s">
        <v>1</v>
      </c>
      <c r="CXH2" s="261"/>
      <c r="CXI2" s="14"/>
      <c r="CXJ2" s="14"/>
      <c r="CXK2" s="261" t="s">
        <v>1</v>
      </c>
      <c r="CXL2" s="261"/>
      <c r="CXM2" s="14"/>
      <c r="CXN2" s="14"/>
      <c r="CXO2" s="261" t="s">
        <v>1</v>
      </c>
      <c r="CXP2" s="261"/>
      <c r="CXQ2" s="14"/>
      <c r="CXR2" s="14"/>
      <c r="CXS2" s="261" t="s">
        <v>1</v>
      </c>
      <c r="CXT2" s="261"/>
      <c r="CXU2" s="14"/>
      <c r="CXV2" s="14"/>
      <c r="CXW2" s="261" t="s">
        <v>1</v>
      </c>
      <c r="CXX2" s="261"/>
      <c r="CXY2" s="14"/>
      <c r="CXZ2" s="14"/>
      <c r="CYA2" s="261" t="s">
        <v>1</v>
      </c>
      <c r="CYB2" s="261"/>
      <c r="CYC2" s="14"/>
      <c r="CYD2" s="14"/>
      <c r="CYE2" s="261" t="s">
        <v>1</v>
      </c>
      <c r="CYF2" s="261"/>
      <c r="CYG2" s="14"/>
      <c r="CYH2" s="14"/>
      <c r="CYI2" s="261" t="s">
        <v>1</v>
      </c>
      <c r="CYJ2" s="261"/>
      <c r="CYK2" s="14"/>
      <c r="CYL2" s="14"/>
      <c r="CYM2" s="261" t="s">
        <v>1</v>
      </c>
      <c r="CYN2" s="261"/>
      <c r="CYO2" s="14"/>
      <c r="CYP2" s="14"/>
      <c r="CYQ2" s="261" t="s">
        <v>1</v>
      </c>
      <c r="CYR2" s="261"/>
      <c r="CYS2" s="14"/>
      <c r="CYT2" s="14"/>
      <c r="CYU2" s="261" t="s">
        <v>1</v>
      </c>
      <c r="CYV2" s="261"/>
      <c r="CYW2" s="14"/>
      <c r="CYX2" s="14"/>
      <c r="CYY2" s="261" t="s">
        <v>1</v>
      </c>
      <c r="CYZ2" s="261"/>
      <c r="CZA2" s="14"/>
      <c r="CZB2" s="14"/>
      <c r="CZC2" s="261" t="s">
        <v>1</v>
      </c>
      <c r="CZD2" s="261"/>
      <c r="CZE2" s="14"/>
      <c r="CZF2" s="14"/>
      <c r="CZG2" s="261" t="s">
        <v>1</v>
      </c>
      <c r="CZH2" s="261"/>
      <c r="CZI2" s="14"/>
      <c r="CZJ2" s="14"/>
      <c r="CZK2" s="261" t="s">
        <v>1</v>
      </c>
      <c r="CZL2" s="261"/>
      <c r="CZM2" s="14"/>
      <c r="CZN2" s="14"/>
      <c r="CZO2" s="261" t="s">
        <v>1</v>
      </c>
      <c r="CZP2" s="261"/>
      <c r="CZQ2" s="14"/>
      <c r="CZR2" s="14"/>
      <c r="CZS2" s="261" t="s">
        <v>1</v>
      </c>
      <c r="CZT2" s="261"/>
      <c r="CZU2" s="14"/>
      <c r="CZV2" s="14"/>
      <c r="CZW2" s="261" t="s">
        <v>1</v>
      </c>
      <c r="CZX2" s="261"/>
      <c r="CZY2" s="14"/>
      <c r="CZZ2" s="14"/>
      <c r="DAA2" s="261" t="s">
        <v>1</v>
      </c>
      <c r="DAB2" s="261"/>
      <c r="DAC2" s="14"/>
      <c r="DAD2" s="14"/>
      <c r="DAE2" s="261" t="s">
        <v>1</v>
      </c>
      <c r="DAF2" s="261"/>
      <c r="DAG2" s="14"/>
      <c r="DAH2" s="14"/>
      <c r="DAI2" s="261" t="s">
        <v>1</v>
      </c>
      <c r="DAJ2" s="261"/>
      <c r="DAK2" s="14"/>
      <c r="DAL2" s="14"/>
      <c r="DAM2" s="261" t="s">
        <v>1</v>
      </c>
      <c r="DAN2" s="261"/>
      <c r="DAO2" s="14"/>
      <c r="DAP2" s="14"/>
      <c r="DAQ2" s="261" t="s">
        <v>1</v>
      </c>
      <c r="DAR2" s="261"/>
      <c r="DAS2" s="14"/>
      <c r="DAT2" s="14"/>
      <c r="DAU2" s="261" t="s">
        <v>1</v>
      </c>
      <c r="DAV2" s="261"/>
      <c r="DAW2" s="14"/>
      <c r="DAX2" s="14"/>
      <c r="DAY2" s="261" t="s">
        <v>1</v>
      </c>
      <c r="DAZ2" s="261"/>
      <c r="DBA2" s="14"/>
      <c r="DBB2" s="14"/>
      <c r="DBC2" s="261" t="s">
        <v>1</v>
      </c>
      <c r="DBD2" s="261"/>
      <c r="DBE2" s="14"/>
      <c r="DBF2" s="14"/>
      <c r="DBG2" s="261" t="s">
        <v>1</v>
      </c>
      <c r="DBH2" s="261"/>
      <c r="DBI2" s="14"/>
      <c r="DBJ2" s="14"/>
      <c r="DBK2" s="261" t="s">
        <v>1</v>
      </c>
      <c r="DBL2" s="261"/>
      <c r="DBM2" s="14"/>
      <c r="DBN2" s="14"/>
      <c r="DBO2" s="261" t="s">
        <v>1</v>
      </c>
      <c r="DBP2" s="261"/>
      <c r="DBQ2" s="14"/>
      <c r="DBR2" s="14"/>
      <c r="DBS2" s="261" t="s">
        <v>1</v>
      </c>
      <c r="DBT2" s="261"/>
      <c r="DBU2" s="14"/>
      <c r="DBV2" s="14"/>
      <c r="DBW2" s="261" t="s">
        <v>1</v>
      </c>
      <c r="DBX2" s="261"/>
      <c r="DBY2" s="14"/>
      <c r="DBZ2" s="14"/>
      <c r="DCA2" s="261" t="s">
        <v>1</v>
      </c>
      <c r="DCB2" s="261"/>
      <c r="DCC2" s="14"/>
      <c r="DCD2" s="14"/>
      <c r="DCE2" s="261" t="s">
        <v>1</v>
      </c>
      <c r="DCF2" s="261"/>
      <c r="DCG2" s="14"/>
      <c r="DCH2" s="14"/>
      <c r="DCI2" s="261" t="s">
        <v>1</v>
      </c>
      <c r="DCJ2" s="261"/>
      <c r="DCK2" s="14"/>
      <c r="DCL2" s="14"/>
      <c r="DCM2" s="261" t="s">
        <v>1</v>
      </c>
      <c r="DCN2" s="261"/>
      <c r="DCO2" s="14"/>
      <c r="DCP2" s="14"/>
      <c r="DCQ2" s="261" t="s">
        <v>1</v>
      </c>
      <c r="DCR2" s="261"/>
      <c r="DCS2" s="14"/>
      <c r="DCT2" s="14"/>
      <c r="DCU2" s="261" t="s">
        <v>1</v>
      </c>
      <c r="DCV2" s="261"/>
      <c r="DCW2" s="14"/>
      <c r="DCX2" s="14"/>
      <c r="DCY2" s="261" t="s">
        <v>1</v>
      </c>
      <c r="DCZ2" s="261"/>
      <c r="DDA2" s="14"/>
      <c r="DDB2" s="14"/>
      <c r="DDC2" s="261" t="s">
        <v>1</v>
      </c>
      <c r="DDD2" s="261"/>
      <c r="DDE2" s="14"/>
      <c r="DDF2" s="14"/>
      <c r="DDG2" s="261" t="s">
        <v>1</v>
      </c>
      <c r="DDH2" s="261"/>
      <c r="DDI2" s="14"/>
      <c r="DDJ2" s="14"/>
      <c r="DDK2" s="261" t="s">
        <v>1</v>
      </c>
      <c r="DDL2" s="261"/>
      <c r="DDM2" s="14"/>
      <c r="DDN2" s="14"/>
      <c r="DDO2" s="261" t="s">
        <v>1</v>
      </c>
      <c r="DDP2" s="261"/>
      <c r="DDQ2" s="14"/>
      <c r="DDR2" s="14"/>
      <c r="DDS2" s="261" t="s">
        <v>1</v>
      </c>
      <c r="DDT2" s="261"/>
      <c r="DDU2" s="14"/>
      <c r="DDV2" s="14"/>
      <c r="DDW2" s="261" t="s">
        <v>1</v>
      </c>
      <c r="DDX2" s="261"/>
      <c r="DDY2" s="14"/>
      <c r="DDZ2" s="14"/>
      <c r="DEA2" s="261" t="s">
        <v>1</v>
      </c>
      <c r="DEB2" s="261"/>
      <c r="DEC2" s="14"/>
      <c r="DED2" s="14"/>
      <c r="DEE2" s="261" t="s">
        <v>1</v>
      </c>
      <c r="DEF2" s="261"/>
      <c r="DEG2" s="14"/>
      <c r="DEH2" s="14"/>
      <c r="DEI2" s="261" t="s">
        <v>1</v>
      </c>
      <c r="DEJ2" s="261"/>
      <c r="DEK2" s="14"/>
      <c r="DEL2" s="14"/>
      <c r="DEM2" s="261" t="s">
        <v>1</v>
      </c>
      <c r="DEN2" s="261"/>
      <c r="DEO2" s="14"/>
      <c r="DEP2" s="14"/>
      <c r="DEQ2" s="261" t="s">
        <v>1</v>
      </c>
      <c r="DER2" s="261"/>
      <c r="DES2" s="14"/>
      <c r="DET2" s="14"/>
      <c r="DEU2" s="261" t="s">
        <v>1</v>
      </c>
      <c r="DEV2" s="261"/>
      <c r="DEW2" s="14"/>
      <c r="DEX2" s="14"/>
      <c r="DEY2" s="261" t="s">
        <v>1</v>
      </c>
      <c r="DEZ2" s="261"/>
      <c r="DFA2" s="14"/>
      <c r="DFB2" s="14"/>
      <c r="DFC2" s="261" t="s">
        <v>1</v>
      </c>
      <c r="DFD2" s="261"/>
      <c r="DFE2" s="14"/>
      <c r="DFF2" s="14"/>
      <c r="DFG2" s="261" t="s">
        <v>1</v>
      </c>
      <c r="DFH2" s="261"/>
      <c r="DFI2" s="14"/>
      <c r="DFJ2" s="14"/>
      <c r="DFK2" s="261" t="s">
        <v>1</v>
      </c>
      <c r="DFL2" s="261"/>
      <c r="DFM2" s="14"/>
      <c r="DFN2" s="14"/>
      <c r="DFO2" s="261" t="s">
        <v>1</v>
      </c>
      <c r="DFP2" s="261"/>
      <c r="DFQ2" s="14"/>
      <c r="DFR2" s="14"/>
      <c r="DFS2" s="261" t="s">
        <v>1</v>
      </c>
      <c r="DFT2" s="261"/>
      <c r="DFU2" s="14"/>
      <c r="DFV2" s="14"/>
      <c r="DFW2" s="261" t="s">
        <v>1</v>
      </c>
      <c r="DFX2" s="261"/>
      <c r="DFY2" s="14"/>
      <c r="DFZ2" s="14"/>
      <c r="DGA2" s="261" t="s">
        <v>1</v>
      </c>
      <c r="DGB2" s="261"/>
      <c r="DGC2" s="14"/>
      <c r="DGD2" s="14"/>
      <c r="DGE2" s="261" t="s">
        <v>1</v>
      </c>
      <c r="DGF2" s="261"/>
      <c r="DGG2" s="14"/>
      <c r="DGH2" s="14"/>
      <c r="DGI2" s="261" t="s">
        <v>1</v>
      </c>
      <c r="DGJ2" s="261"/>
      <c r="DGK2" s="14"/>
      <c r="DGL2" s="14"/>
      <c r="DGM2" s="261" t="s">
        <v>1</v>
      </c>
      <c r="DGN2" s="261"/>
      <c r="DGO2" s="14"/>
      <c r="DGP2" s="14"/>
      <c r="DGQ2" s="261" t="s">
        <v>1</v>
      </c>
      <c r="DGR2" s="261"/>
      <c r="DGS2" s="14"/>
      <c r="DGT2" s="14"/>
      <c r="DGU2" s="261" t="s">
        <v>1</v>
      </c>
      <c r="DGV2" s="261"/>
      <c r="DGW2" s="14"/>
      <c r="DGX2" s="14"/>
      <c r="DGY2" s="261" t="s">
        <v>1</v>
      </c>
      <c r="DGZ2" s="261"/>
      <c r="DHA2" s="14"/>
      <c r="DHB2" s="14"/>
      <c r="DHC2" s="261" t="s">
        <v>1</v>
      </c>
      <c r="DHD2" s="261"/>
      <c r="DHE2" s="14"/>
      <c r="DHF2" s="14"/>
      <c r="DHG2" s="261" t="s">
        <v>1</v>
      </c>
      <c r="DHH2" s="261"/>
      <c r="DHI2" s="14"/>
      <c r="DHJ2" s="14"/>
      <c r="DHK2" s="261" t="s">
        <v>1</v>
      </c>
      <c r="DHL2" s="261"/>
      <c r="DHM2" s="14"/>
      <c r="DHN2" s="14"/>
      <c r="DHO2" s="261" t="s">
        <v>1</v>
      </c>
      <c r="DHP2" s="261"/>
      <c r="DHQ2" s="14"/>
      <c r="DHR2" s="14"/>
      <c r="DHS2" s="261" t="s">
        <v>1</v>
      </c>
      <c r="DHT2" s="261"/>
      <c r="DHU2" s="14"/>
      <c r="DHV2" s="14"/>
      <c r="DHW2" s="261" t="s">
        <v>1</v>
      </c>
      <c r="DHX2" s="261"/>
      <c r="DHY2" s="14"/>
      <c r="DHZ2" s="14"/>
      <c r="DIA2" s="261" t="s">
        <v>1</v>
      </c>
      <c r="DIB2" s="261"/>
      <c r="DIC2" s="14"/>
      <c r="DID2" s="14"/>
      <c r="DIE2" s="261" t="s">
        <v>1</v>
      </c>
      <c r="DIF2" s="261"/>
      <c r="DIG2" s="14"/>
      <c r="DIH2" s="14"/>
      <c r="DII2" s="261" t="s">
        <v>1</v>
      </c>
      <c r="DIJ2" s="261"/>
      <c r="DIK2" s="14"/>
      <c r="DIL2" s="14"/>
      <c r="DIM2" s="261" t="s">
        <v>1</v>
      </c>
      <c r="DIN2" s="261"/>
      <c r="DIO2" s="14"/>
      <c r="DIP2" s="14"/>
      <c r="DIQ2" s="261" t="s">
        <v>1</v>
      </c>
      <c r="DIR2" s="261"/>
      <c r="DIS2" s="14"/>
      <c r="DIT2" s="14"/>
      <c r="DIU2" s="261" t="s">
        <v>1</v>
      </c>
      <c r="DIV2" s="261"/>
      <c r="DIW2" s="14"/>
      <c r="DIX2" s="14"/>
      <c r="DIY2" s="261" t="s">
        <v>1</v>
      </c>
      <c r="DIZ2" s="261"/>
      <c r="DJA2" s="14"/>
      <c r="DJB2" s="14"/>
      <c r="DJC2" s="261" t="s">
        <v>1</v>
      </c>
      <c r="DJD2" s="261"/>
      <c r="DJE2" s="14"/>
      <c r="DJF2" s="14"/>
      <c r="DJG2" s="261" t="s">
        <v>1</v>
      </c>
      <c r="DJH2" s="261"/>
      <c r="DJI2" s="14"/>
      <c r="DJJ2" s="14"/>
      <c r="DJK2" s="261" t="s">
        <v>1</v>
      </c>
      <c r="DJL2" s="261"/>
      <c r="DJM2" s="14"/>
      <c r="DJN2" s="14"/>
      <c r="DJO2" s="261" t="s">
        <v>1</v>
      </c>
      <c r="DJP2" s="261"/>
      <c r="DJQ2" s="14"/>
      <c r="DJR2" s="14"/>
      <c r="DJS2" s="261" t="s">
        <v>1</v>
      </c>
      <c r="DJT2" s="261"/>
      <c r="DJU2" s="14"/>
      <c r="DJV2" s="14"/>
      <c r="DJW2" s="261" t="s">
        <v>1</v>
      </c>
      <c r="DJX2" s="261"/>
      <c r="DJY2" s="14"/>
      <c r="DJZ2" s="14"/>
      <c r="DKA2" s="261" t="s">
        <v>1</v>
      </c>
      <c r="DKB2" s="261"/>
      <c r="DKC2" s="14"/>
      <c r="DKD2" s="14"/>
      <c r="DKE2" s="261" t="s">
        <v>1</v>
      </c>
      <c r="DKF2" s="261"/>
      <c r="DKG2" s="14"/>
      <c r="DKH2" s="14"/>
      <c r="DKI2" s="261" t="s">
        <v>1</v>
      </c>
      <c r="DKJ2" s="261"/>
      <c r="DKK2" s="14"/>
      <c r="DKL2" s="14"/>
      <c r="DKM2" s="261" t="s">
        <v>1</v>
      </c>
      <c r="DKN2" s="261"/>
      <c r="DKO2" s="14"/>
      <c r="DKP2" s="14"/>
      <c r="DKQ2" s="261" t="s">
        <v>1</v>
      </c>
      <c r="DKR2" s="261"/>
      <c r="DKS2" s="14"/>
      <c r="DKT2" s="14"/>
      <c r="DKU2" s="261" t="s">
        <v>1</v>
      </c>
      <c r="DKV2" s="261"/>
      <c r="DKW2" s="14"/>
      <c r="DKX2" s="14"/>
      <c r="DKY2" s="261" t="s">
        <v>1</v>
      </c>
      <c r="DKZ2" s="261"/>
      <c r="DLA2" s="14"/>
      <c r="DLB2" s="14"/>
      <c r="DLC2" s="261" t="s">
        <v>1</v>
      </c>
      <c r="DLD2" s="261"/>
      <c r="DLE2" s="14"/>
      <c r="DLF2" s="14"/>
      <c r="DLG2" s="261" t="s">
        <v>1</v>
      </c>
      <c r="DLH2" s="261"/>
      <c r="DLI2" s="14"/>
      <c r="DLJ2" s="14"/>
      <c r="DLK2" s="261" t="s">
        <v>1</v>
      </c>
      <c r="DLL2" s="261"/>
      <c r="DLM2" s="14"/>
      <c r="DLN2" s="14"/>
      <c r="DLO2" s="261" t="s">
        <v>1</v>
      </c>
      <c r="DLP2" s="261"/>
      <c r="DLQ2" s="14"/>
      <c r="DLR2" s="14"/>
      <c r="DLS2" s="261" t="s">
        <v>1</v>
      </c>
      <c r="DLT2" s="261"/>
      <c r="DLU2" s="14"/>
      <c r="DLV2" s="14"/>
      <c r="DLW2" s="261" t="s">
        <v>1</v>
      </c>
      <c r="DLX2" s="261"/>
      <c r="DLY2" s="14"/>
      <c r="DLZ2" s="14"/>
      <c r="DMA2" s="261" t="s">
        <v>1</v>
      </c>
      <c r="DMB2" s="261"/>
      <c r="DMC2" s="14"/>
      <c r="DMD2" s="14"/>
      <c r="DME2" s="261" t="s">
        <v>1</v>
      </c>
      <c r="DMF2" s="261"/>
      <c r="DMG2" s="14"/>
      <c r="DMH2" s="14"/>
      <c r="DMI2" s="261" t="s">
        <v>1</v>
      </c>
      <c r="DMJ2" s="261"/>
      <c r="DMK2" s="14"/>
      <c r="DML2" s="14"/>
      <c r="DMM2" s="261" t="s">
        <v>1</v>
      </c>
      <c r="DMN2" s="261"/>
      <c r="DMO2" s="14"/>
      <c r="DMP2" s="14"/>
      <c r="DMQ2" s="261" t="s">
        <v>1</v>
      </c>
      <c r="DMR2" s="261"/>
      <c r="DMS2" s="14"/>
      <c r="DMT2" s="14"/>
      <c r="DMU2" s="261" t="s">
        <v>1</v>
      </c>
      <c r="DMV2" s="261"/>
      <c r="DMW2" s="14"/>
      <c r="DMX2" s="14"/>
      <c r="DMY2" s="261" t="s">
        <v>1</v>
      </c>
      <c r="DMZ2" s="261"/>
      <c r="DNA2" s="14"/>
      <c r="DNB2" s="14"/>
      <c r="DNC2" s="261" t="s">
        <v>1</v>
      </c>
      <c r="DND2" s="261"/>
      <c r="DNE2" s="14"/>
      <c r="DNF2" s="14"/>
      <c r="DNG2" s="261" t="s">
        <v>1</v>
      </c>
      <c r="DNH2" s="261"/>
      <c r="DNI2" s="14"/>
      <c r="DNJ2" s="14"/>
      <c r="DNK2" s="261" t="s">
        <v>1</v>
      </c>
      <c r="DNL2" s="261"/>
      <c r="DNM2" s="14"/>
      <c r="DNN2" s="14"/>
      <c r="DNO2" s="261" t="s">
        <v>1</v>
      </c>
      <c r="DNP2" s="261"/>
      <c r="DNQ2" s="14"/>
      <c r="DNR2" s="14"/>
      <c r="DNS2" s="261" t="s">
        <v>1</v>
      </c>
      <c r="DNT2" s="261"/>
      <c r="DNU2" s="14"/>
      <c r="DNV2" s="14"/>
      <c r="DNW2" s="261" t="s">
        <v>1</v>
      </c>
      <c r="DNX2" s="261"/>
      <c r="DNY2" s="14"/>
      <c r="DNZ2" s="14"/>
      <c r="DOA2" s="261" t="s">
        <v>1</v>
      </c>
      <c r="DOB2" s="261"/>
      <c r="DOC2" s="14"/>
      <c r="DOD2" s="14"/>
      <c r="DOE2" s="261" t="s">
        <v>1</v>
      </c>
      <c r="DOF2" s="261"/>
      <c r="DOG2" s="14"/>
      <c r="DOH2" s="14"/>
      <c r="DOI2" s="261" t="s">
        <v>1</v>
      </c>
      <c r="DOJ2" s="261"/>
      <c r="DOK2" s="14"/>
      <c r="DOL2" s="14"/>
      <c r="DOM2" s="261" t="s">
        <v>1</v>
      </c>
      <c r="DON2" s="261"/>
      <c r="DOO2" s="14"/>
      <c r="DOP2" s="14"/>
      <c r="DOQ2" s="261" t="s">
        <v>1</v>
      </c>
      <c r="DOR2" s="261"/>
      <c r="DOS2" s="14"/>
      <c r="DOT2" s="14"/>
      <c r="DOU2" s="261" t="s">
        <v>1</v>
      </c>
      <c r="DOV2" s="261"/>
      <c r="DOW2" s="14"/>
      <c r="DOX2" s="14"/>
      <c r="DOY2" s="261" t="s">
        <v>1</v>
      </c>
      <c r="DOZ2" s="261"/>
      <c r="DPA2" s="14"/>
      <c r="DPB2" s="14"/>
      <c r="DPC2" s="261" t="s">
        <v>1</v>
      </c>
      <c r="DPD2" s="261"/>
      <c r="DPE2" s="14"/>
      <c r="DPF2" s="14"/>
      <c r="DPG2" s="261" t="s">
        <v>1</v>
      </c>
      <c r="DPH2" s="261"/>
      <c r="DPI2" s="14"/>
      <c r="DPJ2" s="14"/>
      <c r="DPK2" s="261" t="s">
        <v>1</v>
      </c>
      <c r="DPL2" s="261"/>
      <c r="DPM2" s="14"/>
      <c r="DPN2" s="14"/>
      <c r="DPO2" s="261" t="s">
        <v>1</v>
      </c>
      <c r="DPP2" s="261"/>
      <c r="DPQ2" s="14"/>
      <c r="DPR2" s="14"/>
      <c r="DPS2" s="261" t="s">
        <v>1</v>
      </c>
      <c r="DPT2" s="261"/>
      <c r="DPU2" s="14"/>
      <c r="DPV2" s="14"/>
      <c r="DPW2" s="261" t="s">
        <v>1</v>
      </c>
      <c r="DPX2" s="261"/>
      <c r="DPY2" s="14"/>
      <c r="DPZ2" s="14"/>
      <c r="DQA2" s="261" t="s">
        <v>1</v>
      </c>
      <c r="DQB2" s="261"/>
      <c r="DQC2" s="14"/>
      <c r="DQD2" s="14"/>
      <c r="DQE2" s="261" t="s">
        <v>1</v>
      </c>
      <c r="DQF2" s="261"/>
      <c r="DQG2" s="14"/>
      <c r="DQH2" s="14"/>
      <c r="DQI2" s="261" t="s">
        <v>1</v>
      </c>
      <c r="DQJ2" s="261"/>
      <c r="DQK2" s="14"/>
      <c r="DQL2" s="14"/>
      <c r="DQM2" s="261" t="s">
        <v>1</v>
      </c>
      <c r="DQN2" s="261"/>
      <c r="DQO2" s="14"/>
      <c r="DQP2" s="14"/>
      <c r="DQQ2" s="261" t="s">
        <v>1</v>
      </c>
      <c r="DQR2" s="261"/>
      <c r="DQS2" s="14"/>
      <c r="DQT2" s="14"/>
      <c r="DQU2" s="261" t="s">
        <v>1</v>
      </c>
      <c r="DQV2" s="261"/>
      <c r="DQW2" s="14"/>
      <c r="DQX2" s="14"/>
      <c r="DQY2" s="261" t="s">
        <v>1</v>
      </c>
      <c r="DQZ2" s="261"/>
      <c r="DRA2" s="14"/>
      <c r="DRB2" s="14"/>
      <c r="DRC2" s="261" t="s">
        <v>1</v>
      </c>
      <c r="DRD2" s="261"/>
      <c r="DRE2" s="14"/>
      <c r="DRF2" s="14"/>
      <c r="DRG2" s="261" t="s">
        <v>1</v>
      </c>
      <c r="DRH2" s="261"/>
      <c r="DRI2" s="14"/>
      <c r="DRJ2" s="14"/>
      <c r="DRK2" s="261" t="s">
        <v>1</v>
      </c>
      <c r="DRL2" s="261"/>
      <c r="DRM2" s="14"/>
      <c r="DRN2" s="14"/>
      <c r="DRO2" s="261" t="s">
        <v>1</v>
      </c>
      <c r="DRP2" s="261"/>
      <c r="DRQ2" s="14"/>
      <c r="DRR2" s="14"/>
      <c r="DRS2" s="261" t="s">
        <v>1</v>
      </c>
      <c r="DRT2" s="261"/>
      <c r="DRU2" s="14"/>
      <c r="DRV2" s="14"/>
      <c r="DRW2" s="261" t="s">
        <v>1</v>
      </c>
      <c r="DRX2" s="261"/>
      <c r="DRY2" s="14"/>
      <c r="DRZ2" s="14"/>
      <c r="DSA2" s="261" t="s">
        <v>1</v>
      </c>
      <c r="DSB2" s="261"/>
      <c r="DSC2" s="14"/>
      <c r="DSD2" s="14"/>
      <c r="DSE2" s="261" t="s">
        <v>1</v>
      </c>
      <c r="DSF2" s="261"/>
      <c r="DSG2" s="14"/>
      <c r="DSH2" s="14"/>
      <c r="DSI2" s="261" t="s">
        <v>1</v>
      </c>
      <c r="DSJ2" s="261"/>
      <c r="DSK2" s="14"/>
      <c r="DSL2" s="14"/>
      <c r="DSM2" s="261" t="s">
        <v>1</v>
      </c>
      <c r="DSN2" s="261"/>
      <c r="DSO2" s="14"/>
      <c r="DSP2" s="14"/>
      <c r="DSQ2" s="261" t="s">
        <v>1</v>
      </c>
      <c r="DSR2" s="261"/>
      <c r="DSS2" s="14"/>
      <c r="DST2" s="14"/>
      <c r="DSU2" s="261" t="s">
        <v>1</v>
      </c>
      <c r="DSV2" s="261"/>
      <c r="DSW2" s="14"/>
      <c r="DSX2" s="14"/>
      <c r="DSY2" s="261" t="s">
        <v>1</v>
      </c>
      <c r="DSZ2" s="261"/>
      <c r="DTA2" s="14"/>
      <c r="DTB2" s="14"/>
      <c r="DTC2" s="261" t="s">
        <v>1</v>
      </c>
      <c r="DTD2" s="261"/>
      <c r="DTE2" s="14"/>
      <c r="DTF2" s="14"/>
      <c r="DTG2" s="261" t="s">
        <v>1</v>
      </c>
      <c r="DTH2" s="261"/>
      <c r="DTI2" s="14"/>
      <c r="DTJ2" s="14"/>
      <c r="DTK2" s="261" t="s">
        <v>1</v>
      </c>
      <c r="DTL2" s="261"/>
      <c r="DTM2" s="14"/>
      <c r="DTN2" s="14"/>
      <c r="DTO2" s="261" t="s">
        <v>1</v>
      </c>
      <c r="DTP2" s="261"/>
      <c r="DTQ2" s="14"/>
      <c r="DTR2" s="14"/>
      <c r="DTS2" s="261" t="s">
        <v>1</v>
      </c>
      <c r="DTT2" s="261"/>
      <c r="DTU2" s="14"/>
      <c r="DTV2" s="14"/>
      <c r="DTW2" s="261" t="s">
        <v>1</v>
      </c>
      <c r="DTX2" s="261"/>
      <c r="DTY2" s="14"/>
      <c r="DTZ2" s="14"/>
      <c r="DUA2" s="261" t="s">
        <v>1</v>
      </c>
      <c r="DUB2" s="261"/>
      <c r="DUC2" s="14"/>
      <c r="DUD2" s="14"/>
      <c r="DUE2" s="261" t="s">
        <v>1</v>
      </c>
      <c r="DUF2" s="261"/>
      <c r="DUG2" s="14"/>
      <c r="DUH2" s="14"/>
      <c r="DUI2" s="261" t="s">
        <v>1</v>
      </c>
      <c r="DUJ2" s="261"/>
      <c r="DUK2" s="14"/>
      <c r="DUL2" s="14"/>
      <c r="DUM2" s="261" t="s">
        <v>1</v>
      </c>
      <c r="DUN2" s="261"/>
      <c r="DUO2" s="14"/>
      <c r="DUP2" s="14"/>
      <c r="DUQ2" s="261" t="s">
        <v>1</v>
      </c>
      <c r="DUR2" s="261"/>
      <c r="DUS2" s="14"/>
      <c r="DUT2" s="14"/>
      <c r="DUU2" s="261" t="s">
        <v>1</v>
      </c>
      <c r="DUV2" s="261"/>
      <c r="DUW2" s="14"/>
      <c r="DUX2" s="14"/>
      <c r="DUY2" s="261" t="s">
        <v>1</v>
      </c>
      <c r="DUZ2" s="261"/>
      <c r="DVA2" s="14"/>
      <c r="DVB2" s="14"/>
      <c r="DVC2" s="261" t="s">
        <v>1</v>
      </c>
      <c r="DVD2" s="261"/>
      <c r="DVE2" s="14"/>
      <c r="DVF2" s="14"/>
      <c r="DVG2" s="261" t="s">
        <v>1</v>
      </c>
      <c r="DVH2" s="261"/>
      <c r="DVI2" s="14"/>
      <c r="DVJ2" s="14"/>
      <c r="DVK2" s="261" t="s">
        <v>1</v>
      </c>
      <c r="DVL2" s="261"/>
      <c r="DVM2" s="14"/>
      <c r="DVN2" s="14"/>
      <c r="DVO2" s="261" t="s">
        <v>1</v>
      </c>
      <c r="DVP2" s="261"/>
      <c r="DVQ2" s="14"/>
      <c r="DVR2" s="14"/>
      <c r="DVS2" s="261" t="s">
        <v>1</v>
      </c>
      <c r="DVT2" s="261"/>
      <c r="DVU2" s="14"/>
      <c r="DVV2" s="14"/>
      <c r="DVW2" s="261" t="s">
        <v>1</v>
      </c>
      <c r="DVX2" s="261"/>
      <c r="DVY2" s="14"/>
      <c r="DVZ2" s="14"/>
      <c r="DWA2" s="261" t="s">
        <v>1</v>
      </c>
      <c r="DWB2" s="261"/>
      <c r="DWC2" s="14"/>
      <c r="DWD2" s="14"/>
      <c r="DWE2" s="261" t="s">
        <v>1</v>
      </c>
      <c r="DWF2" s="261"/>
      <c r="DWG2" s="14"/>
      <c r="DWH2" s="14"/>
      <c r="DWI2" s="261" t="s">
        <v>1</v>
      </c>
      <c r="DWJ2" s="261"/>
      <c r="DWK2" s="14"/>
      <c r="DWL2" s="14"/>
      <c r="DWM2" s="261" t="s">
        <v>1</v>
      </c>
      <c r="DWN2" s="261"/>
      <c r="DWO2" s="14"/>
      <c r="DWP2" s="14"/>
      <c r="DWQ2" s="261" t="s">
        <v>1</v>
      </c>
      <c r="DWR2" s="261"/>
      <c r="DWS2" s="14"/>
      <c r="DWT2" s="14"/>
      <c r="DWU2" s="261" t="s">
        <v>1</v>
      </c>
      <c r="DWV2" s="261"/>
      <c r="DWW2" s="14"/>
      <c r="DWX2" s="14"/>
      <c r="DWY2" s="261" t="s">
        <v>1</v>
      </c>
      <c r="DWZ2" s="261"/>
      <c r="DXA2" s="14"/>
      <c r="DXB2" s="14"/>
      <c r="DXC2" s="261" t="s">
        <v>1</v>
      </c>
      <c r="DXD2" s="261"/>
      <c r="DXE2" s="14"/>
      <c r="DXF2" s="14"/>
      <c r="DXG2" s="261" t="s">
        <v>1</v>
      </c>
      <c r="DXH2" s="261"/>
      <c r="DXI2" s="14"/>
      <c r="DXJ2" s="14"/>
      <c r="DXK2" s="261" t="s">
        <v>1</v>
      </c>
      <c r="DXL2" s="261"/>
      <c r="DXM2" s="14"/>
      <c r="DXN2" s="14"/>
      <c r="DXO2" s="261" t="s">
        <v>1</v>
      </c>
      <c r="DXP2" s="261"/>
      <c r="DXQ2" s="14"/>
      <c r="DXR2" s="14"/>
      <c r="DXS2" s="261" t="s">
        <v>1</v>
      </c>
      <c r="DXT2" s="261"/>
      <c r="DXU2" s="14"/>
      <c r="DXV2" s="14"/>
      <c r="DXW2" s="261" t="s">
        <v>1</v>
      </c>
      <c r="DXX2" s="261"/>
      <c r="DXY2" s="14"/>
      <c r="DXZ2" s="14"/>
      <c r="DYA2" s="261" t="s">
        <v>1</v>
      </c>
      <c r="DYB2" s="261"/>
      <c r="DYC2" s="14"/>
      <c r="DYD2" s="14"/>
      <c r="DYE2" s="261" t="s">
        <v>1</v>
      </c>
      <c r="DYF2" s="261"/>
      <c r="DYG2" s="14"/>
      <c r="DYH2" s="14"/>
      <c r="DYI2" s="261" t="s">
        <v>1</v>
      </c>
      <c r="DYJ2" s="261"/>
      <c r="DYK2" s="14"/>
      <c r="DYL2" s="14"/>
      <c r="DYM2" s="261" t="s">
        <v>1</v>
      </c>
      <c r="DYN2" s="261"/>
      <c r="DYO2" s="14"/>
      <c r="DYP2" s="14"/>
      <c r="DYQ2" s="261" t="s">
        <v>1</v>
      </c>
      <c r="DYR2" s="261"/>
      <c r="DYS2" s="14"/>
      <c r="DYT2" s="14"/>
      <c r="DYU2" s="261" t="s">
        <v>1</v>
      </c>
      <c r="DYV2" s="261"/>
      <c r="DYW2" s="14"/>
      <c r="DYX2" s="14"/>
      <c r="DYY2" s="261" t="s">
        <v>1</v>
      </c>
      <c r="DYZ2" s="261"/>
      <c r="DZA2" s="14"/>
      <c r="DZB2" s="14"/>
      <c r="DZC2" s="261" t="s">
        <v>1</v>
      </c>
      <c r="DZD2" s="261"/>
      <c r="DZE2" s="14"/>
      <c r="DZF2" s="14"/>
      <c r="DZG2" s="261" t="s">
        <v>1</v>
      </c>
      <c r="DZH2" s="261"/>
      <c r="DZI2" s="14"/>
      <c r="DZJ2" s="14"/>
      <c r="DZK2" s="261" t="s">
        <v>1</v>
      </c>
      <c r="DZL2" s="261"/>
      <c r="DZM2" s="14"/>
      <c r="DZN2" s="14"/>
      <c r="DZO2" s="261" t="s">
        <v>1</v>
      </c>
      <c r="DZP2" s="261"/>
      <c r="DZQ2" s="14"/>
      <c r="DZR2" s="14"/>
      <c r="DZS2" s="261" t="s">
        <v>1</v>
      </c>
      <c r="DZT2" s="261"/>
      <c r="DZU2" s="14"/>
      <c r="DZV2" s="14"/>
      <c r="DZW2" s="261" t="s">
        <v>1</v>
      </c>
      <c r="DZX2" s="261"/>
      <c r="DZY2" s="14"/>
      <c r="DZZ2" s="14"/>
      <c r="EAA2" s="261" t="s">
        <v>1</v>
      </c>
      <c r="EAB2" s="261"/>
      <c r="EAC2" s="14"/>
      <c r="EAD2" s="14"/>
      <c r="EAE2" s="261" t="s">
        <v>1</v>
      </c>
      <c r="EAF2" s="261"/>
      <c r="EAG2" s="14"/>
      <c r="EAH2" s="14"/>
      <c r="EAI2" s="261" t="s">
        <v>1</v>
      </c>
      <c r="EAJ2" s="261"/>
      <c r="EAK2" s="14"/>
      <c r="EAL2" s="14"/>
      <c r="EAM2" s="261" t="s">
        <v>1</v>
      </c>
      <c r="EAN2" s="261"/>
      <c r="EAO2" s="14"/>
      <c r="EAP2" s="14"/>
      <c r="EAQ2" s="261" t="s">
        <v>1</v>
      </c>
      <c r="EAR2" s="261"/>
      <c r="EAS2" s="14"/>
      <c r="EAT2" s="14"/>
      <c r="EAU2" s="261" t="s">
        <v>1</v>
      </c>
      <c r="EAV2" s="261"/>
      <c r="EAW2" s="14"/>
      <c r="EAX2" s="14"/>
      <c r="EAY2" s="261" t="s">
        <v>1</v>
      </c>
      <c r="EAZ2" s="261"/>
      <c r="EBA2" s="14"/>
      <c r="EBB2" s="14"/>
      <c r="EBC2" s="261" t="s">
        <v>1</v>
      </c>
      <c r="EBD2" s="261"/>
      <c r="EBE2" s="14"/>
      <c r="EBF2" s="14"/>
      <c r="EBG2" s="261" t="s">
        <v>1</v>
      </c>
      <c r="EBH2" s="261"/>
      <c r="EBI2" s="14"/>
      <c r="EBJ2" s="14"/>
      <c r="EBK2" s="261" t="s">
        <v>1</v>
      </c>
      <c r="EBL2" s="261"/>
      <c r="EBM2" s="14"/>
      <c r="EBN2" s="14"/>
      <c r="EBO2" s="261" t="s">
        <v>1</v>
      </c>
      <c r="EBP2" s="261"/>
      <c r="EBQ2" s="14"/>
      <c r="EBR2" s="14"/>
      <c r="EBS2" s="261" t="s">
        <v>1</v>
      </c>
      <c r="EBT2" s="261"/>
      <c r="EBU2" s="14"/>
      <c r="EBV2" s="14"/>
      <c r="EBW2" s="261" t="s">
        <v>1</v>
      </c>
      <c r="EBX2" s="261"/>
      <c r="EBY2" s="14"/>
      <c r="EBZ2" s="14"/>
      <c r="ECA2" s="261" t="s">
        <v>1</v>
      </c>
      <c r="ECB2" s="261"/>
      <c r="ECC2" s="14"/>
      <c r="ECD2" s="14"/>
      <c r="ECE2" s="261" t="s">
        <v>1</v>
      </c>
      <c r="ECF2" s="261"/>
      <c r="ECG2" s="14"/>
      <c r="ECH2" s="14"/>
      <c r="ECI2" s="261" t="s">
        <v>1</v>
      </c>
      <c r="ECJ2" s="261"/>
      <c r="ECK2" s="14"/>
      <c r="ECL2" s="14"/>
      <c r="ECM2" s="261" t="s">
        <v>1</v>
      </c>
      <c r="ECN2" s="261"/>
      <c r="ECO2" s="14"/>
      <c r="ECP2" s="14"/>
      <c r="ECQ2" s="261" t="s">
        <v>1</v>
      </c>
      <c r="ECR2" s="261"/>
      <c r="ECS2" s="14"/>
      <c r="ECT2" s="14"/>
      <c r="ECU2" s="261" t="s">
        <v>1</v>
      </c>
      <c r="ECV2" s="261"/>
      <c r="ECW2" s="14"/>
      <c r="ECX2" s="14"/>
      <c r="ECY2" s="261" t="s">
        <v>1</v>
      </c>
      <c r="ECZ2" s="261"/>
      <c r="EDA2" s="14"/>
      <c r="EDB2" s="14"/>
      <c r="EDC2" s="261" t="s">
        <v>1</v>
      </c>
      <c r="EDD2" s="261"/>
      <c r="EDE2" s="14"/>
      <c r="EDF2" s="14"/>
      <c r="EDG2" s="261" t="s">
        <v>1</v>
      </c>
      <c r="EDH2" s="261"/>
      <c r="EDI2" s="14"/>
      <c r="EDJ2" s="14"/>
      <c r="EDK2" s="261" t="s">
        <v>1</v>
      </c>
      <c r="EDL2" s="261"/>
      <c r="EDM2" s="14"/>
      <c r="EDN2" s="14"/>
      <c r="EDO2" s="261" t="s">
        <v>1</v>
      </c>
      <c r="EDP2" s="261"/>
      <c r="EDQ2" s="14"/>
      <c r="EDR2" s="14"/>
      <c r="EDS2" s="261" t="s">
        <v>1</v>
      </c>
      <c r="EDT2" s="261"/>
      <c r="EDU2" s="14"/>
      <c r="EDV2" s="14"/>
      <c r="EDW2" s="261" t="s">
        <v>1</v>
      </c>
      <c r="EDX2" s="261"/>
      <c r="EDY2" s="14"/>
      <c r="EDZ2" s="14"/>
      <c r="EEA2" s="261" t="s">
        <v>1</v>
      </c>
      <c r="EEB2" s="261"/>
      <c r="EEC2" s="14"/>
      <c r="EED2" s="14"/>
      <c r="EEE2" s="261" t="s">
        <v>1</v>
      </c>
      <c r="EEF2" s="261"/>
      <c r="EEG2" s="14"/>
      <c r="EEH2" s="14"/>
      <c r="EEI2" s="261" t="s">
        <v>1</v>
      </c>
      <c r="EEJ2" s="261"/>
      <c r="EEK2" s="14"/>
      <c r="EEL2" s="14"/>
      <c r="EEM2" s="261" t="s">
        <v>1</v>
      </c>
      <c r="EEN2" s="261"/>
      <c r="EEO2" s="14"/>
      <c r="EEP2" s="14"/>
      <c r="EEQ2" s="261" t="s">
        <v>1</v>
      </c>
      <c r="EER2" s="261"/>
      <c r="EES2" s="14"/>
      <c r="EET2" s="14"/>
      <c r="EEU2" s="261" t="s">
        <v>1</v>
      </c>
      <c r="EEV2" s="261"/>
      <c r="EEW2" s="14"/>
      <c r="EEX2" s="14"/>
      <c r="EEY2" s="261" t="s">
        <v>1</v>
      </c>
      <c r="EEZ2" s="261"/>
      <c r="EFA2" s="14"/>
      <c r="EFB2" s="14"/>
      <c r="EFC2" s="261" t="s">
        <v>1</v>
      </c>
      <c r="EFD2" s="261"/>
      <c r="EFE2" s="14"/>
      <c r="EFF2" s="14"/>
      <c r="EFG2" s="261" t="s">
        <v>1</v>
      </c>
      <c r="EFH2" s="261"/>
      <c r="EFI2" s="14"/>
      <c r="EFJ2" s="14"/>
      <c r="EFK2" s="261" t="s">
        <v>1</v>
      </c>
      <c r="EFL2" s="261"/>
      <c r="EFM2" s="14"/>
      <c r="EFN2" s="14"/>
      <c r="EFO2" s="261" t="s">
        <v>1</v>
      </c>
      <c r="EFP2" s="261"/>
      <c r="EFQ2" s="14"/>
      <c r="EFR2" s="14"/>
      <c r="EFS2" s="261" t="s">
        <v>1</v>
      </c>
      <c r="EFT2" s="261"/>
      <c r="EFU2" s="14"/>
      <c r="EFV2" s="14"/>
      <c r="EFW2" s="261" t="s">
        <v>1</v>
      </c>
      <c r="EFX2" s="261"/>
      <c r="EFY2" s="14"/>
      <c r="EFZ2" s="14"/>
      <c r="EGA2" s="261" t="s">
        <v>1</v>
      </c>
      <c r="EGB2" s="261"/>
      <c r="EGC2" s="14"/>
      <c r="EGD2" s="14"/>
      <c r="EGE2" s="261" t="s">
        <v>1</v>
      </c>
      <c r="EGF2" s="261"/>
      <c r="EGG2" s="14"/>
      <c r="EGH2" s="14"/>
      <c r="EGI2" s="261" t="s">
        <v>1</v>
      </c>
      <c r="EGJ2" s="261"/>
      <c r="EGK2" s="14"/>
      <c r="EGL2" s="14"/>
      <c r="EGM2" s="261" t="s">
        <v>1</v>
      </c>
      <c r="EGN2" s="261"/>
      <c r="EGO2" s="14"/>
      <c r="EGP2" s="14"/>
      <c r="EGQ2" s="261" t="s">
        <v>1</v>
      </c>
      <c r="EGR2" s="261"/>
      <c r="EGS2" s="14"/>
      <c r="EGT2" s="14"/>
      <c r="EGU2" s="261" t="s">
        <v>1</v>
      </c>
      <c r="EGV2" s="261"/>
      <c r="EGW2" s="14"/>
      <c r="EGX2" s="14"/>
      <c r="EGY2" s="261" t="s">
        <v>1</v>
      </c>
      <c r="EGZ2" s="261"/>
      <c r="EHA2" s="14"/>
      <c r="EHB2" s="14"/>
      <c r="EHC2" s="261" t="s">
        <v>1</v>
      </c>
      <c r="EHD2" s="261"/>
      <c r="EHE2" s="14"/>
      <c r="EHF2" s="14"/>
      <c r="EHG2" s="261" t="s">
        <v>1</v>
      </c>
      <c r="EHH2" s="261"/>
      <c r="EHI2" s="14"/>
      <c r="EHJ2" s="14"/>
      <c r="EHK2" s="261" t="s">
        <v>1</v>
      </c>
      <c r="EHL2" s="261"/>
      <c r="EHM2" s="14"/>
      <c r="EHN2" s="14"/>
      <c r="EHO2" s="261" t="s">
        <v>1</v>
      </c>
      <c r="EHP2" s="261"/>
      <c r="EHQ2" s="14"/>
      <c r="EHR2" s="14"/>
      <c r="EHS2" s="261" t="s">
        <v>1</v>
      </c>
      <c r="EHT2" s="261"/>
      <c r="EHU2" s="14"/>
      <c r="EHV2" s="14"/>
      <c r="EHW2" s="261" t="s">
        <v>1</v>
      </c>
      <c r="EHX2" s="261"/>
      <c r="EHY2" s="14"/>
      <c r="EHZ2" s="14"/>
      <c r="EIA2" s="261" t="s">
        <v>1</v>
      </c>
      <c r="EIB2" s="261"/>
      <c r="EIC2" s="14"/>
      <c r="EID2" s="14"/>
      <c r="EIE2" s="261" t="s">
        <v>1</v>
      </c>
      <c r="EIF2" s="261"/>
      <c r="EIG2" s="14"/>
      <c r="EIH2" s="14"/>
      <c r="EII2" s="261" t="s">
        <v>1</v>
      </c>
      <c r="EIJ2" s="261"/>
      <c r="EIK2" s="14"/>
      <c r="EIL2" s="14"/>
      <c r="EIM2" s="261" t="s">
        <v>1</v>
      </c>
      <c r="EIN2" s="261"/>
      <c r="EIO2" s="14"/>
      <c r="EIP2" s="14"/>
      <c r="EIQ2" s="261" t="s">
        <v>1</v>
      </c>
      <c r="EIR2" s="261"/>
      <c r="EIS2" s="14"/>
      <c r="EIT2" s="14"/>
      <c r="EIU2" s="261" t="s">
        <v>1</v>
      </c>
      <c r="EIV2" s="261"/>
      <c r="EIW2" s="14"/>
      <c r="EIX2" s="14"/>
      <c r="EIY2" s="261" t="s">
        <v>1</v>
      </c>
      <c r="EIZ2" s="261"/>
      <c r="EJA2" s="14"/>
      <c r="EJB2" s="14"/>
      <c r="EJC2" s="261" t="s">
        <v>1</v>
      </c>
      <c r="EJD2" s="261"/>
      <c r="EJE2" s="14"/>
      <c r="EJF2" s="14"/>
      <c r="EJG2" s="261" t="s">
        <v>1</v>
      </c>
      <c r="EJH2" s="261"/>
      <c r="EJI2" s="14"/>
      <c r="EJJ2" s="14"/>
      <c r="EJK2" s="261" t="s">
        <v>1</v>
      </c>
      <c r="EJL2" s="261"/>
      <c r="EJM2" s="14"/>
      <c r="EJN2" s="14"/>
      <c r="EJO2" s="261" t="s">
        <v>1</v>
      </c>
      <c r="EJP2" s="261"/>
      <c r="EJQ2" s="14"/>
      <c r="EJR2" s="14"/>
      <c r="EJS2" s="261" t="s">
        <v>1</v>
      </c>
      <c r="EJT2" s="261"/>
      <c r="EJU2" s="14"/>
      <c r="EJV2" s="14"/>
      <c r="EJW2" s="261" t="s">
        <v>1</v>
      </c>
      <c r="EJX2" s="261"/>
      <c r="EJY2" s="14"/>
      <c r="EJZ2" s="14"/>
      <c r="EKA2" s="261" t="s">
        <v>1</v>
      </c>
      <c r="EKB2" s="261"/>
      <c r="EKC2" s="14"/>
      <c r="EKD2" s="14"/>
      <c r="EKE2" s="261" t="s">
        <v>1</v>
      </c>
      <c r="EKF2" s="261"/>
      <c r="EKG2" s="14"/>
      <c r="EKH2" s="14"/>
      <c r="EKI2" s="261" t="s">
        <v>1</v>
      </c>
      <c r="EKJ2" s="261"/>
      <c r="EKK2" s="14"/>
      <c r="EKL2" s="14"/>
      <c r="EKM2" s="261" t="s">
        <v>1</v>
      </c>
      <c r="EKN2" s="261"/>
      <c r="EKO2" s="14"/>
      <c r="EKP2" s="14"/>
      <c r="EKQ2" s="261" t="s">
        <v>1</v>
      </c>
      <c r="EKR2" s="261"/>
      <c r="EKS2" s="14"/>
      <c r="EKT2" s="14"/>
      <c r="EKU2" s="261" t="s">
        <v>1</v>
      </c>
      <c r="EKV2" s="261"/>
      <c r="EKW2" s="14"/>
      <c r="EKX2" s="14"/>
      <c r="EKY2" s="261" t="s">
        <v>1</v>
      </c>
      <c r="EKZ2" s="261"/>
      <c r="ELA2" s="14"/>
      <c r="ELB2" s="14"/>
      <c r="ELC2" s="261" t="s">
        <v>1</v>
      </c>
      <c r="ELD2" s="261"/>
      <c r="ELE2" s="14"/>
      <c r="ELF2" s="14"/>
      <c r="ELG2" s="261" t="s">
        <v>1</v>
      </c>
      <c r="ELH2" s="261"/>
      <c r="ELI2" s="14"/>
      <c r="ELJ2" s="14"/>
      <c r="ELK2" s="261" t="s">
        <v>1</v>
      </c>
      <c r="ELL2" s="261"/>
      <c r="ELM2" s="14"/>
      <c r="ELN2" s="14"/>
      <c r="ELO2" s="261" t="s">
        <v>1</v>
      </c>
      <c r="ELP2" s="261"/>
      <c r="ELQ2" s="14"/>
      <c r="ELR2" s="14"/>
      <c r="ELS2" s="261" t="s">
        <v>1</v>
      </c>
      <c r="ELT2" s="261"/>
      <c r="ELU2" s="14"/>
      <c r="ELV2" s="14"/>
      <c r="ELW2" s="261" t="s">
        <v>1</v>
      </c>
      <c r="ELX2" s="261"/>
      <c r="ELY2" s="14"/>
      <c r="ELZ2" s="14"/>
      <c r="EMA2" s="261" t="s">
        <v>1</v>
      </c>
      <c r="EMB2" s="261"/>
      <c r="EMC2" s="14"/>
      <c r="EMD2" s="14"/>
      <c r="EME2" s="261" t="s">
        <v>1</v>
      </c>
      <c r="EMF2" s="261"/>
      <c r="EMG2" s="14"/>
      <c r="EMH2" s="14"/>
      <c r="EMI2" s="261" t="s">
        <v>1</v>
      </c>
      <c r="EMJ2" s="261"/>
      <c r="EMK2" s="14"/>
      <c r="EML2" s="14"/>
      <c r="EMM2" s="261" t="s">
        <v>1</v>
      </c>
      <c r="EMN2" s="261"/>
      <c r="EMO2" s="14"/>
      <c r="EMP2" s="14"/>
      <c r="EMQ2" s="261" t="s">
        <v>1</v>
      </c>
      <c r="EMR2" s="261"/>
      <c r="EMS2" s="14"/>
      <c r="EMT2" s="14"/>
      <c r="EMU2" s="261" t="s">
        <v>1</v>
      </c>
      <c r="EMV2" s="261"/>
      <c r="EMW2" s="14"/>
      <c r="EMX2" s="14"/>
      <c r="EMY2" s="261" t="s">
        <v>1</v>
      </c>
      <c r="EMZ2" s="261"/>
      <c r="ENA2" s="14"/>
      <c r="ENB2" s="14"/>
      <c r="ENC2" s="261" t="s">
        <v>1</v>
      </c>
      <c r="END2" s="261"/>
      <c r="ENE2" s="14"/>
      <c r="ENF2" s="14"/>
      <c r="ENG2" s="261" t="s">
        <v>1</v>
      </c>
      <c r="ENH2" s="261"/>
      <c r="ENI2" s="14"/>
      <c r="ENJ2" s="14"/>
      <c r="ENK2" s="261" t="s">
        <v>1</v>
      </c>
      <c r="ENL2" s="261"/>
      <c r="ENM2" s="14"/>
      <c r="ENN2" s="14"/>
      <c r="ENO2" s="261" t="s">
        <v>1</v>
      </c>
      <c r="ENP2" s="261"/>
      <c r="ENQ2" s="14"/>
      <c r="ENR2" s="14"/>
      <c r="ENS2" s="261" t="s">
        <v>1</v>
      </c>
      <c r="ENT2" s="261"/>
      <c r="ENU2" s="14"/>
      <c r="ENV2" s="14"/>
      <c r="ENW2" s="261" t="s">
        <v>1</v>
      </c>
      <c r="ENX2" s="261"/>
      <c r="ENY2" s="14"/>
      <c r="ENZ2" s="14"/>
      <c r="EOA2" s="261" t="s">
        <v>1</v>
      </c>
      <c r="EOB2" s="261"/>
      <c r="EOC2" s="14"/>
      <c r="EOD2" s="14"/>
      <c r="EOE2" s="261" t="s">
        <v>1</v>
      </c>
      <c r="EOF2" s="261"/>
      <c r="EOG2" s="14"/>
      <c r="EOH2" s="14"/>
      <c r="EOI2" s="261" t="s">
        <v>1</v>
      </c>
      <c r="EOJ2" s="261"/>
      <c r="EOK2" s="14"/>
      <c r="EOL2" s="14"/>
      <c r="EOM2" s="261" t="s">
        <v>1</v>
      </c>
      <c r="EON2" s="261"/>
      <c r="EOO2" s="14"/>
      <c r="EOP2" s="14"/>
      <c r="EOQ2" s="261" t="s">
        <v>1</v>
      </c>
      <c r="EOR2" s="261"/>
      <c r="EOS2" s="14"/>
      <c r="EOT2" s="14"/>
      <c r="EOU2" s="261" t="s">
        <v>1</v>
      </c>
      <c r="EOV2" s="261"/>
      <c r="EOW2" s="14"/>
      <c r="EOX2" s="14"/>
      <c r="EOY2" s="261" t="s">
        <v>1</v>
      </c>
      <c r="EOZ2" s="261"/>
      <c r="EPA2" s="14"/>
      <c r="EPB2" s="14"/>
      <c r="EPC2" s="261" t="s">
        <v>1</v>
      </c>
      <c r="EPD2" s="261"/>
      <c r="EPE2" s="14"/>
      <c r="EPF2" s="14"/>
      <c r="EPG2" s="261" t="s">
        <v>1</v>
      </c>
      <c r="EPH2" s="261"/>
      <c r="EPI2" s="14"/>
      <c r="EPJ2" s="14"/>
      <c r="EPK2" s="261" t="s">
        <v>1</v>
      </c>
      <c r="EPL2" s="261"/>
      <c r="EPM2" s="14"/>
      <c r="EPN2" s="14"/>
      <c r="EPO2" s="261" t="s">
        <v>1</v>
      </c>
      <c r="EPP2" s="261"/>
      <c r="EPQ2" s="14"/>
      <c r="EPR2" s="14"/>
      <c r="EPS2" s="261" t="s">
        <v>1</v>
      </c>
      <c r="EPT2" s="261"/>
      <c r="EPU2" s="14"/>
      <c r="EPV2" s="14"/>
      <c r="EPW2" s="261" t="s">
        <v>1</v>
      </c>
      <c r="EPX2" s="261"/>
      <c r="EPY2" s="14"/>
      <c r="EPZ2" s="14"/>
      <c r="EQA2" s="261" t="s">
        <v>1</v>
      </c>
      <c r="EQB2" s="261"/>
      <c r="EQC2" s="14"/>
      <c r="EQD2" s="14"/>
      <c r="EQE2" s="261" t="s">
        <v>1</v>
      </c>
      <c r="EQF2" s="261"/>
      <c r="EQG2" s="14"/>
      <c r="EQH2" s="14"/>
      <c r="EQI2" s="261" t="s">
        <v>1</v>
      </c>
      <c r="EQJ2" s="261"/>
      <c r="EQK2" s="14"/>
      <c r="EQL2" s="14"/>
      <c r="EQM2" s="261" t="s">
        <v>1</v>
      </c>
      <c r="EQN2" s="261"/>
      <c r="EQO2" s="14"/>
      <c r="EQP2" s="14"/>
      <c r="EQQ2" s="261" t="s">
        <v>1</v>
      </c>
      <c r="EQR2" s="261"/>
      <c r="EQS2" s="14"/>
      <c r="EQT2" s="14"/>
      <c r="EQU2" s="261" t="s">
        <v>1</v>
      </c>
      <c r="EQV2" s="261"/>
      <c r="EQW2" s="14"/>
      <c r="EQX2" s="14"/>
      <c r="EQY2" s="261" t="s">
        <v>1</v>
      </c>
      <c r="EQZ2" s="261"/>
      <c r="ERA2" s="14"/>
      <c r="ERB2" s="14"/>
      <c r="ERC2" s="261" t="s">
        <v>1</v>
      </c>
      <c r="ERD2" s="261"/>
      <c r="ERE2" s="14"/>
      <c r="ERF2" s="14"/>
      <c r="ERG2" s="261" t="s">
        <v>1</v>
      </c>
      <c r="ERH2" s="261"/>
      <c r="ERI2" s="14"/>
      <c r="ERJ2" s="14"/>
      <c r="ERK2" s="261" t="s">
        <v>1</v>
      </c>
      <c r="ERL2" s="261"/>
      <c r="ERM2" s="14"/>
      <c r="ERN2" s="14"/>
      <c r="ERO2" s="261" t="s">
        <v>1</v>
      </c>
      <c r="ERP2" s="261"/>
      <c r="ERQ2" s="14"/>
      <c r="ERR2" s="14"/>
      <c r="ERS2" s="261" t="s">
        <v>1</v>
      </c>
      <c r="ERT2" s="261"/>
      <c r="ERU2" s="14"/>
      <c r="ERV2" s="14"/>
      <c r="ERW2" s="261" t="s">
        <v>1</v>
      </c>
      <c r="ERX2" s="261"/>
      <c r="ERY2" s="14"/>
      <c r="ERZ2" s="14"/>
      <c r="ESA2" s="261" t="s">
        <v>1</v>
      </c>
      <c r="ESB2" s="261"/>
      <c r="ESC2" s="14"/>
      <c r="ESD2" s="14"/>
      <c r="ESE2" s="261" t="s">
        <v>1</v>
      </c>
      <c r="ESF2" s="261"/>
      <c r="ESG2" s="14"/>
      <c r="ESH2" s="14"/>
      <c r="ESI2" s="261" t="s">
        <v>1</v>
      </c>
      <c r="ESJ2" s="261"/>
      <c r="ESK2" s="14"/>
      <c r="ESL2" s="14"/>
      <c r="ESM2" s="261" t="s">
        <v>1</v>
      </c>
      <c r="ESN2" s="261"/>
      <c r="ESO2" s="14"/>
      <c r="ESP2" s="14"/>
      <c r="ESQ2" s="261" t="s">
        <v>1</v>
      </c>
      <c r="ESR2" s="261"/>
      <c r="ESS2" s="14"/>
      <c r="EST2" s="14"/>
      <c r="ESU2" s="261" t="s">
        <v>1</v>
      </c>
      <c r="ESV2" s="261"/>
      <c r="ESW2" s="14"/>
      <c r="ESX2" s="14"/>
      <c r="ESY2" s="261" t="s">
        <v>1</v>
      </c>
      <c r="ESZ2" s="261"/>
      <c r="ETA2" s="14"/>
      <c r="ETB2" s="14"/>
      <c r="ETC2" s="261" t="s">
        <v>1</v>
      </c>
      <c r="ETD2" s="261"/>
      <c r="ETE2" s="14"/>
      <c r="ETF2" s="14"/>
      <c r="ETG2" s="261" t="s">
        <v>1</v>
      </c>
      <c r="ETH2" s="261"/>
      <c r="ETI2" s="14"/>
      <c r="ETJ2" s="14"/>
      <c r="ETK2" s="261" t="s">
        <v>1</v>
      </c>
      <c r="ETL2" s="261"/>
      <c r="ETM2" s="14"/>
      <c r="ETN2" s="14"/>
      <c r="ETO2" s="261" t="s">
        <v>1</v>
      </c>
      <c r="ETP2" s="261"/>
      <c r="ETQ2" s="14"/>
      <c r="ETR2" s="14"/>
      <c r="ETS2" s="261" t="s">
        <v>1</v>
      </c>
      <c r="ETT2" s="261"/>
      <c r="ETU2" s="14"/>
      <c r="ETV2" s="14"/>
      <c r="ETW2" s="261" t="s">
        <v>1</v>
      </c>
      <c r="ETX2" s="261"/>
      <c r="ETY2" s="14"/>
      <c r="ETZ2" s="14"/>
      <c r="EUA2" s="261" t="s">
        <v>1</v>
      </c>
      <c r="EUB2" s="261"/>
      <c r="EUC2" s="14"/>
      <c r="EUD2" s="14"/>
      <c r="EUE2" s="261" t="s">
        <v>1</v>
      </c>
      <c r="EUF2" s="261"/>
      <c r="EUG2" s="14"/>
      <c r="EUH2" s="14"/>
      <c r="EUI2" s="261" t="s">
        <v>1</v>
      </c>
      <c r="EUJ2" s="261"/>
      <c r="EUK2" s="14"/>
      <c r="EUL2" s="14"/>
      <c r="EUM2" s="261" t="s">
        <v>1</v>
      </c>
      <c r="EUN2" s="261"/>
      <c r="EUO2" s="14"/>
      <c r="EUP2" s="14"/>
      <c r="EUQ2" s="261" t="s">
        <v>1</v>
      </c>
      <c r="EUR2" s="261"/>
      <c r="EUS2" s="14"/>
      <c r="EUT2" s="14"/>
      <c r="EUU2" s="261" t="s">
        <v>1</v>
      </c>
      <c r="EUV2" s="261"/>
      <c r="EUW2" s="14"/>
      <c r="EUX2" s="14"/>
      <c r="EUY2" s="261" t="s">
        <v>1</v>
      </c>
      <c r="EUZ2" s="261"/>
      <c r="EVA2" s="14"/>
      <c r="EVB2" s="14"/>
      <c r="EVC2" s="261" t="s">
        <v>1</v>
      </c>
      <c r="EVD2" s="261"/>
      <c r="EVE2" s="14"/>
      <c r="EVF2" s="14"/>
      <c r="EVG2" s="261" t="s">
        <v>1</v>
      </c>
      <c r="EVH2" s="261"/>
      <c r="EVI2" s="14"/>
      <c r="EVJ2" s="14"/>
      <c r="EVK2" s="261" t="s">
        <v>1</v>
      </c>
      <c r="EVL2" s="261"/>
      <c r="EVM2" s="14"/>
      <c r="EVN2" s="14"/>
      <c r="EVO2" s="261" t="s">
        <v>1</v>
      </c>
      <c r="EVP2" s="261"/>
      <c r="EVQ2" s="14"/>
      <c r="EVR2" s="14"/>
      <c r="EVS2" s="261" t="s">
        <v>1</v>
      </c>
      <c r="EVT2" s="261"/>
      <c r="EVU2" s="14"/>
      <c r="EVV2" s="14"/>
      <c r="EVW2" s="261" t="s">
        <v>1</v>
      </c>
      <c r="EVX2" s="261"/>
      <c r="EVY2" s="14"/>
      <c r="EVZ2" s="14"/>
      <c r="EWA2" s="261" t="s">
        <v>1</v>
      </c>
      <c r="EWB2" s="261"/>
      <c r="EWC2" s="14"/>
      <c r="EWD2" s="14"/>
      <c r="EWE2" s="261" t="s">
        <v>1</v>
      </c>
      <c r="EWF2" s="261"/>
      <c r="EWG2" s="14"/>
      <c r="EWH2" s="14"/>
      <c r="EWI2" s="261" t="s">
        <v>1</v>
      </c>
      <c r="EWJ2" s="261"/>
      <c r="EWK2" s="14"/>
      <c r="EWL2" s="14"/>
      <c r="EWM2" s="261" t="s">
        <v>1</v>
      </c>
      <c r="EWN2" s="261"/>
      <c r="EWO2" s="14"/>
      <c r="EWP2" s="14"/>
      <c r="EWQ2" s="261" t="s">
        <v>1</v>
      </c>
      <c r="EWR2" s="261"/>
      <c r="EWS2" s="14"/>
      <c r="EWT2" s="14"/>
      <c r="EWU2" s="261" t="s">
        <v>1</v>
      </c>
      <c r="EWV2" s="261"/>
      <c r="EWW2" s="14"/>
      <c r="EWX2" s="14"/>
      <c r="EWY2" s="261" t="s">
        <v>1</v>
      </c>
      <c r="EWZ2" s="261"/>
      <c r="EXA2" s="14"/>
      <c r="EXB2" s="14"/>
      <c r="EXC2" s="261" t="s">
        <v>1</v>
      </c>
      <c r="EXD2" s="261"/>
      <c r="EXE2" s="14"/>
      <c r="EXF2" s="14"/>
      <c r="EXG2" s="261" t="s">
        <v>1</v>
      </c>
      <c r="EXH2" s="261"/>
      <c r="EXI2" s="14"/>
      <c r="EXJ2" s="14"/>
      <c r="EXK2" s="261" t="s">
        <v>1</v>
      </c>
      <c r="EXL2" s="261"/>
      <c r="EXM2" s="14"/>
      <c r="EXN2" s="14"/>
      <c r="EXO2" s="261" t="s">
        <v>1</v>
      </c>
      <c r="EXP2" s="261"/>
      <c r="EXQ2" s="14"/>
      <c r="EXR2" s="14"/>
      <c r="EXS2" s="261" t="s">
        <v>1</v>
      </c>
      <c r="EXT2" s="261"/>
      <c r="EXU2" s="14"/>
      <c r="EXV2" s="14"/>
      <c r="EXW2" s="261" t="s">
        <v>1</v>
      </c>
      <c r="EXX2" s="261"/>
      <c r="EXY2" s="14"/>
      <c r="EXZ2" s="14"/>
      <c r="EYA2" s="261" t="s">
        <v>1</v>
      </c>
      <c r="EYB2" s="261"/>
      <c r="EYC2" s="14"/>
      <c r="EYD2" s="14"/>
      <c r="EYE2" s="261" t="s">
        <v>1</v>
      </c>
      <c r="EYF2" s="261"/>
      <c r="EYG2" s="14"/>
      <c r="EYH2" s="14"/>
      <c r="EYI2" s="261" t="s">
        <v>1</v>
      </c>
      <c r="EYJ2" s="261"/>
      <c r="EYK2" s="14"/>
      <c r="EYL2" s="14"/>
      <c r="EYM2" s="261" t="s">
        <v>1</v>
      </c>
      <c r="EYN2" s="261"/>
      <c r="EYO2" s="14"/>
      <c r="EYP2" s="14"/>
      <c r="EYQ2" s="261" t="s">
        <v>1</v>
      </c>
      <c r="EYR2" s="261"/>
      <c r="EYS2" s="14"/>
      <c r="EYT2" s="14"/>
      <c r="EYU2" s="261" t="s">
        <v>1</v>
      </c>
      <c r="EYV2" s="261"/>
      <c r="EYW2" s="14"/>
      <c r="EYX2" s="14"/>
      <c r="EYY2" s="261" t="s">
        <v>1</v>
      </c>
      <c r="EYZ2" s="261"/>
      <c r="EZA2" s="14"/>
      <c r="EZB2" s="14"/>
      <c r="EZC2" s="261" t="s">
        <v>1</v>
      </c>
      <c r="EZD2" s="261"/>
      <c r="EZE2" s="14"/>
      <c r="EZF2" s="14"/>
      <c r="EZG2" s="261" t="s">
        <v>1</v>
      </c>
      <c r="EZH2" s="261"/>
      <c r="EZI2" s="14"/>
      <c r="EZJ2" s="14"/>
      <c r="EZK2" s="261" t="s">
        <v>1</v>
      </c>
      <c r="EZL2" s="261"/>
      <c r="EZM2" s="14"/>
      <c r="EZN2" s="14"/>
      <c r="EZO2" s="261" t="s">
        <v>1</v>
      </c>
      <c r="EZP2" s="261"/>
      <c r="EZQ2" s="14"/>
      <c r="EZR2" s="14"/>
      <c r="EZS2" s="261" t="s">
        <v>1</v>
      </c>
      <c r="EZT2" s="261"/>
      <c r="EZU2" s="14"/>
      <c r="EZV2" s="14"/>
      <c r="EZW2" s="261" t="s">
        <v>1</v>
      </c>
      <c r="EZX2" s="261"/>
      <c r="EZY2" s="14"/>
      <c r="EZZ2" s="14"/>
      <c r="FAA2" s="261" t="s">
        <v>1</v>
      </c>
      <c r="FAB2" s="261"/>
      <c r="FAC2" s="14"/>
      <c r="FAD2" s="14"/>
      <c r="FAE2" s="261" t="s">
        <v>1</v>
      </c>
      <c r="FAF2" s="261"/>
      <c r="FAG2" s="14"/>
      <c r="FAH2" s="14"/>
      <c r="FAI2" s="261" t="s">
        <v>1</v>
      </c>
      <c r="FAJ2" s="261"/>
      <c r="FAK2" s="14"/>
      <c r="FAL2" s="14"/>
      <c r="FAM2" s="261" t="s">
        <v>1</v>
      </c>
      <c r="FAN2" s="261"/>
      <c r="FAO2" s="14"/>
      <c r="FAP2" s="14"/>
      <c r="FAQ2" s="261" t="s">
        <v>1</v>
      </c>
      <c r="FAR2" s="261"/>
      <c r="FAS2" s="14"/>
      <c r="FAT2" s="14"/>
      <c r="FAU2" s="261" t="s">
        <v>1</v>
      </c>
      <c r="FAV2" s="261"/>
      <c r="FAW2" s="14"/>
      <c r="FAX2" s="14"/>
      <c r="FAY2" s="261" t="s">
        <v>1</v>
      </c>
      <c r="FAZ2" s="261"/>
      <c r="FBA2" s="14"/>
      <c r="FBB2" s="14"/>
      <c r="FBC2" s="261" t="s">
        <v>1</v>
      </c>
      <c r="FBD2" s="261"/>
      <c r="FBE2" s="14"/>
      <c r="FBF2" s="14"/>
      <c r="FBG2" s="261" t="s">
        <v>1</v>
      </c>
      <c r="FBH2" s="261"/>
      <c r="FBI2" s="14"/>
      <c r="FBJ2" s="14"/>
      <c r="FBK2" s="261" t="s">
        <v>1</v>
      </c>
      <c r="FBL2" s="261"/>
      <c r="FBM2" s="14"/>
      <c r="FBN2" s="14"/>
      <c r="FBO2" s="261" t="s">
        <v>1</v>
      </c>
      <c r="FBP2" s="261"/>
      <c r="FBQ2" s="14"/>
      <c r="FBR2" s="14"/>
      <c r="FBS2" s="261" t="s">
        <v>1</v>
      </c>
      <c r="FBT2" s="261"/>
      <c r="FBU2" s="14"/>
      <c r="FBV2" s="14"/>
      <c r="FBW2" s="261" t="s">
        <v>1</v>
      </c>
      <c r="FBX2" s="261"/>
      <c r="FBY2" s="14"/>
      <c r="FBZ2" s="14"/>
      <c r="FCA2" s="261" t="s">
        <v>1</v>
      </c>
      <c r="FCB2" s="261"/>
      <c r="FCC2" s="14"/>
      <c r="FCD2" s="14"/>
      <c r="FCE2" s="261" t="s">
        <v>1</v>
      </c>
      <c r="FCF2" s="261"/>
      <c r="FCG2" s="14"/>
      <c r="FCH2" s="14"/>
      <c r="FCI2" s="261" t="s">
        <v>1</v>
      </c>
      <c r="FCJ2" s="261"/>
      <c r="FCK2" s="14"/>
      <c r="FCL2" s="14"/>
      <c r="FCM2" s="261" t="s">
        <v>1</v>
      </c>
      <c r="FCN2" s="261"/>
      <c r="FCO2" s="14"/>
      <c r="FCP2" s="14"/>
      <c r="FCQ2" s="261" t="s">
        <v>1</v>
      </c>
      <c r="FCR2" s="261"/>
      <c r="FCS2" s="14"/>
      <c r="FCT2" s="14"/>
      <c r="FCU2" s="261" t="s">
        <v>1</v>
      </c>
      <c r="FCV2" s="261"/>
      <c r="FCW2" s="14"/>
      <c r="FCX2" s="14"/>
      <c r="FCY2" s="261" t="s">
        <v>1</v>
      </c>
      <c r="FCZ2" s="261"/>
      <c r="FDA2" s="14"/>
      <c r="FDB2" s="14"/>
      <c r="FDC2" s="261" t="s">
        <v>1</v>
      </c>
      <c r="FDD2" s="261"/>
      <c r="FDE2" s="14"/>
      <c r="FDF2" s="14"/>
      <c r="FDG2" s="261" t="s">
        <v>1</v>
      </c>
      <c r="FDH2" s="261"/>
      <c r="FDI2" s="14"/>
      <c r="FDJ2" s="14"/>
      <c r="FDK2" s="261" t="s">
        <v>1</v>
      </c>
      <c r="FDL2" s="261"/>
      <c r="FDM2" s="14"/>
      <c r="FDN2" s="14"/>
      <c r="FDO2" s="261" t="s">
        <v>1</v>
      </c>
      <c r="FDP2" s="261"/>
      <c r="FDQ2" s="14"/>
      <c r="FDR2" s="14"/>
      <c r="FDS2" s="261" t="s">
        <v>1</v>
      </c>
      <c r="FDT2" s="261"/>
      <c r="FDU2" s="14"/>
      <c r="FDV2" s="14"/>
      <c r="FDW2" s="261" t="s">
        <v>1</v>
      </c>
      <c r="FDX2" s="261"/>
      <c r="FDY2" s="14"/>
      <c r="FDZ2" s="14"/>
      <c r="FEA2" s="261" t="s">
        <v>1</v>
      </c>
      <c r="FEB2" s="261"/>
      <c r="FEC2" s="14"/>
      <c r="FED2" s="14"/>
      <c r="FEE2" s="261" t="s">
        <v>1</v>
      </c>
      <c r="FEF2" s="261"/>
      <c r="FEG2" s="14"/>
      <c r="FEH2" s="14"/>
      <c r="FEI2" s="261" t="s">
        <v>1</v>
      </c>
      <c r="FEJ2" s="261"/>
      <c r="FEK2" s="14"/>
      <c r="FEL2" s="14"/>
      <c r="FEM2" s="261" t="s">
        <v>1</v>
      </c>
      <c r="FEN2" s="261"/>
      <c r="FEO2" s="14"/>
      <c r="FEP2" s="14"/>
      <c r="FEQ2" s="261" t="s">
        <v>1</v>
      </c>
      <c r="FER2" s="261"/>
      <c r="FES2" s="14"/>
      <c r="FET2" s="14"/>
      <c r="FEU2" s="261" t="s">
        <v>1</v>
      </c>
      <c r="FEV2" s="261"/>
      <c r="FEW2" s="14"/>
      <c r="FEX2" s="14"/>
      <c r="FEY2" s="261" t="s">
        <v>1</v>
      </c>
      <c r="FEZ2" s="261"/>
      <c r="FFA2" s="14"/>
      <c r="FFB2" s="14"/>
      <c r="FFC2" s="261" t="s">
        <v>1</v>
      </c>
      <c r="FFD2" s="261"/>
      <c r="FFE2" s="14"/>
      <c r="FFF2" s="14"/>
      <c r="FFG2" s="261" t="s">
        <v>1</v>
      </c>
      <c r="FFH2" s="261"/>
      <c r="FFI2" s="14"/>
      <c r="FFJ2" s="14"/>
      <c r="FFK2" s="261" t="s">
        <v>1</v>
      </c>
      <c r="FFL2" s="261"/>
      <c r="FFM2" s="14"/>
      <c r="FFN2" s="14"/>
      <c r="FFO2" s="261" t="s">
        <v>1</v>
      </c>
      <c r="FFP2" s="261"/>
      <c r="FFQ2" s="14"/>
      <c r="FFR2" s="14"/>
      <c r="FFS2" s="261" t="s">
        <v>1</v>
      </c>
      <c r="FFT2" s="261"/>
      <c r="FFU2" s="14"/>
      <c r="FFV2" s="14"/>
      <c r="FFW2" s="261" t="s">
        <v>1</v>
      </c>
      <c r="FFX2" s="261"/>
      <c r="FFY2" s="14"/>
      <c r="FFZ2" s="14"/>
      <c r="FGA2" s="261" t="s">
        <v>1</v>
      </c>
      <c r="FGB2" s="261"/>
      <c r="FGC2" s="14"/>
      <c r="FGD2" s="14"/>
      <c r="FGE2" s="261" t="s">
        <v>1</v>
      </c>
      <c r="FGF2" s="261"/>
      <c r="FGG2" s="14"/>
      <c r="FGH2" s="14"/>
      <c r="FGI2" s="261" t="s">
        <v>1</v>
      </c>
      <c r="FGJ2" s="261"/>
      <c r="FGK2" s="14"/>
      <c r="FGL2" s="14"/>
      <c r="FGM2" s="261" t="s">
        <v>1</v>
      </c>
      <c r="FGN2" s="261"/>
      <c r="FGO2" s="14"/>
      <c r="FGP2" s="14"/>
      <c r="FGQ2" s="261" t="s">
        <v>1</v>
      </c>
      <c r="FGR2" s="261"/>
      <c r="FGS2" s="14"/>
      <c r="FGT2" s="14"/>
      <c r="FGU2" s="261" t="s">
        <v>1</v>
      </c>
      <c r="FGV2" s="261"/>
      <c r="FGW2" s="14"/>
      <c r="FGX2" s="14"/>
      <c r="FGY2" s="261" t="s">
        <v>1</v>
      </c>
      <c r="FGZ2" s="261"/>
      <c r="FHA2" s="14"/>
      <c r="FHB2" s="14"/>
      <c r="FHC2" s="261" t="s">
        <v>1</v>
      </c>
      <c r="FHD2" s="261"/>
      <c r="FHE2" s="14"/>
      <c r="FHF2" s="14"/>
      <c r="FHG2" s="261" t="s">
        <v>1</v>
      </c>
      <c r="FHH2" s="261"/>
      <c r="FHI2" s="14"/>
      <c r="FHJ2" s="14"/>
      <c r="FHK2" s="261" t="s">
        <v>1</v>
      </c>
      <c r="FHL2" s="261"/>
      <c r="FHM2" s="14"/>
      <c r="FHN2" s="14"/>
      <c r="FHO2" s="261" t="s">
        <v>1</v>
      </c>
      <c r="FHP2" s="261"/>
      <c r="FHQ2" s="14"/>
      <c r="FHR2" s="14"/>
      <c r="FHS2" s="261" t="s">
        <v>1</v>
      </c>
      <c r="FHT2" s="261"/>
      <c r="FHU2" s="14"/>
      <c r="FHV2" s="14"/>
      <c r="FHW2" s="261" t="s">
        <v>1</v>
      </c>
      <c r="FHX2" s="261"/>
      <c r="FHY2" s="14"/>
      <c r="FHZ2" s="14"/>
      <c r="FIA2" s="261" t="s">
        <v>1</v>
      </c>
      <c r="FIB2" s="261"/>
      <c r="FIC2" s="14"/>
      <c r="FID2" s="14"/>
      <c r="FIE2" s="261" t="s">
        <v>1</v>
      </c>
      <c r="FIF2" s="261"/>
      <c r="FIG2" s="14"/>
      <c r="FIH2" s="14"/>
      <c r="FII2" s="261" t="s">
        <v>1</v>
      </c>
      <c r="FIJ2" s="261"/>
      <c r="FIK2" s="14"/>
      <c r="FIL2" s="14"/>
      <c r="FIM2" s="261" t="s">
        <v>1</v>
      </c>
      <c r="FIN2" s="261"/>
      <c r="FIO2" s="14"/>
      <c r="FIP2" s="14"/>
      <c r="FIQ2" s="261" t="s">
        <v>1</v>
      </c>
      <c r="FIR2" s="261"/>
      <c r="FIS2" s="14"/>
      <c r="FIT2" s="14"/>
      <c r="FIU2" s="261" t="s">
        <v>1</v>
      </c>
      <c r="FIV2" s="261"/>
      <c r="FIW2" s="14"/>
      <c r="FIX2" s="14"/>
      <c r="FIY2" s="261" t="s">
        <v>1</v>
      </c>
      <c r="FIZ2" s="261"/>
      <c r="FJA2" s="14"/>
      <c r="FJB2" s="14"/>
      <c r="FJC2" s="261" t="s">
        <v>1</v>
      </c>
      <c r="FJD2" s="261"/>
      <c r="FJE2" s="14"/>
      <c r="FJF2" s="14"/>
      <c r="FJG2" s="261" t="s">
        <v>1</v>
      </c>
      <c r="FJH2" s="261"/>
      <c r="FJI2" s="14"/>
      <c r="FJJ2" s="14"/>
      <c r="FJK2" s="261" t="s">
        <v>1</v>
      </c>
      <c r="FJL2" s="261"/>
      <c r="FJM2" s="14"/>
      <c r="FJN2" s="14"/>
      <c r="FJO2" s="261" t="s">
        <v>1</v>
      </c>
      <c r="FJP2" s="261"/>
      <c r="FJQ2" s="14"/>
      <c r="FJR2" s="14"/>
      <c r="FJS2" s="261" t="s">
        <v>1</v>
      </c>
      <c r="FJT2" s="261"/>
      <c r="FJU2" s="14"/>
      <c r="FJV2" s="14"/>
      <c r="FJW2" s="261" t="s">
        <v>1</v>
      </c>
      <c r="FJX2" s="261"/>
      <c r="FJY2" s="14"/>
      <c r="FJZ2" s="14"/>
      <c r="FKA2" s="261" t="s">
        <v>1</v>
      </c>
      <c r="FKB2" s="261"/>
      <c r="FKC2" s="14"/>
      <c r="FKD2" s="14"/>
      <c r="FKE2" s="261" t="s">
        <v>1</v>
      </c>
      <c r="FKF2" s="261"/>
      <c r="FKG2" s="14"/>
      <c r="FKH2" s="14"/>
      <c r="FKI2" s="261" t="s">
        <v>1</v>
      </c>
      <c r="FKJ2" s="261"/>
      <c r="FKK2" s="14"/>
      <c r="FKL2" s="14"/>
      <c r="FKM2" s="261" t="s">
        <v>1</v>
      </c>
      <c r="FKN2" s="261"/>
      <c r="FKO2" s="14"/>
      <c r="FKP2" s="14"/>
      <c r="FKQ2" s="261" t="s">
        <v>1</v>
      </c>
      <c r="FKR2" s="261"/>
      <c r="FKS2" s="14"/>
      <c r="FKT2" s="14"/>
      <c r="FKU2" s="261" t="s">
        <v>1</v>
      </c>
      <c r="FKV2" s="261"/>
      <c r="FKW2" s="14"/>
      <c r="FKX2" s="14"/>
      <c r="FKY2" s="261" t="s">
        <v>1</v>
      </c>
      <c r="FKZ2" s="261"/>
      <c r="FLA2" s="14"/>
      <c r="FLB2" s="14"/>
      <c r="FLC2" s="261" t="s">
        <v>1</v>
      </c>
      <c r="FLD2" s="261"/>
      <c r="FLE2" s="14"/>
      <c r="FLF2" s="14"/>
      <c r="FLG2" s="261" t="s">
        <v>1</v>
      </c>
      <c r="FLH2" s="261"/>
      <c r="FLI2" s="14"/>
      <c r="FLJ2" s="14"/>
      <c r="FLK2" s="261" t="s">
        <v>1</v>
      </c>
      <c r="FLL2" s="261"/>
      <c r="FLM2" s="14"/>
      <c r="FLN2" s="14"/>
      <c r="FLO2" s="261" t="s">
        <v>1</v>
      </c>
      <c r="FLP2" s="261"/>
      <c r="FLQ2" s="14"/>
      <c r="FLR2" s="14"/>
      <c r="FLS2" s="261" t="s">
        <v>1</v>
      </c>
      <c r="FLT2" s="261"/>
      <c r="FLU2" s="14"/>
      <c r="FLV2" s="14"/>
      <c r="FLW2" s="261" t="s">
        <v>1</v>
      </c>
      <c r="FLX2" s="261"/>
      <c r="FLY2" s="14"/>
      <c r="FLZ2" s="14"/>
      <c r="FMA2" s="261" t="s">
        <v>1</v>
      </c>
      <c r="FMB2" s="261"/>
      <c r="FMC2" s="14"/>
      <c r="FMD2" s="14"/>
      <c r="FME2" s="261" t="s">
        <v>1</v>
      </c>
      <c r="FMF2" s="261"/>
      <c r="FMG2" s="14"/>
      <c r="FMH2" s="14"/>
      <c r="FMI2" s="261" t="s">
        <v>1</v>
      </c>
      <c r="FMJ2" s="261"/>
      <c r="FMK2" s="14"/>
      <c r="FML2" s="14"/>
      <c r="FMM2" s="261" t="s">
        <v>1</v>
      </c>
      <c r="FMN2" s="261"/>
      <c r="FMO2" s="14"/>
      <c r="FMP2" s="14"/>
      <c r="FMQ2" s="261" t="s">
        <v>1</v>
      </c>
      <c r="FMR2" s="261"/>
      <c r="FMS2" s="14"/>
      <c r="FMT2" s="14"/>
      <c r="FMU2" s="261" t="s">
        <v>1</v>
      </c>
      <c r="FMV2" s="261"/>
      <c r="FMW2" s="14"/>
      <c r="FMX2" s="14"/>
      <c r="FMY2" s="261" t="s">
        <v>1</v>
      </c>
      <c r="FMZ2" s="261"/>
      <c r="FNA2" s="14"/>
      <c r="FNB2" s="14"/>
      <c r="FNC2" s="261" t="s">
        <v>1</v>
      </c>
      <c r="FND2" s="261"/>
      <c r="FNE2" s="14"/>
      <c r="FNF2" s="14"/>
      <c r="FNG2" s="261" t="s">
        <v>1</v>
      </c>
      <c r="FNH2" s="261"/>
      <c r="FNI2" s="14"/>
      <c r="FNJ2" s="14"/>
      <c r="FNK2" s="261" t="s">
        <v>1</v>
      </c>
      <c r="FNL2" s="261"/>
      <c r="FNM2" s="14"/>
      <c r="FNN2" s="14"/>
      <c r="FNO2" s="261" t="s">
        <v>1</v>
      </c>
      <c r="FNP2" s="261"/>
      <c r="FNQ2" s="14"/>
      <c r="FNR2" s="14"/>
      <c r="FNS2" s="261" t="s">
        <v>1</v>
      </c>
      <c r="FNT2" s="261"/>
      <c r="FNU2" s="14"/>
      <c r="FNV2" s="14"/>
      <c r="FNW2" s="261" t="s">
        <v>1</v>
      </c>
      <c r="FNX2" s="261"/>
      <c r="FNY2" s="14"/>
      <c r="FNZ2" s="14"/>
      <c r="FOA2" s="261" t="s">
        <v>1</v>
      </c>
      <c r="FOB2" s="261"/>
      <c r="FOC2" s="14"/>
      <c r="FOD2" s="14"/>
      <c r="FOE2" s="261" t="s">
        <v>1</v>
      </c>
      <c r="FOF2" s="261"/>
      <c r="FOG2" s="14"/>
      <c r="FOH2" s="14"/>
      <c r="FOI2" s="261" t="s">
        <v>1</v>
      </c>
      <c r="FOJ2" s="261"/>
      <c r="FOK2" s="14"/>
      <c r="FOL2" s="14"/>
      <c r="FOM2" s="261" t="s">
        <v>1</v>
      </c>
      <c r="FON2" s="261"/>
      <c r="FOO2" s="14"/>
      <c r="FOP2" s="14"/>
      <c r="FOQ2" s="261" t="s">
        <v>1</v>
      </c>
      <c r="FOR2" s="261"/>
      <c r="FOS2" s="14"/>
      <c r="FOT2" s="14"/>
      <c r="FOU2" s="261" t="s">
        <v>1</v>
      </c>
      <c r="FOV2" s="261"/>
      <c r="FOW2" s="14"/>
      <c r="FOX2" s="14"/>
      <c r="FOY2" s="261" t="s">
        <v>1</v>
      </c>
      <c r="FOZ2" s="261"/>
      <c r="FPA2" s="14"/>
      <c r="FPB2" s="14"/>
      <c r="FPC2" s="261" t="s">
        <v>1</v>
      </c>
      <c r="FPD2" s="261"/>
      <c r="FPE2" s="14"/>
      <c r="FPF2" s="14"/>
      <c r="FPG2" s="261" t="s">
        <v>1</v>
      </c>
      <c r="FPH2" s="261"/>
      <c r="FPI2" s="14"/>
      <c r="FPJ2" s="14"/>
      <c r="FPK2" s="261" t="s">
        <v>1</v>
      </c>
      <c r="FPL2" s="261"/>
      <c r="FPM2" s="14"/>
      <c r="FPN2" s="14"/>
      <c r="FPO2" s="261" t="s">
        <v>1</v>
      </c>
      <c r="FPP2" s="261"/>
      <c r="FPQ2" s="14"/>
      <c r="FPR2" s="14"/>
      <c r="FPS2" s="261" t="s">
        <v>1</v>
      </c>
      <c r="FPT2" s="261"/>
      <c r="FPU2" s="14"/>
      <c r="FPV2" s="14"/>
      <c r="FPW2" s="261" t="s">
        <v>1</v>
      </c>
      <c r="FPX2" s="261"/>
      <c r="FPY2" s="14"/>
      <c r="FPZ2" s="14"/>
      <c r="FQA2" s="261" t="s">
        <v>1</v>
      </c>
      <c r="FQB2" s="261"/>
      <c r="FQC2" s="14"/>
      <c r="FQD2" s="14"/>
      <c r="FQE2" s="261" t="s">
        <v>1</v>
      </c>
      <c r="FQF2" s="261"/>
      <c r="FQG2" s="14"/>
      <c r="FQH2" s="14"/>
      <c r="FQI2" s="261" t="s">
        <v>1</v>
      </c>
      <c r="FQJ2" s="261"/>
      <c r="FQK2" s="14"/>
      <c r="FQL2" s="14"/>
      <c r="FQM2" s="261" t="s">
        <v>1</v>
      </c>
      <c r="FQN2" s="261"/>
      <c r="FQO2" s="14"/>
      <c r="FQP2" s="14"/>
      <c r="FQQ2" s="261" t="s">
        <v>1</v>
      </c>
      <c r="FQR2" s="261"/>
      <c r="FQS2" s="14"/>
      <c r="FQT2" s="14"/>
      <c r="FQU2" s="261" t="s">
        <v>1</v>
      </c>
      <c r="FQV2" s="261"/>
      <c r="FQW2" s="14"/>
      <c r="FQX2" s="14"/>
      <c r="FQY2" s="261" t="s">
        <v>1</v>
      </c>
      <c r="FQZ2" s="261"/>
      <c r="FRA2" s="14"/>
      <c r="FRB2" s="14"/>
      <c r="FRC2" s="261" t="s">
        <v>1</v>
      </c>
      <c r="FRD2" s="261"/>
      <c r="FRE2" s="14"/>
      <c r="FRF2" s="14"/>
      <c r="FRG2" s="261" t="s">
        <v>1</v>
      </c>
      <c r="FRH2" s="261"/>
      <c r="FRI2" s="14"/>
      <c r="FRJ2" s="14"/>
      <c r="FRK2" s="261" t="s">
        <v>1</v>
      </c>
      <c r="FRL2" s="261"/>
      <c r="FRM2" s="14"/>
      <c r="FRN2" s="14"/>
      <c r="FRO2" s="261" t="s">
        <v>1</v>
      </c>
      <c r="FRP2" s="261"/>
      <c r="FRQ2" s="14"/>
      <c r="FRR2" s="14"/>
      <c r="FRS2" s="261" t="s">
        <v>1</v>
      </c>
      <c r="FRT2" s="261"/>
      <c r="FRU2" s="14"/>
      <c r="FRV2" s="14"/>
      <c r="FRW2" s="261" t="s">
        <v>1</v>
      </c>
      <c r="FRX2" s="261"/>
      <c r="FRY2" s="14"/>
      <c r="FRZ2" s="14"/>
      <c r="FSA2" s="261" t="s">
        <v>1</v>
      </c>
      <c r="FSB2" s="261"/>
      <c r="FSC2" s="14"/>
      <c r="FSD2" s="14"/>
      <c r="FSE2" s="261" t="s">
        <v>1</v>
      </c>
      <c r="FSF2" s="261"/>
      <c r="FSG2" s="14"/>
      <c r="FSH2" s="14"/>
      <c r="FSI2" s="261" t="s">
        <v>1</v>
      </c>
      <c r="FSJ2" s="261"/>
      <c r="FSK2" s="14"/>
      <c r="FSL2" s="14"/>
      <c r="FSM2" s="261" t="s">
        <v>1</v>
      </c>
      <c r="FSN2" s="261"/>
      <c r="FSO2" s="14"/>
      <c r="FSP2" s="14"/>
      <c r="FSQ2" s="261" t="s">
        <v>1</v>
      </c>
      <c r="FSR2" s="261"/>
      <c r="FSS2" s="14"/>
      <c r="FST2" s="14"/>
      <c r="FSU2" s="261" t="s">
        <v>1</v>
      </c>
      <c r="FSV2" s="261"/>
      <c r="FSW2" s="14"/>
      <c r="FSX2" s="14"/>
      <c r="FSY2" s="261" t="s">
        <v>1</v>
      </c>
      <c r="FSZ2" s="261"/>
      <c r="FTA2" s="14"/>
      <c r="FTB2" s="14"/>
      <c r="FTC2" s="261" t="s">
        <v>1</v>
      </c>
      <c r="FTD2" s="261"/>
      <c r="FTE2" s="14"/>
      <c r="FTF2" s="14"/>
      <c r="FTG2" s="261" t="s">
        <v>1</v>
      </c>
      <c r="FTH2" s="261"/>
      <c r="FTI2" s="14"/>
      <c r="FTJ2" s="14"/>
      <c r="FTK2" s="261" t="s">
        <v>1</v>
      </c>
      <c r="FTL2" s="261"/>
      <c r="FTM2" s="14"/>
      <c r="FTN2" s="14"/>
      <c r="FTO2" s="261" t="s">
        <v>1</v>
      </c>
      <c r="FTP2" s="261"/>
      <c r="FTQ2" s="14"/>
      <c r="FTR2" s="14"/>
      <c r="FTS2" s="261" t="s">
        <v>1</v>
      </c>
      <c r="FTT2" s="261"/>
      <c r="FTU2" s="14"/>
      <c r="FTV2" s="14"/>
      <c r="FTW2" s="261" t="s">
        <v>1</v>
      </c>
      <c r="FTX2" s="261"/>
      <c r="FTY2" s="14"/>
      <c r="FTZ2" s="14"/>
      <c r="FUA2" s="261" t="s">
        <v>1</v>
      </c>
      <c r="FUB2" s="261"/>
      <c r="FUC2" s="14"/>
      <c r="FUD2" s="14"/>
      <c r="FUE2" s="261" t="s">
        <v>1</v>
      </c>
      <c r="FUF2" s="261"/>
      <c r="FUG2" s="14"/>
      <c r="FUH2" s="14"/>
      <c r="FUI2" s="261" t="s">
        <v>1</v>
      </c>
      <c r="FUJ2" s="261"/>
      <c r="FUK2" s="14"/>
      <c r="FUL2" s="14"/>
      <c r="FUM2" s="261" t="s">
        <v>1</v>
      </c>
      <c r="FUN2" s="261"/>
      <c r="FUO2" s="14"/>
      <c r="FUP2" s="14"/>
      <c r="FUQ2" s="261" t="s">
        <v>1</v>
      </c>
      <c r="FUR2" s="261"/>
      <c r="FUS2" s="14"/>
      <c r="FUT2" s="14"/>
      <c r="FUU2" s="261" t="s">
        <v>1</v>
      </c>
      <c r="FUV2" s="261"/>
      <c r="FUW2" s="14"/>
      <c r="FUX2" s="14"/>
      <c r="FUY2" s="261" t="s">
        <v>1</v>
      </c>
      <c r="FUZ2" s="261"/>
      <c r="FVA2" s="14"/>
      <c r="FVB2" s="14"/>
      <c r="FVC2" s="261" t="s">
        <v>1</v>
      </c>
      <c r="FVD2" s="261"/>
      <c r="FVE2" s="14"/>
      <c r="FVF2" s="14"/>
      <c r="FVG2" s="261" t="s">
        <v>1</v>
      </c>
      <c r="FVH2" s="261"/>
      <c r="FVI2" s="14"/>
      <c r="FVJ2" s="14"/>
      <c r="FVK2" s="261" t="s">
        <v>1</v>
      </c>
      <c r="FVL2" s="261"/>
      <c r="FVM2" s="14"/>
      <c r="FVN2" s="14"/>
      <c r="FVO2" s="261" t="s">
        <v>1</v>
      </c>
      <c r="FVP2" s="261"/>
      <c r="FVQ2" s="14"/>
      <c r="FVR2" s="14"/>
      <c r="FVS2" s="261" t="s">
        <v>1</v>
      </c>
      <c r="FVT2" s="261"/>
      <c r="FVU2" s="14"/>
      <c r="FVV2" s="14"/>
      <c r="FVW2" s="261" t="s">
        <v>1</v>
      </c>
      <c r="FVX2" s="261"/>
      <c r="FVY2" s="14"/>
      <c r="FVZ2" s="14"/>
      <c r="FWA2" s="261" t="s">
        <v>1</v>
      </c>
      <c r="FWB2" s="261"/>
      <c r="FWC2" s="14"/>
      <c r="FWD2" s="14"/>
      <c r="FWE2" s="261" t="s">
        <v>1</v>
      </c>
      <c r="FWF2" s="261"/>
      <c r="FWG2" s="14"/>
      <c r="FWH2" s="14"/>
      <c r="FWI2" s="261" t="s">
        <v>1</v>
      </c>
      <c r="FWJ2" s="261"/>
      <c r="FWK2" s="14"/>
      <c r="FWL2" s="14"/>
      <c r="FWM2" s="261" t="s">
        <v>1</v>
      </c>
      <c r="FWN2" s="261"/>
      <c r="FWO2" s="14"/>
      <c r="FWP2" s="14"/>
      <c r="FWQ2" s="261" t="s">
        <v>1</v>
      </c>
      <c r="FWR2" s="261"/>
      <c r="FWS2" s="14"/>
      <c r="FWT2" s="14"/>
      <c r="FWU2" s="261" t="s">
        <v>1</v>
      </c>
      <c r="FWV2" s="261"/>
      <c r="FWW2" s="14"/>
      <c r="FWX2" s="14"/>
      <c r="FWY2" s="261" t="s">
        <v>1</v>
      </c>
      <c r="FWZ2" s="261"/>
      <c r="FXA2" s="14"/>
      <c r="FXB2" s="14"/>
      <c r="FXC2" s="261" t="s">
        <v>1</v>
      </c>
      <c r="FXD2" s="261"/>
      <c r="FXE2" s="14"/>
      <c r="FXF2" s="14"/>
      <c r="FXG2" s="261" t="s">
        <v>1</v>
      </c>
      <c r="FXH2" s="261"/>
      <c r="FXI2" s="14"/>
      <c r="FXJ2" s="14"/>
      <c r="FXK2" s="261" t="s">
        <v>1</v>
      </c>
      <c r="FXL2" s="261"/>
      <c r="FXM2" s="14"/>
      <c r="FXN2" s="14"/>
      <c r="FXO2" s="261" t="s">
        <v>1</v>
      </c>
      <c r="FXP2" s="261"/>
      <c r="FXQ2" s="14"/>
      <c r="FXR2" s="14"/>
      <c r="FXS2" s="261" t="s">
        <v>1</v>
      </c>
      <c r="FXT2" s="261"/>
      <c r="FXU2" s="14"/>
      <c r="FXV2" s="14"/>
      <c r="FXW2" s="261" t="s">
        <v>1</v>
      </c>
      <c r="FXX2" s="261"/>
      <c r="FXY2" s="14"/>
      <c r="FXZ2" s="14"/>
      <c r="FYA2" s="261" t="s">
        <v>1</v>
      </c>
      <c r="FYB2" s="261"/>
      <c r="FYC2" s="14"/>
      <c r="FYD2" s="14"/>
      <c r="FYE2" s="261" t="s">
        <v>1</v>
      </c>
      <c r="FYF2" s="261"/>
      <c r="FYG2" s="14"/>
      <c r="FYH2" s="14"/>
      <c r="FYI2" s="261" t="s">
        <v>1</v>
      </c>
      <c r="FYJ2" s="261"/>
      <c r="FYK2" s="14"/>
      <c r="FYL2" s="14"/>
      <c r="FYM2" s="261" t="s">
        <v>1</v>
      </c>
      <c r="FYN2" s="261"/>
      <c r="FYO2" s="14"/>
      <c r="FYP2" s="14"/>
      <c r="FYQ2" s="261" t="s">
        <v>1</v>
      </c>
      <c r="FYR2" s="261"/>
      <c r="FYS2" s="14"/>
      <c r="FYT2" s="14"/>
      <c r="FYU2" s="261" t="s">
        <v>1</v>
      </c>
      <c r="FYV2" s="261"/>
      <c r="FYW2" s="14"/>
      <c r="FYX2" s="14"/>
      <c r="FYY2" s="261" t="s">
        <v>1</v>
      </c>
      <c r="FYZ2" s="261"/>
      <c r="FZA2" s="14"/>
      <c r="FZB2" s="14"/>
      <c r="FZC2" s="261" t="s">
        <v>1</v>
      </c>
      <c r="FZD2" s="261"/>
      <c r="FZE2" s="14"/>
      <c r="FZF2" s="14"/>
      <c r="FZG2" s="261" t="s">
        <v>1</v>
      </c>
      <c r="FZH2" s="261"/>
      <c r="FZI2" s="14"/>
      <c r="FZJ2" s="14"/>
      <c r="FZK2" s="261" t="s">
        <v>1</v>
      </c>
      <c r="FZL2" s="261"/>
      <c r="FZM2" s="14"/>
      <c r="FZN2" s="14"/>
      <c r="FZO2" s="261" t="s">
        <v>1</v>
      </c>
      <c r="FZP2" s="261"/>
      <c r="FZQ2" s="14"/>
      <c r="FZR2" s="14"/>
      <c r="FZS2" s="261" t="s">
        <v>1</v>
      </c>
      <c r="FZT2" s="261"/>
      <c r="FZU2" s="14"/>
      <c r="FZV2" s="14"/>
      <c r="FZW2" s="261" t="s">
        <v>1</v>
      </c>
      <c r="FZX2" s="261"/>
      <c r="FZY2" s="14"/>
      <c r="FZZ2" s="14"/>
      <c r="GAA2" s="261" t="s">
        <v>1</v>
      </c>
      <c r="GAB2" s="261"/>
      <c r="GAC2" s="14"/>
      <c r="GAD2" s="14"/>
      <c r="GAE2" s="261" t="s">
        <v>1</v>
      </c>
      <c r="GAF2" s="261"/>
      <c r="GAG2" s="14"/>
      <c r="GAH2" s="14"/>
      <c r="GAI2" s="261" t="s">
        <v>1</v>
      </c>
      <c r="GAJ2" s="261"/>
      <c r="GAK2" s="14"/>
      <c r="GAL2" s="14"/>
      <c r="GAM2" s="261" t="s">
        <v>1</v>
      </c>
      <c r="GAN2" s="261"/>
      <c r="GAO2" s="14"/>
      <c r="GAP2" s="14"/>
      <c r="GAQ2" s="261" t="s">
        <v>1</v>
      </c>
      <c r="GAR2" s="261"/>
      <c r="GAS2" s="14"/>
      <c r="GAT2" s="14"/>
      <c r="GAU2" s="261" t="s">
        <v>1</v>
      </c>
      <c r="GAV2" s="261"/>
      <c r="GAW2" s="14"/>
      <c r="GAX2" s="14"/>
      <c r="GAY2" s="261" t="s">
        <v>1</v>
      </c>
      <c r="GAZ2" s="261"/>
      <c r="GBA2" s="14"/>
      <c r="GBB2" s="14"/>
      <c r="GBC2" s="261" t="s">
        <v>1</v>
      </c>
      <c r="GBD2" s="261"/>
      <c r="GBE2" s="14"/>
      <c r="GBF2" s="14"/>
      <c r="GBG2" s="261" t="s">
        <v>1</v>
      </c>
      <c r="GBH2" s="261"/>
      <c r="GBI2" s="14"/>
      <c r="GBJ2" s="14"/>
      <c r="GBK2" s="261" t="s">
        <v>1</v>
      </c>
      <c r="GBL2" s="261"/>
      <c r="GBM2" s="14"/>
      <c r="GBN2" s="14"/>
      <c r="GBO2" s="261" t="s">
        <v>1</v>
      </c>
      <c r="GBP2" s="261"/>
      <c r="GBQ2" s="14"/>
      <c r="GBR2" s="14"/>
      <c r="GBS2" s="261" t="s">
        <v>1</v>
      </c>
      <c r="GBT2" s="261"/>
      <c r="GBU2" s="14"/>
      <c r="GBV2" s="14"/>
      <c r="GBW2" s="261" t="s">
        <v>1</v>
      </c>
      <c r="GBX2" s="261"/>
      <c r="GBY2" s="14"/>
      <c r="GBZ2" s="14"/>
      <c r="GCA2" s="261" t="s">
        <v>1</v>
      </c>
      <c r="GCB2" s="261"/>
      <c r="GCC2" s="14"/>
      <c r="GCD2" s="14"/>
      <c r="GCE2" s="261" t="s">
        <v>1</v>
      </c>
      <c r="GCF2" s="261"/>
      <c r="GCG2" s="14"/>
      <c r="GCH2" s="14"/>
      <c r="GCI2" s="261" t="s">
        <v>1</v>
      </c>
      <c r="GCJ2" s="261"/>
      <c r="GCK2" s="14"/>
      <c r="GCL2" s="14"/>
      <c r="GCM2" s="261" t="s">
        <v>1</v>
      </c>
      <c r="GCN2" s="261"/>
      <c r="GCO2" s="14"/>
      <c r="GCP2" s="14"/>
      <c r="GCQ2" s="261" t="s">
        <v>1</v>
      </c>
      <c r="GCR2" s="261"/>
      <c r="GCS2" s="14"/>
      <c r="GCT2" s="14"/>
      <c r="GCU2" s="261" t="s">
        <v>1</v>
      </c>
      <c r="GCV2" s="261"/>
      <c r="GCW2" s="14"/>
      <c r="GCX2" s="14"/>
      <c r="GCY2" s="261" t="s">
        <v>1</v>
      </c>
      <c r="GCZ2" s="261"/>
      <c r="GDA2" s="14"/>
      <c r="GDB2" s="14"/>
      <c r="GDC2" s="261" t="s">
        <v>1</v>
      </c>
      <c r="GDD2" s="261"/>
      <c r="GDE2" s="14"/>
      <c r="GDF2" s="14"/>
      <c r="GDG2" s="261" t="s">
        <v>1</v>
      </c>
      <c r="GDH2" s="261"/>
      <c r="GDI2" s="14"/>
      <c r="GDJ2" s="14"/>
      <c r="GDK2" s="261" t="s">
        <v>1</v>
      </c>
      <c r="GDL2" s="261"/>
      <c r="GDM2" s="14"/>
      <c r="GDN2" s="14"/>
      <c r="GDO2" s="261" t="s">
        <v>1</v>
      </c>
      <c r="GDP2" s="261"/>
      <c r="GDQ2" s="14"/>
      <c r="GDR2" s="14"/>
      <c r="GDS2" s="261" t="s">
        <v>1</v>
      </c>
      <c r="GDT2" s="261"/>
      <c r="GDU2" s="14"/>
      <c r="GDV2" s="14"/>
      <c r="GDW2" s="261" t="s">
        <v>1</v>
      </c>
      <c r="GDX2" s="261"/>
      <c r="GDY2" s="14"/>
      <c r="GDZ2" s="14"/>
      <c r="GEA2" s="261" t="s">
        <v>1</v>
      </c>
      <c r="GEB2" s="261"/>
      <c r="GEC2" s="14"/>
      <c r="GED2" s="14"/>
      <c r="GEE2" s="261" t="s">
        <v>1</v>
      </c>
      <c r="GEF2" s="261"/>
      <c r="GEG2" s="14"/>
      <c r="GEH2" s="14"/>
      <c r="GEI2" s="261" t="s">
        <v>1</v>
      </c>
      <c r="GEJ2" s="261"/>
      <c r="GEK2" s="14"/>
      <c r="GEL2" s="14"/>
      <c r="GEM2" s="261" t="s">
        <v>1</v>
      </c>
      <c r="GEN2" s="261"/>
      <c r="GEO2" s="14"/>
      <c r="GEP2" s="14"/>
      <c r="GEQ2" s="261" t="s">
        <v>1</v>
      </c>
      <c r="GER2" s="261"/>
      <c r="GES2" s="14"/>
      <c r="GET2" s="14"/>
      <c r="GEU2" s="261" t="s">
        <v>1</v>
      </c>
      <c r="GEV2" s="261"/>
      <c r="GEW2" s="14"/>
      <c r="GEX2" s="14"/>
      <c r="GEY2" s="261" t="s">
        <v>1</v>
      </c>
      <c r="GEZ2" s="261"/>
      <c r="GFA2" s="14"/>
      <c r="GFB2" s="14"/>
      <c r="GFC2" s="261" t="s">
        <v>1</v>
      </c>
      <c r="GFD2" s="261"/>
      <c r="GFE2" s="14"/>
      <c r="GFF2" s="14"/>
      <c r="GFG2" s="261" t="s">
        <v>1</v>
      </c>
      <c r="GFH2" s="261"/>
      <c r="GFI2" s="14"/>
      <c r="GFJ2" s="14"/>
      <c r="GFK2" s="261" t="s">
        <v>1</v>
      </c>
      <c r="GFL2" s="261"/>
      <c r="GFM2" s="14"/>
      <c r="GFN2" s="14"/>
      <c r="GFO2" s="261" t="s">
        <v>1</v>
      </c>
      <c r="GFP2" s="261"/>
      <c r="GFQ2" s="14"/>
      <c r="GFR2" s="14"/>
      <c r="GFS2" s="261" t="s">
        <v>1</v>
      </c>
      <c r="GFT2" s="261"/>
      <c r="GFU2" s="14"/>
      <c r="GFV2" s="14"/>
      <c r="GFW2" s="261" t="s">
        <v>1</v>
      </c>
      <c r="GFX2" s="261"/>
      <c r="GFY2" s="14"/>
      <c r="GFZ2" s="14"/>
      <c r="GGA2" s="261" t="s">
        <v>1</v>
      </c>
      <c r="GGB2" s="261"/>
      <c r="GGC2" s="14"/>
      <c r="GGD2" s="14"/>
      <c r="GGE2" s="261" t="s">
        <v>1</v>
      </c>
      <c r="GGF2" s="261"/>
      <c r="GGG2" s="14"/>
      <c r="GGH2" s="14"/>
      <c r="GGI2" s="261" t="s">
        <v>1</v>
      </c>
      <c r="GGJ2" s="261"/>
      <c r="GGK2" s="14"/>
      <c r="GGL2" s="14"/>
      <c r="GGM2" s="261" t="s">
        <v>1</v>
      </c>
      <c r="GGN2" s="261"/>
      <c r="GGO2" s="14"/>
      <c r="GGP2" s="14"/>
      <c r="GGQ2" s="261" t="s">
        <v>1</v>
      </c>
      <c r="GGR2" s="261"/>
      <c r="GGS2" s="14"/>
      <c r="GGT2" s="14"/>
      <c r="GGU2" s="261" t="s">
        <v>1</v>
      </c>
      <c r="GGV2" s="261"/>
      <c r="GGW2" s="14"/>
      <c r="GGX2" s="14"/>
      <c r="GGY2" s="261" t="s">
        <v>1</v>
      </c>
      <c r="GGZ2" s="261"/>
      <c r="GHA2" s="14"/>
      <c r="GHB2" s="14"/>
      <c r="GHC2" s="261" t="s">
        <v>1</v>
      </c>
      <c r="GHD2" s="261"/>
      <c r="GHE2" s="14"/>
      <c r="GHF2" s="14"/>
      <c r="GHG2" s="261" t="s">
        <v>1</v>
      </c>
      <c r="GHH2" s="261"/>
      <c r="GHI2" s="14"/>
      <c r="GHJ2" s="14"/>
      <c r="GHK2" s="261" t="s">
        <v>1</v>
      </c>
      <c r="GHL2" s="261"/>
      <c r="GHM2" s="14"/>
      <c r="GHN2" s="14"/>
      <c r="GHO2" s="261" t="s">
        <v>1</v>
      </c>
      <c r="GHP2" s="261"/>
      <c r="GHQ2" s="14"/>
      <c r="GHR2" s="14"/>
      <c r="GHS2" s="261" t="s">
        <v>1</v>
      </c>
      <c r="GHT2" s="261"/>
      <c r="GHU2" s="14"/>
      <c r="GHV2" s="14"/>
      <c r="GHW2" s="261" t="s">
        <v>1</v>
      </c>
      <c r="GHX2" s="261"/>
      <c r="GHY2" s="14"/>
      <c r="GHZ2" s="14"/>
      <c r="GIA2" s="261" t="s">
        <v>1</v>
      </c>
      <c r="GIB2" s="261"/>
      <c r="GIC2" s="14"/>
      <c r="GID2" s="14"/>
      <c r="GIE2" s="261" t="s">
        <v>1</v>
      </c>
      <c r="GIF2" s="261"/>
      <c r="GIG2" s="14"/>
      <c r="GIH2" s="14"/>
      <c r="GII2" s="261" t="s">
        <v>1</v>
      </c>
      <c r="GIJ2" s="261"/>
      <c r="GIK2" s="14"/>
      <c r="GIL2" s="14"/>
      <c r="GIM2" s="261" t="s">
        <v>1</v>
      </c>
      <c r="GIN2" s="261"/>
      <c r="GIO2" s="14"/>
      <c r="GIP2" s="14"/>
      <c r="GIQ2" s="261" t="s">
        <v>1</v>
      </c>
      <c r="GIR2" s="261"/>
      <c r="GIS2" s="14"/>
      <c r="GIT2" s="14"/>
      <c r="GIU2" s="261" t="s">
        <v>1</v>
      </c>
      <c r="GIV2" s="261"/>
      <c r="GIW2" s="14"/>
      <c r="GIX2" s="14"/>
      <c r="GIY2" s="261" t="s">
        <v>1</v>
      </c>
      <c r="GIZ2" s="261"/>
      <c r="GJA2" s="14"/>
      <c r="GJB2" s="14"/>
      <c r="GJC2" s="261" t="s">
        <v>1</v>
      </c>
      <c r="GJD2" s="261"/>
      <c r="GJE2" s="14"/>
      <c r="GJF2" s="14"/>
      <c r="GJG2" s="261" t="s">
        <v>1</v>
      </c>
      <c r="GJH2" s="261"/>
      <c r="GJI2" s="14"/>
      <c r="GJJ2" s="14"/>
      <c r="GJK2" s="261" t="s">
        <v>1</v>
      </c>
      <c r="GJL2" s="261"/>
      <c r="GJM2" s="14"/>
      <c r="GJN2" s="14"/>
      <c r="GJO2" s="261" t="s">
        <v>1</v>
      </c>
      <c r="GJP2" s="261"/>
      <c r="GJQ2" s="14"/>
      <c r="GJR2" s="14"/>
      <c r="GJS2" s="261" t="s">
        <v>1</v>
      </c>
      <c r="GJT2" s="261"/>
      <c r="GJU2" s="14"/>
      <c r="GJV2" s="14"/>
      <c r="GJW2" s="261" t="s">
        <v>1</v>
      </c>
      <c r="GJX2" s="261"/>
      <c r="GJY2" s="14"/>
      <c r="GJZ2" s="14"/>
      <c r="GKA2" s="261" t="s">
        <v>1</v>
      </c>
      <c r="GKB2" s="261"/>
      <c r="GKC2" s="14"/>
      <c r="GKD2" s="14"/>
      <c r="GKE2" s="261" t="s">
        <v>1</v>
      </c>
      <c r="GKF2" s="261"/>
      <c r="GKG2" s="14"/>
      <c r="GKH2" s="14"/>
      <c r="GKI2" s="261" t="s">
        <v>1</v>
      </c>
      <c r="GKJ2" s="261"/>
      <c r="GKK2" s="14"/>
      <c r="GKL2" s="14"/>
      <c r="GKM2" s="261" t="s">
        <v>1</v>
      </c>
      <c r="GKN2" s="261"/>
      <c r="GKO2" s="14"/>
      <c r="GKP2" s="14"/>
      <c r="GKQ2" s="261" t="s">
        <v>1</v>
      </c>
      <c r="GKR2" s="261"/>
      <c r="GKS2" s="14"/>
      <c r="GKT2" s="14"/>
      <c r="GKU2" s="261" t="s">
        <v>1</v>
      </c>
      <c r="GKV2" s="261"/>
      <c r="GKW2" s="14"/>
      <c r="GKX2" s="14"/>
      <c r="GKY2" s="261" t="s">
        <v>1</v>
      </c>
      <c r="GKZ2" s="261"/>
      <c r="GLA2" s="14"/>
      <c r="GLB2" s="14"/>
      <c r="GLC2" s="261" t="s">
        <v>1</v>
      </c>
      <c r="GLD2" s="261"/>
      <c r="GLE2" s="14"/>
      <c r="GLF2" s="14"/>
      <c r="GLG2" s="261" t="s">
        <v>1</v>
      </c>
      <c r="GLH2" s="261"/>
      <c r="GLI2" s="14"/>
      <c r="GLJ2" s="14"/>
      <c r="GLK2" s="261" t="s">
        <v>1</v>
      </c>
      <c r="GLL2" s="261"/>
      <c r="GLM2" s="14"/>
      <c r="GLN2" s="14"/>
      <c r="GLO2" s="261" t="s">
        <v>1</v>
      </c>
      <c r="GLP2" s="261"/>
      <c r="GLQ2" s="14"/>
      <c r="GLR2" s="14"/>
      <c r="GLS2" s="261" t="s">
        <v>1</v>
      </c>
      <c r="GLT2" s="261"/>
      <c r="GLU2" s="14"/>
      <c r="GLV2" s="14"/>
      <c r="GLW2" s="261" t="s">
        <v>1</v>
      </c>
      <c r="GLX2" s="261"/>
      <c r="GLY2" s="14"/>
      <c r="GLZ2" s="14"/>
      <c r="GMA2" s="261" t="s">
        <v>1</v>
      </c>
      <c r="GMB2" s="261"/>
      <c r="GMC2" s="14"/>
      <c r="GMD2" s="14"/>
      <c r="GME2" s="261" t="s">
        <v>1</v>
      </c>
      <c r="GMF2" s="261"/>
      <c r="GMG2" s="14"/>
      <c r="GMH2" s="14"/>
      <c r="GMI2" s="261" t="s">
        <v>1</v>
      </c>
      <c r="GMJ2" s="261"/>
      <c r="GMK2" s="14"/>
      <c r="GML2" s="14"/>
      <c r="GMM2" s="261" t="s">
        <v>1</v>
      </c>
      <c r="GMN2" s="261"/>
      <c r="GMO2" s="14"/>
      <c r="GMP2" s="14"/>
      <c r="GMQ2" s="261" t="s">
        <v>1</v>
      </c>
      <c r="GMR2" s="261"/>
      <c r="GMS2" s="14"/>
      <c r="GMT2" s="14"/>
      <c r="GMU2" s="261" t="s">
        <v>1</v>
      </c>
      <c r="GMV2" s="261"/>
      <c r="GMW2" s="14"/>
      <c r="GMX2" s="14"/>
      <c r="GMY2" s="261" t="s">
        <v>1</v>
      </c>
      <c r="GMZ2" s="261"/>
      <c r="GNA2" s="14"/>
      <c r="GNB2" s="14"/>
      <c r="GNC2" s="261" t="s">
        <v>1</v>
      </c>
      <c r="GND2" s="261"/>
      <c r="GNE2" s="14"/>
      <c r="GNF2" s="14"/>
      <c r="GNG2" s="261" t="s">
        <v>1</v>
      </c>
      <c r="GNH2" s="261"/>
      <c r="GNI2" s="14"/>
      <c r="GNJ2" s="14"/>
      <c r="GNK2" s="261" t="s">
        <v>1</v>
      </c>
      <c r="GNL2" s="261"/>
      <c r="GNM2" s="14"/>
      <c r="GNN2" s="14"/>
      <c r="GNO2" s="261" t="s">
        <v>1</v>
      </c>
      <c r="GNP2" s="261"/>
      <c r="GNQ2" s="14"/>
      <c r="GNR2" s="14"/>
      <c r="GNS2" s="261" t="s">
        <v>1</v>
      </c>
      <c r="GNT2" s="261"/>
      <c r="GNU2" s="14"/>
      <c r="GNV2" s="14"/>
      <c r="GNW2" s="261" t="s">
        <v>1</v>
      </c>
      <c r="GNX2" s="261"/>
      <c r="GNY2" s="14"/>
      <c r="GNZ2" s="14"/>
      <c r="GOA2" s="261" t="s">
        <v>1</v>
      </c>
      <c r="GOB2" s="261"/>
      <c r="GOC2" s="14"/>
      <c r="GOD2" s="14"/>
      <c r="GOE2" s="261" t="s">
        <v>1</v>
      </c>
      <c r="GOF2" s="261"/>
      <c r="GOG2" s="14"/>
      <c r="GOH2" s="14"/>
      <c r="GOI2" s="261" t="s">
        <v>1</v>
      </c>
      <c r="GOJ2" s="261"/>
      <c r="GOK2" s="14"/>
      <c r="GOL2" s="14"/>
      <c r="GOM2" s="261" t="s">
        <v>1</v>
      </c>
      <c r="GON2" s="261"/>
      <c r="GOO2" s="14"/>
      <c r="GOP2" s="14"/>
      <c r="GOQ2" s="261" t="s">
        <v>1</v>
      </c>
      <c r="GOR2" s="261"/>
      <c r="GOS2" s="14"/>
      <c r="GOT2" s="14"/>
      <c r="GOU2" s="261" t="s">
        <v>1</v>
      </c>
      <c r="GOV2" s="261"/>
      <c r="GOW2" s="14"/>
      <c r="GOX2" s="14"/>
      <c r="GOY2" s="261" t="s">
        <v>1</v>
      </c>
      <c r="GOZ2" s="261"/>
      <c r="GPA2" s="14"/>
      <c r="GPB2" s="14"/>
      <c r="GPC2" s="261" t="s">
        <v>1</v>
      </c>
      <c r="GPD2" s="261"/>
      <c r="GPE2" s="14"/>
      <c r="GPF2" s="14"/>
      <c r="GPG2" s="261" t="s">
        <v>1</v>
      </c>
      <c r="GPH2" s="261"/>
      <c r="GPI2" s="14"/>
      <c r="GPJ2" s="14"/>
      <c r="GPK2" s="261" t="s">
        <v>1</v>
      </c>
      <c r="GPL2" s="261"/>
      <c r="GPM2" s="14"/>
      <c r="GPN2" s="14"/>
      <c r="GPO2" s="261" t="s">
        <v>1</v>
      </c>
      <c r="GPP2" s="261"/>
      <c r="GPQ2" s="14"/>
      <c r="GPR2" s="14"/>
      <c r="GPS2" s="261" t="s">
        <v>1</v>
      </c>
      <c r="GPT2" s="261"/>
      <c r="GPU2" s="14"/>
      <c r="GPV2" s="14"/>
      <c r="GPW2" s="261" t="s">
        <v>1</v>
      </c>
      <c r="GPX2" s="261"/>
      <c r="GPY2" s="14"/>
      <c r="GPZ2" s="14"/>
      <c r="GQA2" s="261" t="s">
        <v>1</v>
      </c>
      <c r="GQB2" s="261"/>
      <c r="GQC2" s="14"/>
      <c r="GQD2" s="14"/>
      <c r="GQE2" s="261" t="s">
        <v>1</v>
      </c>
      <c r="GQF2" s="261"/>
      <c r="GQG2" s="14"/>
      <c r="GQH2" s="14"/>
      <c r="GQI2" s="261" t="s">
        <v>1</v>
      </c>
      <c r="GQJ2" s="261"/>
      <c r="GQK2" s="14"/>
      <c r="GQL2" s="14"/>
      <c r="GQM2" s="261" t="s">
        <v>1</v>
      </c>
      <c r="GQN2" s="261"/>
      <c r="GQO2" s="14"/>
      <c r="GQP2" s="14"/>
      <c r="GQQ2" s="261" t="s">
        <v>1</v>
      </c>
      <c r="GQR2" s="261"/>
      <c r="GQS2" s="14"/>
      <c r="GQT2" s="14"/>
      <c r="GQU2" s="261" t="s">
        <v>1</v>
      </c>
      <c r="GQV2" s="261"/>
      <c r="GQW2" s="14"/>
      <c r="GQX2" s="14"/>
      <c r="GQY2" s="261" t="s">
        <v>1</v>
      </c>
      <c r="GQZ2" s="261"/>
      <c r="GRA2" s="14"/>
      <c r="GRB2" s="14"/>
      <c r="GRC2" s="261" t="s">
        <v>1</v>
      </c>
      <c r="GRD2" s="261"/>
      <c r="GRE2" s="14"/>
      <c r="GRF2" s="14"/>
      <c r="GRG2" s="261" t="s">
        <v>1</v>
      </c>
      <c r="GRH2" s="261"/>
      <c r="GRI2" s="14"/>
      <c r="GRJ2" s="14"/>
      <c r="GRK2" s="261" t="s">
        <v>1</v>
      </c>
      <c r="GRL2" s="261"/>
      <c r="GRM2" s="14"/>
      <c r="GRN2" s="14"/>
      <c r="GRO2" s="261" t="s">
        <v>1</v>
      </c>
      <c r="GRP2" s="261"/>
      <c r="GRQ2" s="14"/>
      <c r="GRR2" s="14"/>
      <c r="GRS2" s="261" t="s">
        <v>1</v>
      </c>
      <c r="GRT2" s="261"/>
      <c r="GRU2" s="14"/>
      <c r="GRV2" s="14"/>
      <c r="GRW2" s="261" t="s">
        <v>1</v>
      </c>
      <c r="GRX2" s="261"/>
      <c r="GRY2" s="14"/>
      <c r="GRZ2" s="14"/>
      <c r="GSA2" s="261" t="s">
        <v>1</v>
      </c>
      <c r="GSB2" s="261"/>
      <c r="GSC2" s="14"/>
      <c r="GSD2" s="14"/>
      <c r="GSE2" s="261" t="s">
        <v>1</v>
      </c>
      <c r="GSF2" s="261"/>
      <c r="GSG2" s="14"/>
      <c r="GSH2" s="14"/>
      <c r="GSI2" s="261" t="s">
        <v>1</v>
      </c>
      <c r="GSJ2" s="261"/>
      <c r="GSK2" s="14"/>
      <c r="GSL2" s="14"/>
      <c r="GSM2" s="261" t="s">
        <v>1</v>
      </c>
      <c r="GSN2" s="261"/>
      <c r="GSO2" s="14"/>
      <c r="GSP2" s="14"/>
      <c r="GSQ2" s="261" t="s">
        <v>1</v>
      </c>
      <c r="GSR2" s="261"/>
      <c r="GSS2" s="14"/>
      <c r="GST2" s="14"/>
      <c r="GSU2" s="261" t="s">
        <v>1</v>
      </c>
      <c r="GSV2" s="261"/>
      <c r="GSW2" s="14"/>
      <c r="GSX2" s="14"/>
      <c r="GSY2" s="261" t="s">
        <v>1</v>
      </c>
      <c r="GSZ2" s="261"/>
      <c r="GTA2" s="14"/>
      <c r="GTB2" s="14"/>
      <c r="GTC2" s="261" t="s">
        <v>1</v>
      </c>
      <c r="GTD2" s="261"/>
      <c r="GTE2" s="14"/>
      <c r="GTF2" s="14"/>
      <c r="GTG2" s="261" t="s">
        <v>1</v>
      </c>
      <c r="GTH2" s="261"/>
      <c r="GTI2" s="14"/>
      <c r="GTJ2" s="14"/>
      <c r="GTK2" s="261" t="s">
        <v>1</v>
      </c>
      <c r="GTL2" s="261"/>
      <c r="GTM2" s="14"/>
      <c r="GTN2" s="14"/>
      <c r="GTO2" s="261" t="s">
        <v>1</v>
      </c>
      <c r="GTP2" s="261"/>
      <c r="GTQ2" s="14"/>
      <c r="GTR2" s="14"/>
      <c r="GTS2" s="261" t="s">
        <v>1</v>
      </c>
      <c r="GTT2" s="261"/>
      <c r="GTU2" s="14"/>
      <c r="GTV2" s="14"/>
      <c r="GTW2" s="261" t="s">
        <v>1</v>
      </c>
      <c r="GTX2" s="261"/>
      <c r="GTY2" s="14"/>
      <c r="GTZ2" s="14"/>
      <c r="GUA2" s="261" t="s">
        <v>1</v>
      </c>
      <c r="GUB2" s="261"/>
      <c r="GUC2" s="14"/>
      <c r="GUD2" s="14"/>
      <c r="GUE2" s="261" t="s">
        <v>1</v>
      </c>
      <c r="GUF2" s="261"/>
      <c r="GUG2" s="14"/>
      <c r="GUH2" s="14"/>
      <c r="GUI2" s="261" t="s">
        <v>1</v>
      </c>
      <c r="GUJ2" s="261"/>
      <c r="GUK2" s="14"/>
      <c r="GUL2" s="14"/>
      <c r="GUM2" s="261" t="s">
        <v>1</v>
      </c>
      <c r="GUN2" s="261"/>
      <c r="GUO2" s="14"/>
      <c r="GUP2" s="14"/>
      <c r="GUQ2" s="261" t="s">
        <v>1</v>
      </c>
      <c r="GUR2" s="261"/>
      <c r="GUS2" s="14"/>
      <c r="GUT2" s="14"/>
      <c r="GUU2" s="261" t="s">
        <v>1</v>
      </c>
      <c r="GUV2" s="261"/>
      <c r="GUW2" s="14"/>
      <c r="GUX2" s="14"/>
      <c r="GUY2" s="261" t="s">
        <v>1</v>
      </c>
      <c r="GUZ2" s="261"/>
      <c r="GVA2" s="14"/>
      <c r="GVB2" s="14"/>
      <c r="GVC2" s="261" t="s">
        <v>1</v>
      </c>
      <c r="GVD2" s="261"/>
      <c r="GVE2" s="14"/>
      <c r="GVF2" s="14"/>
      <c r="GVG2" s="261" t="s">
        <v>1</v>
      </c>
      <c r="GVH2" s="261"/>
      <c r="GVI2" s="14"/>
      <c r="GVJ2" s="14"/>
      <c r="GVK2" s="261" t="s">
        <v>1</v>
      </c>
      <c r="GVL2" s="261"/>
      <c r="GVM2" s="14"/>
      <c r="GVN2" s="14"/>
      <c r="GVO2" s="261" t="s">
        <v>1</v>
      </c>
      <c r="GVP2" s="261"/>
      <c r="GVQ2" s="14"/>
      <c r="GVR2" s="14"/>
      <c r="GVS2" s="261" t="s">
        <v>1</v>
      </c>
      <c r="GVT2" s="261"/>
      <c r="GVU2" s="14"/>
      <c r="GVV2" s="14"/>
      <c r="GVW2" s="261" t="s">
        <v>1</v>
      </c>
      <c r="GVX2" s="261"/>
      <c r="GVY2" s="14"/>
      <c r="GVZ2" s="14"/>
      <c r="GWA2" s="261" t="s">
        <v>1</v>
      </c>
      <c r="GWB2" s="261"/>
      <c r="GWC2" s="14"/>
      <c r="GWD2" s="14"/>
      <c r="GWE2" s="261" t="s">
        <v>1</v>
      </c>
      <c r="GWF2" s="261"/>
      <c r="GWG2" s="14"/>
      <c r="GWH2" s="14"/>
      <c r="GWI2" s="261" t="s">
        <v>1</v>
      </c>
      <c r="GWJ2" s="261"/>
      <c r="GWK2" s="14"/>
      <c r="GWL2" s="14"/>
      <c r="GWM2" s="261" t="s">
        <v>1</v>
      </c>
      <c r="GWN2" s="261"/>
      <c r="GWO2" s="14"/>
      <c r="GWP2" s="14"/>
      <c r="GWQ2" s="261" t="s">
        <v>1</v>
      </c>
      <c r="GWR2" s="261"/>
      <c r="GWS2" s="14"/>
      <c r="GWT2" s="14"/>
      <c r="GWU2" s="261" t="s">
        <v>1</v>
      </c>
      <c r="GWV2" s="261"/>
      <c r="GWW2" s="14"/>
      <c r="GWX2" s="14"/>
      <c r="GWY2" s="261" t="s">
        <v>1</v>
      </c>
      <c r="GWZ2" s="261"/>
      <c r="GXA2" s="14"/>
      <c r="GXB2" s="14"/>
      <c r="GXC2" s="261" t="s">
        <v>1</v>
      </c>
      <c r="GXD2" s="261"/>
      <c r="GXE2" s="14"/>
      <c r="GXF2" s="14"/>
      <c r="GXG2" s="261" t="s">
        <v>1</v>
      </c>
      <c r="GXH2" s="261"/>
      <c r="GXI2" s="14"/>
      <c r="GXJ2" s="14"/>
      <c r="GXK2" s="261" t="s">
        <v>1</v>
      </c>
      <c r="GXL2" s="261"/>
      <c r="GXM2" s="14"/>
      <c r="GXN2" s="14"/>
      <c r="GXO2" s="261" t="s">
        <v>1</v>
      </c>
      <c r="GXP2" s="261"/>
      <c r="GXQ2" s="14"/>
      <c r="GXR2" s="14"/>
      <c r="GXS2" s="261" t="s">
        <v>1</v>
      </c>
      <c r="GXT2" s="261"/>
      <c r="GXU2" s="14"/>
      <c r="GXV2" s="14"/>
      <c r="GXW2" s="261" t="s">
        <v>1</v>
      </c>
      <c r="GXX2" s="261"/>
      <c r="GXY2" s="14"/>
      <c r="GXZ2" s="14"/>
      <c r="GYA2" s="261" t="s">
        <v>1</v>
      </c>
      <c r="GYB2" s="261"/>
      <c r="GYC2" s="14"/>
      <c r="GYD2" s="14"/>
      <c r="GYE2" s="261" t="s">
        <v>1</v>
      </c>
      <c r="GYF2" s="261"/>
      <c r="GYG2" s="14"/>
      <c r="GYH2" s="14"/>
      <c r="GYI2" s="261" t="s">
        <v>1</v>
      </c>
      <c r="GYJ2" s="261"/>
      <c r="GYK2" s="14"/>
      <c r="GYL2" s="14"/>
      <c r="GYM2" s="261" t="s">
        <v>1</v>
      </c>
      <c r="GYN2" s="261"/>
      <c r="GYO2" s="14"/>
      <c r="GYP2" s="14"/>
      <c r="GYQ2" s="261" t="s">
        <v>1</v>
      </c>
      <c r="GYR2" s="261"/>
      <c r="GYS2" s="14"/>
      <c r="GYT2" s="14"/>
      <c r="GYU2" s="261" t="s">
        <v>1</v>
      </c>
      <c r="GYV2" s="261"/>
      <c r="GYW2" s="14"/>
      <c r="GYX2" s="14"/>
      <c r="GYY2" s="261" t="s">
        <v>1</v>
      </c>
      <c r="GYZ2" s="261"/>
      <c r="GZA2" s="14"/>
      <c r="GZB2" s="14"/>
      <c r="GZC2" s="261" t="s">
        <v>1</v>
      </c>
      <c r="GZD2" s="261"/>
      <c r="GZE2" s="14"/>
      <c r="GZF2" s="14"/>
      <c r="GZG2" s="261" t="s">
        <v>1</v>
      </c>
      <c r="GZH2" s="261"/>
      <c r="GZI2" s="14"/>
      <c r="GZJ2" s="14"/>
      <c r="GZK2" s="261" t="s">
        <v>1</v>
      </c>
      <c r="GZL2" s="261"/>
      <c r="GZM2" s="14"/>
      <c r="GZN2" s="14"/>
      <c r="GZO2" s="261" t="s">
        <v>1</v>
      </c>
      <c r="GZP2" s="261"/>
      <c r="GZQ2" s="14"/>
      <c r="GZR2" s="14"/>
      <c r="GZS2" s="261" t="s">
        <v>1</v>
      </c>
      <c r="GZT2" s="261"/>
      <c r="GZU2" s="14"/>
      <c r="GZV2" s="14"/>
      <c r="GZW2" s="261" t="s">
        <v>1</v>
      </c>
      <c r="GZX2" s="261"/>
      <c r="GZY2" s="14"/>
      <c r="GZZ2" s="14"/>
      <c r="HAA2" s="261" t="s">
        <v>1</v>
      </c>
      <c r="HAB2" s="261"/>
      <c r="HAC2" s="14"/>
      <c r="HAD2" s="14"/>
      <c r="HAE2" s="261" t="s">
        <v>1</v>
      </c>
      <c r="HAF2" s="261"/>
      <c r="HAG2" s="14"/>
      <c r="HAH2" s="14"/>
      <c r="HAI2" s="261" t="s">
        <v>1</v>
      </c>
      <c r="HAJ2" s="261"/>
      <c r="HAK2" s="14"/>
      <c r="HAL2" s="14"/>
      <c r="HAM2" s="261" t="s">
        <v>1</v>
      </c>
      <c r="HAN2" s="261"/>
      <c r="HAO2" s="14"/>
      <c r="HAP2" s="14"/>
      <c r="HAQ2" s="261" t="s">
        <v>1</v>
      </c>
      <c r="HAR2" s="261"/>
      <c r="HAS2" s="14"/>
      <c r="HAT2" s="14"/>
      <c r="HAU2" s="261" t="s">
        <v>1</v>
      </c>
      <c r="HAV2" s="261"/>
      <c r="HAW2" s="14"/>
      <c r="HAX2" s="14"/>
      <c r="HAY2" s="261" t="s">
        <v>1</v>
      </c>
      <c r="HAZ2" s="261"/>
      <c r="HBA2" s="14"/>
      <c r="HBB2" s="14"/>
      <c r="HBC2" s="261" t="s">
        <v>1</v>
      </c>
      <c r="HBD2" s="261"/>
      <c r="HBE2" s="14"/>
      <c r="HBF2" s="14"/>
      <c r="HBG2" s="261" t="s">
        <v>1</v>
      </c>
      <c r="HBH2" s="261"/>
      <c r="HBI2" s="14"/>
      <c r="HBJ2" s="14"/>
      <c r="HBK2" s="261" t="s">
        <v>1</v>
      </c>
      <c r="HBL2" s="261"/>
      <c r="HBM2" s="14"/>
      <c r="HBN2" s="14"/>
      <c r="HBO2" s="261" t="s">
        <v>1</v>
      </c>
      <c r="HBP2" s="261"/>
      <c r="HBQ2" s="14"/>
      <c r="HBR2" s="14"/>
      <c r="HBS2" s="261" t="s">
        <v>1</v>
      </c>
      <c r="HBT2" s="261"/>
      <c r="HBU2" s="14"/>
      <c r="HBV2" s="14"/>
      <c r="HBW2" s="261" t="s">
        <v>1</v>
      </c>
      <c r="HBX2" s="261"/>
      <c r="HBY2" s="14"/>
      <c r="HBZ2" s="14"/>
      <c r="HCA2" s="261" t="s">
        <v>1</v>
      </c>
      <c r="HCB2" s="261"/>
      <c r="HCC2" s="14"/>
      <c r="HCD2" s="14"/>
      <c r="HCE2" s="261" t="s">
        <v>1</v>
      </c>
      <c r="HCF2" s="261"/>
      <c r="HCG2" s="14"/>
      <c r="HCH2" s="14"/>
      <c r="HCI2" s="261" t="s">
        <v>1</v>
      </c>
      <c r="HCJ2" s="261"/>
      <c r="HCK2" s="14"/>
      <c r="HCL2" s="14"/>
      <c r="HCM2" s="261" t="s">
        <v>1</v>
      </c>
      <c r="HCN2" s="261"/>
      <c r="HCO2" s="14"/>
      <c r="HCP2" s="14"/>
      <c r="HCQ2" s="261" t="s">
        <v>1</v>
      </c>
      <c r="HCR2" s="261"/>
      <c r="HCS2" s="14"/>
      <c r="HCT2" s="14"/>
      <c r="HCU2" s="261" t="s">
        <v>1</v>
      </c>
      <c r="HCV2" s="261"/>
      <c r="HCW2" s="14"/>
      <c r="HCX2" s="14"/>
      <c r="HCY2" s="261" t="s">
        <v>1</v>
      </c>
      <c r="HCZ2" s="261"/>
      <c r="HDA2" s="14"/>
      <c r="HDB2" s="14"/>
      <c r="HDC2" s="261" t="s">
        <v>1</v>
      </c>
      <c r="HDD2" s="261"/>
      <c r="HDE2" s="14"/>
      <c r="HDF2" s="14"/>
      <c r="HDG2" s="261" t="s">
        <v>1</v>
      </c>
      <c r="HDH2" s="261"/>
      <c r="HDI2" s="14"/>
      <c r="HDJ2" s="14"/>
      <c r="HDK2" s="261" t="s">
        <v>1</v>
      </c>
      <c r="HDL2" s="261"/>
      <c r="HDM2" s="14"/>
      <c r="HDN2" s="14"/>
      <c r="HDO2" s="261" t="s">
        <v>1</v>
      </c>
      <c r="HDP2" s="261"/>
      <c r="HDQ2" s="14"/>
      <c r="HDR2" s="14"/>
      <c r="HDS2" s="261" t="s">
        <v>1</v>
      </c>
      <c r="HDT2" s="261"/>
      <c r="HDU2" s="14"/>
      <c r="HDV2" s="14"/>
      <c r="HDW2" s="261" t="s">
        <v>1</v>
      </c>
      <c r="HDX2" s="261"/>
      <c r="HDY2" s="14"/>
      <c r="HDZ2" s="14"/>
      <c r="HEA2" s="261" t="s">
        <v>1</v>
      </c>
      <c r="HEB2" s="261"/>
      <c r="HEC2" s="14"/>
      <c r="HED2" s="14"/>
      <c r="HEE2" s="261" t="s">
        <v>1</v>
      </c>
      <c r="HEF2" s="261"/>
      <c r="HEG2" s="14"/>
      <c r="HEH2" s="14"/>
      <c r="HEI2" s="261" t="s">
        <v>1</v>
      </c>
      <c r="HEJ2" s="261"/>
      <c r="HEK2" s="14"/>
      <c r="HEL2" s="14"/>
      <c r="HEM2" s="261" t="s">
        <v>1</v>
      </c>
      <c r="HEN2" s="261"/>
      <c r="HEO2" s="14"/>
      <c r="HEP2" s="14"/>
      <c r="HEQ2" s="261" t="s">
        <v>1</v>
      </c>
      <c r="HER2" s="261"/>
      <c r="HES2" s="14"/>
      <c r="HET2" s="14"/>
      <c r="HEU2" s="261" t="s">
        <v>1</v>
      </c>
      <c r="HEV2" s="261"/>
      <c r="HEW2" s="14"/>
      <c r="HEX2" s="14"/>
      <c r="HEY2" s="261" t="s">
        <v>1</v>
      </c>
      <c r="HEZ2" s="261"/>
      <c r="HFA2" s="14"/>
      <c r="HFB2" s="14"/>
      <c r="HFC2" s="261" t="s">
        <v>1</v>
      </c>
      <c r="HFD2" s="261"/>
      <c r="HFE2" s="14"/>
      <c r="HFF2" s="14"/>
      <c r="HFG2" s="261" t="s">
        <v>1</v>
      </c>
      <c r="HFH2" s="261"/>
      <c r="HFI2" s="14"/>
      <c r="HFJ2" s="14"/>
      <c r="HFK2" s="261" t="s">
        <v>1</v>
      </c>
      <c r="HFL2" s="261"/>
      <c r="HFM2" s="14"/>
      <c r="HFN2" s="14"/>
      <c r="HFO2" s="261" t="s">
        <v>1</v>
      </c>
      <c r="HFP2" s="261"/>
      <c r="HFQ2" s="14"/>
      <c r="HFR2" s="14"/>
      <c r="HFS2" s="261" t="s">
        <v>1</v>
      </c>
      <c r="HFT2" s="261"/>
      <c r="HFU2" s="14"/>
      <c r="HFV2" s="14"/>
      <c r="HFW2" s="261" t="s">
        <v>1</v>
      </c>
      <c r="HFX2" s="261"/>
      <c r="HFY2" s="14"/>
      <c r="HFZ2" s="14"/>
      <c r="HGA2" s="261" t="s">
        <v>1</v>
      </c>
      <c r="HGB2" s="261"/>
      <c r="HGC2" s="14"/>
      <c r="HGD2" s="14"/>
      <c r="HGE2" s="261" t="s">
        <v>1</v>
      </c>
      <c r="HGF2" s="261"/>
      <c r="HGG2" s="14"/>
      <c r="HGH2" s="14"/>
      <c r="HGI2" s="261" t="s">
        <v>1</v>
      </c>
      <c r="HGJ2" s="261"/>
      <c r="HGK2" s="14"/>
      <c r="HGL2" s="14"/>
      <c r="HGM2" s="261" t="s">
        <v>1</v>
      </c>
      <c r="HGN2" s="261"/>
      <c r="HGO2" s="14"/>
      <c r="HGP2" s="14"/>
      <c r="HGQ2" s="261" t="s">
        <v>1</v>
      </c>
      <c r="HGR2" s="261"/>
      <c r="HGS2" s="14"/>
      <c r="HGT2" s="14"/>
      <c r="HGU2" s="261" t="s">
        <v>1</v>
      </c>
      <c r="HGV2" s="261"/>
      <c r="HGW2" s="14"/>
      <c r="HGX2" s="14"/>
      <c r="HGY2" s="261" t="s">
        <v>1</v>
      </c>
      <c r="HGZ2" s="261"/>
      <c r="HHA2" s="14"/>
      <c r="HHB2" s="14"/>
      <c r="HHC2" s="261" t="s">
        <v>1</v>
      </c>
      <c r="HHD2" s="261"/>
      <c r="HHE2" s="14"/>
      <c r="HHF2" s="14"/>
      <c r="HHG2" s="261" t="s">
        <v>1</v>
      </c>
      <c r="HHH2" s="261"/>
      <c r="HHI2" s="14"/>
      <c r="HHJ2" s="14"/>
      <c r="HHK2" s="261" t="s">
        <v>1</v>
      </c>
      <c r="HHL2" s="261"/>
      <c r="HHM2" s="14"/>
      <c r="HHN2" s="14"/>
      <c r="HHO2" s="261" t="s">
        <v>1</v>
      </c>
      <c r="HHP2" s="261"/>
      <c r="HHQ2" s="14"/>
      <c r="HHR2" s="14"/>
      <c r="HHS2" s="261" t="s">
        <v>1</v>
      </c>
      <c r="HHT2" s="261"/>
      <c r="HHU2" s="14"/>
      <c r="HHV2" s="14"/>
      <c r="HHW2" s="261" t="s">
        <v>1</v>
      </c>
      <c r="HHX2" s="261"/>
      <c r="HHY2" s="14"/>
      <c r="HHZ2" s="14"/>
      <c r="HIA2" s="261" t="s">
        <v>1</v>
      </c>
      <c r="HIB2" s="261"/>
      <c r="HIC2" s="14"/>
      <c r="HID2" s="14"/>
      <c r="HIE2" s="261" t="s">
        <v>1</v>
      </c>
      <c r="HIF2" s="261"/>
      <c r="HIG2" s="14"/>
      <c r="HIH2" s="14"/>
      <c r="HII2" s="261" t="s">
        <v>1</v>
      </c>
      <c r="HIJ2" s="261"/>
      <c r="HIK2" s="14"/>
      <c r="HIL2" s="14"/>
      <c r="HIM2" s="261" t="s">
        <v>1</v>
      </c>
      <c r="HIN2" s="261"/>
      <c r="HIO2" s="14"/>
      <c r="HIP2" s="14"/>
      <c r="HIQ2" s="261" t="s">
        <v>1</v>
      </c>
      <c r="HIR2" s="261"/>
      <c r="HIS2" s="14"/>
      <c r="HIT2" s="14"/>
      <c r="HIU2" s="261" t="s">
        <v>1</v>
      </c>
      <c r="HIV2" s="261"/>
      <c r="HIW2" s="14"/>
      <c r="HIX2" s="14"/>
      <c r="HIY2" s="261" t="s">
        <v>1</v>
      </c>
      <c r="HIZ2" s="261"/>
      <c r="HJA2" s="14"/>
      <c r="HJB2" s="14"/>
      <c r="HJC2" s="261" t="s">
        <v>1</v>
      </c>
      <c r="HJD2" s="261"/>
      <c r="HJE2" s="14"/>
      <c r="HJF2" s="14"/>
      <c r="HJG2" s="261" t="s">
        <v>1</v>
      </c>
      <c r="HJH2" s="261"/>
      <c r="HJI2" s="14"/>
      <c r="HJJ2" s="14"/>
      <c r="HJK2" s="261" t="s">
        <v>1</v>
      </c>
      <c r="HJL2" s="261"/>
      <c r="HJM2" s="14"/>
      <c r="HJN2" s="14"/>
      <c r="HJO2" s="261" t="s">
        <v>1</v>
      </c>
      <c r="HJP2" s="261"/>
      <c r="HJQ2" s="14"/>
      <c r="HJR2" s="14"/>
      <c r="HJS2" s="261" t="s">
        <v>1</v>
      </c>
      <c r="HJT2" s="261"/>
      <c r="HJU2" s="14"/>
      <c r="HJV2" s="14"/>
      <c r="HJW2" s="261" t="s">
        <v>1</v>
      </c>
      <c r="HJX2" s="261"/>
      <c r="HJY2" s="14"/>
      <c r="HJZ2" s="14"/>
      <c r="HKA2" s="261" t="s">
        <v>1</v>
      </c>
      <c r="HKB2" s="261"/>
      <c r="HKC2" s="14"/>
      <c r="HKD2" s="14"/>
      <c r="HKE2" s="261" t="s">
        <v>1</v>
      </c>
      <c r="HKF2" s="261"/>
      <c r="HKG2" s="14"/>
      <c r="HKH2" s="14"/>
      <c r="HKI2" s="261" t="s">
        <v>1</v>
      </c>
      <c r="HKJ2" s="261"/>
      <c r="HKK2" s="14"/>
      <c r="HKL2" s="14"/>
      <c r="HKM2" s="261" t="s">
        <v>1</v>
      </c>
      <c r="HKN2" s="261"/>
      <c r="HKO2" s="14"/>
      <c r="HKP2" s="14"/>
      <c r="HKQ2" s="261" t="s">
        <v>1</v>
      </c>
      <c r="HKR2" s="261"/>
      <c r="HKS2" s="14"/>
      <c r="HKT2" s="14"/>
      <c r="HKU2" s="261" t="s">
        <v>1</v>
      </c>
      <c r="HKV2" s="261"/>
      <c r="HKW2" s="14"/>
      <c r="HKX2" s="14"/>
      <c r="HKY2" s="261" t="s">
        <v>1</v>
      </c>
      <c r="HKZ2" s="261"/>
      <c r="HLA2" s="14"/>
      <c r="HLB2" s="14"/>
      <c r="HLC2" s="261" t="s">
        <v>1</v>
      </c>
      <c r="HLD2" s="261"/>
      <c r="HLE2" s="14"/>
      <c r="HLF2" s="14"/>
      <c r="HLG2" s="261" t="s">
        <v>1</v>
      </c>
      <c r="HLH2" s="261"/>
      <c r="HLI2" s="14"/>
      <c r="HLJ2" s="14"/>
      <c r="HLK2" s="261" t="s">
        <v>1</v>
      </c>
      <c r="HLL2" s="261"/>
      <c r="HLM2" s="14"/>
      <c r="HLN2" s="14"/>
      <c r="HLO2" s="261" t="s">
        <v>1</v>
      </c>
      <c r="HLP2" s="261"/>
      <c r="HLQ2" s="14"/>
      <c r="HLR2" s="14"/>
      <c r="HLS2" s="261" t="s">
        <v>1</v>
      </c>
      <c r="HLT2" s="261"/>
      <c r="HLU2" s="14"/>
      <c r="HLV2" s="14"/>
      <c r="HLW2" s="261" t="s">
        <v>1</v>
      </c>
      <c r="HLX2" s="261"/>
      <c r="HLY2" s="14"/>
      <c r="HLZ2" s="14"/>
      <c r="HMA2" s="261" t="s">
        <v>1</v>
      </c>
      <c r="HMB2" s="261"/>
      <c r="HMC2" s="14"/>
      <c r="HMD2" s="14"/>
      <c r="HME2" s="261" t="s">
        <v>1</v>
      </c>
      <c r="HMF2" s="261"/>
      <c r="HMG2" s="14"/>
      <c r="HMH2" s="14"/>
      <c r="HMI2" s="261" t="s">
        <v>1</v>
      </c>
      <c r="HMJ2" s="261"/>
      <c r="HMK2" s="14"/>
      <c r="HML2" s="14"/>
      <c r="HMM2" s="261" t="s">
        <v>1</v>
      </c>
      <c r="HMN2" s="261"/>
      <c r="HMO2" s="14"/>
      <c r="HMP2" s="14"/>
      <c r="HMQ2" s="261" t="s">
        <v>1</v>
      </c>
      <c r="HMR2" s="261"/>
      <c r="HMS2" s="14"/>
      <c r="HMT2" s="14"/>
      <c r="HMU2" s="261" t="s">
        <v>1</v>
      </c>
      <c r="HMV2" s="261"/>
      <c r="HMW2" s="14"/>
      <c r="HMX2" s="14"/>
      <c r="HMY2" s="261" t="s">
        <v>1</v>
      </c>
      <c r="HMZ2" s="261"/>
      <c r="HNA2" s="14"/>
      <c r="HNB2" s="14"/>
      <c r="HNC2" s="261" t="s">
        <v>1</v>
      </c>
      <c r="HND2" s="261"/>
      <c r="HNE2" s="14"/>
      <c r="HNF2" s="14"/>
      <c r="HNG2" s="261" t="s">
        <v>1</v>
      </c>
      <c r="HNH2" s="261"/>
      <c r="HNI2" s="14"/>
      <c r="HNJ2" s="14"/>
      <c r="HNK2" s="261" t="s">
        <v>1</v>
      </c>
      <c r="HNL2" s="261"/>
      <c r="HNM2" s="14"/>
      <c r="HNN2" s="14"/>
      <c r="HNO2" s="261" t="s">
        <v>1</v>
      </c>
      <c r="HNP2" s="261"/>
      <c r="HNQ2" s="14"/>
      <c r="HNR2" s="14"/>
      <c r="HNS2" s="261" t="s">
        <v>1</v>
      </c>
      <c r="HNT2" s="261"/>
      <c r="HNU2" s="14"/>
      <c r="HNV2" s="14"/>
      <c r="HNW2" s="261" t="s">
        <v>1</v>
      </c>
      <c r="HNX2" s="261"/>
      <c r="HNY2" s="14"/>
      <c r="HNZ2" s="14"/>
      <c r="HOA2" s="261" t="s">
        <v>1</v>
      </c>
      <c r="HOB2" s="261"/>
      <c r="HOC2" s="14"/>
      <c r="HOD2" s="14"/>
      <c r="HOE2" s="261" t="s">
        <v>1</v>
      </c>
      <c r="HOF2" s="261"/>
      <c r="HOG2" s="14"/>
      <c r="HOH2" s="14"/>
      <c r="HOI2" s="261" t="s">
        <v>1</v>
      </c>
      <c r="HOJ2" s="261"/>
      <c r="HOK2" s="14"/>
      <c r="HOL2" s="14"/>
      <c r="HOM2" s="261" t="s">
        <v>1</v>
      </c>
      <c r="HON2" s="261"/>
      <c r="HOO2" s="14"/>
      <c r="HOP2" s="14"/>
      <c r="HOQ2" s="261" t="s">
        <v>1</v>
      </c>
      <c r="HOR2" s="261"/>
      <c r="HOS2" s="14"/>
      <c r="HOT2" s="14"/>
      <c r="HOU2" s="261" t="s">
        <v>1</v>
      </c>
      <c r="HOV2" s="261"/>
      <c r="HOW2" s="14"/>
      <c r="HOX2" s="14"/>
      <c r="HOY2" s="261" t="s">
        <v>1</v>
      </c>
      <c r="HOZ2" s="261"/>
      <c r="HPA2" s="14"/>
      <c r="HPB2" s="14"/>
      <c r="HPC2" s="261" t="s">
        <v>1</v>
      </c>
      <c r="HPD2" s="261"/>
      <c r="HPE2" s="14"/>
      <c r="HPF2" s="14"/>
      <c r="HPG2" s="261" t="s">
        <v>1</v>
      </c>
      <c r="HPH2" s="261"/>
      <c r="HPI2" s="14"/>
      <c r="HPJ2" s="14"/>
      <c r="HPK2" s="261" t="s">
        <v>1</v>
      </c>
      <c r="HPL2" s="261"/>
      <c r="HPM2" s="14"/>
      <c r="HPN2" s="14"/>
      <c r="HPO2" s="261" t="s">
        <v>1</v>
      </c>
      <c r="HPP2" s="261"/>
      <c r="HPQ2" s="14"/>
      <c r="HPR2" s="14"/>
      <c r="HPS2" s="261" t="s">
        <v>1</v>
      </c>
      <c r="HPT2" s="261"/>
      <c r="HPU2" s="14"/>
      <c r="HPV2" s="14"/>
      <c r="HPW2" s="261" t="s">
        <v>1</v>
      </c>
      <c r="HPX2" s="261"/>
      <c r="HPY2" s="14"/>
      <c r="HPZ2" s="14"/>
      <c r="HQA2" s="261" t="s">
        <v>1</v>
      </c>
      <c r="HQB2" s="261"/>
      <c r="HQC2" s="14"/>
      <c r="HQD2" s="14"/>
      <c r="HQE2" s="261" t="s">
        <v>1</v>
      </c>
      <c r="HQF2" s="261"/>
      <c r="HQG2" s="14"/>
      <c r="HQH2" s="14"/>
      <c r="HQI2" s="261" t="s">
        <v>1</v>
      </c>
      <c r="HQJ2" s="261"/>
      <c r="HQK2" s="14"/>
      <c r="HQL2" s="14"/>
      <c r="HQM2" s="261" t="s">
        <v>1</v>
      </c>
      <c r="HQN2" s="261"/>
      <c r="HQO2" s="14"/>
      <c r="HQP2" s="14"/>
      <c r="HQQ2" s="261" t="s">
        <v>1</v>
      </c>
      <c r="HQR2" s="261"/>
      <c r="HQS2" s="14"/>
      <c r="HQT2" s="14"/>
      <c r="HQU2" s="261" t="s">
        <v>1</v>
      </c>
      <c r="HQV2" s="261"/>
      <c r="HQW2" s="14"/>
      <c r="HQX2" s="14"/>
      <c r="HQY2" s="261" t="s">
        <v>1</v>
      </c>
      <c r="HQZ2" s="261"/>
      <c r="HRA2" s="14"/>
      <c r="HRB2" s="14"/>
      <c r="HRC2" s="261" t="s">
        <v>1</v>
      </c>
      <c r="HRD2" s="261"/>
      <c r="HRE2" s="14"/>
      <c r="HRF2" s="14"/>
      <c r="HRG2" s="261" t="s">
        <v>1</v>
      </c>
      <c r="HRH2" s="261"/>
      <c r="HRI2" s="14"/>
      <c r="HRJ2" s="14"/>
      <c r="HRK2" s="261" t="s">
        <v>1</v>
      </c>
      <c r="HRL2" s="261"/>
      <c r="HRM2" s="14"/>
      <c r="HRN2" s="14"/>
      <c r="HRO2" s="261" t="s">
        <v>1</v>
      </c>
      <c r="HRP2" s="261"/>
      <c r="HRQ2" s="14"/>
      <c r="HRR2" s="14"/>
      <c r="HRS2" s="261" t="s">
        <v>1</v>
      </c>
      <c r="HRT2" s="261"/>
      <c r="HRU2" s="14"/>
      <c r="HRV2" s="14"/>
      <c r="HRW2" s="261" t="s">
        <v>1</v>
      </c>
      <c r="HRX2" s="261"/>
      <c r="HRY2" s="14"/>
      <c r="HRZ2" s="14"/>
      <c r="HSA2" s="261" t="s">
        <v>1</v>
      </c>
      <c r="HSB2" s="261"/>
      <c r="HSC2" s="14"/>
      <c r="HSD2" s="14"/>
      <c r="HSE2" s="261" t="s">
        <v>1</v>
      </c>
      <c r="HSF2" s="261"/>
      <c r="HSG2" s="14"/>
      <c r="HSH2" s="14"/>
      <c r="HSI2" s="261" t="s">
        <v>1</v>
      </c>
      <c r="HSJ2" s="261"/>
      <c r="HSK2" s="14"/>
      <c r="HSL2" s="14"/>
      <c r="HSM2" s="261" t="s">
        <v>1</v>
      </c>
      <c r="HSN2" s="261"/>
      <c r="HSO2" s="14"/>
      <c r="HSP2" s="14"/>
      <c r="HSQ2" s="261" t="s">
        <v>1</v>
      </c>
      <c r="HSR2" s="261"/>
      <c r="HSS2" s="14"/>
      <c r="HST2" s="14"/>
      <c r="HSU2" s="261" t="s">
        <v>1</v>
      </c>
      <c r="HSV2" s="261"/>
      <c r="HSW2" s="14"/>
      <c r="HSX2" s="14"/>
      <c r="HSY2" s="261" t="s">
        <v>1</v>
      </c>
      <c r="HSZ2" s="261"/>
      <c r="HTA2" s="14"/>
      <c r="HTB2" s="14"/>
      <c r="HTC2" s="261" t="s">
        <v>1</v>
      </c>
      <c r="HTD2" s="261"/>
      <c r="HTE2" s="14"/>
      <c r="HTF2" s="14"/>
      <c r="HTG2" s="261" t="s">
        <v>1</v>
      </c>
      <c r="HTH2" s="261"/>
      <c r="HTI2" s="14"/>
      <c r="HTJ2" s="14"/>
      <c r="HTK2" s="261" t="s">
        <v>1</v>
      </c>
      <c r="HTL2" s="261"/>
      <c r="HTM2" s="14"/>
      <c r="HTN2" s="14"/>
      <c r="HTO2" s="261" t="s">
        <v>1</v>
      </c>
      <c r="HTP2" s="261"/>
      <c r="HTQ2" s="14"/>
      <c r="HTR2" s="14"/>
      <c r="HTS2" s="261" t="s">
        <v>1</v>
      </c>
      <c r="HTT2" s="261"/>
      <c r="HTU2" s="14"/>
      <c r="HTV2" s="14"/>
      <c r="HTW2" s="261" t="s">
        <v>1</v>
      </c>
      <c r="HTX2" s="261"/>
      <c r="HTY2" s="14"/>
      <c r="HTZ2" s="14"/>
      <c r="HUA2" s="261" t="s">
        <v>1</v>
      </c>
      <c r="HUB2" s="261"/>
      <c r="HUC2" s="14"/>
      <c r="HUD2" s="14"/>
      <c r="HUE2" s="261" t="s">
        <v>1</v>
      </c>
      <c r="HUF2" s="261"/>
      <c r="HUG2" s="14"/>
      <c r="HUH2" s="14"/>
      <c r="HUI2" s="261" t="s">
        <v>1</v>
      </c>
      <c r="HUJ2" s="261"/>
      <c r="HUK2" s="14"/>
      <c r="HUL2" s="14"/>
      <c r="HUM2" s="261" t="s">
        <v>1</v>
      </c>
      <c r="HUN2" s="261"/>
      <c r="HUO2" s="14"/>
      <c r="HUP2" s="14"/>
      <c r="HUQ2" s="261" t="s">
        <v>1</v>
      </c>
      <c r="HUR2" s="261"/>
      <c r="HUS2" s="14"/>
      <c r="HUT2" s="14"/>
      <c r="HUU2" s="261" t="s">
        <v>1</v>
      </c>
      <c r="HUV2" s="261"/>
      <c r="HUW2" s="14"/>
      <c r="HUX2" s="14"/>
      <c r="HUY2" s="261" t="s">
        <v>1</v>
      </c>
      <c r="HUZ2" s="261"/>
      <c r="HVA2" s="14"/>
      <c r="HVB2" s="14"/>
      <c r="HVC2" s="261" t="s">
        <v>1</v>
      </c>
      <c r="HVD2" s="261"/>
      <c r="HVE2" s="14"/>
      <c r="HVF2" s="14"/>
      <c r="HVG2" s="261" t="s">
        <v>1</v>
      </c>
      <c r="HVH2" s="261"/>
      <c r="HVI2" s="14"/>
      <c r="HVJ2" s="14"/>
      <c r="HVK2" s="261" t="s">
        <v>1</v>
      </c>
      <c r="HVL2" s="261"/>
      <c r="HVM2" s="14"/>
      <c r="HVN2" s="14"/>
      <c r="HVO2" s="261" t="s">
        <v>1</v>
      </c>
      <c r="HVP2" s="261"/>
      <c r="HVQ2" s="14"/>
      <c r="HVR2" s="14"/>
      <c r="HVS2" s="261" t="s">
        <v>1</v>
      </c>
      <c r="HVT2" s="261"/>
      <c r="HVU2" s="14"/>
      <c r="HVV2" s="14"/>
      <c r="HVW2" s="261" t="s">
        <v>1</v>
      </c>
      <c r="HVX2" s="261"/>
      <c r="HVY2" s="14"/>
      <c r="HVZ2" s="14"/>
      <c r="HWA2" s="261" t="s">
        <v>1</v>
      </c>
      <c r="HWB2" s="261"/>
      <c r="HWC2" s="14"/>
      <c r="HWD2" s="14"/>
      <c r="HWE2" s="261" t="s">
        <v>1</v>
      </c>
      <c r="HWF2" s="261"/>
      <c r="HWG2" s="14"/>
      <c r="HWH2" s="14"/>
      <c r="HWI2" s="261" t="s">
        <v>1</v>
      </c>
      <c r="HWJ2" s="261"/>
      <c r="HWK2" s="14"/>
      <c r="HWL2" s="14"/>
      <c r="HWM2" s="261" t="s">
        <v>1</v>
      </c>
      <c r="HWN2" s="261"/>
      <c r="HWO2" s="14"/>
      <c r="HWP2" s="14"/>
      <c r="HWQ2" s="261" t="s">
        <v>1</v>
      </c>
      <c r="HWR2" s="261"/>
      <c r="HWS2" s="14"/>
      <c r="HWT2" s="14"/>
      <c r="HWU2" s="261" t="s">
        <v>1</v>
      </c>
      <c r="HWV2" s="261"/>
      <c r="HWW2" s="14"/>
      <c r="HWX2" s="14"/>
      <c r="HWY2" s="261" t="s">
        <v>1</v>
      </c>
      <c r="HWZ2" s="261"/>
      <c r="HXA2" s="14"/>
      <c r="HXB2" s="14"/>
      <c r="HXC2" s="261" t="s">
        <v>1</v>
      </c>
      <c r="HXD2" s="261"/>
      <c r="HXE2" s="14"/>
      <c r="HXF2" s="14"/>
      <c r="HXG2" s="261" t="s">
        <v>1</v>
      </c>
      <c r="HXH2" s="261"/>
      <c r="HXI2" s="14"/>
      <c r="HXJ2" s="14"/>
      <c r="HXK2" s="261" t="s">
        <v>1</v>
      </c>
      <c r="HXL2" s="261"/>
      <c r="HXM2" s="14"/>
      <c r="HXN2" s="14"/>
      <c r="HXO2" s="261" t="s">
        <v>1</v>
      </c>
      <c r="HXP2" s="261"/>
      <c r="HXQ2" s="14"/>
      <c r="HXR2" s="14"/>
      <c r="HXS2" s="261" t="s">
        <v>1</v>
      </c>
      <c r="HXT2" s="261"/>
      <c r="HXU2" s="14"/>
      <c r="HXV2" s="14"/>
      <c r="HXW2" s="261" t="s">
        <v>1</v>
      </c>
      <c r="HXX2" s="261"/>
      <c r="HXY2" s="14"/>
      <c r="HXZ2" s="14"/>
      <c r="HYA2" s="261" t="s">
        <v>1</v>
      </c>
      <c r="HYB2" s="261"/>
      <c r="HYC2" s="14"/>
      <c r="HYD2" s="14"/>
      <c r="HYE2" s="261" t="s">
        <v>1</v>
      </c>
      <c r="HYF2" s="261"/>
      <c r="HYG2" s="14"/>
      <c r="HYH2" s="14"/>
      <c r="HYI2" s="261" t="s">
        <v>1</v>
      </c>
      <c r="HYJ2" s="261"/>
      <c r="HYK2" s="14"/>
      <c r="HYL2" s="14"/>
      <c r="HYM2" s="261" t="s">
        <v>1</v>
      </c>
      <c r="HYN2" s="261"/>
      <c r="HYO2" s="14"/>
      <c r="HYP2" s="14"/>
      <c r="HYQ2" s="261" t="s">
        <v>1</v>
      </c>
      <c r="HYR2" s="261"/>
      <c r="HYS2" s="14"/>
      <c r="HYT2" s="14"/>
      <c r="HYU2" s="261" t="s">
        <v>1</v>
      </c>
      <c r="HYV2" s="261"/>
      <c r="HYW2" s="14"/>
      <c r="HYX2" s="14"/>
      <c r="HYY2" s="261" t="s">
        <v>1</v>
      </c>
      <c r="HYZ2" s="261"/>
      <c r="HZA2" s="14"/>
      <c r="HZB2" s="14"/>
      <c r="HZC2" s="261" t="s">
        <v>1</v>
      </c>
      <c r="HZD2" s="261"/>
      <c r="HZE2" s="14"/>
      <c r="HZF2" s="14"/>
      <c r="HZG2" s="261" t="s">
        <v>1</v>
      </c>
      <c r="HZH2" s="261"/>
      <c r="HZI2" s="14"/>
      <c r="HZJ2" s="14"/>
      <c r="HZK2" s="261" t="s">
        <v>1</v>
      </c>
      <c r="HZL2" s="261"/>
      <c r="HZM2" s="14"/>
      <c r="HZN2" s="14"/>
      <c r="HZO2" s="261" t="s">
        <v>1</v>
      </c>
      <c r="HZP2" s="261"/>
      <c r="HZQ2" s="14"/>
      <c r="HZR2" s="14"/>
      <c r="HZS2" s="261" t="s">
        <v>1</v>
      </c>
      <c r="HZT2" s="261"/>
      <c r="HZU2" s="14"/>
      <c r="HZV2" s="14"/>
      <c r="HZW2" s="261" t="s">
        <v>1</v>
      </c>
      <c r="HZX2" s="261"/>
      <c r="HZY2" s="14"/>
      <c r="HZZ2" s="14"/>
      <c r="IAA2" s="261" t="s">
        <v>1</v>
      </c>
      <c r="IAB2" s="261"/>
      <c r="IAC2" s="14"/>
      <c r="IAD2" s="14"/>
      <c r="IAE2" s="261" t="s">
        <v>1</v>
      </c>
      <c r="IAF2" s="261"/>
      <c r="IAG2" s="14"/>
      <c r="IAH2" s="14"/>
      <c r="IAI2" s="261" t="s">
        <v>1</v>
      </c>
      <c r="IAJ2" s="261"/>
      <c r="IAK2" s="14"/>
      <c r="IAL2" s="14"/>
      <c r="IAM2" s="261" t="s">
        <v>1</v>
      </c>
      <c r="IAN2" s="261"/>
      <c r="IAO2" s="14"/>
      <c r="IAP2" s="14"/>
      <c r="IAQ2" s="261" t="s">
        <v>1</v>
      </c>
      <c r="IAR2" s="261"/>
      <c r="IAS2" s="14"/>
      <c r="IAT2" s="14"/>
      <c r="IAU2" s="261" t="s">
        <v>1</v>
      </c>
      <c r="IAV2" s="261"/>
      <c r="IAW2" s="14"/>
      <c r="IAX2" s="14"/>
      <c r="IAY2" s="261" t="s">
        <v>1</v>
      </c>
      <c r="IAZ2" s="261"/>
      <c r="IBA2" s="14"/>
      <c r="IBB2" s="14"/>
      <c r="IBC2" s="261" t="s">
        <v>1</v>
      </c>
      <c r="IBD2" s="261"/>
      <c r="IBE2" s="14"/>
      <c r="IBF2" s="14"/>
      <c r="IBG2" s="261" t="s">
        <v>1</v>
      </c>
      <c r="IBH2" s="261"/>
      <c r="IBI2" s="14"/>
      <c r="IBJ2" s="14"/>
      <c r="IBK2" s="261" t="s">
        <v>1</v>
      </c>
      <c r="IBL2" s="261"/>
      <c r="IBM2" s="14"/>
      <c r="IBN2" s="14"/>
      <c r="IBO2" s="261" t="s">
        <v>1</v>
      </c>
      <c r="IBP2" s="261"/>
      <c r="IBQ2" s="14"/>
      <c r="IBR2" s="14"/>
      <c r="IBS2" s="261" t="s">
        <v>1</v>
      </c>
      <c r="IBT2" s="261"/>
      <c r="IBU2" s="14"/>
      <c r="IBV2" s="14"/>
      <c r="IBW2" s="261" t="s">
        <v>1</v>
      </c>
      <c r="IBX2" s="261"/>
      <c r="IBY2" s="14"/>
      <c r="IBZ2" s="14"/>
      <c r="ICA2" s="261" t="s">
        <v>1</v>
      </c>
      <c r="ICB2" s="261"/>
      <c r="ICC2" s="14"/>
      <c r="ICD2" s="14"/>
      <c r="ICE2" s="261" t="s">
        <v>1</v>
      </c>
      <c r="ICF2" s="261"/>
      <c r="ICG2" s="14"/>
      <c r="ICH2" s="14"/>
      <c r="ICI2" s="261" t="s">
        <v>1</v>
      </c>
      <c r="ICJ2" s="261"/>
      <c r="ICK2" s="14"/>
      <c r="ICL2" s="14"/>
      <c r="ICM2" s="261" t="s">
        <v>1</v>
      </c>
      <c r="ICN2" s="261"/>
      <c r="ICO2" s="14"/>
      <c r="ICP2" s="14"/>
      <c r="ICQ2" s="261" t="s">
        <v>1</v>
      </c>
      <c r="ICR2" s="261"/>
      <c r="ICS2" s="14"/>
      <c r="ICT2" s="14"/>
      <c r="ICU2" s="261" t="s">
        <v>1</v>
      </c>
      <c r="ICV2" s="261"/>
      <c r="ICW2" s="14"/>
      <c r="ICX2" s="14"/>
      <c r="ICY2" s="261" t="s">
        <v>1</v>
      </c>
      <c r="ICZ2" s="261"/>
      <c r="IDA2" s="14"/>
      <c r="IDB2" s="14"/>
      <c r="IDC2" s="261" t="s">
        <v>1</v>
      </c>
      <c r="IDD2" s="261"/>
      <c r="IDE2" s="14"/>
      <c r="IDF2" s="14"/>
      <c r="IDG2" s="261" t="s">
        <v>1</v>
      </c>
      <c r="IDH2" s="261"/>
      <c r="IDI2" s="14"/>
      <c r="IDJ2" s="14"/>
      <c r="IDK2" s="261" t="s">
        <v>1</v>
      </c>
      <c r="IDL2" s="261"/>
      <c r="IDM2" s="14"/>
      <c r="IDN2" s="14"/>
      <c r="IDO2" s="261" t="s">
        <v>1</v>
      </c>
      <c r="IDP2" s="261"/>
      <c r="IDQ2" s="14"/>
      <c r="IDR2" s="14"/>
      <c r="IDS2" s="261" t="s">
        <v>1</v>
      </c>
      <c r="IDT2" s="261"/>
      <c r="IDU2" s="14"/>
      <c r="IDV2" s="14"/>
      <c r="IDW2" s="261" t="s">
        <v>1</v>
      </c>
      <c r="IDX2" s="261"/>
      <c r="IDY2" s="14"/>
      <c r="IDZ2" s="14"/>
      <c r="IEA2" s="261" t="s">
        <v>1</v>
      </c>
      <c r="IEB2" s="261"/>
      <c r="IEC2" s="14"/>
      <c r="IED2" s="14"/>
      <c r="IEE2" s="261" t="s">
        <v>1</v>
      </c>
      <c r="IEF2" s="261"/>
      <c r="IEG2" s="14"/>
      <c r="IEH2" s="14"/>
      <c r="IEI2" s="261" t="s">
        <v>1</v>
      </c>
      <c r="IEJ2" s="261"/>
      <c r="IEK2" s="14"/>
      <c r="IEL2" s="14"/>
      <c r="IEM2" s="261" t="s">
        <v>1</v>
      </c>
      <c r="IEN2" s="261"/>
      <c r="IEO2" s="14"/>
      <c r="IEP2" s="14"/>
      <c r="IEQ2" s="261" t="s">
        <v>1</v>
      </c>
      <c r="IER2" s="261"/>
      <c r="IES2" s="14"/>
      <c r="IET2" s="14"/>
      <c r="IEU2" s="261" t="s">
        <v>1</v>
      </c>
      <c r="IEV2" s="261"/>
      <c r="IEW2" s="14"/>
      <c r="IEX2" s="14"/>
      <c r="IEY2" s="261" t="s">
        <v>1</v>
      </c>
      <c r="IEZ2" s="261"/>
      <c r="IFA2" s="14"/>
      <c r="IFB2" s="14"/>
      <c r="IFC2" s="261" t="s">
        <v>1</v>
      </c>
      <c r="IFD2" s="261"/>
      <c r="IFE2" s="14"/>
      <c r="IFF2" s="14"/>
      <c r="IFG2" s="261" t="s">
        <v>1</v>
      </c>
      <c r="IFH2" s="261"/>
      <c r="IFI2" s="14"/>
      <c r="IFJ2" s="14"/>
      <c r="IFK2" s="261" t="s">
        <v>1</v>
      </c>
      <c r="IFL2" s="261"/>
      <c r="IFM2" s="14"/>
      <c r="IFN2" s="14"/>
      <c r="IFO2" s="261" t="s">
        <v>1</v>
      </c>
      <c r="IFP2" s="261"/>
      <c r="IFQ2" s="14"/>
      <c r="IFR2" s="14"/>
      <c r="IFS2" s="261" t="s">
        <v>1</v>
      </c>
      <c r="IFT2" s="261"/>
      <c r="IFU2" s="14"/>
      <c r="IFV2" s="14"/>
      <c r="IFW2" s="261" t="s">
        <v>1</v>
      </c>
      <c r="IFX2" s="261"/>
      <c r="IFY2" s="14"/>
      <c r="IFZ2" s="14"/>
      <c r="IGA2" s="261" t="s">
        <v>1</v>
      </c>
      <c r="IGB2" s="261"/>
      <c r="IGC2" s="14"/>
      <c r="IGD2" s="14"/>
      <c r="IGE2" s="261" t="s">
        <v>1</v>
      </c>
      <c r="IGF2" s="261"/>
      <c r="IGG2" s="14"/>
      <c r="IGH2" s="14"/>
      <c r="IGI2" s="261" t="s">
        <v>1</v>
      </c>
      <c r="IGJ2" s="261"/>
      <c r="IGK2" s="14"/>
      <c r="IGL2" s="14"/>
      <c r="IGM2" s="261" t="s">
        <v>1</v>
      </c>
      <c r="IGN2" s="261"/>
      <c r="IGO2" s="14"/>
      <c r="IGP2" s="14"/>
      <c r="IGQ2" s="261" t="s">
        <v>1</v>
      </c>
      <c r="IGR2" s="261"/>
      <c r="IGS2" s="14"/>
      <c r="IGT2" s="14"/>
      <c r="IGU2" s="261" t="s">
        <v>1</v>
      </c>
      <c r="IGV2" s="261"/>
      <c r="IGW2" s="14"/>
      <c r="IGX2" s="14"/>
      <c r="IGY2" s="261" t="s">
        <v>1</v>
      </c>
      <c r="IGZ2" s="261"/>
      <c r="IHA2" s="14"/>
      <c r="IHB2" s="14"/>
      <c r="IHC2" s="261" t="s">
        <v>1</v>
      </c>
      <c r="IHD2" s="261"/>
      <c r="IHE2" s="14"/>
      <c r="IHF2" s="14"/>
      <c r="IHG2" s="261" t="s">
        <v>1</v>
      </c>
      <c r="IHH2" s="261"/>
      <c r="IHI2" s="14"/>
      <c r="IHJ2" s="14"/>
      <c r="IHK2" s="261" t="s">
        <v>1</v>
      </c>
      <c r="IHL2" s="261"/>
      <c r="IHM2" s="14"/>
      <c r="IHN2" s="14"/>
      <c r="IHO2" s="261" t="s">
        <v>1</v>
      </c>
      <c r="IHP2" s="261"/>
      <c r="IHQ2" s="14"/>
      <c r="IHR2" s="14"/>
      <c r="IHS2" s="261" t="s">
        <v>1</v>
      </c>
      <c r="IHT2" s="261"/>
      <c r="IHU2" s="14"/>
      <c r="IHV2" s="14"/>
      <c r="IHW2" s="261" t="s">
        <v>1</v>
      </c>
      <c r="IHX2" s="261"/>
      <c r="IHY2" s="14"/>
      <c r="IHZ2" s="14"/>
      <c r="IIA2" s="261" t="s">
        <v>1</v>
      </c>
      <c r="IIB2" s="261"/>
      <c r="IIC2" s="14"/>
      <c r="IID2" s="14"/>
      <c r="IIE2" s="261" t="s">
        <v>1</v>
      </c>
      <c r="IIF2" s="261"/>
      <c r="IIG2" s="14"/>
      <c r="IIH2" s="14"/>
      <c r="III2" s="261" t="s">
        <v>1</v>
      </c>
      <c r="IIJ2" s="261"/>
      <c r="IIK2" s="14"/>
      <c r="IIL2" s="14"/>
      <c r="IIM2" s="261" t="s">
        <v>1</v>
      </c>
      <c r="IIN2" s="261"/>
      <c r="IIO2" s="14"/>
      <c r="IIP2" s="14"/>
      <c r="IIQ2" s="261" t="s">
        <v>1</v>
      </c>
      <c r="IIR2" s="261"/>
      <c r="IIS2" s="14"/>
      <c r="IIT2" s="14"/>
      <c r="IIU2" s="261" t="s">
        <v>1</v>
      </c>
      <c r="IIV2" s="261"/>
      <c r="IIW2" s="14"/>
      <c r="IIX2" s="14"/>
      <c r="IIY2" s="261" t="s">
        <v>1</v>
      </c>
      <c r="IIZ2" s="261"/>
      <c r="IJA2" s="14"/>
      <c r="IJB2" s="14"/>
      <c r="IJC2" s="261" t="s">
        <v>1</v>
      </c>
      <c r="IJD2" s="261"/>
      <c r="IJE2" s="14"/>
      <c r="IJF2" s="14"/>
      <c r="IJG2" s="261" t="s">
        <v>1</v>
      </c>
      <c r="IJH2" s="261"/>
      <c r="IJI2" s="14"/>
      <c r="IJJ2" s="14"/>
      <c r="IJK2" s="261" t="s">
        <v>1</v>
      </c>
      <c r="IJL2" s="261"/>
      <c r="IJM2" s="14"/>
      <c r="IJN2" s="14"/>
      <c r="IJO2" s="261" t="s">
        <v>1</v>
      </c>
      <c r="IJP2" s="261"/>
      <c r="IJQ2" s="14"/>
      <c r="IJR2" s="14"/>
      <c r="IJS2" s="261" t="s">
        <v>1</v>
      </c>
      <c r="IJT2" s="261"/>
      <c r="IJU2" s="14"/>
      <c r="IJV2" s="14"/>
      <c r="IJW2" s="261" t="s">
        <v>1</v>
      </c>
      <c r="IJX2" s="261"/>
      <c r="IJY2" s="14"/>
      <c r="IJZ2" s="14"/>
      <c r="IKA2" s="261" t="s">
        <v>1</v>
      </c>
      <c r="IKB2" s="261"/>
      <c r="IKC2" s="14"/>
      <c r="IKD2" s="14"/>
      <c r="IKE2" s="261" t="s">
        <v>1</v>
      </c>
      <c r="IKF2" s="261"/>
      <c r="IKG2" s="14"/>
      <c r="IKH2" s="14"/>
      <c r="IKI2" s="261" t="s">
        <v>1</v>
      </c>
      <c r="IKJ2" s="261"/>
      <c r="IKK2" s="14"/>
      <c r="IKL2" s="14"/>
      <c r="IKM2" s="261" t="s">
        <v>1</v>
      </c>
      <c r="IKN2" s="261"/>
      <c r="IKO2" s="14"/>
      <c r="IKP2" s="14"/>
      <c r="IKQ2" s="261" t="s">
        <v>1</v>
      </c>
      <c r="IKR2" s="261"/>
      <c r="IKS2" s="14"/>
      <c r="IKT2" s="14"/>
      <c r="IKU2" s="261" t="s">
        <v>1</v>
      </c>
      <c r="IKV2" s="261"/>
      <c r="IKW2" s="14"/>
      <c r="IKX2" s="14"/>
      <c r="IKY2" s="261" t="s">
        <v>1</v>
      </c>
      <c r="IKZ2" s="261"/>
      <c r="ILA2" s="14"/>
      <c r="ILB2" s="14"/>
      <c r="ILC2" s="261" t="s">
        <v>1</v>
      </c>
      <c r="ILD2" s="261"/>
      <c r="ILE2" s="14"/>
      <c r="ILF2" s="14"/>
      <c r="ILG2" s="261" t="s">
        <v>1</v>
      </c>
      <c r="ILH2" s="261"/>
      <c r="ILI2" s="14"/>
      <c r="ILJ2" s="14"/>
      <c r="ILK2" s="261" t="s">
        <v>1</v>
      </c>
      <c r="ILL2" s="261"/>
      <c r="ILM2" s="14"/>
      <c r="ILN2" s="14"/>
      <c r="ILO2" s="261" t="s">
        <v>1</v>
      </c>
      <c r="ILP2" s="261"/>
      <c r="ILQ2" s="14"/>
      <c r="ILR2" s="14"/>
      <c r="ILS2" s="261" t="s">
        <v>1</v>
      </c>
      <c r="ILT2" s="261"/>
      <c r="ILU2" s="14"/>
      <c r="ILV2" s="14"/>
      <c r="ILW2" s="261" t="s">
        <v>1</v>
      </c>
      <c r="ILX2" s="261"/>
      <c r="ILY2" s="14"/>
      <c r="ILZ2" s="14"/>
      <c r="IMA2" s="261" t="s">
        <v>1</v>
      </c>
      <c r="IMB2" s="261"/>
      <c r="IMC2" s="14"/>
      <c r="IMD2" s="14"/>
      <c r="IME2" s="261" t="s">
        <v>1</v>
      </c>
      <c r="IMF2" s="261"/>
      <c r="IMG2" s="14"/>
      <c r="IMH2" s="14"/>
      <c r="IMI2" s="261" t="s">
        <v>1</v>
      </c>
      <c r="IMJ2" s="261"/>
      <c r="IMK2" s="14"/>
      <c r="IML2" s="14"/>
      <c r="IMM2" s="261" t="s">
        <v>1</v>
      </c>
      <c r="IMN2" s="261"/>
      <c r="IMO2" s="14"/>
      <c r="IMP2" s="14"/>
      <c r="IMQ2" s="261" t="s">
        <v>1</v>
      </c>
      <c r="IMR2" s="261"/>
      <c r="IMS2" s="14"/>
      <c r="IMT2" s="14"/>
      <c r="IMU2" s="261" t="s">
        <v>1</v>
      </c>
      <c r="IMV2" s="261"/>
      <c r="IMW2" s="14"/>
      <c r="IMX2" s="14"/>
      <c r="IMY2" s="261" t="s">
        <v>1</v>
      </c>
      <c r="IMZ2" s="261"/>
      <c r="INA2" s="14"/>
      <c r="INB2" s="14"/>
      <c r="INC2" s="261" t="s">
        <v>1</v>
      </c>
      <c r="IND2" s="261"/>
      <c r="INE2" s="14"/>
      <c r="INF2" s="14"/>
      <c r="ING2" s="261" t="s">
        <v>1</v>
      </c>
      <c r="INH2" s="261"/>
      <c r="INI2" s="14"/>
      <c r="INJ2" s="14"/>
      <c r="INK2" s="261" t="s">
        <v>1</v>
      </c>
      <c r="INL2" s="261"/>
      <c r="INM2" s="14"/>
      <c r="INN2" s="14"/>
      <c r="INO2" s="261" t="s">
        <v>1</v>
      </c>
      <c r="INP2" s="261"/>
      <c r="INQ2" s="14"/>
      <c r="INR2" s="14"/>
      <c r="INS2" s="261" t="s">
        <v>1</v>
      </c>
      <c r="INT2" s="261"/>
      <c r="INU2" s="14"/>
      <c r="INV2" s="14"/>
      <c r="INW2" s="261" t="s">
        <v>1</v>
      </c>
      <c r="INX2" s="261"/>
      <c r="INY2" s="14"/>
      <c r="INZ2" s="14"/>
      <c r="IOA2" s="261" t="s">
        <v>1</v>
      </c>
      <c r="IOB2" s="261"/>
      <c r="IOC2" s="14"/>
      <c r="IOD2" s="14"/>
      <c r="IOE2" s="261" t="s">
        <v>1</v>
      </c>
      <c r="IOF2" s="261"/>
      <c r="IOG2" s="14"/>
      <c r="IOH2" s="14"/>
      <c r="IOI2" s="261" t="s">
        <v>1</v>
      </c>
      <c r="IOJ2" s="261"/>
      <c r="IOK2" s="14"/>
      <c r="IOL2" s="14"/>
      <c r="IOM2" s="261" t="s">
        <v>1</v>
      </c>
      <c r="ION2" s="261"/>
      <c r="IOO2" s="14"/>
      <c r="IOP2" s="14"/>
      <c r="IOQ2" s="261" t="s">
        <v>1</v>
      </c>
      <c r="IOR2" s="261"/>
      <c r="IOS2" s="14"/>
      <c r="IOT2" s="14"/>
      <c r="IOU2" s="261" t="s">
        <v>1</v>
      </c>
      <c r="IOV2" s="261"/>
      <c r="IOW2" s="14"/>
      <c r="IOX2" s="14"/>
      <c r="IOY2" s="261" t="s">
        <v>1</v>
      </c>
      <c r="IOZ2" s="261"/>
      <c r="IPA2" s="14"/>
      <c r="IPB2" s="14"/>
      <c r="IPC2" s="261" t="s">
        <v>1</v>
      </c>
      <c r="IPD2" s="261"/>
      <c r="IPE2" s="14"/>
      <c r="IPF2" s="14"/>
      <c r="IPG2" s="261" t="s">
        <v>1</v>
      </c>
      <c r="IPH2" s="261"/>
      <c r="IPI2" s="14"/>
      <c r="IPJ2" s="14"/>
      <c r="IPK2" s="261" t="s">
        <v>1</v>
      </c>
      <c r="IPL2" s="261"/>
      <c r="IPM2" s="14"/>
      <c r="IPN2" s="14"/>
      <c r="IPO2" s="261" t="s">
        <v>1</v>
      </c>
      <c r="IPP2" s="261"/>
      <c r="IPQ2" s="14"/>
      <c r="IPR2" s="14"/>
      <c r="IPS2" s="261" t="s">
        <v>1</v>
      </c>
      <c r="IPT2" s="261"/>
      <c r="IPU2" s="14"/>
      <c r="IPV2" s="14"/>
      <c r="IPW2" s="261" t="s">
        <v>1</v>
      </c>
      <c r="IPX2" s="261"/>
      <c r="IPY2" s="14"/>
      <c r="IPZ2" s="14"/>
      <c r="IQA2" s="261" t="s">
        <v>1</v>
      </c>
      <c r="IQB2" s="261"/>
      <c r="IQC2" s="14"/>
      <c r="IQD2" s="14"/>
      <c r="IQE2" s="261" t="s">
        <v>1</v>
      </c>
      <c r="IQF2" s="261"/>
      <c r="IQG2" s="14"/>
      <c r="IQH2" s="14"/>
      <c r="IQI2" s="261" t="s">
        <v>1</v>
      </c>
      <c r="IQJ2" s="261"/>
      <c r="IQK2" s="14"/>
      <c r="IQL2" s="14"/>
      <c r="IQM2" s="261" t="s">
        <v>1</v>
      </c>
      <c r="IQN2" s="261"/>
      <c r="IQO2" s="14"/>
      <c r="IQP2" s="14"/>
      <c r="IQQ2" s="261" t="s">
        <v>1</v>
      </c>
      <c r="IQR2" s="261"/>
      <c r="IQS2" s="14"/>
      <c r="IQT2" s="14"/>
      <c r="IQU2" s="261" t="s">
        <v>1</v>
      </c>
      <c r="IQV2" s="261"/>
      <c r="IQW2" s="14"/>
      <c r="IQX2" s="14"/>
      <c r="IQY2" s="261" t="s">
        <v>1</v>
      </c>
      <c r="IQZ2" s="261"/>
      <c r="IRA2" s="14"/>
      <c r="IRB2" s="14"/>
      <c r="IRC2" s="261" t="s">
        <v>1</v>
      </c>
      <c r="IRD2" s="261"/>
      <c r="IRE2" s="14"/>
      <c r="IRF2" s="14"/>
      <c r="IRG2" s="261" t="s">
        <v>1</v>
      </c>
      <c r="IRH2" s="261"/>
      <c r="IRI2" s="14"/>
      <c r="IRJ2" s="14"/>
      <c r="IRK2" s="261" t="s">
        <v>1</v>
      </c>
      <c r="IRL2" s="261"/>
      <c r="IRM2" s="14"/>
      <c r="IRN2" s="14"/>
      <c r="IRO2" s="261" t="s">
        <v>1</v>
      </c>
      <c r="IRP2" s="261"/>
      <c r="IRQ2" s="14"/>
      <c r="IRR2" s="14"/>
      <c r="IRS2" s="261" t="s">
        <v>1</v>
      </c>
      <c r="IRT2" s="261"/>
      <c r="IRU2" s="14"/>
      <c r="IRV2" s="14"/>
      <c r="IRW2" s="261" t="s">
        <v>1</v>
      </c>
      <c r="IRX2" s="261"/>
      <c r="IRY2" s="14"/>
      <c r="IRZ2" s="14"/>
      <c r="ISA2" s="261" t="s">
        <v>1</v>
      </c>
      <c r="ISB2" s="261"/>
      <c r="ISC2" s="14"/>
      <c r="ISD2" s="14"/>
      <c r="ISE2" s="261" t="s">
        <v>1</v>
      </c>
      <c r="ISF2" s="261"/>
      <c r="ISG2" s="14"/>
      <c r="ISH2" s="14"/>
      <c r="ISI2" s="261" t="s">
        <v>1</v>
      </c>
      <c r="ISJ2" s="261"/>
      <c r="ISK2" s="14"/>
      <c r="ISL2" s="14"/>
      <c r="ISM2" s="261" t="s">
        <v>1</v>
      </c>
      <c r="ISN2" s="261"/>
      <c r="ISO2" s="14"/>
      <c r="ISP2" s="14"/>
      <c r="ISQ2" s="261" t="s">
        <v>1</v>
      </c>
      <c r="ISR2" s="261"/>
      <c r="ISS2" s="14"/>
      <c r="IST2" s="14"/>
      <c r="ISU2" s="261" t="s">
        <v>1</v>
      </c>
      <c r="ISV2" s="261"/>
      <c r="ISW2" s="14"/>
      <c r="ISX2" s="14"/>
      <c r="ISY2" s="261" t="s">
        <v>1</v>
      </c>
      <c r="ISZ2" s="261"/>
      <c r="ITA2" s="14"/>
      <c r="ITB2" s="14"/>
      <c r="ITC2" s="261" t="s">
        <v>1</v>
      </c>
      <c r="ITD2" s="261"/>
      <c r="ITE2" s="14"/>
      <c r="ITF2" s="14"/>
      <c r="ITG2" s="261" t="s">
        <v>1</v>
      </c>
      <c r="ITH2" s="261"/>
      <c r="ITI2" s="14"/>
      <c r="ITJ2" s="14"/>
      <c r="ITK2" s="261" t="s">
        <v>1</v>
      </c>
      <c r="ITL2" s="261"/>
      <c r="ITM2" s="14"/>
      <c r="ITN2" s="14"/>
      <c r="ITO2" s="261" t="s">
        <v>1</v>
      </c>
      <c r="ITP2" s="261"/>
      <c r="ITQ2" s="14"/>
      <c r="ITR2" s="14"/>
      <c r="ITS2" s="261" t="s">
        <v>1</v>
      </c>
      <c r="ITT2" s="261"/>
      <c r="ITU2" s="14"/>
      <c r="ITV2" s="14"/>
      <c r="ITW2" s="261" t="s">
        <v>1</v>
      </c>
      <c r="ITX2" s="261"/>
      <c r="ITY2" s="14"/>
      <c r="ITZ2" s="14"/>
      <c r="IUA2" s="261" t="s">
        <v>1</v>
      </c>
      <c r="IUB2" s="261"/>
      <c r="IUC2" s="14"/>
      <c r="IUD2" s="14"/>
      <c r="IUE2" s="261" t="s">
        <v>1</v>
      </c>
      <c r="IUF2" s="261"/>
      <c r="IUG2" s="14"/>
      <c r="IUH2" s="14"/>
      <c r="IUI2" s="261" t="s">
        <v>1</v>
      </c>
      <c r="IUJ2" s="261"/>
      <c r="IUK2" s="14"/>
      <c r="IUL2" s="14"/>
      <c r="IUM2" s="261" t="s">
        <v>1</v>
      </c>
      <c r="IUN2" s="261"/>
      <c r="IUO2" s="14"/>
      <c r="IUP2" s="14"/>
      <c r="IUQ2" s="261" t="s">
        <v>1</v>
      </c>
      <c r="IUR2" s="261"/>
      <c r="IUS2" s="14"/>
      <c r="IUT2" s="14"/>
      <c r="IUU2" s="261" t="s">
        <v>1</v>
      </c>
      <c r="IUV2" s="261"/>
      <c r="IUW2" s="14"/>
      <c r="IUX2" s="14"/>
      <c r="IUY2" s="261" t="s">
        <v>1</v>
      </c>
      <c r="IUZ2" s="261"/>
      <c r="IVA2" s="14"/>
      <c r="IVB2" s="14"/>
      <c r="IVC2" s="261" t="s">
        <v>1</v>
      </c>
      <c r="IVD2" s="261"/>
      <c r="IVE2" s="14"/>
      <c r="IVF2" s="14"/>
      <c r="IVG2" s="261" t="s">
        <v>1</v>
      </c>
      <c r="IVH2" s="261"/>
      <c r="IVI2" s="14"/>
      <c r="IVJ2" s="14"/>
      <c r="IVK2" s="261" t="s">
        <v>1</v>
      </c>
      <c r="IVL2" s="261"/>
      <c r="IVM2" s="14"/>
      <c r="IVN2" s="14"/>
      <c r="IVO2" s="261" t="s">
        <v>1</v>
      </c>
      <c r="IVP2" s="261"/>
      <c r="IVQ2" s="14"/>
      <c r="IVR2" s="14"/>
      <c r="IVS2" s="261" t="s">
        <v>1</v>
      </c>
      <c r="IVT2" s="261"/>
      <c r="IVU2" s="14"/>
      <c r="IVV2" s="14"/>
      <c r="IVW2" s="261" t="s">
        <v>1</v>
      </c>
      <c r="IVX2" s="261"/>
      <c r="IVY2" s="14"/>
      <c r="IVZ2" s="14"/>
      <c r="IWA2" s="261" t="s">
        <v>1</v>
      </c>
      <c r="IWB2" s="261"/>
      <c r="IWC2" s="14"/>
      <c r="IWD2" s="14"/>
      <c r="IWE2" s="261" t="s">
        <v>1</v>
      </c>
      <c r="IWF2" s="261"/>
      <c r="IWG2" s="14"/>
      <c r="IWH2" s="14"/>
      <c r="IWI2" s="261" t="s">
        <v>1</v>
      </c>
      <c r="IWJ2" s="261"/>
      <c r="IWK2" s="14"/>
      <c r="IWL2" s="14"/>
      <c r="IWM2" s="261" t="s">
        <v>1</v>
      </c>
      <c r="IWN2" s="261"/>
      <c r="IWO2" s="14"/>
      <c r="IWP2" s="14"/>
      <c r="IWQ2" s="261" t="s">
        <v>1</v>
      </c>
      <c r="IWR2" s="261"/>
      <c r="IWS2" s="14"/>
      <c r="IWT2" s="14"/>
      <c r="IWU2" s="261" t="s">
        <v>1</v>
      </c>
      <c r="IWV2" s="261"/>
      <c r="IWW2" s="14"/>
      <c r="IWX2" s="14"/>
      <c r="IWY2" s="261" t="s">
        <v>1</v>
      </c>
      <c r="IWZ2" s="261"/>
      <c r="IXA2" s="14"/>
      <c r="IXB2" s="14"/>
      <c r="IXC2" s="261" t="s">
        <v>1</v>
      </c>
      <c r="IXD2" s="261"/>
      <c r="IXE2" s="14"/>
      <c r="IXF2" s="14"/>
      <c r="IXG2" s="261" t="s">
        <v>1</v>
      </c>
      <c r="IXH2" s="261"/>
      <c r="IXI2" s="14"/>
      <c r="IXJ2" s="14"/>
      <c r="IXK2" s="261" t="s">
        <v>1</v>
      </c>
      <c r="IXL2" s="261"/>
      <c r="IXM2" s="14"/>
      <c r="IXN2" s="14"/>
      <c r="IXO2" s="261" t="s">
        <v>1</v>
      </c>
      <c r="IXP2" s="261"/>
      <c r="IXQ2" s="14"/>
      <c r="IXR2" s="14"/>
      <c r="IXS2" s="261" t="s">
        <v>1</v>
      </c>
      <c r="IXT2" s="261"/>
      <c r="IXU2" s="14"/>
      <c r="IXV2" s="14"/>
      <c r="IXW2" s="261" t="s">
        <v>1</v>
      </c>
      <c r="IXX2" s="261"/>
      <c r="IXY2" s="14"/>
      <c r="IXZ2" s="14"/>
      <c r="IYA2" s="261" t="s">
        <v>1</v>
      </c>
      <c r="IYB2" s="261"/>
      <c r="IYC2" s="14"/>
      <c r="IYD2" s="14"/>
      <c r="IYE2" s="261" t="s">
        <v>1</v>
      </c>
      <c r="IYF2" s="261"/>
      <c r="IYG2" s="14"/>
      <c r="IYH2" s="14"/>
      <c r="IYI2" s="261" t="s">
        <v>1</v>
      </c>
      <c r="IYJ2" s="261"/>
      <c r="IYK2" s="14"/>
      <c r="IYL2" s="14"/>
      <c r="IYM2" s="261" t="s">
        <v>1</v>
      </c>
      <c r="IYN2" s="261"/>
      <c r="IYO2" s="14"/>
      <c r="IYP2" s="14"/>
      <c r="IYQ2" s="261" t="s">
        <v>1</v>
      </c>
      <c r="IYR2" s="261"/>
      <c r="IYS2" s="14"/>
      <c r="IYT2" s="14"/>
      <c r="IYU2" s="261" t="s">
        <v>1</v>
      </c>
      <c r="IYV2" s="261"/>
      <c r="IYW2" s="14"/>
      <c r="IYX2" s="14"/>
      <c r="IYY2" s="261" t="s">
        <v>1</v>
      </c>
      <c r="IYZ2" s="261"/>
      <c r="IZA2" s="14"/>
      <c r="IZB2" s="14"/>
      <c r="IZC2" s="261" t="s">
        <v>1</v>
      </c>
      <c r="IZD2" s="261"/>
      <c r="IZE2" s="14"/>
      <c r="IZF2" s="14"/>
      <c r="IZG2" s="261" t="s">
        <v>1</v>
      </c>
      <c r="IZH2" s="261"/>
      <c r="IZI2" s="14"/>
      <c r="IZJ2" s="14"/>
      <c r="IZK2" s="261" t="s">
        <v>1</v>
      </c>
      <c r="IZL2" s="261"/>
      <c r="IZM2" s="14"/>
      <c r="IZN2" s="14"/>
      <c r="IZO2" s="261" t="s">
        <v>1</v>
      </c>
      <c r="IZP2" s="261"/>
      <c r="IZQ2" s="14"/>
      <c r="IZR2" s="14"/>
      <c r="IZS2" s="261" t="s">
        <v>1</v>
      </c>
      <c r="IZT2" s="261"/>
      <c r="IZU2" s="14"/>
      <c r="IZV2" s="14"/>
      <c r="IZW2" s="261" t="s">
        <v>1</v>
      </c>
      <c r="IZX2" s="261"/>
      <c r="IZY2" s="14"/>
      <c r="IZZ2" s="14"/>
      <c r="JAA2" s="261" t="s">
        <v>1</v>
      </c>
      <c r="JAB2" s="261"/>
      <c r="JAC2" s="14"/>
      <c r="JAD2" s="14"/>
      <c r="JAE2" s="261" t="s">
        <v>1</v>
      </c>
      <c r="JAF2" s="261"/>
      <c r="JAG2" s="14"/>
      <c r="JAH2" s="14"/>
      <c r="JAI2" s="261" t="s">
        <v>1</v>
      </c>
      <c r="JAJ2" s="261"/>
      <c r="JAK2" s="14"/>
      <c r="JAL2" s="14"/>
      <c r="JAM2" s="261" t="s">
        <v>1</v>
      </c>
      <c r="JAN2" s="261"/>
      <c r="JAO2" s="14"/>
      <c r="JAP2" s="14"/>
      <c r="JAQ2" s="261" t="s">
        <v>1</v>
      </c>
      <c r="JAR2" s="261"/>
      <c r="JAS2" s="14"/>
      <c r="JAT2" s="14"/>
      <c r="JAU2" s="261" t="s">
        <v>1</v>
      </c>
      <c r="JAV2" s="261"/>
      <c r="JAW2" s="14"/>
      <c r="JAX2" s="14"/>
      <c r="JAY2" s="261" t="s">
        <v>1</v>
      </c>
      <c r="JAZ2" s="261"/>
      <c r="JBA2" s="14"/>
      <c r="JBB2" s="14"/>
      <c r="JBC2" s="261" t="s">
        <v>1</v>
      </c>
      <c r="JBD2" s="261"/>
      <c r="JBE2" s="14"/>
      <c r="JBF2" s="14"/>
      <c r="JBG2" s="261" t="s">
        <v>1</v>
      </c>
      <c r="JBH2" s="261"/>
      <c r="JBI2" s="14"/>
      <c r="JBJ2" s="14"/>
      <c r="JBK2" s="261" t="s">
        <v>1</v>
      </c>
      <c r="JBL2" s="261"/>
      <c r="JBM2" s="14"/>
      <c r="JBN2" s="14"/>
      <c r="JBO2" s="261" t="s">
        <v>1</v>
      </c>
      <c r="JBP2" s="261"/>
      <c r="JBQ2" s="14"/>
      <c r="JBR2" s="14"/>
      <c r="JBS2" s="261" t="s">
        <v>1</v>
      </c>
      <c r="JBT2" s="261"/>
      <c r="JBU2" s="14"/>
      <c r="JBV2" s="14"/>
      <c r="JBW2" s="261" t="s">
        <v>1</v>
      </c>
      <c r="JBX2" s="261"/>
      <c r="JBY2" s="14"/>
      <c r="JBZ2" s="14"/>
      <c r="JCA2" s="261" t="s">
        <v>1</v>
      </c>
      <c r="JCB2" s="261"/>
      <c r="JCC2" s="14"/>
      <c r="JCD2" s="14"/>
      <c r="JCE2" s="261" t="s">
        <v>1</v>
      </c>
      <c r="JCF2" s="261"/>
      <c r="JCG2" s="14"/>
      <c r="JCH2" s="14"/>
      <c r="JCI2" s="261" t="s">
        <v>1</v>
      </c>
      <c r="JCJ2" s="261"/>
      <c r="JCK2" s="14"/>
      <c r="JCL2" s="14"/>
      <c r="JCM2" s="261" t="s">
        <v>1</v>
      </c>
      <c r="JCN2" s="261"/>
      <c r="JCO2" s="14"/>
      <c r="JCP2" s="14"/>
      <c r="JCQ2" s="261" t="s">
        <v>1</v>
      </c>
      <c r="JCR2" s="261"/>
      <c r="JCS2" s="14"/>
      <c r="JCT2" s="14"/>
      <c r="JCU2" s="261" t="s">
        <v>1</v>
      </c>
      <c r="JCV2" s="261"/>
      <c r="JCW2" s="14"/>
      <c r="JCX2" s="14"/>
      <c r="JCY2" s="261" t="s">
        <v>1</v>
      </c>
      <c r="JCZ2" s="261"/>
      <c r="JDA2" s="14"/>
      <c r="JDB2" s="14"/>
      <c r="JDC2" s="261" t="s">
        <v>1</v>
      </c>
      <c r="JDD2" s="261"/>
      <c r="JDE2" s="14"/>
      <c r="JDF2" s="14"/>
      <c r="JDG2" s="261" t="s">
        <v>1</v>
      </c>
      <c r="JDH2" s="261"/>
      <c r="JDI2" s="14"/>
      <c r="JDJ2" s="14"/>
      <c r="JDK2" s="261" t="s">
        <v>1</v>
      </c>
      <c r="JDL2" s="261"/>
      <c r="JDM2" s="14"/>
      <c r="JDN2" s="14"/>
      <c r="JDO2" s="261" t="s">
        <v>1</v>
      </c>
      <c r="JDP2" s="261"/>
      <c r="JDQ2" s="14"/>
      <c r="JDR2" s="14"/>
      <c r="JDS2" s="261" t="s">
        <v>1</v>
      </c>
      <c r="JDT2" s="261"/>
      <c r="JDU2" s="14"/>
      <c r="JDV2" s="14"/>
      <c r="JDW2" s="261" t="s">
        <v>1</v>
      </c>
      <c r="JDX2" s="261"/>
      <c r="JDY2" s="14"/>
      <c r="JDZ2" s="14"/>
      <c r="JEA2" s="261" t="s">
        <v>1</v>
      </c>
      <c r="JEB2" s="261"/>
      <c r="JEC2" s="14"/>
      <c r="JED2" s="14"/>
      <c r="JEE2" s="261" t="s">
        <v>1</v>
      </c>
      <c r="JEF2" s="261"/>
      <c r="JEG2" s="14"/>
      <c r="JEH2" s="14"/>
      <c r="JEI2" s="261" t="s">
        <v>1</v>
      </c>
      <c r="JEJ2" s="261"/>
      <c r="JEK2" s="14"/>
      <c r="JEL2" s="14"/>
      <c r="JEM2" s="261" t="s">
        <v>1</v>
      </c>
      <c r="JEN2" s="261"/>
      <c r="JEO2" s="14"/>
      <c r="JEP2" s="14"/>
      <c r="JEQ2" s="261" t="s">
        <v>1</v>
      </c>
      <c r="JER2" s="261"/>
      <c r="JES2" s="14"/>
      <c r="JET2" s="14"/>
      <c r="JEU2" s="261" t="s">
        <v>1</v>
      </c>
      <c r="JEV2" s="261"/>
      <c r="JEW2" s="14"/>
      <c r="JEX2" s="14"/>
      <c r="JEY2" s="261" t="s">
        <v>1</v>
      </c>
      <c r="JEZ2" s="261"/>
      <c r="JFA2" s="14"/>
      <c r="JFB2" s="14"/>
      <c r="JFC2" s="261" t="s">
        <v>1</v>
      </c>
      <c r="JFD2" s="261"/>
      <c r="JFE2" s="14"/>
      <c r="JFF2" s="14"/>
      <c r="JFG2" s="261" t="s">
        <v>1</v>
      </c>
      <c r="JFH2" s="261"/>
      <c r="JFI2" s="14"/>
      <c r="JFJ2" s="14"/>
      <c r="JFK2" s="261" t="s">
        <v>1</v>
      </c>
      <c r="JFL2" s="261"/>
      <c r="JFM2" s="14"/>
      <c r="JFN2" s="14"/>
      <c r="JFO2" s="261" t="s">
        <v>1</v>
      </c>
      <c r="JFP2" s="261"/>
      <c r="JFQ2" s="14"/>
      <c r="JFR2" s="14"/>
      <c r="JFS2" s="261" t="s">
        <v>1</v>
      </c>
      <c r="JFT2" s="261"/>
      <c r="JFU2" s="14"/>
      <c r="JFV2" s="14"/>
      <c r="JFW2" s="261" t="s">
        <v>1</v>
      </c>
      <c r="JFX2" s="261"/>
      <c r="JFY2" s="14"/>
      <c r="JFZ2" s="14"/>
      <c r="JGA2" s="261" t="s">
        <v>1</v>
      </c>
      <c r="JGB2" s="261"/>
      <c r="JGC2" s="14"/>
      <c r="JGD2" s="14"/>
      <c r="JGE2" s="261" t="s">
        <v>1</v>
      </c>
      <c r="JGF2" s="261"/>
      <c r="JGG2" s="14"/>
      <c r="JGH2" s="14"/>
      <c r="JGI2" s="261" t="s">
        <v>1</v>
      </c>
      <c r="JGJ2" s="261"/>
      <c r="JGK2" s="14"/>
      <c r="JGL2" s="14"/>
      <c r="JGM2" s="261" t="s">
        <v>1</v>
      </c>
      <c r="JGN2" s="261"/>
      <c r="JGO2" s="14"/>
      <c r="JGP2" s="14"/>
      <c r="JGQ2" s="261" t="s">
        <v>1</v>
      </c>
      <c r="JGR2" s="261"/>
      <c r="JGS2" s="14"/>
      <c r="JGT2" s="14"/>
      <c r="JGU2" s="261" t="s">
        <v>1</v>
      </c>
      <c r="JGV2" s="261"/>
      <c r="JGW2" s="14"/>
      <c r="JGX2" s="14"/>
      <c r="JGY2" s="261" t="s">
        <v>1</v>
      </c>
      <c r="JGZ2" s="261"/>
      <c r="JHA2" s="14"/>
      <c r="JHB2" s="14"/>
      <c r="JHC2" s="261" t="s">
        <v>1</v>
      </c>
      <c r="JHD2" s="261"/>
      <c r="JHE2" s="14"/>
      <c r="JHF2" s="14"/>
      <c r="JHG2" s="261" t="s">
        <v>1</v>
      </c>
      <c r="JHH2" s="261"/>
      <c r="JHI2" s="14"/>
      <c r="JHJ2" s="14"/>
      <c r="JHK2" s="261" t="s">
        <v>1</v>
      </c>
      <c r="JHL2" s="261"/>
      <c r="JHM2" s="14"/>
      <c r="JHN2" s="14"/>
      <c r="JHO2" s="261" t="s">
        <v>1</v>
      </c>
      <c r="JHP2" s="261"/>
      <c r="JHQ2" s="14"/>
      <c r="JHR2" s="14"/>
      <c r="JHS2" s="261" t="s">
        <v>1</v>
      </c>
      <c r="JHT2" s="261"/>
      <c r="JHU2" s="14"/>
      <c r="JHV2" s="14"/>
      <c r="JHW2" s="261" t="s">
        <v>1</v>
      </c>
      <c r="JHX2" s="261"/>
      <c r="JHY2" s="14"/>
      <c r="JHZ2" s="14"/>
      <c r="JIA2" s="261" t="s">
        <v>1</v>
      </c>
      <c r="JIB2" s="261"/>
      <c r="JIC2" s="14"/>
      <c r="JID2" s="14"/>
      <c r="JIE2" s="261" t="s">
        <v>1</v>
      </c>
      <c r="JIF2" s="261"/>
      <c r="JIG2" s="14"/>
      <c r="JIH2" s="14"/>
      <c r="JII2" s="261" t="s">
        <v>1</v>
      </c>
      <c r="JIJ2" s="261"/>
      <c r="JIK2" s="14"/>
      <c r="JIL2" s="14"/>
      <c r="JIM2" s="261" t="s">
        <v>1</v>
      </c>
      <c r="JIN2" s="261"/>
      <c r="JIO2" s="14"/>
      <c r="JIP2" s="14"/>
      <c r="JIQ2" s="261" t="s">
        <v>1</v>
      </c>
      <c r="JIR2" s="261"/>
      <c r="JIS2" s="14"/>
      <c r="JIT2" s="14"/>
      <c r="JIU2" s="261" t="s">
        <v>1</v>
      </c>
      <c r="JIV2" s="261"/>
      <c r="JIW2" s="14"/>
      <c r="JIX2" s="14"/>
      <c r="JIY2" s="261" t="s">
        <v>1</v>
      </c>
      <c r="JIZ2" s="261"/>
      <c r="JJA2" s="14"/>
      <c r="JJB2" s="14"/>
      <c r="JJC2" s="261" t="s">
        <v>1</v>
      </c>
      <c r="JJD2" s="261"/>
      <c r="JJE2" s="14"/>
      <c r="JJF2" s="14"/>
      <c r="JJG2" s="261" t="s">
        <v>1</v>
      </c>
      <c r="JJH2" s="261"/>
      <c r="JJI2" s="14"/>
      <c r="JJJ2" s="14"/>
      <c r="JJK2" s="261" t="s">
        <v>1</v>
      </c>
      <c r="JJL2" s="261"/>
      <c r="JJM2" s="14"/>
      <c r="JJN2" s="14"/>
      <c r="JJO2" s="261" t="s">
        <v>1</v>
      </c>
      <c r="JJP2" s="261"/>
      <c r="JJQ2" s="14"/>
      <c r="JJR2" s="14"/>
      <c r="JJS2" s="261" t="s">
        <v>1</v>
      </c>
      <c r="JJT2" s="261"/>
      <c r="JJU2" s="14"/>
      <c r="JJV2" s="14"/>
      <c r="JJW2" s="261" t="s">
        <v>1</v>
      </c>
      <c r="JJX2" s="261"/>
      <c r="JJY2" s="14"/>
      <c r="JJZ2" s="14"/>
      <c r="JKA2" s="261" t="s">
        <v>1</v>
      </c>
      <c r="JKB2" s="261"/>
      <c r="JKC2" s="14"/>
      <c r="JKD2" s="14"/>
      <c r="JKE2" s="261" t="s">
        <v>1</v>
      </c>
      <c r="JKF2" s="261"/>
      <c r="JKG2" s="14"/>
      <c r="JKH2" s="14"/>
      <c r="JKI2" s="261" t="s">
        <v>1</v>
      </c>
      <c r="JKJ2" s="261"/>
      <c r="JKK2" s="14"/>
      <c r="JKL2" s="14"/>
      <c r="JKM2" s="261" t="s">
        <v>1</v>
      </c>
      <c r="JKN2" s="261"/>
      <c r="JKO2" s="14"/>
      <c r="JKP2" s="14"/>
      <c r="JKQ2" s="261" t="s">
        <v>1</v>
      </c>
      <c r="JKR2" s="261"/>
      <c r="JKS2" s="14"/>
      <c r="JKT2" s="14"/>
      <c r="JKU2" s="261" t="s">
        <v>1</v>
      </c>
      <c r="JKV2" s="261"/>
      <c r="JKW2" s="14"/>
      <c r="JKX2" s="14"/>
      <c r="JKY2" s="261" t="s">
        <v>1</v>
      </c>
      <c r="JKZ2" s="261"/>
      <c r="JLA2" s="14"/>
      <c r="JLB2" s="14"/>
      <c r="JLC2" s="261" t="s">
        <v>1</v>
      </c>
      <c r="JLD2" s="261"/>
      <c r="JLE2" s="14"/>
      <c r="JLF2" s="14"/>
      <c r="JLG2" s="261" t="s">
        <v>1</v>
      </c>
      <c r="JLH2" s="261"/>
      <c r="JLI2" s="14"/>
      <c r="JLJ2" s="14"/>
      <c r="JLK2" s="261" t="s">
        <v>1</v>
      </c>
      <c r="JLL2" s="261"/>
      <c r="JLM2" s="14"/>
      <c r="JLN2" s="14"/>
      <c r="JLO2" s="261" t="s">
        <v>1</v>
      </c>
      <c r="JLP2" s="261"/>
      <c r="JLQ2" s="14"/>
      <c r="JLR2" s="14"/>
      <c r="JLS2" s="261" t="s">
        <v>1</v>
      </c>
      <c r="JLT2" s="261"/>
      <c r="JLU2" s="14"/>
      <c r="JLV2" s="14"/>
      <c r="JLW2" s="261" t="s">
        <v>1</v>
      </c>
      <c r="JLX2" s="261"/>
      <c r="JLY2" s="14"/>
      <c r="JLZ2" s="14"/>
      <c r="JMA2" s="261" t="s">
        <v>1</v>
      </c>
      <c r="JMB2" s="261"/>
      <c r="JMC2" s="14"/>
      <c r="JMD2" s="14"/>
      <c r="JME2" s="261" t="s">
        <v>1</v>
      </c>
      <c r="JMF2" s="261"/>
      <c r="JMG2" s="14"/>
      <c r="JMH2" s="14"/>
      <c r="JMI2" s="261" t="s">
        <v>1</v>
      </c>
      <c r="JMJ2" s="261"/>
      <c r="JMK2" s="14"/>
      <c r="JML2" s="14"/>
      <c r="JMM2" s="261" t="s">
        <v>1</v>
      </c>
      <c r="JMN2" s="261"/>
      <c r="JMO2" s="14"/>
      <c r="JMP2" s="14"/>
      <c r="JMQ2" s="261" t="s">
        <v>1</v>
      </c>
      <c r="JMR2" s="261"/>
      <c r="JMS2" s="14"/>
      <c r="JMT2" s="14"/>
      <c r="JMU2" s="261" t="s">
        <v>1</v>
      </c>
      <c r="JMV2" s="261"/>
      <c r="JMW2" s="14"/>
      <c r="JMX2" s="14"/>
      <c r="JMY2" s="261" t="s">
        <v>1</v>
      </c>
      <c r="JMZ2" s="261"/>
      <c r="JNA2" s="14"/>
      <c r="JNB2" s="14"/>
      <c r="JNC2" s="261" t="s">
        <v>1</v>
      </c>
      <c r="JND2" s="261"/>
      <c r="JNE2" s="14"/>
      <c r="JNF2" s="14"/>
      <c r="JNG2" s="261" t="s">
        <v>1</v>
      </c>
      <c r="JNH2" s="261"/>
      <c r="JNI2" s="14"/>
      <c r="JNJ2" s="14"/>
      <c r="JNK2" s="261" t="s">
        <v>1</v>
      </c>
      <c r="JNL2" s="261"/>
      <c r="JNM2" s="14"/>
      <c r="JNN2" s="14"/>
      <c r="JNO2" s="261" t="s">
        <v>1</v>
      </c>
      <c r="JNP2" s="261"/>
      <c r="JNQ2" s="14"/>
      <c r="JNR2" s="14"/>
      <c r="JNS2" s="261" t="s">
        <v>1</v>
      </c>
      <c r="JNT2" s="261"/>
      <c r="JNU2" s="14"/>
      <c r="JNV2" s="14"/>
      <c r="JNW2" s="261" t="s">
        <v>1</v>
      </c>
      <c r="JNX2" s="261"/>
      <c r="JNY2" s="14"/>
      <c r="JNZ2" s="14"/>
      <c r="JOA2" s="261" t="s">
        <v>1</v>
      </c>
      <c r="JOB2" s="261"/>
      <c r="JOC2" s="14"/>
      <c r="JOD2" s="14"/>
      <c r="JOE2" s="261" t="s">
        <v>1</v>
      </c>
      <c r="JOF2" s="261"/>
      <c r="JOG2" s="14"/>
      <c r="JOH2" s="14"/>
      <c r="JOI2" s="261" t="s">
        <v>1</v>
      </c>
      <c r="JOJ2" s="261"/>
      <c r="JOK2" s="14"/>
      <c r="JOL2" s="14"/>
      <c r="JOM2" s="261" t="s">
        <v>1</v>
      </c>
      <c r="JON2" s="261"/>
      <c r="JOO2" s="14"/>
      <c r="JOP2" s="14"/>
      <c r="JOQ2" s="261" t="s">
        <v>1</v>
      </c>
      <c r="JOR2" s="261"/>
      <c r="JOS2" s="14"/>
      <c r="JOT2" s="14"/>
      <c r="JOU2" s="261" t="s">
        <v>1</v>
      </c>
      <c r="JOV2" s="261"/>
      <c r="JOW2" s="14"/>
      <c r="JOX2" s="14"/>
      <c r="JOY2" s="261" t="s">
        <v>1</v>
      </c>
      <c r="JOZ2" s="261"/>
      <c r="JPA2" s="14"/>
      <c r="JPB2" s="14"/>
      <c r="JPC2" s="261" t="s">
        <v>1</v>
      </c>
      <c r="JPD2" s="261"/>
      <c r="JPE2" s="14"/>
      <c r="JPF2" s="14"/>
      <c r="JPG2" s="261" t="s">
        <v>1</v>
      </c>
      <c r="JPH2" s="261"/>
      <c r="JPI2" s="14"/>
      <c r="JPJ2" s="14"/>
      <c r="JPK2" s="261" t="s">
        <v>1</v>
      </c>
      <c r="JPL2" s="261"/>
      <c r="JPM2" s="14"/>
      <c r="JPN2" s="14"/>
      <c r="JPO2" s="261" t="s">
        <v>1</v>
      </c>
      <c r="JPP2" s="261"/>
      <c r="JPQ2" s="14"/>
      <c r="JPR2" s="14"/>
      <c r="JPS2" s="261" t="s">
        <v>1</v>
      </c>
      <c r="JPT2" s="261"/>
      <c r="JPU2" s="14"/>
      <c r="JPV2" s="14"/>
      <c r="JPW2" s="261" t="s">
        <v>1</v>
      </c>
      <c r="JPX2" s="261"/>
      <c r="JPY2" s="14"/>
      <c r="JPZ2" s="14"/>
      <c r="JQA2" s="261" t="s">
        <v>1</v>
      </c>
      <c r="JQB2" s="261"/>
      <c r="JQC2" s="14"/>
      <c r="JQD2" s="14"/>
      <c r="JQE2" s="261" t="s">
        <v>1</v>
      </c>
      <c r="JQF2" s="261"/>
      <c r="JQG2" s="14"/>
      <c r="JQH2" s="14"/>
      <c r="JQI2" s="261" t="s">
        <v>1</v>
      </c>
      <c r="JQJ2" s="261"/>
      <c r="JQK2" s="14"/>
      <c r="JQL2" s="14"/>
      <c r="JQM2" s="261" t="s">
        <v>1</v>
      </c>
      <c r="JQN2" s="261"/>
      <c r="JQO2" s="14"/>
      <c r="JQP2" s="14"/>
      <c r="JQQ2" s="261" t="s">
        <v>1</v>
      </c>
      <c r="JQR2" s="261"/>
      <c r="JQS2" s="14"/>
      <c r="JQT2" s="14"/>
      <c r="JQU2" s="261" t="s">
        <v>1</v>
      </c>
      <c r="JQV2" s="261"/>
      <c r="JQW2" s="14"/>
      <c r="JQX2" s="14"/>
      <c r="JQY2" s="261" t="s">
        <v>1</v>
      </c>
      <c r="JQZ2" s="261"/>
      <c r="JRA2" s="14"/>
      <c r="JRB2" s="14"/>
      <c r="JRC2" s="261" t="s">
        <v>1</v>
      </c>
      <c r="JRD2" s="261"/>
      <c r="JRE2" s="14"/>
      <c r="JRF2" s="14"/>
      <c r="JRG2" s="261" t="s">
        <v>1</v>
      </c>
      <c r="JRH2" s="261"/>
      <c r="JRI2" s="14"/>
      <c r="JRJ2" s="14"/>
      <c r="JRK2" s="261" t="s">
        <v>1</v>
      </c>
      <c r="JRL2" s="261"/>
      <c r="JRM2" s="14"/>
      <c r="JRN2" s="14"/>
      <c r="JRO2" s="261" t="s">
        <v>1</v>
      </c>
      <c r="JRP2" s="261"/>
      <c r="JRQ2" s="14"/>
      <c r="JRR2" s="14"/>
      <c r="JRS2" s="261" t="s">
        <v>1</v>
      </c>
      <c r="JRT2" s="261"/>
      <c r="JRU2" s="14"/>
      <c r="JRV2" s="14"/>
      <c r="JRW2" s="261" t="s">
        <v>1</v>
      </c>
      <c r="JRX2" s="261"/>
      <c r="JRY2" s="14"/>
      <c r="JRZ2" s="14"/>
      <c r="JSA2" s="261" t="s">
        <v>1</v>
      </c>
      <c r="JSB2" s="261"/>
      <c r="JSC2" s="14"/>
      <c r="JSD2" s="14"/>
      <c r="JSE2" s="261" t="s">
        <v>1</v>
      </c>
      <c r="JSF2" s="261"/>
      <c r="JSG2" s="14"/>
      <c r="JSH2" s="14"/>
      <c r="JSI2" s="261" t="s">
        <v>1</v>
      </c>
      <c r="JSJ2" s="261"/>
      <c r="JSK2" s="14"/>
      <c r="JSL2" s="14"/>
      <c r="JSM2" s="261" t="s">
        <v>1</v>
      </c>
      <c r="JSN2" s="261"/>
      <c r="JSO2" s="14"/>
      <c r="JSP2" s="14"/>
      <c r="JSQ2" s="261" t="s">
        <v>1</v>
      </c>
      <c r="JSR2" s="261"/>
      <c r="JSS2" s="14"/>
      <c r="JST2" s="14"/>
      <c r="JSU2" s="261" t="s">
        <v>1</v>
      </c>
      <c r="JSV2" s="261"/>
      <c r="JSW2" s="14"/>
      <c r="JSX2" s="14"/>
      <c r="JSY2" s="261" t="s">
        <v>1</v>
      </c>
      <c r="JSZ2" s="261"/>
      <c r="JTA2" s="14"/>
      <c r="JTB2" s="14"/>
      <c r="JTC2" s="261" t="s">
        <v>1</v>
      </c>
      <c r="JTD2" s="261"/>
      <c r="JTE2" s="14"/>
      <c r="JTF2" s="14"/>
      <c r="JTG2" s="261" t="s">
        <v>1</v>
      </c>
      <c r="JTH2" s="261"/>
      <c r="JTI2" s="14"/>
      <c r="JTJ2" s="14"/>
      <c r="JTK2" s="261" t="s">
        <v>1</v>
      </c>
      <c r="JTL2" s="261"/>
      <c r="JTM2" s="14"/>
      <c r="JTN2" s="14"/>
      <c r="JTO2" s="261" t="s">
        <v>1</v>
      </c>
      <c r="JTP2" s="261"/>
      <c r="JTQ2" s="14"/>
      <c r="JTR2" s="14"/>
      <c r="JTS2" s="261" t="s">
        <v>1</v>
      </c>
      <c r="JTT2" s="261"/>
      <c r="JTU2" s="14"/>
      <c r="JTV2" s="14"/>
      <c r="JTW2" s="261" t="s">
        <v>1</v>
      </c>
      <c r="JTX2" s="261"/>
      <c r="JTY2" s="14"/>
      <c r="JTZ2" s="14"/>
      <c r="JUA2" s="261" t="s">
        <v>1</v>
      </c>
      <c r="JUB2" s="261"/>
      <c r="JUC2" s="14"/>
      <c r="JUD2" s="14"/>
      <c r="JUE2" s="261" t="s">
        <v>1</v>
      </c>
      <c r="JUF2" s="261"/>
      <c r="JUG2" s="14"/>
      <c r="JUH2" s="14"/>
      <c r="JUI2" s="261" t="s">
        <v>1</v>
      </c>
      <c r="JUJ2" s="261"/>
      <c r="JUK2" s="14"/>
      <c r="JUL2" s="14"/>
      <c r="JUM2" s="261" t="s">
        <v>1</v>
      </c>
      <c r="JUN2" s="261"/>
      <c r="JUO2" s="14"/>
      <c r="JUP2" s="14"/>
      <c r="JUQ2" s="261" t="s">
        <v>1</v>
      </c>
      <c r="JUR2" s="261"/>
      <c r="JUS2" s="14"/>
      <c r="JUT2" s="14"/>
      <c r="JUU2" s="261" t="s">
        <v>1</v>
      </c>
      <c r="JUV2" s="261"/>
      <c r="JUW2" s="14"/>
      <c r="JUX2" s="14"/>
      <c r="JUY2" s="261" t="s">
        <v>1</v>
      </c>
      <c r="JUZ2" s="261"/>
      <c r="JVA2" s="14"/>
      <c r="JVB2" s="14"/>
      <c r="JVC2" s="261" t="s">
        <v>1</v>
      </c>
      <c r="JVD2" s="261"/>
      <c r="JVE2" s="14"/>
      <c r="JVF2" s="14"/>
      <c r="JVG2" s="261" t="s">
        <v>1</v>
      </c>
      <c r="JVH2" s="261"/>
      <c r="JVI2" s="14"/>
      <c r="JVJ2" s="14"/>
      <c r="JVK2" s="261" t="s">
        <v>1</v>
      </c>
      <c r="JVL2" s="261"/>
      <c r="JVM2" s="14"/>
      <c r="JVN2" s="14"/>
      <c r="JVO2" s="261" t="s">
        <v>1</v>
      </c>
      <c r="JVP2" s="261"/>
      <c r="JVQ2" s="14"/>
      <c r="JVR2" s="14"/>
      <c r="JVS2" s="261" t="s">
        <v>1</v>
      </c>
      <c r="JVT2" s="261"/>
      <c r="JVU2" s="14"/>
      <c r="JVV2" s="14"/>
      <c r="JVW2" s="261" t="s">
        <v>1</v>
      </c>
      <c r="JVX2" s="261"/>
      <c r="JVY2" s="14"/>
      <c r="JVZ2" s="14"/>
      <c r="JWA2" s="261" t="s">
        <v>1</v>
      </c>
      <c r="JWB2" s="261"/>
      <c r="JWC2" s="14"/>
      <c r="JWD2" s="14"/>
      <c r="JWE2" s="261" t="s">
        <v>1</v>
      </c>
      <c r="JWF2" s="261"/>
      <c r="JWG2" s="14"/>
      <c r="JWH2" s="14"/>
      <c r="JWI2" s="261" t="s">
        <v>1</v>
      </c>
      <c r="JWJ2" s="261"/>
      <c r="JWK2" s="14"/>
      <c r="JWL2" s="14"/>
      <c r="JWM2" s="261" t="s">
        <v>1</v>
      </c>
      <c r="JWN2" s="261"/>
      <c r="JWO2" s="14"/>
      <c r="JWP2" s="14"/>
      <c r="JWQ2" s="261" t="s">
        <v>1</v>
      </c>
      <c r="JWR2" s="261"/>
      <c r="JWS2" s="14"/>
      <c r="JWT2" s="14"/>
      <c r="JWU2" s="261" t="s">
        <v>1</v>
      </c>
      <c r="JWV2" s="261"/>
      <c r="JWW2" s="14"/>
      <c r="JWX2" s="14"/>
      <c r="JWY2" s="261" t="s">
        <v>1</v>
      </c>
      <c r="JWZ2" s="261"/>
      <c r="JXA2" s="14"/>
      <c r="JXB2" s="14"/>
      <c r="JXC2" s="261" t="s">
        <v>1</v>
      </c>
      <c r="JXD2" s="261"/>
      <c r="JXE2" s="14"/>
      <c r="JXF2" s="14"/>
      <c r="JXG2" s="261" t="s">
        <v>1</v>
      </c>
      <c r="JXH2" s="261"/>
      <c r="JXI2" s="14"/>
      <c r="JXJ2" s="14"/>
      <c r="JXK2" s="261" t="s">
        <v>1</v>
      </c>
      <c r="JXL2" s="261"/>
      <c r="JXM2" s="14"/>
      <c r="JXN2" s="14"/>
      <c r="JXO2" s="261" t="s">
        <v>1</v>
      </c>
      <c r="JXP2" s="261"/>
      <c r="JXQ2" s="14"/>
      <c r="JXR2" s="14"/>
      <c r="JXS2" s="261" t="s">
        <v>1</v>
      </c>
      <c r="JXT2" s="261"/>
      <c r="JXU2" s="14"/>
      <c r="JXV2" s="14"/>
      <c r="JXW2" s="261" t="s">
        <v>1</v>
      </c>
      <c r="JXX2" s="261"/>
      <c r="JXY2" s="14"/>
      <c r="JXZ2" s="14"/>
      <c r="JYA2" s="261" t="s">
        <v>1</v>
      </c>
      <c r="JYB2" s="261"/>
      <c r="JYC2" s="14"/>
      <c r="JYD2" s="14"/>
      <c r="JYE2" s="261" t="s">
        <v>1</v>
      </c>
      <c r="JYF2" s="261"/>
      <c r="JYG2" s="14"/>
      <c r="JYH2" s="14"/>
      <c r="JYI2" s="261" t="s">
        <v>1</v>
      </c>
      <c r="JYJ2" s="261"/>
      <c r="JYK2" s="14"/>
      <c r="JYL2" s="14"/>
      <c r="JYM2" s="261" t="s">
        <v>1</v>
      </c>
      <c r="JYN2" s="261"/>
      <c r="JYO2" s="14"/>
      <c r="JYP2" s="14"/>
      <c r="JYQ2" s="261" t="s">
        <v>1</v>
      </c>
      <c r="JYR2" s="261"/>
      <c r="JYS2" s="14"/>
      <c r="JYT2" s="14"/>
      <c r="JYU2" s="261" t="s">
        <v>1</v>
      </c>
      <c r="JYV2" s="261"/>
      <c r="JYW2" s="14"/>
      <c r="JYX2" s="14"/>
      <c r="JYY2" s="261" t="s">
        <v>1</v>
      </c>
      <c r="JYZ2" s="261"/>
      <c r="JZA2" s="14"/>
      <c r="JZB2" s="14"/>
      <c r="JZC2" s="261" t="s">
        <v>1</v>
      </c>
      <c r="JZD2" s="261"/>
      <c r="JZE2" s="14"/>
      <c r="JZF2" s="14"/>
      <c r="JZG2" s="261" t="s">
        <v>1</v>
      </c>
      <c r="JZH2" s="261"/>
      <c r="JZI2" s="14"/>
      <c r="JZJ2" s="14"/>
      <c r="JZK2" s="261" t="s">
        <v>1</v>
      </c>
      <c r="JZL2" s="261"/>
      <c r="JZM2" s="14"/>
      <c r="JZN2" s="14"/>
      <c r="JZO2" s="261" t="s">
        <v>1</v>
      </c>
      <c r="JZP2" s="261"/>
      <c r="JZQ2" s="14"/>
      <c r="JZR2" s="14"/>
      <c r="JZS2" s="261" t="s">
        <v>1</v>
      </c>
      <c r="JZT2" s="261"/>
      <c r="JZU2" s="14"/>
      <c r="JZV2" s="14"/>
      <c r="JZW2" s="261" t="s">
        <v>1</v>
      </c>
      <c r="JZX2" s="261"/>
      <c r="JZY2" s="14"/>
      <c r="JZZ2" s="14"/>
      <c r="KAA2" s="261" t="s">
        <v>1</v>
      </c>
      <c r="KAB2" s="261"/>
      <c r="KAC2" s="14"/>
      <c r="KAD2" s="14"/>
      <c r="KAE2" s="261" t="s">
        <v>1</v>
      </c>
      <c r="KAF2" s="261"/>
      <c r="KAG2" s="14"/>
      <c r="KAH2" s="14"/>
      <c r="KAI2" s="261" t="s">
        <v>1</v>
      </c>
      <c r="KAJ2" s="261"/>
      <c r="KAK2" s="14"/>
      <c r="KAL2" s="14"/>
      <c r="KAM2" s="261" t="s">
        <v>1</v>
      </c>
      <c r="KAN2" s="261"/>
      <c r="KAO2" s="14"/>
      <c r="KAP2" s="14"/>
      <c r="KAQ2" s="261" t="s">
        <v>1</v>
      </c>
      <c r="KAR2" s="261"/>
      <c r="KAS2" s="14"/>
      <c r="KAT2" s="14"/>
      <c r="KAU2" s="261" t="s">
        <v>1</v>
      </c>
      <c r="KAV2" s="261"/>
      <c r="KAW2" s="14"/>
      <c r="KAX2" s="14"/>
      <c r="KAY2" s="261" t="s">
        <v>1</v>
      </c>
      <c r="KAZ2" s="261"/>
      <c r="KBA2" s="14"/>
      <c r="KBB2" s="14"/>
      <c r="KBC2" s="261" t="s">
        <v>1</v>
      </c>
      <c r="KBD2" s="261"/>
      <c r="KBE2" s="14"/>
      <c r="KBF2" s="14"/>
      <c r="KBG2" s="261" t="s">
        <v>1</v>
      </c>
      <c r="KBH2" s="261"/>
      <c r="KBI2" s="14"/>
      <c r="KBJ2" s="14"/>
      <c r="KBK2" s="261" t="s">
        <v>1</v>
      </c>
      <c r="KBL2" s="261"/>
      <c r="KBM2" s="14"/>
      <c r="KBN2" s="14"/>
      <c r="KBO2" s="261" t="s">
        <v>1</v>
      </c>
      <c r="KBP2" s="261"/>
      <c r="KBQ2" s="14"/>
      <c r="KBR2" s="14"/>
      <c r="KBS2" s="261" t="s">
        <v>1</v>
      </c>
      <c r="KBT2" s="261"/>
      <c r="KBU2" s="14"/>
      <c r="KBV2" s="14"/>
      <c r="KBW2" s="261" t="s">
        <v>1</v>
      </c>
      <c r="KBX2" s="261"/>
      <c r="KBY2" s="14"/>
      <c r="KBZ2" s="14"/>
      <c r="KCA2" s="261" t="s">
        <v>1</v>
      </c>
      <c r="KCB2" s="261"/>
      <c r="KCC2" s="14"/>
      <c r="KCD2" s="14"/>
      <c r="KCE2" s="261" t="s">
        <v>1</v>
      </c>
      <c r="KCF2" s="261"/>
      <c r="KCG2" s="14"/>
      <c r="KCH2" s="14"/>
      <c r="KCI2" s="261" t="s">
        <v>1</v>
      </c>
      <c r="KCJ2" s="261"/>
      <c r="KCK2" s="14"/>
      <c r="KCL2" s="14"/>
      <c r="KCM2" s="261" t="s">
        <v>1</v>
      </c>
      <c r="KCN2" s="261"/>
      <c r="KCO2" s="14"/>
      <c r="KCP2" s="14"/>
      <c r="KCQ2" s="261" t="s">
        <v>1</v>
      </c>
      <c r="KCR2" s="261"/>
      <c r="KCS2" s="14"/>
      <c r="KCT2" s="14"/>
      <c r="KCU2" s="261" t="s">
        <v>1</v>
      </c>
      <c r="KCV2" s="261"/>
      <c r="KCW2" s="14"/>
      <c r="KCX2" s="14"/>
      <c r="KCY2" s="261" t="s">
        <v>1</v>
      </c>
      <c r="KCZ2" s="261"/>
      <c r="KDA2" s="14"/>
      <c r="KDB2" s="14"/>
      <c r="KDC2" s="261" t="s">
        <v>1</v>
      </c>
      <c r="KDD2" s="261"/>
      <c r="KDE2" s="14"/>
      <c r="KDF2" s="14"/>
      <c r="KDG2" s="261" t="s">
        <v>1</v>
      </c>
      <c r="KDH2" s="261"/>
      <c r="KDI2" s="14"/>
      <c r="KDJ2" s="14"/>
      <c r="KDK2" s="261" t="s">
        <v>1</v>
      </c>
      <c r="KDL2" s="261"/>
      <c r="KDM2" s="14"/>
      <c r="KDN2" s="14"/>
      <c r="KDO2" s="261" t="s">
        <v>1</v>
      </c>
      <c r="KDP2" s="261"/>
      <c r="KDQ2" s="14"/>
      <c r="KDR2" s="14"/>
      <c r="KDS2" s="261" t="s">
        <v>1</v>
      </c>
      <c r="KDT2" s="261"/>
      <c r="KDU2" s="14"/>
      <c r="KDV2" s="14"/>
      <c r="KDW2" s="261" t="s">
        <v>1</v>
      </c>
      <c r="KDX2" s="261"/>
      <c r="KDY2" s="14"/>
      <c r="KDZ2" s="14"/>
      <c r="KEA2" s="261" t="s">
        <v>1</v>
      </c>
      <c r="KEB2" s="261"/>
      <c r="KEC2" s="14"/>
      <c r="KED2" s="14"/>
      <c r="KEE2" s="261" t="s">
        <v>1</v>
      </c>
      <c r="KEF2" s="261"/>
      <c r="KEG2" s="14"/>
      <c r="KEH2" s="14"/>
      <c r="KEI2" s="261" t="s">
        <v>1</v>
      </c>
      <c r="KEJ2" s="261"/>
      <c r="KEK2" s="14"/>
      <c r="KEL2" s="14"/>
      <c r="KEM2" s="261" t="s">
        <v>1</v>
      </c>
      <c r="KEN2" s="261"/>
      <c r="KEO2" s="14"/>
      <c r="KEP2" s="14"/>
      <c r="KEQ2" s="261" t="s">
        <v>1</v>
      </c>
      <c r="KER2" s="261"/>
      <c r="KES2" s="14"/>
      <c r="KET2" s="14"/>
      <c r="KEU2" s="261" t="s">
        <v>1</v>
      </c>
      <c r="KEV2" s="261"/>
      <c r="KEW2" s="14"/>
      <c r="KEX2" s="14"/>
      <c r="KEY2" s="261" t="s">
        <v>1</v>
      </c>
      <c r="KEZ2" s="261"/>
      <c r="KFA2" s="14"/>
      <c r="KFB2" s="14"/>
      <c r="KFC2" s="261" t="s">
        <v>1</v>
      </c>
      <c r="KFD2" s="261"/>
      <c r="KFE2" s="14"/>
      <c r="KFF2" s="14"/>
      <c r="KFG2" s="261" t="s">
        <v>1</v>
      </c>
      <c r="KFH2" s="261"/>
      <c r="KFI2" s="14"/>
      <c r="KFJ2" s="14"/>
      <c r="KFK2" s="261" t="s">
        <v>1</v>
      </c>
      <c r="KFL2" s="261"/>
      <c r="KFM2" s="14"/>
      <c r="KFN2" s="14"/>
      <c r="KFO2" s="261" t="s">
        <v>1</v>
      </c>
      <c r="KFP2" s="261"/>
      <c r="KFQ2" s="14"/>
      <c r="KFR2" s="14"/>
      <c r="KFS2" s="261" t="s">
        <v>1</v>
      </c>
      <c r="KFT2" s="261"/>
      <c r="KFU2" s="14"/>
      <c r="KFV2" s="14"/>
      <c r="KFW2" s="261" t="s">
        <v>1</v>
      </c>
      <c r="KFX2" s="261"/>
      <c r="KFY2" s="14"/>
      <c r="KFZ2" s="14"/>
      <c r="KGA2" s="261" t="s">
        <v>1</v>
      </c>
      <c r="KGB2" s="261"/>
      <c r="KGC2" s="14"/>
      <c r="KGD2" s="14"/>
      <c r="KGE2" s="261" t="s">
        <v>1</v>
      </c>
      <c r="KGF2" s="261"/>
      <c r="KGG2" s="14"/>
      <c r="KGH2" s="14"/>
      <c r="KGI2" s="261" t="s">
        <v>1</v>
      </c>
      <c r="KGJ2" s="261"/>
      <c r="KGK2" s="14"/>
      <c r="KGL2" s="14"/>
      <c r="KGM2" s="261" t="s">
        <v>1</v>
      </c>
      <c r="KGN2" s="261"/>
      <c r="KGO2" s="14"/>
      <c r="KGP2" s="14"/>
      <c r="KGQ2" s="261" t="s">
        <v>1</v>
      </c>
      <c r="KGR2" s="261"/>
      <c r="KGS2" s="14"/>
      <c r="KGT2" s="14"/>
      <c r="KGU2" s="261" t="s">
        <v>1</v>
      </c>
      <c r="KGV2" s="261"/>
      <c r="KGW2" s="14"/>
      <c r="KGX2" s="14"/>
      <c r="KGY2" s="261" t="s">
        <v>1</v>
      </c>
      <c r="KGZ2" s="261"/>
      <c r="KHA2" s="14"/>
      <c r="KHB2" s="14"/>
      <c r="KHC2" s="261" t="s">
        <v>1</v>
      </c>
      <c r="KHD2" s="261"/>
      <c r="KHE2" s="14"/>
      <c r="KHF2" s="14"/>
      <c r="KHG2" s="261" t="s">
        <v>1</v>
      </c>
      <c r="KHH2" s="261"/>
      <c r="KHI2" s="14"/>
      <c r="KHJ2" s="14"/>
      <c r="KHK2" s="261" t="s">
        <v>1</v>
      </c>
      <c r="KHL2" s="261"/>
      <c r="KHM2" s="14"/>
      <c r="KHN2" s="14"/>
      <c r="KHO2" s="261" t="s">
        <v>1</v>
      </c>
      <c r="KHP2" s="261"/>
      <c r="KHQ2" s="14"/>
      <c r="KHR2" s="14"/>
      <c r="KHS2" s="261" t="s">
        <v>1</v>
      </c>
      <c r="KHT2" s="261"/>
      <c r="KHU2" s="14"/>
      <c r="KHV2" s="14"/>
      <c r="KHW2" s="261" t="s">
        <v>1</v>
      </c>
      <c r="KHX2" s="261"/>
      <c r="KHY2" s="14"/>
      <c r="KHZ2" s="14"/>
      <c r="KIA2" s="261" t="s">
        <v>1</v>
      </c>
      <c r="KIB2" s="261"/>
      <c r="KIC2" s="14"/>
      <c r="KID2" s="14"/>
      <c r="KIE2" s="261" t="s">
        <v>1</v>
      </c>
      <c r="KIF2" s="261"/>
      <c r="KIG2" s="14"/>
      <c r="KIH2" s="14"/>
      <c r="KII2" s="261" t="s">
        <v>1</v>
      </c>
      <c r="KIJ2" s="261"/>
      <c r="KIK2" s="14"/>
      <c r="KIL2" s="14"/>
      <c r="KIM2" s="261" t="s">
        <v>1</v>
      </c>
      <c r="KIN2" s="261"/>
      <c r="KIO2" s="14"/>
      <c r="KIP2" s="14"/>
      <c r="KIQ2" s="261" t="s">
        <v>1</v>
      </c>
      <c r="KIR2" s="261"/>
      <c r="KIS2" s="14"/>
      <c r="KIT2" s="14"/>
      <c r="KIU2" s="261" t="s">
        <v>1</v>
      </c>
      <c r="KIV2" s="261"/>
      <c r="KIW2" s="14"/>
      <c r="KIX2" s="14"/>
      <c r="KIY2" s="261" t="s">
        <v>1</v>
      </c>
      <c r="KIZ2" s="261"/>
      <c r="KJA2" s="14"/>
      <c r="KJB2" s="14"/>
      <c r="KJC2" s="261" t="s">
        <v>1</v>
      </c>
      <c r="KJD2" s="261"/>
      <c r="KJE2" s="14"/>
      <c r="KJF2" s="14"/>
      <c r="KJG2" s="261" t="s">
        <v>1</v>
      </c>
      <c r="KJH2" s="261"/>
      <c r="KJI2" s="14"/>
      <c r="KJJ2" s="14"/>
      <c r="KJK2" s="261" t="s">
        <v>1</v>
      </c>
      <c r="KJL2" s="261"/>
      <c r="KJM2" s="14"/>
      <c r="KJN2" s="14"/>
      <c r="KJO2" s="261" t="s">
        <v>1</v>
      </c>
      <c r="KJP2" s="261"/>
      <c r="KJQ2" s="14"/>
      <c r="KJR2" s="14"/>
      <c r="KJS2" s="261" t="s">
        <v>1</v>
      </c>
      <c r="KJT2" s="261"/>
      <c r="KJU2" s="14"/>
      <c r="KJV2" s="14"/>
      <c r="KJW2" s="261" t="s">
        <v>1</v>
      </c>
      <c r="KJX2" s="261"/>
      <c r="KJY2" s="14"/>
      <c r="KJZ2" s="14"/>
      <c r="KKA2" s="261" t="s">
        <v>1</v>
      </c>
      <c r="KKB2" s="261"/>
      <c r="KKC2" s="14"/>
      <c r="KKD2" s="14"/>
      <c r="KKE2" s="261" t="s">
        <v>1</v>
      </c>
      <c r="KKF2" s="261"/>
      <c r="KKG2" s="14"/>
      <c r="KKH2" s="14"/>
      <c r="KKI2" s="261" t="s">
        <v>1</v>
      </c>
      <c r="KKJ2" s="261"/>
      <c r="KKK2" s="14"/>
      <c r="KKL2" s="14"/>
      <c r="KKM2" s="261" t="s">
        <v>1</v>
      </c>
      <c r="KKN2" s="261"/>
      <c r="KKO2" s="14"/>
      <c r="KKP2" s="14"/>
      <c r="KKQ2" s="261" t="s">
        <v>1</v>
      </c>
      <c r="KKR2" s="261"/>
      <c r="KKS2" s="14"/>
      <c r="KKT2" s="14"/>
      <c r="KKU2" s="261" t="s">
        <v>1</v>
      </c>
      <c r="KKV2" s="261"/>
      <c r="KKW2" s="14"/>
      <c r="KKX2" s="14"/>
      <c r="KKY2" s="261" t="s">
        <v>1</v>
      </c>
      <c r="KKZ2" s="261"/>
      <c r="KLA2" s="14"/>
      <c r="KLB2" s="14"/>
      <c r="KLC2" s="261" t="s">
        <v>1</v>
      </c>
      <c r="KLD2" s="261"/>
      <c r="KLE2" s="14"/>
      <c r="KLF2" s="14"/>
      <c r="KLG2" s="261" t="s">
        <v>1</v>
      </c>
      <c r="KLH2" s="261"/>
      <c r="KLI2" s="14"/>
      <c r="KLJ2" s="14"/>
      <c r="KLK2" s="261" t="s">
        <v>1</v>
      </c>
      <c r="KLL2" s="261"/>
      <c r="KLM2" s="14"/>
      <c r="KLN2" s="14"/>
      <c r="KLO2" s="261" t="s">
        <v>1</v>
      </c>
      <c r="KLP2" s="261"/>
      <c r="KLQ2" s="14"/>
      <c r="KLR2" s="14"/>
      <c r="KLS2" s="261" t="s">
        <v>1</v>
      </c>
      <c r="KLT2" s="261"/>
      <c r="KLU2" s="14"/>
      <c r="KLV2" s="14"/>
      <c r="KLW2" s="261" t="s">
        <v>1</v>
      </c>
      <c r="KLX2" s="261"/>
      <c r="KLY2" s="14"/>
      <c r="KLZ2" s="14"/>
      <c r="KMA2" s="261" t="s">
        <v>1</v>
      </c>
      <c r="KMB2" s="261"/>
      <c r="KMC2" s="14"/>
      <c r="KMD2" s="14"/>
      <c r="KME2" s="261" t="s">
        <v>1</v>
      </c>
      <c r="KMF2" s="261"/>
      <c r="KMG2" s="14"/>
      <c r="KMH2" s="14"/>
      <c r="KMI2" s="261" t="s">
        <v>1</v>
      </c>
      <c r="KMJ2" s="261"/>
      <c r="KMK2" s="14"/>
      <c r="KML2" s="14"/>
      <c r="KMM2" s="261" t="s">
        <v>1</v>
      </c>
      <c r="KMN2" s="261"/>
      <c r="KMO2" s="14"/>
      <c r="KMP2" s="14"/>
      <c r="KMQ2" s="261" t="s">
        <v>1</v>
      </c>
      <c r="KMR2" s="261"/>
      <c r="KMS2" s="14"/>
      <c r="KMT2" s="14"/>
      <c r="KMU2" s="261" t="s">
        <v>1</v>
      </c>
      <c r="KMV2" s="261"/>
      <c r="KMW2" s="14"/>
      <c r="KMX2" s="14"/>
      <c r="KMY2" s="261" t="s">
        <v>1</v>
      </c>
      <c r="KMZ2" s="261"/>
      <c r="KNA2" s="14"/>
      <c r="KNB2" s="14"/>
      <c r="KNC2" s="261" t="s">
        <v>1</v>
      </c>
      <c r="KND2" s="261"/>
      <c r="KNE2" s="14"/>
      <c r="KNF2" s="14"/>
      <c r="KNG2" s="261" t="s">
        <v>1</v>
      </c>
      <c r="KNH2" s="261"/>
      <c r="KNI2" s="14"/>
      <c r="KNJ2" s="14"/>
      <c r="KNK2" s="261" t="s">
        <v>1</v>
      </c>
      <c r="KNL2" s="261"/>
      <c r="KNM2" s="14"/>
      <c r="KNN2" s="14"/>
      <c r="KNO2" s="261" t="s">
        <v>1</v>
      </c>
      <c r="KNP2" s="261"/>
      <c r="KNQ2" s="14"/>
      <c r="KNR2" s="14"/>
      <c r="KNS2" s="261" t="s">
        <v>1</v>
      </c>
      <c r="KNT2" s="261"/>
      <c r="KNU2" s="14"/>
      <c r="KNV2" s="14"/>
      <c r="KNW2" s="261" t="s">
        <v>1</v>
      </c>
      <c r="KNX2" s="261"/>
      <c r="KNY2" s="14"/>
      <c r="KNZ2" s="14"/>
      <c r="KOA2" s="261" t="s">
        <v>1</v>
      </c>
      <c r="KOB2" s="261"/>
      <c r="KOC2" s="14"/>
      <c r="KOD2" s="14"/>
      <c r="KOE2" s="261" t="s">
        <v>1</v>
      </c>
      <c r="KOF2" s="261"/>
      <c r="KOG2" s="14"/>
      <c r="KOH2" s="14"/>
      <c r="KOI2" s="261" t="s">
        <v>1</v>
      </c>
      <c r="KOJ2" s="261"/>
      <c r="KOK2" s="14"/>
      <c r="KOL2" s="14"/>
      <c r="KOM2" s="261" t="s">
        <v>1</v>
      </c>
      <c r="KON2" s="261"/>
      <c r="KOO2" s="14"/>
      <c r="KOP2" s="14"/>
      <c r="KOQ2" s="261" t="s">
        <v>1</v>
      </c>
      <c r="KOR2" s="261"/>
      <c r="KOS2" s="14"/>
      <c r="KOT2" s="14"/>
      <c r="KOU2" s="261" t="s">
        <v>1</v>
      </c>
      <c r="KOV2" s="261"/>
      <c r="KOW2" s="14"/>
      <c r="KOX2" s="14"/>
      <c r="KOY2" s="261" t="s">
        <v>1</v>
      </c>
      <c r="KOZ2" s="261"/>
      <c r="KPA2" s="14"/>
      <c r="KPB2" s="14"/>
      <c r="KPC2" s="261" t="s">
        <v>1</v>
      </c>
      <c r="KPD2" s="261"/>
      <c r="KPE2" s="14"/>
      <c r="KPF2" s="14"/>
      <c r="KPG2" s="261" t="s">
        <v>1</v>
      </c>
      <c r="KPH2" s="261"/>
      <c r="KPI2" s="14"/>
      <c r="KPJ2" s="14"/>
      <c r="KPK2" s="261" t="s">
        <v>1</v>
      </c>
      <c r="KPL2" s="261"/>
      <c r="KPM2" s="14"/>
      <c r="KPN2" s="14"/>
      <c r="KPO2" s="261" t="s">
        <v>1</v>
      </c>
      <c r="KPP2" s="261"/>
      <c r="KPQ2" s="14"/>
      <c r="KPR2" s="14"/>
      <c r="KPS2" s="261" t="s">
        <v>1</v>
      </c>
      <c r="KPT2" s="261"/>
      <c r="KPU2" s="14"/>
      <c r="KPV2" s="14"/>
      <c r="KPW2" s="261" t="s">
        <v>1</v>
      </c>
      <c r="KPX2" s="261"/>
      <c r="KPY2" s="14"/>
      <c r="KPZ2" s="14"/>
      <c r="KQA2" s="261" t="s">
        <v>1</v>
      </c>
      <c r="KQB2" s="261"/>
      <c r="KQC2" s="14"/>
      <c r="KQD2" s="14"/>
      <c r="KQE2" s="261" t="s">
        <v>1</v>
      </c>
      <c r="KQF2" s="261"/>
      <c r="KQG2" s="14"/>
      <c r="KQH2" s="14"/>
      <c r="KQI2" s="261" t="s">
        <v>1</v>
      </c>
      <c r="KQJ2" s="261"/>
      <c r="KQK2" s="14"/>
      <c r="KQL2" s="14"/>
      <c r="KQM2" s="261" t="s">
        <v>1</v>
      </c>
      <c r="KQN2" s="261"/>
      <c r="KQO2" s="14"/>
      <c r="KQP2" s="14"/>
      <c r="KQQ2" s="261" t="s">
        <v>1</v>
      </c>
      <c r="KQR2" s="261"/>
      <c r="KQS2" s="14"/>
      <c r="KQT2" s="14"/>
      <c r="KQU2" s="261" t="s">
        <v>1</v>
      </c>
      <c r="KQV2" s="261"/>
      <c r="KQW2" s="14"/>
      <c r="KQX2" s="14"/>
      <c r="KQY2" s="261" t="s">
        <v>1</v>
      </c>
      <c r="KQZ2" s="261"/>
      <c r="KRA2" s="14"/>
      <c r="KRB2" s="14"/>
      <c r="KRC2" s="261" t="s">
        <v>1</v>
      </c>
      <c r="KRD2" s="261"/>
      <c r="KRE2" s="14"/>
      <c r="KRF2" s="14"/>
      <c r="KRG2" s="261" t="s">
        <v>1</v>
      </c>
      <c r="KRH2" s="261"/>
      <c r="KRI2" s="14"/>
      <c r="KRJ2" s="14"/>
      <c r="KRK2" s="261" t="s">
        <v>1</v>
      </c>
      <c r="KRL2" s="261"/>
      <c r="KRM2" s="14"/>
      <c r="KRN2" s="14"/>
      <c r="KRO2" s="261" t="s">
        <v>1</v>
      </c>
      <c r="KRP2" s="261"/>
      <c r="KRQ2" s="14"/>
      <c r="KRR2" s="14"/>
      <c r="KRS2" s="261" t="s">
        <v>1</v>
      </c>
      <c r="KRT2" s="261"/>
      <c r="KRU2" s="14"/>
      <c r="KRV2" s="14"/>
      <c r="KRW2" s="261" t="s">
        <v>1</v>
      </c>
      <c r="KRX2" s="261"/>
      <c r="KRY2" s="14"/>
      <c r="KRZ2" s="14"/>
      <c r="KSA2" s="261" t="s">
        <v>1</v>
      </c>
      <c r="KSB2" s="261"/>
      <c r="KSC2" s="14"/>
      <c r="KSD2" s="14"/>
      <c r="KSE2" s="261" t="s">
        <v>1</v>
      </c>
      <c r="KSF2" s="261"/>
      <c r="KSG2" s="14"/>
      <c r="KSH2" s="14"/>
      <c r="KSI2" s="261" t="s">
        <v>1</v>
      </c>
      <c r="KSJ2" s="261"/>
      <c r="KSK2" s="14"/>
      <c r="KSL2" s="14"/>
      <c r="KSM2" s="261" t="s">
        <v>1</v>
      </c>
      <c r="KSN2" s="261"/>
      <c r="KSO2" s="14"/>
      <c r="KSP2" s="14"/>
      <c r="KSQ2" s="261" t="s">
        <v>1</v>
      </c>
      <c r="KSR2" s="261"/>
      <c r="KSS2" s="14"/>
      <c r="KST2" s="14"/>
      <c r="KSU2" s="261" t="s">
        <v>1</v>
      </c>
      <c r="KSV2" s="261"/>
      <c r="KSW2" s="14"/>
      <c r="KSX2" s="14"/>
      <c r="KSY2" s="261" t="s">
        <v>1</v>
      </c>
      <c r="KSZ2" s="261"/>
      <c r="KTA2" s="14"/>
      <c r="KTB2" s="14"/>
      <c r="KTC2" s="261" t="s">
        <v>1</v>
      </c>
      <c r="KTD2" s="261"/>
      <c r="KTE2" s="14"/>
      <c r="KTF2" s="14"/>
      <c r="KTG2" s="261" t="s">
        <v>1</v>
      </c>
      <c r="KTH2" s="261"/>
      <c r="KTI2" s="14"/>
      <c r="KTJ2" s="14"/>
      <c r="KTK2" s="261" t="s">
        <v>1</v>
      </c>
      <c r="KTL2" s="261"/>
      <c r="KTM2" s="14"/>
      <c r="KTN2" s="14"/>
      <c r="KTO2" s="261" t="s">
        <v>1</v>
      </c>
      <c r="KTP2" s="261"/>
      <c r="KTQ2" s="14"/>
      <c r="KTR2" s="14"/>
      <c r="KTS2" s="261" t="s">
        <v>1</v>
      </c>
      <c r="KTT2" s="261"/>
      <c r="KTU2" s="14"/>
      <c r="KTV2" s="14"/>
      <c r="KTW2" s="261" t="s">
        <v>1</v>
      </c>
      <c r="KTX2" s="261"/>
      <c r="KTY2" s="14"/>
      <c r="KTZ2" s="14"/>
      <c r="KUA2" s="261" t="s">
        <v>1</v>
      </c>
      <c r="KUB2" s="261"/>
      <c r="KUC2" s="14"/>
      <c r="KUD2" s="14"/>
      <c r="KUE2" s="261" t="s">
        <v>1</v>
      </c>
      <c r="KUF2" s="261"/>
      <c r="KUG2" s="14"/>
      <c r="KUH2" s="14"/>
      <c r="KUI2" s="261" t="s">
        <v>1</v>
      </c>
      <c r="KUJ2" s="261"/>
      <c r="KUK2" s="14"/>
      <c r="KUL2" s="14"/>
      <c r="KUM2" s="261" t="s">
        <v>1</v>
      </c>
      <c r="KUN2" s="261"/>
      <c r="KUO2" s="14"/>
      <c r="KUP2" s="14"/>
      <c r="KUQ2" s="261" t="s">
        <v>1</v>
      </c>
      <c r="KUR2" s="261"/>
      <c r="KUS2" s="14"/>
      <c r="KUT2" s="14"/>
      <c r="KUU2" s="261" t="s">
        <v>1</v>
      </c>
      <c r="KUV2" s="261"/>
      <c r="KUW2" s="14"/>
      <c r="KUX2" s="14"/>
      <c r="KUY2" s="261" t="s">
        <v>1</v>
      </c>
      <c r="KUZ2" s="261"/>
      <c r="KVA2" s="14"/>
      <c r="KVB2" s="14"/>
      <c r="KVC2" s="261" t="s">
        <v>1</v>
      </c>
      <c r="KVD2" s="261"/>
      <c r="KVE2" s="14"/>
      <c r="KVF2" s="14"/>
      <c r="KVG2" s="261" t="s">
        <v>1</v>
      </c>
      <c r="KVH2" s="261"/>
      <c r="KVI2" s="14"/>
      <c r="KVJ2" s="14"/>
      <c r="KVK2" s="261" t="s">
        <v>1</v>
      </c>
      <c r="KVL2" s="261"/>
      <c r="KVM2" s="14"/>
      <c r="KVN2" s="14"/>
      <c r="KVO2" s="261" t="s">
        <v>1</v>
      </c>
      <c r="KVP2" s="261"/>
      <c r="KVQ2" s="14"/>
      <c r="KVR2" s="14"/>
      <c r="KVS2" s="261" t="s">
        <v>1</v>
      </c>
      <c r="KVT2" s="261"/>
      <c r="KVU2" s="14"/>
      <c r="KVV2" s="14"/>
      <c r="KVW2" s="261" t="s">
        <v>1</v>
      </c>
      <c r="KVX2" s="261"/>
      <c r="KVY2" s="14"/>
      <c r="KVZ2" s="14"/>
      <c r="KWA2" s="261" t="s">
        <v>1</v>
      </c>
      <c r="KWB2" s="261"/>
      <c r="KWC2" s="14"/>
      <c r="KWD2" s="14"/>
      <c r="KWE2" s="261" t="s">
        <v>1</v>
      </c>
      <c r="KWF2" s="261"/>
      <c r="KWG2" s="14"/>
      <c r="KWH2" s="14"/>
      <c r="KWI2" s="261" t="s">
        <v>1</v>
      </c>
      <c r="KWJ2" s="261"/>
      <c r="KWK2" s="14"/>
      <c r="KWL2" s="14"/>
      <c r="KWM2" s="261" t="s">
        <v>1</v>
      </c>
      <c r="KWN2" s="261"/>
      <c r="KWO2" s="14"/>
      <c r="KWP2" s="14"/>
      <c r="KWQ2" s="261" t="s">
        <v>1</v>
      </c>
      <c r="KWR2" s="261"/>
      <c r="KWS2" s="14"/>
      <c r="KWT2" s="14"/>
      <c r="KWU2" s="261" t="s">
        <v>1</v>
      </c>
      <c r="KWV2" s="261"/>
      <c r="KWW2" s="14"/>
      <c r="KWX2" s="14"/>
      <c r="KWY2" s="261" t="s">
        <v>1</v>
      </c>
      <c r="KWZ2" s="261"/>
      <c r="KXA2" s="14"/>
      <c r="KXB2" s="14"/>
      <c r="KXC2" s="261" t="s">
        <v>1</v>
      </c>
      <c r="KXD2" s="261"/>
      <c r="KXE2" s="14"/>
      <c r="KXF2" s="14"/>
      <c r="KXG2" s="261" t="s">
        <v>1</v>
      </c>
      <c r="KXH2" s="261"/>
      <c r="KXI2" s="14"/>
      <c r="KXJ2" s="14"/>
      <c r="KXK2" s="261" t="s">
        <v>1</v>
      </c>
      <c r="KXL2" s="261"/>
      <c r="KXM2" s="14"/>
      <c r="KXN2" s="14"/>
      <c r="KXO2" s="261" t="s">
        <v>1</v>
      </c>
      <c r="KXP2" s="261"/>
      <c r="KXQ2" s="14"/>
      <c r="KXR2" s="14"/>
      <c r="KXS2" s="261" t="s">
        <v>1</v>
      </c>
      <c r="KXT2" s="261"/>
      <c r="KXU2" s="14"/>
      <c r="KXV2" s="14"/>
      <c r="KXW2" s="261" t="s">
        <v>1</v>
      </c>
      <c r="KXX2" s="261"/>
      <c r="KXY2" s="14"/>
      <c r="KXZ2" s="14"/>
      <c r="KYA2" s="261" t="s">
        <v>1</v>
      </c>
      <c r="KYB2" s="261"/>
      <c r="KYC2" s="14"/>
      <c r="KYD2" s="14"/>
      <c r="KYE2" s="261" t="s">
        <v>1</v>
      </c>
      <c r="KYF2" s="261"/>
      <c r="KYG2" s="14"/>
      <c r="KYH2" s="14"/>
      <c r="KYI2" s="261" t="s">
        <v>1</v>
      </c>
      <c r="KYJ2" s="261"/>
      <c r="KYK2" s="14"/>
      <c r="KYL2" s="14"/>
      <c r="KYM2" s="261" t="s">
        <v>1</v>
      </c>
      <c r="KYN2" s="261"/>
      <c r="KYO2" s="14"/>
      <c r="KYP2" s="14"/>
      <c r="KYQ2" s="261" t="s">
        <v>1</v>
      </c>
      <c r="KYR2" s="261"/>
      <c r="KYS2" s="14"/>
      <c r="KYT2" s="14"/>
      <c r="KYU2" s="261" t="s">
        <v>1</v>
      </c>
      <c r="KYV2" s="261"/>
      <c r="KYW2" s="14"/>
      <c r="KYX2" s="14"/>
      <c r="KYY2" s="261" t="s">
        <v>1</v>
      </c>
      <c r="KYZ2" s="261"/>
      <c r="KZA2" s="14"/>
      <c r="KZB2" s="14"/>
      <c r="KZC2" s="261" t="s">
        <v>1</v>
      </c>
      <c r="KZD2" s="261"/>
      <c r="KZE2" s="14"/>
      <c r="KZF2" s="14"/>
      <c r="KZG2" s="261" t="s">
        <v>1</v>
      </c>
      <c r="KZH2" s="261"/>
      <c r="KZI2" s="14"/>
      <c r="KZJ2" s="14"/>
      <c r="KZK2" s="261" t="s">
        <v>1</v>
      </c>
      <c r="KZL2" s="261"/>
      <c r="KZM2" s="14"/>
      <c r="KZN2" s="14"/>
      <c r="KZO2" s="261" t="s">
        <v>1</v>
      </c>
      <c r="KZP2" s="261"/>
      <c r="KZQ2" s="14"/>
      <c r="KZR2" s="14"/>
      <c r="KZS2" s="261" t="s">
        <v>1</v>
      </c>
      <c r="KZT2" s="261"/>
      <c r="KZU2" s="14"/>
      <c r="KZV2" s="14"/>
      <c r="KZW2" s="261" t="s">
        <v>1</v>
      </c>
      <c r="KZX2" s="261"/>
      <c r="KZY2" s="14"/>
      <c r="KZZ2" s="14"/>
      <c r="LAA2" s="261" t="s">
        <v>1</v>
      </c>
      <c r="LAB2" s="261"/>
      <c r="LAC2" s="14"/>
      <c r="LAD2" s="14"/>
      <c r="LAE2" s="261" t="s">
        <v>1</v>
      </c>
      <c r="LAF2" s="261"/>
      <c r="LAG2" s="14"/>
      <c r="LAH2" s="14"/>
      <c r="LAI2" s="261" t="s">
        <v>1</v>
      </c>
      <c r="LAJ2" s="261"/>
      <c r="LAK2" s="14"/>
      <c r="LAL2" s="14"/>
      <c r="LAM2" s="261" t="s">
        <v>1</v>
      </c>
      <c r="LAN2" s="261"/>
      <c r="LAO2" s="14"/>
      <c r="LAP2" s="14"/>
      <c r="LAQ2" s="261" t="s">
        <v>1</v>
      </c>
      <c r="LAR2" s="261"/>
      <c r="LAS2" s="14"/>
      <c r="LAT2" s="14"/>
      <c r="LAU2" s="261" t="s">
        <v>1</v>
      </c>
      <c r="LAV2" s="261"/>
      <c r="LAW2" s="14"/>
      <c r="LAX2" s="14"/>
      <c r="LAY2" s="261" t="s">
        <v>1</v>
      </c>
      <c r="LAZ2" s="261"/>
      <c r="LBA2" s="14"/>
      <c r="LBB2" s="14"/>
      <c r="LBC2" s="261" t="s">
        <v>1</v>
      </c>
      <c r="LBD2" s="261"/>
      <c r="LBE2" s="14"/>
      <c r="LBF2" s="14"/>
      <c r="LBG2" s="261" t="s">
        <v>1</v>
      </c>
      <c r="LBH2" s="261"/>
      <c r="LBI2" s="14"/>
      <c r="LBJ2" s="14"/>
      <c r="LBK2" s="261" t="s">
        <v>1</v>
      </c>
      <c r="LBL2" s="261"/>
      <c r="LBM2" s="14"/>
      <c r="LBN2" s="14"/>
      <c r="LBO2" s="261" t="s">
        <v>1</v>
      </c>
      <c r="LBP2" s="261"/>
      <c r="LBQ2" s="14"/>
      <c r="LBR2" s="14"/>
      <c r="LBS2" s="261" t="s">
        <v>1</v>
      </c>
      <c r="LBT2" s="261"/>
      <c r="LBU2" s="14"/>
      <c r="LBV2" s="14"/>
      <c r="LBW2" s="261" t="s">
        <v>1</v>
      </c>
      <c r="LBX2" s="261"/>
      <c r="LBY2" s="14"/>
      <c r="LBZ2" s="14"/>
      <c r="LCA2" s="261" t="s">
        <v>1</v>
      </c>
      <c r="LCB2" s="261"/>
      <c r="LCC2" s="14"/>
      <c r="LCD2" s="14"/>
      <c r="LCE2" s="261" t="s">
        <v>1</v>
      </c>
      <c r="LCF2" s="261"/>
      <c r="LCG2" s="14"/>
      <c r="LCH2" s="14"/>
      <c r="LCI2" s="261" t="s">
        <v>1</v>
      </c>
      <c r="LCJ2" s="261"/>
      <c r="LCK2" s="14"/>
      <c r="LCL2" s="14"/>
      <c r="LCM2" s="261" t="s">
        <v>1</v>
      </c>
      <c r="LCN2" s="261"/>
      <c r="LCO2" s="14"/>
      <c r="LCP2" s="14"/>
      <c r="LCQ2" s="261" t="s">
        <v>1</v>
      </c>
      <c r="LCR2" s="261"/>
      <c r="LCS2" s="14"/>
      <c r="LCT2" s="14"/>
      <c r="LCU2" s="261" t="s">
        <v>1</v>
      </c>
      <c r="LCV2" s="261"/>
      <c r="LCW2" s="14"/>
      <c r="LCX2" s="14"/>
      <c r="LCY2" s="261" t="s">
        <v>1</v>
      </c>
      <c r="LCZ2" s="261"/>
      <c r="LDA2" s="14"/>
      <c r="LDB2" s="14"/>
      <c r="LDC2" s="261" t="s">
        <v>1</v>
      </c>
      <c r="LDD2" s="261"/>
      <c r="LDE2" s="14"/>
      <c r="LDF2" s="14"/>
      <c r="LDG2" s="261" t="s">
        <v>1</v>
      </c>
      <c r="LDH2" s="261"/>
      <c r="LDI2" s="14"/>
      <c r="LDJ2" s="14"/>
      <c r="LDK2" s="261" t="s">
        <v>1</v>
      </c>
      <c r="LDL2" s="261"/>
      <c r="LDM2" s="14"/>
      <c r="LDN2" s="14"/>
      <c r="LDO2" s="261" t="s">
        <v>1</v>
      </c>
      <c r="LDP2" s="261"/>
      <c r="LDQ2" s="14"/>
      <c r="LDR2" s="14"/>
      <c r="LDS2" s="261" t="s">
        <v>1</v>
      </c>
      <c r="LDT2" s="261"/>
      <c r="LDU2" s="14"/>
      <c r="LDV2" s="14"/>
      <c r="LDW2" s="261" t="s">
        <v>1</v>
      </c>
      <c r="LDX2" s="261"/>
      <c r="LDY2" s="14"/>
      <c r="LDZ2" s="14"/>
      <c r="LEA2" s="261" t="s">
        <v>1</v>
      </c>
      <c r="LEB2" s="261"/>
      <c r="LEC2" s="14"/>
      <c r="LED2" s="14"/>
      <c r="LEE2" s="261" t="s">
        <v>1</v>
      </c>
      <c r="LEF2" s="261"/>
      <c r="LEG2" s="14"/>
      <c r="LEH2" s="14"/>
      <c r="LEI2" s="261" t="s">
        <v>1</v>
      </c>
      <c r="LEJ2" s="261"/>
      <c r="LEK2" s="14"/>
      <c r="LEL2" s="14"/>
      <c r="LEM2" s="261" t="s">
        <v>1</v>
      </c>
      <c r="LEN2" s="261"/>
      <c r="LEO2" s="14"/>
      <c r="LEP2" s="14"/>
      <c r="LEQ2" s="261" t="s">
        <v>1</v>
      </c>
      <c r="LER2" s="261"/>
      <c r="LES2" s="14"/>
      <c r="LET2" s="14"/>
      <c r="LEU2" s="261" t="s">
        <v>1</v>
      </c>
      <c r="LEV2" s="261"/>
      <c r="LEW2" s="14"/>
      <c r="LEX2" s="14"/>
      <c r="LEY2" s="261" t="s">
        <v>1</v>
      </c>
      <c r="LEZ2" s="261"/>
      <c r="LFA2" s="14"/>
      <c r="LFB2" s="14"/>
      <c r="LFC2" s="261" t="s">
        <v>1</v>
      </c>
      <c r="LFD2" s="261"/>
      <c r="LFE2" s="14"/>
      <c r="LFF2" s="14"/>
      <c r="LFG2" s="261" t="s">
        <v>1</v>
      </c>
      <c r="LFH2" s="261"/>
      <c r="LFI2" s="14"/>
      <c r="LFJ2" s="14"/>
      <c r="LFK2" s="261" t="s">
        <v>1</v>
      </c>
      <c r="LFL2" s="261"/>
      <c r="LFM2" s="14"/>
      <c r="LFN2" s="14"/>
      <c r="LFO2" s="261" t="s">
        <v>1</v>
      </c>
      <c r="LFP2" s="261"/>
      <c r="LFQ2" s="14"/>
      <c r="LFR2" s="14"/>
      <c r="LFS2" s="261" t="s">
        <v>1</v>
      </c>
      <c r="LFT2" s="261"/>
      <c r="LFU2" s="14"/>
      <c r="LFV2" s="14"/>
      <c r="LFW2" s="261" t="s">
        <v>1</v>
      </c>
      <c r="LFX2" s="261"/>
      <c r="LFY2" s="14"/>
      <c r="LFZ2" s="14"/>
      <c r="LGA2" s="261" t="s">
        <v>1</v>
      </c>
      <c r="LGB2" s="261"/>
      <c r="LGC2" s="14"/>
      <c r="LGD2" s="14"/>
      <c r="LGE2" s="261" t="s">
        <v>1</v>
      </c>
      <c r="LGF2" s="261"/>
      <c r="LGG2" s="14"/>
      <c r="LGH2" s="14"/>
      <c r="LGI2" s="261" t="s">
        <v>1</v>
      </c>
      <c r="LGJ2" s="261"/>
      <c r="LGK2" s="14"/>
      <c r="LGL2" s="14"/>
      <c r="LGM2" s="261" t="s">
        <v>1</v>
      </c>
      <c r="LGN2" s="261"/>
      <c r="LGO2" s="14"/>
      <c r="LGP2" s="14"/>
      <c r="LGQ2" s="261" t="s">
        <v>1</v>
      </c>
      <c r="LGR2" s="261"/>
      <c r="LGS2" s="14"/>
      <c r="LGT2" s="14"/>
      <c r="LGU2" s="261" t="s">
        <v>1</v>
      </c>
      <c r="LGV2" s="261"/>
      <c r="LGW2" s="14"/>
      <c r="LGX2" s="14"/>
      <c r="LGY2" s="261" t="s">
        <v>1</v>
      </c>
      <c r="LGZ2" s="261"/>
      <c r="LHA2" s="14"/>
      <c r="LHB2" s="14"/>
      <c r="LHC2" s="261" t="s">
        <v>1</v>
      </c>
      <c r="LHD2" s="261"/>
      <c r="LHE2" s="14"/>
      <c r="LHF2" s="14"/>
      <c r="LHG2" s="261" t="s">
        <v>1</v>
      </c>
      <c r="LHH2" s="261"/>
      <c r="LHI2" s="14"/>
      <c r="LHJ2" s="14"/>
      <c r="LHK2" s="261" t="s">
        <v>1</v>
      </c>
      <c r="LHL2" s="261"/>
      <c r="LHM2" s="14"/>
      <c r="LHN2" s="14"/>
      <c r="LHO2" s="261" t="s">
        <v>1</v>
      </c>
      <c r="LHP2" s="261"/>
      <c r="LHQ2" s="14"/>
      <c r="LHR2" s="14"/>
      <c r="LHS2" s="261" t="s">
        <v>1</v>
      </c>
      <c r="LHT2" s="261"/>
      <c r="LHU2" s="14"/>
      <c r="LHV2" s="14"/>
      <c r="LHW2" s="261" t="s">
        <v>1</v>
      </c>
      <c r="LHX2" s="261"/>
      <c r="LHY2" s="14"/>
      <c r="LHZ2" s="14"/>
      <c r="LIA2" s="261" t="s">
        <v>1</v>
      </c>
      <c r="LIB2" s="261"/>
      <c r="LIC2" s="14"/>
      <c r="LID2" s="14"/>
      <c r="LIE2" s="261" t="s">
        <v>1</v>
      </c>
      <c r="LIF2" s="261"/>
      <c r="LIG2" s="14"/>
      <c r="LIH2" s="14"/>
      <c r="LII2" s="261" t="s">
        <v>1</v>
      </c>
      <c r="LIJ2" s="261"/>
      <c r="LIK2" s="14"/>
      <c r="LIL2" s="14"/>
      <c r="LIM2" s="261" t="s">
        <v>1</v>
      </c>
      <c r="LIN2" s="261"/>
      <c r="LIO2" s="14"/>
      <c r="LIP2" s="14"/>
      <c r="LIQ2" s="261" t="s">
        <v>1</v>
      </c>
      <c r="LIR2" s="261"/>
      <c r="LIS2" s="14"/>
      <c r="LIT2" s="14"/>
      <c r="LIU2" s="261" t="s">
        <v>1</v>
      </c>
      <c r="LIV2" s="261"/>
      <c r="LIW2" s="14"/>
      <c r="LIX2" s="14"/>
      <c r="LIY2" s="261" t="s">
        <v>1</v>
      </c>
      <c r="LIZ2" s="261"/>
      <c r="LJA2" s="14"/>
      <c r="LJB2" s="14"/>
      <c r="LJC2" s="261" t="s">
        <v>1</v>
      </c>
      <c r="LJD2" s="261"/>
      <c r="LJE2" s="14"/>
      <c r="LJF2" s="14"/>
      <c r="LJG2" s="261" t="s">
        <v>1</v>
      </c>
      <c r="LJH2" s="261"/>
      <c r="LJI2" s="14"/>
      <c r="LJJ2" s="14"/>
      <c r="LJK2" s="261" t="s">
        <v>1</v>
      </c>
      <c r="LJL2" s="261"/>
      <c r="LJM2" s="14"/>
      <c r="LJN2" s="14"/>
      <c r="LJO2" s="261" t="s">
        <v>1</v>
      </c>
      <c r="LJP2" s="261"/>
      <c r="LJQ2" s="14"/>
      <c r="LJR2" s="14"/>
      <c r="LJS2" s="261" t="s">
        <v>1</v>
      </c>
      <c r="LJT2" s="261"/>
      <c r="LJU2" s="14"/>
      <c r="LJV2" s="14"/>
      <c r="LJW2" s="261" t="s">
        <v>1</v>
      </c>
      <c r="LJX2" s="261"/>
      <c r="LJY2" s="14"/>
      <c r="LJZ2" s="14"/>
      <c r="LKA2" s="261" t="s">
        <v>1</v>
      </c>
      <c r="LKB2" s="261"/>
      <c r="LKC2" s="14"/>
      <c r="LKD2" s="14"/>
      <c r="LKE2" s="261" t="s">
        <v>1</v>
      </c>
      <c r="LKF2" s="261"/>
      <c r="LKG2" s="14"/>
      <c r="LKH2" s="14"/>
      <c r="LKI2" s="261" t="s">
        <v>1</v>
      </c>
      <c r="LKJ2" s="261"/>
      <c r="LKK2" s="14"/>
      <c r="LKL2" s="14"/>
      <c r="LKM2" s="261" t="s">
        <v>1</v>
      </c>
      <c r="LKN2" s="261"/>
      <c r="LKO2" s="14"/>
      <c r="LKP2" s="14"/>
      <c r="LKQ2" s="261" t="s">
        <v>1</v>
      </c>
      <c r="LKR2" s="261"/>
      <c r="LKS2" s="14"/>
      <c r="LKT2" s="14"/>
      <c r="LKU2" s="261" t="s">
        <v>1</v>
      </c>
      <c r="LKV2" s="261"/>
      <c r="LKW2" s="14"/>
      <c r="LKX2" s="14"/>
      <c r="LKY2" s="261" t="s">
        <v>1</v>
      </c>
      <c r="LKZ2" s="261"/>
      <c r="LLA2" s="14"/>
      <c r="LLB2" s="14"/>
      <c r="LLC2" s="261" t="s">
        <v>1</v>
      </c>
      <c r="LLD2" s="261"/>
      <c r="LLE2" s="14"/>
      <c r="LLF2" s="14"/>
      <c r="LLG2" s="261" t="s">
        <v>1</v>
      </c>
      <c r="LLH2" s="261"/>
      <c r="LLI2" s="14"/>
      <c r="LLJ2" s="14"/>
      <c r="LLK2" s="261" t="s">
        <v>1</v>
      </c>
      <c r="LLL2" s="261"/>
      <c r="LLM2" s="14"/>
      <c r="LLN2" s="14"/>
      <c r="LLO2" s="261" t="s">
        <v>1</v>
      </c>
      <c r="LLP2" s="261"/>
      <c r="LLQ2" s="14"/>
      <c r="LLR2" s="14"/>
      <c r="LLS2" s="261" t="s">
        <v>1</v>
      </c>
      <c r="LLT2" s="261"/>
      <c r="LLU2" s="14"/>
      <c r="LLV2" s="14"/>
      <c r="LLW2" s="261" t="s">
        <v>1</v>
      </c>
      <c r="LLX2" s="261"/>
      <c r="LLY2" s="14"/>
      <c r="LLZ2" s="14"/>
      <c r="LMA2" s="261" t="s">
        <v>1</v>
      </c>
      <c r="LMB2" s="261"/>
      <c r="LMC2" s="14"/>
      <c r="LMD2" s="14"/>
      <c r="LME2" s="261" t="s">
        <v>1</v>
      </c>
      <c r="LMF2" s="261"/>
      <c r="LMG2" s="14"/>
      <c r="LMH2" s="14"/>
      <c r="LMI2" s="261" t="s">
        <v>1</v>
      </c>
      <c r="LMJ2" s="261"/>
      <c r="LMK2" s="14"/>
      <c r="LML2" s="14"/>
      <c r="LMM2" s="261" t="s">
        <v>1</v>
      </c>
      <c r="LMN2" s="261"/>
      <c r="LMO2" s="14"/>
      <c r="LMP2" s="14"/>
      <c r="LMQ2" s="261" t="s">
        <v>1</v>
      </c>
      <c r="LMR2" s="261"/>
      <c r="LMS2" s="14"/>
      <c r="LMT2" s="14"/>
      <c r="LMU2" s="261" t="s">
        <v>1</v>
      </c>
      <c r="LMV2" s="261"/>
      <c r="LMW2" s="14"/>
      <c r="LMX2" s="14"/>
      <c r="LMY2" s="261" t="s">
        <v>1</v>
      </c>
      <c r="LMZ2" s="261"/>
      <c r="LNA2" s="14"/>
      <c r="LNB2" s="14"/>
      <c r="LNC2" s="261" t="s">
        <v>1</v>
      </c>
      <c r="LND2" s="261"/>
      <c r="LNE2" s="14"/>
      <c r="LNF2" s="14"/>
      <c r="LNG2" s="261" t="s">
        <v>1</v>
      </c>
      <c r="LNH2" s="261"/>
      <c r="LNI2" s="14"/>
      <c r="LNJ2" s="14"/>
      <c r="LNK2" s="261" t="s">
        <v>1</v>
      </c>
      <c r="LNL2" s="261"/>
      <c r="LNM2" s="14"/>
      <c r="LNN2" s="14"/>
      <c r="LNO2" s="261" t="s">
        <v>1</v>
      </c>
      <c r="LNP2" s="261"/>
      <c r="LNQ2" s="14"/>
      <c r="LNR2" s="14"/>
      <c r="LNS2" s="261" t="s">
        <v>1</v>
      </c>
      <c r="LNT2" s="261"/>
      <c r="LNU2" s="14"/>
      <c r="LNV2" s="14"/>
      <c r="LNW2" s="261" t="s">
        <v>1</v>
      </c>
      <c r="LNX2" s="261"/>
      <c r="LNY2" s="14"/>
      <c r="LNZ2" s="14"/>
      <c r="LOA2" s="261" t="s">
        <v>1</v>
      </c>
      <c r="LOB2" s="261"/>
      <c r="LOC2" s="14"/>
      <c r="LOD2" s="14"/>
      <c r="LOE2" s="261" t="s">
        <v>1</v>
      </c>
      <c r="LOF2" s="261"/>
      <c r="LOG2" s="14"/>
      <c r="LOH2" s="14"/>
      <c r="LOI2" s="261" t="s">
        <v>1</v>
      </c>
      <c r="LOJ2" s="261"/>
      <c r="LOK2" s="14"/>
      <c r="LOL2" s="14"/>
      <c r="LOM2" s="261" t="s">
        <v>1</v>
      </c>
      <c r="LON2" s="261"/>
      <c r="LOO2" s="14"/>
      <c r="LOP2" s="14"/>
      <c r="LOQ2" s="261" t="s">
        <v>1</v>
      </c>
      <c r="LOR2" s="261"/>
      <c r="LOS2" s="14"/>
      <c r="LOT2" s="14"/>
      <c r="LOU2" s="261" t="s">
        <v>1</v>
      </c>
      <c r="LOV2" s="261"/>
      <c r="LOW2" s="14"/>
      <c r="LOX2" s="14"/>
      <c r="LOY2" s="261" t="s">
        <v>1</v>
      </c>
      <c r="LOZ2" s="261"/>
      <c r="LPA2" s="14"/>
      <c r="LPB2" s="14"/>
      <c r="LPC2" s="261" t="s">
        <v>1</v>
      </c>
      <c r="LPD2" s="261"/>
      <c r="LPE2" s="14"/>
      <c r="LPF2" s="14"/>
      <c r="LPG2" s="261" t="s">
        <v>1</v>
      </c>
      <c r="LPH2" s="261"/>
      <c r="LPI2" s="14"/>
      <c r="LPJ2" s="14"/>
      <c r="LPK2" s="261" t="s">
        <v>1</v>
      </c>
      <c r="LPL2" s="261"/>
      <c r="LPM2" s="14"/>
      <c r="LPN2" s="14"/>
      <c r="LPO2" s="261" t="s">
        <v>1</v>
      </c>
      <c r="LPP2" s="261"/>
      <c r="LPQ2" s="14"/>
      <c r="LPR2" s="14"/>
      <c r="LPS2" s="261" t="s">
        <v>1</v>
      </c>
      <c r="LPT2" s="261"/>
      <c r="LPU2" s="14"/>
      <c r="LPV2" s="14"/>
      <c r="LPW2" s="261" t="s">
        <v>1</v>
      </c>
      <c r="LPX2" s="261"/>
      <c r="LPY2" s="14"/>
      <c r="LPZ2" s="14"/>
      <c r="LQA2" s="261" t="s">
        <v>1</v>
      </c>
      <c r="LQB2" s="261"/>
      <c r="LQC2" s="14"/>
      <c r="LQD2" s="14"/>
      <c r="LQE2" s="261" t="s">
        <v>1</v>
      </c>
      <c r="LQF2" s="261"/>
      <c r="LQG2" s="14"/>
      <c r="LQH2" s="14"/>
      <c r="LQI2" s="261" t="s">
        <v>1</v>
      </c>
      <c r="LQJ2" s="261"/>
      <c r="LQK2" s="14"/>
      <c r="LQL2" s="14"/>
      <c r="LQM2" s="261" t="s">
        <v>1</v>
      </c>
      <c r="LQN2" s="261"/>
      <c r="LQO2" s="14"/>
      <c r="LQP2" s="14"/>
      <c r="LQQ2" s="261" t="s">
        <v>1</v>
      </c>
      <c r="LQR2" s="261"/>
      <c r="LQS2" s="14"/>
      <c r="LQT2" s="14"/>
      <c r="LQU2" s="261" t="s">
        <v>1</v>
      </c>
      <c r="LQV2" s="261"/>
      <c r="LQW2" s="14"/>
      <c r="LQX2" s="14"/>
      <c r="LQY2" s="261" t="s">
        <v>1</v>
      </c>
      <c r="LQZ2" s="261"/>
      <c r="LRA2" s="14"/>
      <c r="LRB2" s="14"/>
      <c r="LRC2" s="261" t="s">
        <v>1</v>
      </c>
      <c r="LRD2" s="261"/>
      <c r="LRE2" s="14"/>
      <c r="LRF2" s="14"/>
      <c r="LRG2" s="261" t="s">
        <v>1</v>
      </c>
      <c r="LRH2" s="261"/>
      <c r="LRI2" s="14"/>
      <c r="LRJ2" s="14"/>
      <c r="LRK2" s="261" t="s">
        <v>1</v>
      </c>
      <c r="LRL2" s="261"/>
      <c r="LRM2" s="14"/>
      <c r="LRN2" s="14"/>
      <c r="LRO2" s="261" t="s">
        <v>1</v>
      </c>
      <c r="LRP2" s="261"/>
      <c r="LRQ2" s="14"/>
      <c r="LRR2" s="14"/>
      <c r="LRS2" s="261" t="s">
        <v>1</v>
      </c>
      <c r="LRT2" s="261"/>
      <c r="LRU2" s="14"/>
      <c r="LRV2" s="14"/>
      <c r="LRW2" s="261" t="s">
        <v>1</v>
      </c>
      <c r="LRX2" s="261"/>
      <c r="LRY2" s="14"/>
      <c r="LRZ2" s="14"/>
      <c r="LSA2" s="261" t="s">
        <v>1</v>
      </c>
      <c r="LSB2" s="261"/>
      <c r="LSC2" s="14"/>
      <c r="LSD2" s="14"/>
      <c r="LSE2" s="261" t="s">
        <v>1</v>
      </c>
      <c r="LSF2" s="261"/>
      <c r="LSG2" s="14"/>
      <c r="LSH2" s="14"/>
      <c r="LSI2" s="261" t="s">
        <v>1</v>
      </c>
      <c r="LSJ2" s="261"/>
      <c r="LSK2" s="14"/>
      <c r="LSL2" s="14"/>
      <c r="LSM2" s="261" t="s">
        <v>1</v>
      </c>
      <c r="LSN2" s="261"/>
      <c r="LSO2" s="14"/>
      <c r="LSP2" s="14"/>
      <c r="LSQ2" s="261" t="s">
        <v>1</v>
      </c>
      <c r="LSR2" s="261"/>
      <c r="LSS2" s="14"/>
      <c r="LST2" s="14"/>
      <c r="LSU2" s="261" t="s">
        <v>1</v>
      </c>
      <c r="LSV2" s="261"/>
      <c r="LSW2" s="14"/>
      <c r="LSX2" s="14"/>
      <c r="LSY2" s="261" t="s">
        <v>1</v>
      </c>
      <c r="LSZ2" s="261"/>
      <c r="LTA2" s="14"/>
      <c r="LTB2" s="14"/>
      <c r="LTC2" s="261" t="s">
        <v>1</v>
      </c>
      <c r="LTD2" s="261"/>
      <c r="LTE2" s="14"/>
      <c r="LTF2" s="14"/>
      <c r="LTG2" s="261" t="s">
        <v>1</v>
      </c>
      <c r="LTH2" s="261"/>
      <c r="LTI2" s="14"/>
      <c r="LTJ2" s="14"/>
      <c r="LTK2" s="261" t="s">
        <v>1</v>
      </c>
      <c r="LTL2" s="261"/>
      <c r="LTM2" s="14"/>
      <c r="LTN2" s="14"/>
      <c r="LTO2" s="261" t="s">
        <v>1</v>
      </c>
      <c r="LTP2" s="261"/>
      <c r="LTQ2" s="14"/>
      <c r="LTR2" s="14"/>
      <c r="LTS2" s="261" t="s">
        <v>1</v>
      </c>
      <c r="LTT2" s="261"/>
      <c r="LTU2" s="14"/>
      <c r="LTV2" s="14"/>
      <c r="LTW2" s="261" t="s">
        <v>1</v>
      </c>
      <c r="LTX2" s="261"/>
      <c r="LTY2" s="14"/>
      <c r="LTZ2" s="14"/>
      <c r="LUA2" s="261" t="s">
        <v>1</v>
      </c>
      <c r="LUB2" s="261"/>
      <c r="LUC2" s="14"/>
      <c r="LUD2" s="14"/>
      <c r="LUE2" s="261" t="s">
        <v>1</v>
      </c>
      <c r="LUF2" s="261"/>
      <c r="LUG2" s="14"/>
      <c r="LUH2" s="14"/>
      <c r="LUI2" s="261" t="s">
        <v>1</v>
      </c>
      <c r="LUJ2" s="261"/>
      <c r="LUK2" s="14"/>
      <c r="LUL2" s="14"/>
      <c r="LUM2" s="261" t="s">
        <v>1</v>
      </c>
      <c r="LUN2" s="261"/>
      <c r="LUO2" s="14"/>
      <c r="LUP2" s="14"/>
      <c r="LUQ2" s="261" t="s">
        <v>1</v>
      </c>
      <c r="LUR2" s="261"/>
      <c r="LUS2" s="14"/>
      <c r="LUT2" s="14"/>
      <c r="LUU2" s="261" t="s">
        <v>1</v>
      </c>
      <c r="LUV2" s="261"/>
      <c r="LUW2" s="14"/>
      <c r="LUX2" s="14"/>
      <c r="LUY2" s="261" t="s">
        <v>1</v>
      </c>
      <c r="LUZ2" s="261"/>
      <c r="LVA2" s="14"/>
      <c r="LVB2" s="14"/>
      <c r="LVC2" s="261" t="s">
        <v>1</v>
      </c>
      <c r="LVD2" s="261"/>
      <c r="LVE2" s="14"/>
      <c r="LVF2" s="14"/>
      <c r="LVG2" s="261" t="s">
        <v>1</v>
      </c>
      <c r="LVH2" s="261"/>
      <c r="LVI2" s="14"/>
      <c r="LVJ2" s="14"/>
      <c r="LVK2" s="261" t="s">
        <v>1</v>
      </c>
      <c r="LVL2" s="261"/>
      <c r="LVM2" s="14"/>
      <c r="LVN2" s="14"/>
      <c r="LVO2" s="261" t="s">
        <v>1</v>
      </c>
      <c r="LVP2" s="261"/>
      <c r="LVQ2" s="14"/>
      <c r="LVR2" s="14"/>
      <c r="LVS2" s="261" t="s">
        <v>1</v>
      </c>
      <c r="LVT2" s="261"/>
      <c r="LVU2" s="14"/>
      <c r="LVV2" s="14"/>
      <c r="LVW2" s="261" t="s">
        <v>1</v>
      </c>
      <c r="LVX2" s="261"/>
      <c r="LVY2" s="14"/>
      <c r="LVZ2" s="14"/>
      <c r="LWA2" s="261" t="s">
        <v>1</v>
      </c>
      <c r="LWB2" s="261"/>
      <c r="LWC2" s="14"/>
      <c r="LWD2" s="14"/>
      <c r="LWE2" s="261" t="s">
        <v>1</v>
      </c>
      <c r="LWF2" s="261"/>
      <c r="LWG2" s="14"/>
      <c r="LWH2" s="14"/>
      <c r="LWI2" s="261" t="s">
        <v>1</v>
      </c>
      <c r="LWJ2" s="261"/>
      <c r="LWK2" s="14"/>
      <c r="LWL2" s="14"/>
      <c r="LWM2" s="261" t="s">
        <v>1</v>
      </c>
      <c r="LWN2" s="261"/>
      <c r="LWO2" s="14"/>
      <c r="LWP2" s="14"/>
      <c r="LWQ2" s="261" t="s">
        <v>1</v>
      </c>
      <c r="LWR2" s="261"/>
      <c r="LWS2" s="14"/>
      <c r="LWT2" s="14"/>
      <c r="LWU2" s="261" t="s">
        <v>1</v>
      </c>
      <c r="LWV2" s="261"/>
      <c r="LWW2" s="14"/>
      <c r="LWX2" s="14"/>
      <c r="LWY2" s="261" t="s">
        <v>1</v>
      </c>
      <c r="LWZ2" s="261"/>
      <c r="LXA2" s="14"/>
      <c r="LXB2" s="14"/>
      <c r="LXC2" s="261" t="s">
        <v>1</v>
      </c>
      <c r="LXD2" s="261"/>
      <c r="LXE2" s="14"/>
      <c r="LXF2" s="14"/>
      <c r="LXG2" s="261" t="s">
        <v>1</v>
      </c>
      <c r="LXH2" s="261"/>
      <c r="LXI2" s="14"/>
      <c r="LXJ2" s="14"/>
      <c r="LXK2" s="261" t="s">
        <v>1</v>
      </c>
      <c r="LXL2" s="261"/>
      <c r="LXM2" s="14"/>
      <c r="LXN2" s="14"/>
      <c r="LXO2" s="261" t="s">
        <v>1</v>
      </c>
      <c r="LXP2" s="261"/>
      <c r="LXQ2" s="14"/>
      <c r="LXR2" s="14"/>
      <c r="LXS2" s="261" t="s">
        <v>1</v>
      </c>
      <c r="LXT2" s="261"/>
      <c r="LXU2" s="14"/>
      <c r="LXV2" s="14"/>
      <c r="LXW2" s="261" t="s">
        <v>1</v>
      </c>
      <c r="LXX2" s="261"/>
      <c r="LXY2" s="14"/>
      <c r="LXZ2" s="14"/>
      <c r="LYA2" s="261" t="s">
        <v>1</v>
      </c>
      <c r="LYB2" s="261"/>
      <c r="LYC2" s="14"/>
      <c r="LYD2" s="14"/>
      <c r="LYE2" s="261" t="s">
        <v>1</v>
      </c>
      <c r="LYF2" s="261"/>
      <c r="LYG2" s="14"/>
      <c r="LYH2" s="14"/>
      <c r="LYI2" s="261" t="s">
        <v>1</v>
      </c>
      <c r="LYJ2" s="261"/>
      <c r="LYK2" s="14"/>
      <c r="LYL2" s="14"/>
      <c r="LYM2" s="261" t="s">
        <v>1</v>
      </c>
      <c r="LYN2" s="261"/>
      <c r="LYO2" s="14"/>
      <c r="LYP2" s="14"/>
      <c r="LYQ2" s="261" t="s">
        <v>1</v>
      </c>
      <c r="LYR2" s="261"/>
      <c r="LYS2" s="14"/>
      <c r="LYT2" s="14"/>
      <c r="LYU2" s="261" t="s">
        <v>1</v>
      </c>
      <c r="LYV2" s="261"/>
      <c r="LYW2" s="14"/>
      <c r="LYX2" s="14"/>
      <c r="LYY2" s="261" t="s">
        <v>1</v>
      </c>
      <c r="LYZ2" s="261"/>
      <c r="LZA2" s="14"/>
      <c r="LZB2" s="14"/>
      <c r="LZC2" s="261" t="s">
        <v>1</v>
      </c>
      <c r="LZD2" s="261"/>
      <c r="LZE2" s="14"/>
      <c r="LZF2" s="14"/>
      <c r="LZG2" s="261" t="s">
        <v>1</v>
      </c>
      <c r="LZH2" s="261"/>
      <c r="LZI2" s="14"/>
      <c r="LZJ2" s="14"/>
      <c r="LZK2" s="261" t="s">
        <v>1</v>
      </c>
      <c r="LZL2" s="261"/>
      <c r="LZM2" s="14"/>
      <c r="LZN2" s="14"/>
      <c r="LZO2" s="261" t="s">
        <v>1</v>
      </c>
      <c r="LZP2" s="261"/>
      <c r="LZQ2" s="14"/>
      <c r="LZR2" s="14"/>
      <c r="LZS2" s="261" t="s">
        <v>1</v>
      </c>
      <c r="LZT2" s="261"/>
      <c r="LZU2" s="14"/>
      <c r="LZV2" s="14"/>
      <c r="LZW2" s="261" t="s">
        <v>1</v>
      </c>
      <c r="LZX2" s="261"/>
      <c r="LZY2" s="14"/>
      <c r="LZZ2" s="14"/>
      <c r="MAA2" s="261" t="s">
        <v>1</v>
      </c>
      <c r="MAB2" s="261"/>
      <c r="MAC2" s="14"/>
      <c r="MAD2" s="14"/>
      <c r="MAE2" s="261" t="s">
        <v>1</v>
      </c>
      <c r="MAF2" s="261"/>
      <c r="MAG2" s="14"/>
      <c r="MAH2" s="14"/>
      <c r="MAI2" s="261" t="s">
        <v>1</v>
      </c>
      <c r="MAJ2" s="261"/>
      <c r="MAK2" s="14"/>
      <c r="MAL2" s="14"/>
      <c r="MAM2" s="261" t="s">
        <v>1</v>
      </c>
      <c r="MAN2" s="261"/>
      <c r="MAO2" s="14"/>
      <c r="MAP2" s="14"/>
      <c r="MAQ2" s="261" t="s">
        <v>1</v>
      </c>
      <c r="MAR2" s="261"/>
      <c r="MAS2" s="14"/>
      <c r="MAT2" s="14"/>
      <c r="MAU2" s="261" t="s">
        <v>1</v>
      </c>
      <c r="MAV2" s="261"/>
      <c r="MAW2" s="14"/>
      <c r="MAX2" s="14"/>
      <c r="MAY2" s="261" t="s">
        <v>1</v>
      </c>
      <c r="MAZ2" s="261"/>
      <c r="MBA2" s="14"/>
      <c r="MBB2" s="14"/>
      <c r="MBC2" s="261" t="s">
        <v>1</v>
      </c>
      <c r="MBD2" s="261"/>
      <c r="MBE2" s="14"/>
      <c r="MBF2" s="14"/>
      <c r="MBG2" s="261" t="s">
        <v>1</v>
      </c>
      <c r="MBH2" s="261"/>
      <c r="MBI2" s="14"/>
      <c r="MBJ2" s="14"/>
      <c r="MBK2" s="261" t="s">
        <v>1</v>
      </c>
      <c r="MBL2" s="261"/>
      <c r="MBM2" s="14"/>
      <c r="MBN2" s="14"/>
      <c r="MBO2" s="261" t="s">
        <v>1</v>
      </c>
      <c r="MBP2" s="261"/>
      <c r="MBQ2" s="14"/>
      <c r="MBR2" s="14"/>
      <c r="MBS2" s="261" t="s">
        <v>1</v>
      </c>
      <c r="MBT2" s="261"/>
      <c r="MBU2" s="14"/>
      <c r="MBV2" s="14"/>
      <c r="MBW2" s="261" t="s">
        <v>1</v>
      </c>
      <c r="MBX2" s="261"/>
      <c r="MBY2" s="14"/>
      <c r="MBZ2" s="14"/>
      <c r="MCA2" s="261" t="s">
        <v>1</v>
      </c>
      <c r="MCB2" s="261"/>
      <c r="MCC2" s="14"/>
      <c r="MCD2" s="14"/>
      <c r="MCE2" s="261" t="s">
        <v>1</v>
      </c>
      <c r="MCF2" s="261"/>
      <c r="MCG2" s="14"/>
      <c r="MCH2" s="14"/>
      <c r="MCI2" s="261" t="s">
        <v>1</v>
      </c>
      <c r="MCJ2" s="261"/>
      <c r="MCK2" s="14"/>
      <c r="MCL2" s="14"/>
      <c r="MCM2" s="261" t="s">
        <v>1</v>
      </c>
      <c r="MCN2" s="261"/>
      <c r="MCO2" s="14"/>
      <c r="MCP2" s="14"/>
      <c r="MCQ2" s="261" t="s">
        <v>1</v>
      </c>
      <c r="MCR2" s="261"/>
      <c r="MCS2" s="14"/>
      <c r="MCT2" s="14"/>
      <c r="MCU2" s="261" t="s">
        <v>1</v>
      </c>
      <c r="MCV2" s="261"/>
      <c r="MCW2" s="14"/>
      <c r="MCX2" s="14"/>
      <c r="MCY2" s="261" t="s">
        <v>1</v>
      </c>
      <c r="MCZ2" s="261"/>
      <c r="MDA2" s="14"/>
      <c r="MDB2" s="14"/>
      <c r="MDC2" s="261" t="s">
        <v>1</v>
      </c>
      <c r="MDD2" s="261"/>
      <c r="MDE2" s="14"/>
      <c r="MDF2" s="14"/>
      <c r="MDG2" s="261" t="s">
        <v>1</v>
      </c>
      <c r="MDH2" s="261"/>
      <c r="MDI2" s="14"/>
      <c r="MDJ2" s="14"/>
      <c r="MDK2" s="261" t="s">
        <v>1</v>
      </c>
      <c r="MDL2" s="261"/>
      <c r="MDM2" s="14"/>
      <c r="MDN2" s="14"/>
      <c r="MDO2" s="261" t="s">
        <v>1</v>
      </c>
      <c r="MDP2" s="261"/>
      <c r="MDQ2" s="14"/>
      <c r="MDR2" s="14"/>
      <c r="MDS2" s="261" t="s">
        <v>1</v>
      </c>
      <c r="MDT2" s="261"/>
      <c r="MDU2" s="14"/>
      <c r="MDV2" s="14"/>
      <c r="MDW2" s="261" t="s">
        <v>1</v>
      </c>
      <c r="MDX2" s="261"/>
      <c r="MDY2" s="14"/>
      <c r="MDZ2" s="14"/>
      <c r="MEA2" s="261" t="s">
        <v>1</v>
      </c>
      <c r="MEB2" s="261"/>
      <c r="MEC2" s="14"/>
      <c r="MED2" s="14"/>
      <c r="MEE2" s="261" t="s">
        <v>1</v>
      </c>
      <c r="MEF2" s="261"/>
      <c r="MEG2" s="14"/>
      <c r="MEH2" s="14"/>
      <c r="MEI2" s="261" t="s">
        <v>1</v>
      </c>
      <c r="MEJ2" s="261"/>
      <c r="MEK2" s="14"/>
      <c r="MEL2" s="14"/>
      <c r="MEM2" s="261" t="s">
        <v>1</v>
      </c>
      <c r="MEN2" s="261"/>
      <c r="MEO2" s="14"/>
      <c r="MEP2" s="14"/>
      <c r="MEQ2" s="261" t="s">
        <v>1</v>
      </c>
      <c r="MER2" s="261"/>
      <c r="MES2" s="14"/>
      <c r="MET2" s="14"/>
      <c r="MEU2" s="261" t="s">
        <v>1</v>
      </c>
      <c r="MEV2" s="261"/>
      <c r="MEW2" s="14"/>
      <c r="MEX2" s="14"/>
      <c r="MEY2" s="261" t="s">
        <v>1</v>
      </c>
      <c r="MEZ2" s="261"/>
      <c r="MFA2" s="14"/>
      <c r="MFB2" s="14"/>
      <c r="MFC2" s="261" t="s">
        <v>1</v>
      </c>
      <c r="MFD2" s="261"/>
      <c r="MFE2" s="14"/>
      <c r="MFF2" s="14"/>
      <c r="MFG2" s="261" t="s">
        <v>1</v>
      </c>
      <c r="MFH2" s="261"/>
      <c r="MFI2" s="14"/>
      <c r="MFJ2" s="14"/>
      <c r="MFK2" s="261" t="s">
        <v>1</v>
      </c>
      <c r="MFL2" s="261"/>
      <c r="MFM2" s="14"/>
      <c r="MFN2" s="14"/>
      <c r="MFO2" s="261" t="s">
        <v>1</v>
      </c>
      <c r="MFP2" s="261"/>
      <c r="MFQ2" s="14"/>
      <c r="MFR2" s="14"/>
      <c r="MFS2" s="261" t="s">
        <v>1</v>
      </c>
      <c r="MFT2" s="261"/>
      <c r="MFU2" s="14"/>
      <c r="MFV2" s="14"/>
      <c r="MFW2" s="261" t="s">
        <v>1</v>
      </c>
      <c r="MFX2" s="261"/>
      <c r="MFY2" s="14"/>
      <c r="MFZ2" s="14"/>
      <c r="MGA2" s="261" t="s">
        <v>1</v>
      </c>
      <c r="MGB2" s="261"/>
      <c r="MGC2" s="14"/>
      <c r="MGD2" s="14"/>
      <c r="MGE2" s="261" t="s">
        <v>1</v>
      </c>
      <c r="MGF2" s="261"/>
      <c r="MGG2" s="14"/>
      <c r="MGH2" s="14"/>
      <c r="MGI2" s="261" t="s">
        <v>1</v>
      </c>
      <c r="MGJ2" s="261"/>
      <c r="MGK2" s="14"/>
      <c r="MGL2" s="14"/>
      <c r="MGM2" s="261" t="s">
        <v>1</v>
      </c>
      <c r="MGN2" s="261"/>
      <c r="MGO2" s="14"/>
      <c r="MGP2" s="14"/>
      <c r="MGQ2" s="261" t="s">
        <v>1</v>
      </c>
      <c r="MGR2" s="261"/>
      <c r="MGS2" s="14"/>
      <c r="MGT2" s="14"/>
      <c r="MGU2" s="261" t="s">
        <v>1</v>
      </c>
      <c r="MGV2" s="261"/>
      <c r="MGW2" s="14"/>
      <c r="MGX2" s="14"/>
      <c r="MGY2" s="261" t="s">
        <v>1</v>
      </c>
      <c r="MGZ2" s="261"/>
      <c r="MHA2" s="14"/>
      <c r="MHB2" s="14"/>
      <c r="MHC2" s="261" t="s">
        <v>1</v>
      </c>
      <c r="MHD2" s="261"/>
      <c r="MHE2" s="14"/>
      <c r="MHF2" s="14"/>
      <c r="MHG2" s="261" t="s">
        <v>1</v>
      </c>
      <c r="MHH2" s="261"/>
      <c r="MHI2" s="14"/>
      <c r="MHJ2" s="14"/>
      <c r="MHK2" s="261" t="s">
        <v>1</v>
      </c>
      <c r="MHL2" s="261"/>
      <c r="MHM2" s="14"/>
      <c r="MHN2" s="14"/>
      <c r="MHO2" s="261" t="s">
        <v>1</v>
      </c>
      <c r="MHP2" s="261"/>
      <c r="MHQ2" s="14"/>
      <c r="MHR2" s="14"/>
      <c r="MHS2" s="261" t="s">
        <v>1</v>
      </c>
      <c r="MHT2" s="261"/>
      <c r="MHU2" s="14"/>
      <c r="MHV2" s="14"/>
      <c r="MHW2" s="261" t="s">
        <v>1</v>
      </c>
      <c r="MHX2" s="261"/>
      <c r="MHY2" s="14"/>
      <c r="MHZ2" s="14"/>
      <c r="MIA2" s="261" t="s">
        <v>1</v>
      </c>
      <c r="MIB2" s="261"/>
      <c r="MIC2" s="14"/>
      <c r="MID2" s="14"/>
      <c r="MIE2" s="261" t="s">
        <v>1</v>
      </c>
      <c r="MIF2" s="261"/>
      <c r="MIG2" s="14"/>
      <c r="MIH2" s="14"/>
      <c r="MII2" s="261" t="s">
        <v>1</v>
      </c>
      <c r="MIJ2" s="261"/>
      <c r="MIK2" s="14"/>
      <c r="MIL2" s="14"/>
      <c r="MIM2" s="261" t="s">
        <v>1</v>
      </c>
      <c r="MIN2" s="261"/>
      <c r="MIO2" s="14"/>
      <c r="MIP2" s="14"/>
      <c r="MIQ2" s="261" t="s">
        <v>1</v>
      </c>
      <c r="MIR2" s="261"/>
      <c r="MIS2" s="14"/>
      <c r="MIT2" s="14"/>
      <c r="MIU2" s="261" t="s">
        <v>1</v>
      </c>
      <c r="MIV2" s="261"/>
      <c r="MIW2" s="14"/>
      <c r="MIX2" s="14"/>
      <c r="MIY2" s="261" t="s">
        <v>1</v>
      </c>
      <c r="MIZ2" s="261"/>
      <c r="MJA2" s="14"/>
      <c r="MJB2" s="14"/>
      <c r="MJC2" s="261" t="s">
        <v>1</v>
      </c>
      <c r="MJD2" s="261"/>
      <c r="MJE2" s="14"/>
      <c r="MJF2" s="14"/>
      <c r="MJG2" s="261" t="s">
        <v>1</v>
      </c>
      <c r="MJH2" s="261"/>
      <c r="MJI2" s="14"/>
      <c r="MJJ2" s="14"/>
      <c r="MJK2" s="261" t="s">
        <v>1</v>
      </c>
      <c r="MJL2" s="261"/>
      <c r="MJM2" s="14"/>
      <c r="MJN2" s="14"/>
      <c r="MJO2" s="261" t="s">
        <v>1</v>
      </c>
      <c r="MJP2" s="261"/>
      <c r="MJQ2" s="14"/>
      <c r="MJR2" s="14"/>
      <c r="MJS2" s="261" t="s">
        <v>1</v>
      </c>
      <c r="MJT2" s="261"/>
      <c r="MJU2" s="14"/>
      <c r="MJV2" s="14"/>
      <c r="MJW2" s="261" t="s">
        <v>1</v>
      </c>
      <c r="MJX2" s="261"/>
      <c r="MJY2" s="14"/>
      <c r="MJZ2" s="14"/>
      <c r="MKA2" s="261" t="s">
        <v>1</v>
      </c>
      <c r="MKB2" s="261"/>
      <c r="MKC2" s="14"/>
      <c r="MKD2" s="14"/>
      <c r="MKE2" s="261" t="s">
        <v>1</v>
      </c>
      <c r="MKF2" s="261"/>
      <c r="MKG2" s="14"/>
      <c r="MKH2" s="14"/>
      <c r="MKI2" s="261" t="s">
        <v>1</v>
      </c>
      <c r="MKJ2" s="261"/>
      <c r="MKK2" s="14"/>
      <c r="MKL2" s="14"/>
      <c r="MKM2" s="261" t="s">
        <v>1</v>
      </c>
      <c r="MKN2" s="261"/>
      <c r="MKO2" s="14"/>
      <c r="MKP2" s="14"/>
      <c r="MKQ2" s="261" t="s">
        <v>1</v>
      </c>
      <c r="MKR2" s="261"/>
      <c r="MKS2" s="14"/>
      <c r="MKT2" s="14"/>
      <c r="MKU2" s="261" t="s">
        <v>1</v>
      </c>
      <c r="MKV2" s="261"/>
      <c r="MKW2" s="14"/>
      <c r="MKX2" s="14"/>
      <c r="MKY2" s="261" t="s">
        <v>1</v>
      </c>
      <c r="MKZ2" s="261"/>
      <c r="MLA2" s="14"/>
      <c r="MLB2" s="14"/>
      <c r="MLC2" s="261" t="s">
        <v>1</v>
      </c>
      <c r="MLD2" s="261"/>
      <c r="MLE2" s="14"/>
      <c r="MLF2" s="14"/>
      <c r="MLG2" s="261" t="s">
        <v>1</v>
      </c>
      <c r="MLH2" s="261"/>
      <c r="MLI2" s="14"/>
      <c r="MLJ2" s="14"/>
      <c r="MLK2" s="261" t="s">
        <v>1</v>
      </c>
      <c r="MLL2" s="261"/>
      <c r="MLM2" s="14"/>
      <c r="MLN2" s="14"/>
      <c r="MLO2" s="261" t="s">
        <v>1</v>
      </c>
      <c r="MLP2" s="261"/>
      <c r="MLQ2" s="14"/>
      <c r="MLR2" s="14"/>
      <c r="MLS2" s="261" t="s">
        <v>1</v>
      </c>
      <c r="MLT2" s="261"/>
      <c r="MLU2" s="14"/>
      <c r="MLV2" s="14"/>
      <c r="MLW2" s="261" t="s">
        <v>1</v>
      </c>
      <c r="MLX2" s="261"/>
      <c r="MLY2" s="14"/>
      <c r="MLZ2" s="14"/>
      <c r="MMA2" s="261" t="s">
        <v>1</v>
      </c>
      <c r="MMB2" s="261"/>
      <c r="MMC2" s="14"/>
      <c r="MMD2" s="14"/>
      <c r="MME2" s="261" t="s">
        <v>1</v>
      </c>
      <c r="MMF2" s="261"/>
      <c r="MMG2" s="14"/>
      <c r="MMH2" s="14"/>
      <c r="MMI2" s="261" t="s">
        <v>1</v>
      </c>
      <c r="MMJ2" s="261"/>
      <c r="MMK2" s="14"/>
      <c r="MML2" s="14"/>
      <c r="MMM2" s="261" t="s">
        <v>1</v>
      </c>
      <c r="MMN2" s="261"/>
      <c r="MMO2" s="14"/>
      <c r="MMP2" s="14"/>
      <c r="MMQ2" s="261" t="s">
        <v>1</v>
      </c>
      <c r="MMR2" s="261"/>
      <c r="MMS2" s="14"/>
      <c r="MMT2" s="14"/>
      <c r="MMU2" s="261" t="s">
        <v>1</v>
      </c>
      <c r="MMV2" s="261"/>
      <c r="MMW2" s="14"/>
      <c r="MMX2" s="14"/>
      <c r="MMY2" s="261" t="s">
        <v>1</v>
      </c>
      <c r="MMZ2" s="261"/>
      <c r="MNA2" s="14"/>
      <c r="MNB2" s="14"/>
      <c r="MNC2" s="261" t="s">
        <v>1</v>
      </c>
      <c r="MND2" s="261"/>
      <c r="MNE2" s="14"/>
      <c r="MNF2" s="14"/>
      <c r="MNG2" s="261" t="s">
        <v>1</v>
      </c>
      <c r="MNH2" s="261"/>
      <c r="MNI2" s="14"/>
      <c r="MNJ2" s="14"/>
      <c r="MNK2" s="261" t="s">
        <v>1</v>
      </c>
      <c r="MNL2" s="261"/>
      <c r="MNM2" s="14"/>
      <c r="MNN2" s="14"/>
      <c r="MNO2" s="261" t="s">
        <v>1</v>
      </c>
      <c r="MNP2" s="261"/>
      <c r="MNQ2" s="14"/>
      <c r="MNR2" s="14"/>
      <c r="MNS2" s="261" t="s">
        <v>1</v>
      </c>
      <c r="MNT2" s="261"/>
      <c r="MNU2" s="14"/>
      <c r="MNV2" s="14"/>
      <c r="MNW2" s="261" t="s">
        <v>1</v>
      </c>
      <c r="MNX2" s="261"/>
      <c r="MNY2" s="14"/>
      <c r="MNZ2" s="14"/>
      <c r="MOA2" s="261" t="s">
        <v>1</v>
      </c>
      <c r="MOB2" s="261"/>
      <c r="MOC2" s="14"/>
      <c r="MOD2" s="14"/>
      <c r="MOE2" s="261" t="s">
        <v>1</v>
      </c>
      <c r="MOF2" s="261"/>
      <c r="MOG2" s="14"/>
      <c r="MOH2" s="14"/>
      <c r="MOI2" s="261" t="s">
        <v>1</v>
      </c>
      <c r="MOJ2" s="261"/>
      <c r="MOK2" s="14"/>
      <c r="MOL2" s="14"/>
      <c r="MOM2" s="261" t="s">
        <v>1</v>
      </c>
      <c r="MON2" s="261"/>
      <c r="MOO2" s="14"/>
      <c r="MOP2" s="14"/>
      <c r="MOQ2" s="261" t="s">
        <v>1</v>
      </c>
      <c r="MOR2" s="261"/>
      <c r="MOS2" s="14"/>
      <c r="MOT2" s="14"/>
      <c r="MOU2" s="261" t="s">
        <v>1</v>
      </c>
      <c r="MOV2" s="261"/>
      <c r="MOW2" s="14"/>
      <c r="MOX2" s="14"/>
      <c r="MOY2" s="261" t="s">
        <v>1</v>
      </c>
      <c r="MOZ2" s="261"/>
      <c r="MPA2" s="14"/>
      <c r="MPB2" s="14"/>
      <c r="MPC2" s="261" t="s">
        <v>1</v>
      </c>
      <c r="MPD2" s="261"/>
      <c r="MPE2" s="14"/>
      <c r="MPF2" s="14"/>
      <c r="MPG2" s="261" t="s">
        <v>1</v>
      </c>
      <c r="MPH2" s="261"/>
      <c r="MPI2" s="14"/>
      <c r="MPJ2" s="14"/>
      <c r="MPK2" s="261" t="s">
        <v>1</v>
      </c>
      <c r="MPL2" s="261"/>
      <c r="MPM2" s="14"/>
      <c r="MPN2" s="14"/>
      <c r="MPO2" s="261" t="s">
        <v>1</v>
      </c>
      <c r="MPP2" s="261"/>
      <c r="MPQ2" s="14"/>
      <c r="MPR2" s="14"/>
      <c r="MPS2" s="261" t="s">
        <v>1</v>
      </c>
      <c r="MPT2" s="261"/>
      <c r="MPU2" s="14"/>
      <c r="MPV2" s="14"/>
      <c r="MPW2" s="261" t="s">
        <v>1</v>
      </c>
      <c r="MPX2" s="261"/>
      <c r="MPY2" s="14"/>
      <c r="MPZ2" s="14"/>
      <c r="MQA2" s="261" t="s">
        <v>1</v>
      </c>
      <c r="MQB2" s="261"/>
      <c r="MQC2" s="14"/>
      <c r="MQD2" s="14"/>
      <c r="MQE2" s="261" t="s">
        <v>1</v>
      </c>
      <c r="MQF2" s="261"/>
      <c r="MQG2" s="14"/>
      <c r="MQH2" s="14"/>
      <c r="MQI2" s="261" t="s">
        <v>1</v>
      </c>
      <c r="MQJ2" s="261"/>
      <c r="MQK2" s="14"/>
      <c r="MQL2" s="14"/>
      <c r="MQM2" s="261" t="s">
        <v>1</v>
      </c>
      <c r="MQN2" s="261"/>
      <c r="MQO2" s="14"/>
      <c r="MQP2" s="14"/>
      <c r="MQQ2" s="261" t="s">
        <v>1</v>
      </c>
      <c r="MQR2" s="261"/>
      <c r="MQS2" s="14"/>
      <c r="MQT2" s="14"/>
      <c r="MQU2" s="261" t="s">
        <v>1</v>
      </c>
      <c r="MQV2" s="261"/>
      <c r="MQW2" s="14"/>
      <c r="MQX2" s="14"/>
      <c r="MQY2" s="261" t="s">
        <v>1</v>
      </c>
      <c r="MQZ2" s="261"/>
      <c r="MRA2" s="14"/>
      <c r="MRB2" s="14"/>
      <c r="MRC2" s="261" t="s">
        <v>1</v>
      </c>
      <c r="MRD2" s="261"/>
      <c r="MRE2" s="14"/>
      <c r="MRF2" s="14"/>
      <c r="MRG2" s="261" t="s">
        <v>1</v>
      </c>
      <c r="MRH2" s="261"/>
      <c r="MRI2" s="14"/>
      <c r="MRJ2" s="14"/>
      <c r="MRK2" s="261" t="s">
        <v>1</v>
      </c>
      <c r="MRL2" s="261"/>
      <c r="MRM2" s="14"/>
      <c r="MRN2" s="14"/>
      <c r="MRO2" s="261" t="s">
        <v>1</v>
      </c>
      <c r="MRP2" s="261"/>
      <c r="MRQ2" s="14"/>
      <c r="MRR2" s="14"/>
      <c r="MRS2" s="261" t="s">
        <v>1</v>
      </c>
      <c r="MRT2" s="261"/>
      <c r="MRU2" s="14"/>
      <c r="MRV2" s="14"/>
      <c r="MRW2" s="261" t="s">
        <v>1</v>
      </c>
      <c r="MRX2" s="261"/>
      <c r="MRY2" s="14"/>
      <c r="MRZ2" s="14"/>
      <c r="MSA2" s="261" t="s">
        <v>1</v>
      </c>
      <c r="MSB2" s="261"/>
      <c r="MSC2" s="14"/>
      <c r="MSD2" s="14"/>
      <c r="MSE2" s="261" t="s">
        <v>1</v>
      </c>
      <c r="MSF2" s="261"/>
      <c r="MSG2" s="14"/>
      <c r="MSH2" s="14"/>
      <c r="MSI2" s="261" t="s">
        <v>1</v>
      </c>
      <c r="MSJ2" s="261"/>
      <c r="MSK2" s="14"/>
      <c r="MSL2" s="14"/>
      <c r="MSM2" s="261" t="s">
        <v>1</v>
      </c>
      <c r="MSN2" s="261"/>
      <c r="MSO2" s="14"/>
      <c r="MSP2" s="14"/>
      <c r="MSQ2" s="261" t="s">
        <v>1</v>
      </c>
      <c r="MSR2" s="261"/>
      <c r="MSS2" s="14"/>
      <c r="MST2" s="14"/>
      <c r="MSU2" s="261" t="s">
        <v>1</v>
      </c>
      <c r="MSV2" s="261"/>
      <c r="MSW2" s="14"/>
      <c r="MSX2" s="14"/>
      <c r="MSY2" s="261" t="s">
        <v>1</v>
      </c>
      <c r="MSZ2" s="261"/>
      <c r="MTA2" s="14"/>
      <c r="MTB2" s="14"/>
      <c r="MTC2" s="261" t="s">
        <v>1</v>
      </c>
      <c r="MTD2" s="261"/>
      <c r="MTE2" s="14"/>
      <c r="MTF2" s="14"/>
      <c r="MTG2" s="261" t="s">
        <v>1</v>
      </c>
      <c r="MTH2" s="261"/>
      <c r="MTI2" s="14"/>
      <c r="MTJ2" s="14"/>
      <c r="MTK2" s="261" t="s">
        <v>1</v>
      </c>
      <c r="MTL2" s="261"/>
      <c r="MTM2" s="14"/>
      <c r="MTN2" s="14"/>
      <c r="MTO2" s="261" t="s">
        <v>1</v>
      </c>
      <c r="MTP2" s="261"/>
      <c r="MTQ2" s="14"/>
      <c r="MTR2" s="14"/>
      <c r="MTS2" s="261" t="s">
        <v>1</v>
      </c>
      <c r="MTT2" s="261"/>
      <c r="MTU2" s="14"/>
      <c r="MTV2" s="14"/>
      <c r="MTW2" s="261" t="s">
        <v>1</v>
      </c>
      <c r="MTX2" s="261"/>
      <c r="MTY2" s="14"/>
      <c r="MTZ2" s="14"/>
      <c r="MUA2" s="261" t="s">
        <v>1</v>
      </c>
      <c r="MUB2" s="261"/>
      <c r="MUC2" s="14"/>
      <c r="MUD2" s="14"/>
      <c r="MUE2" s="261" t="s">
        <v>1</v>
      </c>
      <c r="MUF2" s="261"/>
      <c r="MUG2" s="14"/>
      <c r="MUH2" s="14"/>
      <c r="MUI2" s="261" t="s">
        <v>1</v>
      </c>
      <c r="MUJ2" s="261"/>
      <c r="MUK2" s="14"/>
      <c r="MUL2" s="14"/>
      <c r="MUM2" s="261" t="s">
        <v>1</v>
      </c>
      <c r="MUN2" s="261"/>
      <c r="MUO2" s="14"/>
      <c r="MUP2" s="14"/>
      <c r="MUQ2" s="261" t="s">
        <v>1</v>
      </c>
      <c r="MUR2" s="261"/>
      <c r="MUS2" s="14"/>
      <c r="MUT2" s="14"/>
      <c r="MUU2" s="261" t="s">
        <v>1</v>
      </c>
      <c r="MUV2" s="261"/>
      <c r="MUW2" s="14"/>
      <c r="MUX2" s="14"/>
      <c r="MUY2" s="261" t="s">
        <v>1</v>
      </c>
      <c r="MUZ2" s="261"/>
      <c r="MVA2" s="14"/>
      <c r="MVB2" s="14"/>
      <c r="MVC2" s="261" t="s">
        <v>1</v>
      </c>
      <c r="MVD2" s="261"/>
      <c r="MVE2" s="14"/>
      <c r="MVF2" s="14"/>
      <c r="MVG2" s="261" t="s">
        <v>1</v>
      </c>
      <c r="MVH2" s="261"/>
      <c r="MVI2" s="14"/>
      <c r="MVJ2" s="14"/>
      <c r="MVK2" s="261" t="s">
        <v>1</v>
      </c>
      <c r="MVL2" s="261"/>
      <c r="MVM2" s="14"/>
      <c r="MVN2" s="14"/>
      <c r="MVO2" s="261" t="s">
        <v>1</v>
      </c>
      <c r="MVP2" s="261"/>
      <c r="MVQ2" s="14"/>
      <c r="MVR2" s="14"/>
      <c r="MVS2" s="261" t="s">
        <v>1</v>
      </c>
      <c r="MVT2" s="261"/>
      <c r="MVU2" s="14"/>
      <c r="MVV2" s="14"/>
      <c r="MVW2" s="261" t="s">
        <v>1</v>
      </c>
      <c r="MVX2" s="261"/>
      <c r="MVY2" s="14"/>
      <c r="MVZ2" s="14"/>
      <c r="MWA2" s="261" t="s">
        <v>1</v>
      </c>
      <c r="MWB2" s="261"/>
      <c r="MWC2" s="14"/>
      <c r="MWD2" s="14"/>
      <c r="MWE2" s="261" t="s">
        <v>1</v>
      </c>
      <c r="MWF2" s="261"/>
      <c r="MWG2" s="14"/>
      <c r="MWH2" s="14"/>
      <c r="MWI2" s="261" t="s">
        <v>1</v>
      </c>
      <c r="MWJ2" s="261"/>
      <c r="MWK2" s="14"/>
      <c r="MWL2" s="14"/>
      <c r="MWM2" s="261" t="s">
        <v>1</v>
      </c>
      <c r="MWN2" s="261"/>
      <c r="MWO2" s="14"/>
      <c r="MWP2" s="14"/>
      <c r="MWQ2" s="261" t="s">
        <v>1</v>
      </c>
      <c r="MWR2" s="261"/>
      <c r="MWS2" s="14"/>
      <c r="MWT2" s="14"/>
      <c r="MWU2" s="261" t="s">
        <v>1</v>
      </c>
      <c r="MWV2" s="261"/>
      <c r="MWW2" s="14"/>
      <c r="MWX2" s="14"/>
      <c r="MWY2" s="261" t="s">
        <v>1</v>
      </c>
      <c r="MWZ2" s="261"/>
      <c r="MXA2" s="14"/>
      <c r="MXB2" s="14"/>
      <c r="MXC2" s="261" t="s">
        <v>1</v>
      </c>
      <c r="MXD2" s="261"/>
      <c r="MXE2" s="14"/>
      <c r="MXF2" s="14"/>
      <c r="MXG2" s="261" t="s">
        <v>1</v>
      </c>
      <c r="MXH2" s="261"/>
      <c r="MXI2" s="14"/>
      <c r="MXJ2" s="14"/>
      <c r="MXK2" s="261" t="s">
        <v>1</v>
      </c>
      <c r="MXL2" s="261"/>
      <c r="MXM2" s="14"/>
      <c r="MXN2" s="14"/>
      <c r="MXO2" s="261" t="s">
        <v>1</v>
      </c>
      <c r="MXP2" s="261"/>
      <c r="MXQ2" s="14"/>
      <c r="MXR2" s="14"/>
      <c r="MXS2" s="261" t="s">
        <v>1</v>
      </c>
      <c r="MXT2" s="261"/>
      <c r="MXU2" s="14"/>
      <c r="MXV2" s="14"/>
      <c r="MXW2" s="261" t="s">
        <v>1</v>
      </c>
      <c r="MXX2" s="261"/>
      <c r="MXY2" s="14"/>
      <c r="MXZ2" s="14"/>
      <c r="MYA2" s="261" t="s">
        <v>1</v>
      </c>
      <c r="MYB2" s="261"/>
      <c r="MYC2" s="14"/>
      <c r="MYD2" s="14"/>
      <c r="MYE2" s="261" t="s">
        <v>1</v>
      </c>
      <c r="MYF2" s="261"/>
      <c r="MYG2" s="14"/>
      <c r="MYH2" s="14"/>
      <c r="MYI2" s="261" t="s">
        <v>1</v>
      </c>
      <c r="MYJ2" s="261"/>
      <c r="MYK2" s="14"/>
      <c r="MYL2" s="14"/>
      <c r="MYM2" s="261" t="s">
        <v>1</v>
      </c>
      <c r="MYN2" s="261"/>
      <c r="MYO2" s="14"/>
      <c r="MYP2" s="14"/>
      <c r="MYQ2" s="261" t="s">
        <v>1</v>
      </c>
      <c r="MYR2" s="261"/>
      <c r="MYS2" s="14"/>
      <c r="MYT2" s="14"/>
      <c r="MYU2" s="261" t="s">
        <v>1</v>
      </c>
      <c r="MYV2" s="261"/>
      <c r="MYW2" s="14"/>
      <c r="MYX2" s="14"/>
      <c r="MYY2" s="261" t="s">
        <v>1</v>
      </c>
      <c r="MYZ2" s="261"/>
      <c r="MZA2" s="14"/>
      <c r="MZB2" s="14"/>
      <c r="MZC2" s="261" t="s">
        <v>1</v>
      </c>
      <c r="MZD2" s="261"/>
      <c r="MZE2" s="14"/>
      <c r="MZF2" s="14"/>
      <c r="MZG2" s="261" t="s">
        <v>1</v>
      </c>
      <c r="MZH2" s="261"/>
      <c r="MZI2" s="14"/>
      <c r="MZJ2" s="14"/>
      <c r="MZK2" s="261" t="s">
        <v>1</v>
      </c>
      <c r="MZL2" s="261"/>
      <c r="MZM2" s="14"/>
      <c r="MZN2" s="14"/>
      <c r="MZO2" s="261" t="s">
        <v>1</v>
      </c>
      <c r="MZP2" s="261"/>
      <c r="MZQ2" s="14"/>
      <c r="MZR2" s="14"/>
      <c r="MZS2" s="261" t="s">
        <v>1</v>
      </c>
      <c r="MZT2" s="261"/>
      <c r="MZU2" s="14"/>
      <c r="MZV2" s="14"/>
      <c r="MZW2" s="261" t="s">
        <v>1</v>
      </c>
      <c r="MZX2" s="261"/>
      <c r="MZY2" s="14"/>
      <c r="MZZ2" s="14"/>
      <c r="NAA2" s="261" t="s">
        <v>1</v>
      </c>
      <c r="NAB2" s="261"/>
      <c r="NAC2" s="14"/>
      <c r="NAD2" s="14"/>
      <c r="NAE2" s="261" t="s">
        <v>1</v>
      </c>
      <c r="NAF2" s="261"/>
      <c r="NAG2" s="14"/>
      <c r="NAH2" s="14"/>
      <c r="NAI2" s="261" t="s">
        <v>1</v>
      </c>
      <c r="NAJ2" s="261"/>
      <c r="NAK2" s="14"/>
      <c r="NAL2" s="14"/>
      <c r="NAM2" s="261" t="s">
        <v>1</v>
      </c>
      <c r="NAN2" s="261"/>
      <c r="NAO2" s="14"/>
      <c r="NAP2" s="14"/>
      <c r="NAQ2" s="261" t="s">
        <v>1</v>
      </c>
      <c r="NAR2" s="261"/>
      <c r="NAS2" s="14"/>
      <c r="NAT2" s="14"/>
      <c r="NAU2" s="261" t="s">
        <v>1</v>
      </c>
      <c r="NAV2" s="261"/>
      <c r="NAW2" s="14"/>
      <c r="NAX2" s="14"/>
      <c r="NAY2" s="261" t="s">
        <v>1</v>
      </c>
      <c r="NAZ2" s="261"/>
      <c r="NBA2" s="14"/>
      <c r="NBB2" s="14"/>
      <c r="NBC2" s="261" t="s">
        <v>1</v>
      </c>
      <c r="NBD2" s="261"/>
      <c r="NBE2" s="14"/>
      <c r="NBF2" s="14"/>
      <c r="NBG2" s="261" t="s">
        <v>1</v>
      </c>
      <c r="NBH2" s="261"/>
      <c r="NBI2" s="14"/>
      <c r="NBJ2" s="14"/>
      <c r="NBK2" s="261" t="s">
        <v>1</v>
      </c>
      <c r="NBL2" s="261"/>
      <c r="NBM2" s="14"/>
      <c r="NBN2" s="14"/>
      <c r="NBO2" s="261" t="s">
        <v>1</v>
      </c>
      <c r="NBP2" s="261"/>
      <c r="NBQ2" s="14"/>
      <c r="NBR2" s="14"/>
      <c r="NBS2" s="261" t="s">
        <v>1</v>
      </c>
      <c r="NBT2" s="261"/>
      <c r="NBU2" s="14"/>
      <c r="NBV2" s="14"/>
      <c r="NBW2" s="261" t="s">
        <v>1</v>
      </c>
      <c r="NBX2" s="261"/>
      <c r="NBY2" s="14"/>
      <c r="NBZ2" s="14"/>
      <c r="NCA2" s="261" t="s">
        <v>1</v>
      </c>
      <c r="NCB2" s="261"/>
      <c r="NCC2" s="14"/>
      <c r="NCD2" s="14"/>
      <c r="NCE2" s="261" t="s">
        <v>1</v>
      </c>
      <c r="NCF2" s="261"/>
      <c r="NCG2" s="14"/>
      <c r="NCH2" s="14"/>
      <c r="NCI2" s="261" t="s">
        <v>1</v>
      </c>
      <c r="NCJ2" s="261"/>
      <c r="NCK2" s="14"/>
      <c r="NCL2" s="14"/>
      <c r="NCM2" s="261" t="s">
        <v>1</v>
      </c>
      <c r="NCN2" s="261"/>
      <c r="NCO2" s="14"/>
      <c r="NCP2" s="14"/>
      <c r="NCQ2" s="261" t="s">
        <v>1</v>
      </c>
      <c r="NCR2" s="261"/>
      <c r="NCS2" s="14"/>
      <c r="NCT2" s="14"/>
      <c r="NCU2" s="261" t="s">
        <v>1</v>
      </c>
      <c r="NCV2" s="261"/>
      <c r="NCW2" s="14"/>
      <c r="NCX2" s="14"/>
      <c r="NCY2" s="261" t="s">
        <v>1</v>
      </c>
      <c r="NCZ2" s="261"/>
      <c r="NDA2" s="14"/>
      <c r="NDB2" s="14"/>
      <c r="NDC2" s="261" t="s">
        <v>1</v>
      </c>
      <c r="NDD2" s="261"/>
      <c r="NDE2" s="14"/>
      <c r="NDF2" s="14"/>
      <c r="NDG2" s="261" t="s">
        <v>1</v>
      </c>
      <c r="NDH2" s="261"/>
      <c r="NDI2" s="14"/>
      <c r="NDJ2" s="14"/>
      <c r="NDK2" s="261" t="s">
        <v>1</v>
      </c>
      <c r="NDL2" s="261"/>
      <c r="NDM2" s="14"/>
      <c r="NDN2" s="14"/>
      <c r="NDO2" s="261" t="s">
        <v>1</v>
      </c>
      <c r="NDP2" s="261"/>
      <c r="NDQ2" s="14"/>
      <c r="NDR2" s="14"/>
      <c r="NDS2" s="261" t="s">
        <v>1</v>
      </c>
      <c r="NDT2" s="261"/>
      <c r="NDU2" s="14"/>
      <c r="NDV2" s="14"/>
      <c r="NDW2" s="261" t="s">
        <v>1</v>
      </c>
      <c r="NDX2" s="261"/>
      <c r="NDY2" s="14"/>
      <c r="NDZ2" s="14"/>
      <c r="NEA2" s="261" t="s">
        <v>1</v>
      </c>
      <c r="NEB2" s="261"/>
      <c r="NEC2" s="14"/>
      <c r="NED2" s="14"/>
      <c r="NEE2" s="261" t="s">
        <v>1</v>
      </c>
      <c r="NEF2" s="261"/>
      <c r="NEG2" s="14"/>
      <c r="NEH2" s="14"/>
      <c r="NEI2" s="261" t="s">
        <v>1</v>
      </c>
      <c r="NEJ2" s="261"/>
      <c r="NEK2" s="14"/>
      <c r="NEL2" s="14"/>
      <c r="NEM2" s="261" t="s">
        <v>1</v>
      </c>
      <c r="NEN2" s="261"/>
      <c r="NEO2" s="14"/>
      <c r="NEP2" s="14"/>
      <c r="NEQ2" s="261" t="s">
        <v>1</v>
      </c>
      <c r="NER2" s="261"/>
      <c r="NES2" s="14"/>
      <c r="NET2" s="14"/>
      <c r="NEU2" s="261" t="s">
        <v>1</v>
      </c>
      <c r="NEV2" s="261"/>
      <c r="NEW2" s="14"/>
      <c r="NEX2" s="14"/>
      <c r="NEY2" s="261" t="s">
        <v>1</v>
      </c>
      <c r="NEZ2" s="261"/>
      <c r="NFA2" s="14"/>
      <c r="NFB2" s="14"/>
      <c r="NFC2" s="261" t="s">
        <v>1</v>
      </c>
      <c r="NFD2" s="261"/>
      <c r="NFE2" s="14"/>
      <c r="NFF2" s="14"/>
      <c r="NFG2" s="261" t="s">
        <v>1</v>
      </c>
      <c r="NFH2" s="261"/>
      <c r="NFI2" s="14"/>
      <c r="NFJ2" s="14"/>
      <c r="NFK2" s="261" t="s">
        <v>1</v>
      </c>
      <c r="NFL2" s="261"/>
      <c r="NFM2" s="14"/>
      <c r="NFN2" s="14"/>
      <c r="NFO2" s="261" t="s">
        <v>1</v>
      </c>
      <c r="NFP2" s="261"/>
      <c r="NFQ2" s="14"/>
      <c r="NFR2" s="14"/>
      <c r="NFS2" s="261" t="s">
        <v>1</v>
      </c>
      <c r="NFT2" s="261"/>
      <c r="NFU2" s="14"/>
      <c r="NFV2" s="14"/>
      <c r="NFW2" s="261" t="s">
        <v>1</v>
      </c>
      <c r="NFX2" s="261"/>
      <c r="NFY2" s="14"/>
      <c r="NFZ2" s="14"/>
      <c r="NGA2" s="261" t="s">
        <v>1</v>
      </c>
      <c r="NGB2" s="261"/>
      <c r="NGC2" s="14"/>
      <c r="NGD2" s="14"/>
      <c r="NGE2" s="261" t="s">
        <v>1</v>
      </c>
      <c r="NGF2" s="261"/>
      <c r="NGG2" s="14"/>
      <c r="NGH2" s="14"/>
      <c r="NGI2" s="261" t="s">
        <v>1</v>
      </c>
      <c r="NGJ2" s="261"/>
      <c r="NGK2" s="14"/>
      <c r="NGL2" s="14"/>
      <c r="NGM2" s="261" t="s">
        <v>1</v>
      </c>
      <c r="NGN2" s="261"/>
      <c r="NGO2" s="14"/>
      <c r="NGP2" s="14"/>
      <c r="NGQ2" s="261" t="s">
        <v>1</v>
      </c>
      <c r="NGR2" s="261"/>
      <c r="NGS2" s="14"/>
      <c r="NGT2" s="14"/>
      <c r="NGU2" s="261" t="s">
        <v>1</v>
      </c>
      <c r="NGV2" s="261"/>
      <c r="NGW2" s="14"/>
      <c r="NGX2" s="14"/>
      <c r="NGY2" s="261" t="s">
        <v>1</v>
      </c>
      <c r="NGZ2" s="261"/>
      <c r="NHA2" s="14"/>
      <c r="NHB2" s="14"/>
      <c r="NHC2" s="261" t="s">
        <v>1</v>
      </c>
      <c r="NHD2" s="261"/>
      <c r="NHE2" s="14"/>
      <c r="NHF2" s="14"/>
      <c r="NHG2" s="261" t="s">
        <v>1</v>
      </c>
      <c r="NHH2" s="261"/>
      <c r="NHI2" s="14"/>
      <c r="NHJ2" s="14"/>
      <c r="NHK2" s="261" t="s">
        <v>1</v>
      </c>
      <c r="NHL2" s="261"/>
      <c r="NHM2" s="14"/>
      <c r="NHN2" s="14"/>
      <c r="NHO2" s="261" t="s">
        <v>1</v>
      </c>
      <c r="NHP2" s="261"/>
      <c r="NHQ2" s="14"/>
      <c r="NHR2" s="14"/>
      <c r="NHS2" s="261" t="s">
        <v>1</v>
      </c>
      <c r="NHT2" s="261"/>
      <c r="NHU2" s="14"/>
      <c r="NHV2" s="14"/>
      <c r="NHW2" s="261" t="s">
        <v>1</v>
      </c>
      <c r="NHX2" s="261"/>
      <c r="NHY2" s="14"/>
      <c r="NHZ2" s="14"/>
      <c r="NIA2" s="261" t="s">
        <v>1</v>
      </c>
      <c r="NIB2" s="261"/>
      <c r="NIC2" s="14"/>
      <c r="NID2" s="14"/>
      <c r="NIE2" s="261" t="s">
        <v>1</v>
      </c>
      <c r="NIF2" s="261"/>
      <c r="NIG2" s="14"/>
      <c r="NIH2" s="14"/>
      <c r="NII2" s="261" t="s">
        <v>1</v>
      </c>
      <c r="NIJ2" s="261"/>
      <c r="NIK2" s="14"/>
      <c r="NIL2" s="14"/>
      <c r="NIM2" s="261" t="s">
        <v>1</v>
      </c>
      <c r="NIN2" s="261"/>
      <c r="NIO2" s="14"/>
      <c r="NIP2" s="14"/>
      <c r="NIQ2" s="261" t="s">
        <v>1</v>
      </c>
      <c r="NIR2" s="261"/>
      <c r="NIS2" s="14"/>
      <c r="NIT2" s="14"/>
      <c r="NIU2" s="261" t="s">
        <v>1</v>
      </c>
      <c r="NIV2" s="261"/>
      <c r="NIW2" s="14"/>
      <c r="NIX2" s="14"/>
      <c r="NIY2" s="261" t="s">
        <v>1</v>
      </c>
      <c r="NIZ2" s="261"/>
      <c r="NJA2" s="14"/>
      <c r="NJB2" s="14"/>
      <c r="NJC2" s="261" t="s">
        <v>1</v>
      </c>
      <c r="NJD2" s="261"/>
      <c r="NJE2" s="14"/>
      <c r="NJF2" s="14"/>
      <c r="NJG2" s="261" t="s">
        <v>1</v>
      </c>
      <c r="NJH2" s="261"/>
      <c r="NJI2" s="14"/>
      <c r="NJJ2" s="14"/>
      <c r="NJK2" s="261" t="s">
        <v>1</v>
      </c>
      <c r="NJL2" s="261"/>
      <c r="NJM2" s="14"/>
      <c r="NJN2" s="14"/>
      <c r="NJO2" s="261" t="s">
        <v>1</v>
      </c>
      <c r="NJP2" s="261"/>
      <c r="NJQ2" s="14"/>
      <c r="NJR2" s="14"/>
      <c r="NJS2" s="261" t="s">
        <v>1</v>
      </c>
      <c r="NJT2" s="261"/>
      <c r="NJU2" s="14"/>
      <c r="NJV2" s="14"/>
      <c r="NJW2" s="261" t="s">
        <v>1</v>
      </c>
      <c r="NJX2" s="261"/>
      <c r="NJY2" s="14"/>
      <c r="NJZ2" s="14"/>
      <c r="NKA2" s="261" t="s">
        <v>1</v>
      </c>
      <c r="NKB2" s="261"/>
      <c r="NKC2" s="14"/>
      <c r="NKD2" s="14"/>
      <c r="NKE2" s="261" t="s">
        <v>1</v>
      </c>
      <c r="NKF2" s="261"/>
      <c r="NKG2" s="14"/>
      <c r="NKH2" s="14"/>
      <c r="NKI2" s="261" t="s">
        <v>1</v>
      </c>
      <c r="NKJ2" s="261"/>
      <c r="NKK2" s="14"/>
      <c r="NKL2" s="14"/>
      <c r="NKM2" s="261" t="s">
        <v>1</v>
      </c>
      <c r="NKN2" s="261"/>
      <c r="NKO2" s="14"/>
      <c r="NKP2" s="14"/>
      <c r="NKQ2" s="261" t="s">
        <v>1</v>
      </c>
      <c r="NKR2" s="261"/>
      <c r="NKS2" s="14"/>
      <c r="NKT2" s="14"/>
      <c r="NKU2" s="261" t="s">
        <v>1</v>
      </c>
      <c r="NKV2" s="261"/>
      <c r="NKW2" s="14"/>
      <c r="NKX2" s="14"/>
      <c r="NKY2" s="261" t="s">
        <v>1</v>
      </c>
      <c r="NKZ2" s="261"/>
      <c r="NLA2" s="14"/>
      <c r="NLB2" s="14"/>
      <c r="NLC2" s="261" t="s">
        <v>1</v>
      </c>
      <c r="NLD2" s="261"/>
      <c r="NLE2" s="14"/>
      <c r="NLF2" s="14"/>
      <c r="NLG2" s="261" t="s">
        <v>1</v>
      </c>
      <c r="NLH2" s="261"/>
      <c r="NLI2" s="14"/>
      <c r="NLJ2" s="14"/>
      <c r="NLK2" s="261" t="s">
        <v>1</v>
      </c>
      <c r="NLL2" s="261"/>
      <c r="NLM2" s="14"/>
      <c r="NLN2" s="14"/>
      <c r="NLO2" s="261" t="s">
        <v>1</v>
      </c>
      <c r="NLP2" s="261"/>
      <c r="NLQ2" s="14"/>
      <c r="NLR2" s="14"/>
      <c r="NLS2" s="261" t="s">
        <v>1</v>
      </c>
      <c r="NLT2" s="261"/>
      <c r="NLU2" s="14"/>
      <c r="NLV2" s="14"/>
      <c r="NLW2" s="261" t="s">
        <v>1</v>
      </c>
      <c r="NLX2" s="261"/>
      <c r="NLY2" s="14"/>
      <c r="NLZ2" s="14"/>
      <c r="NMA2" s="261" t="s">
        <v>1</v>
      </c>
      <c r="NMB2" s="261"/>
      <c r="NMC2" s="14"/>
      <c r="NMD2" s="14"/>
      <c r="NME2" s="261" t="s">
        <v>1</v>
      </c>
      <c r="NMF2" s="261"/>
      <c r="NMG2" s="14"/>
      <c r="NMH2" s="14"/>
      <c r="NMI2" s="261" t="s">
        <v>1</v>
      </c>
      <c r="NMJ2" s="261"/>
      <c r="NMK2" s="14"/>
      <c r="NML2" s="14"/>
      <c r="NMM2" s="261" t="s">
        <v>1</v>
      </c>
      <c r="NMN2" s="261"/>
      <c r="NMO2" s="14"/>
      <c r="NMP2" s="14"/>
      <c r="NMQ2" s="261" t="s">
        <v>1</v>
      </c>
      <c r="NMR2" s="261"/>
      <c r="NMS2" s="14"/>
      <c r="NMT2" s="14"/>
      <c r="NMU2" s="261" t="s">
        <v>1</v>
      </c>
      <c r="NMV2" s="261"/>
      <c r="NMW2" s="14"/>
      <c r="NMX2" s="14"/>
      <c r="NMY2" s="261" t="s">
        <v>1</v>
      </c>
      <c r="NMZ2" s="261"/>
      <c r="NNA2" s="14"/>
      <c r="NNB2" s="14"/>
      <c r="NNC2" s="261" t="s">
        <v>1</v>
      </c>
      <c r="NND2" s="261"/>
      <c r="NNE2" s="14"/>
      <c r="NNF2" s="14"/>
      <c r="NNG2" s="261" t="s">
        <v>1</v>
      </c>
      <c r="NNH2" s="261"/>
      <c r="NNI2" s="14"/>
      <c r="NNJ2" s="14"/>
      <c r="NNK2" s="261" t="s">
        <v>1</v>
      </c>
      <c r="NNL2" s="261"/>
      <c r="NNM2" s="14"/>
      <c r="NNN2" s="14"/>
      <c r="NNO2" s="261" t="s">
        <v>1</v>
      </c>
      <c r="NNP2" s="261"/>
      <c r="NNQ2" s="14"/>
      <c r="NNR2" s="14"/>
      <c r="NNS2" s="261" t="s">
        <v>1</v>
      </c>
      <c r="NNT2" s="261"/>
      <c r="NNU2" s="14"/>
      <c r="NNV2" s="14"/>
      <c r="NNW2" s="261" t="s">
        <v>1</v>
      </c>
      <c r="NNX2" s="261"/>
      <c r="NNY2" s="14"/>
      <c r="NNZ2" s="14"/>
      <c r="NOA2" s="261" t="s">
        <v>1</v>
      </c>
      <c r="NOB2" s="261"/>
      <c r="NOC2" s="14"/>
      <c r="NOD2" s="14"/>
      <c r="NOE2" s="261" t="s">
        <v>1</v>
      </c>
      <c r="NOF2" s="261"/>
      <c r="NOG2" s="14"/>
      <c r="NOH2" s="14"/>
      <c r="NOI2" s="261" t="s">
        <v>1</v>
      </c>
      <c r="NOJ2" s="261"/>
      <c r="NOK2" s="14"/>
      <c r="NOL2" s="14"/>
      <c r="NOM2" s="261" t="s">
        <v>1</v>
      </c>
      <c r="NON2" s="261"/>
      <c r="NOO2" s="14"/>
      <c r="NOP2" s="14"/>
      <c r="NOQ2" s="261" t="s">
        <v>1</v>
      </c>
      <c r="NOR2" s="261"/>
      <c r="NOS2" s="14"/>
      <c r="NOT2" s="14"/>
      <c r="NOU2" s="261" t="s">
        <v>1</v>
      </c>
      <c r="NOV2" s="261"/>
      <c r="NOW2" s="14"/>
      <c r="NOX2" s="14"/>
      <c r="NOY2" s="261" t="s">
        <v>1</v>
      </c>
      <c r="NOZ2" s="261"/>
      <c r="NPA2" s="14"/>
      <c r="NPB2" s="14"/>
      <c r="NPC2" s="261" t="s">
        <v>1</v>
      </c>
      <c r="NPD2" s="261"/>
      <c r="NPE2" s="14"/>
      <c r="NPF2" s="14"/>
      <c r="NPG2" s="261" t="s">
        <v>1</v>
      </c>
      <c r="NPH2" s="261"/>
      <c r="NPI2" s="14"/>
      <c r="NPJ2" s="14"/>
      <c r="NPK2" s="261" t="s">
        <v>1</v>
      </c>
      <c r="NPL2" s="261"/>
      <c r="NPM2" s="14"/>
      <c r="NPN2" s="14"/>
      <c r="NPO2" s="261" t="s">
        <v>1</v>
      </c>
      <c r="NPP2" s="261"/>
      <c r="NPQ2" s="14"/>
      <c r="NPR2" s="14"/>
      <c r="NPS2" s="261" t="s">
        <v>1</v>
      </c>
      <c r="NPT2" s="261"/>
      <c r="NPU2" s="14"/>
      <c r="NPV2" s="14"/>
      <c r="NPW2" s="261" t="s">
        <v>1</v>
      </c>
      <c r="NPX2" s="261"/>
      <c r="NPY2" s="14"/>
      <c r="NPZ2" s="14"/>
      <c r="NQA2" s="261" t="s">
        <v>1</v>
      </c>
      <c r="NQB2" s="261"/>
      <c r="NQC2" s="14"/>
      <c r="NQD2" s="14"/>
      <c r="NQE2" s="261" t="s">
        <v>1</v>
      </c>
      <c r="NQF2" s="261"/>
      <c r="NQG2" s="14"/>
      <c r="NQH2" s="14"/>
      <c r="NQI2" s="261" t="s">
        <v>1</v>
      </c>
      <c r="NQJ2" s="261"/>
      <c r="NQK2" s="14"/>
      <c r="NQL2" s="14"/>
      <c r="NQM2" s="261" t="s">
        <v>1</v>
      </c>
      <c r="NQN2" s="261"/>
      <c r="NQO2" s="14"/>
      <c r="NQP2" s="14"/>
      <c r="NQQ2" s="261" t="s">
        <v>1</v>
      </c>
      <c r="NQR2" s="261"/>
      <c r="NQS2" s="14"/>
      <c r="NQT2" s="14"/>
      <c r="NQU2" s="261" t="s">
        <v>1</v>
      </c>
      <c r="NQV2" s="261"/>
      <c r="NQW2" s="14"/>
      <c r="NQX2" s="14"/>
      <c r="NQY2" s="261" t="s">
        <v>1</v>
      </c>
      <c r="NQZ2" s="261"/>
      <c r="NRA2" s="14"/>
      <c r="NRB2" s="14"/>
      <c r="NRC2" s="261" t="s">
        <v>1</v>
      </c>
      <c r="NRD2" s="261"/>
      <c r="NRE2" s="14"/>
      <c r="NRF2" s="14"/>
      <c r="NRG2" s="261" t="s">
        <v>1</v>
      </c>
      <c r="NRH2" s="261"/>
      <c r="NRI2" s="14"/>
      <c r="NRJ2" s="14"/>
      <c r="NRK2" s="261" t="s">
        <v>1</v>
      </c>
      <c r="NRL2" s="261"/>
      <c r="NRM2" s="14"/>
      <c r="NRN2" s="14"/>
      <c r="NRO2" s="261" t="s">
        <v>1</v>
      </c>
      <c r="NRP2" s="261"/>
      <c r="NRQ2" s="14"/>
      <c r="NRR2" s="14"/>
      <c r="NRS2" s="261" t="s">
        <v>1</v>
      </c>
      <c r="NRT2" s="261"/>
      <c r="NRU2" s="14"/>
      <c r="NRV2" s="14"/>
      <c r="NRW2" s="261" t="s">
        <v>1</v>
      </c>
      <c r="NRX2" s="261"/>
      <c r="NRY2" s="14"/>
      <c r="NRZ2" s="14"/>
      <c r="NSA2" s="261" t="s">
        <v>1</v>
      </c>
      <c r="NSB2" s="261"/>
      <c r="NSC2" s="14"/>
      <c r="NSD2" s="14"/>
      <c r="NSE2" s="261" t="s">
        <v>1</v>
      </c>
      <c r="NSF2" s="261"/>
      <c r="NSG2" s="14"/>
      <c r="NSH2" s="14"/>
      <c r="NSI2" s="261" t="s">
        <v>1</v>
      </c>
      <c r="NSJ2" s="261"/>
      <c r="NSK2" s="14"/>
      <c r="NSL2" s="14"/>
      <c r="NSM2" s="261" t="s">
        <v>1</v>
      </c>
      <c r="NSN2" s="261"/>
      <c r="NSO2" s="14"/>
      <c r="NSP2" s="14"/>
      <c r="NSQ2" s="261" t="s">
        <v>1</v>
      </c>
      <c r="NSR2" s="261"/>
      <c r="NSS2" s="14"/>
      <c r="NST2" s="14"/>
      <c r="NSU2" s="261" t="s">
        <v>1</v>
      </c>
      <c r="NSV2" s="261"/>
      <c r="NSW2" s="14"/>
      <c r="NSX2" s="14"/>
      <c r="NSY2" s="261" t="s">
        <v>1</v>
      </c>
      <c r="NSZ2" s="261"/>
      <c r="NTA2" s="14"/>
      <c r="NTB2" s="14"/>
      <c r="NTC2" s="261" t="s">
        <v>1</v>
      </c>
      <c r="NTD2" s="261"/>
      <c r="NTE2" s="14"/>
      <c r="NTF2" s="14"/>
      <c r="NTG2" s="261" t="s">
        <v>1</v>
      </c>
      <c r="NTH2" s="261"/>
      <c r="NTI2" s="14"/>
      <c r="NTJ2" s="14"/>
      <c r="NTK2" s="261" t="s">
        <v>1</v>
      </c>
      <c r="NTL2" s="261"/>
      <c r="NTM2" s="14"/>
      <c r="NTN2" s="14"/>
      <c r="NTO2" s="261" t="s">
        <v>1</v>
      </c>
      <c r="NTP2" s="261"/>
      <c r="NTQ2" s="14"/>
      <c r="NTR2" s="14"/>
      <c r="NTS2" s="261" t="s">
        <v>1</v>
      </c>
      <c r="NTT2" s="261"/>
      <c r="NTU2" s="14"/>
      <c r="NTV2" s="14"/>
      <c r="NTW2" s="261" t="s">
        <v>1</v>
      </c>
      <c r="NTX2" s="261"/>
      <c r="NTY2" s="14"/>
      <c r="NTZ2" s="14"/>
      <c r="NUA2" s="261" t="s">
        <v>1</v>
      </c>
      <c r="NUB2" s="261"/>
      <c r="NUC2" s="14"/>
      <c r="NUD2" s="14"/>
      <c r="NUE2" s="261" t="s">
        <v>1</v>
      </c>
      <c r="NUF2" s="261"/>
      <c r="NUG2" s="14"/>
      <c r="NUH2" s="14"/>
      <c r="NUI2" s="261" t="s">
        <v>1</v>
      </c>
      <c r="NUJ2" s="261"/>
      <c r="NUK2" s="14"/>
      <c r="NUL2" s="14"/>
      <c r="NUM2" s="261" t="s">
        <v>1</v>
      </c>
      <c r="NUN2" s="261"/>
      <c r="NUO2" s="14"/>
      <c r="NUP2" s="14"/>
      <c r="NUQ2" s="261" t="s">
        <v>1</v>
      </c>
      <c r="NUR2" s="261"/>
      <c r="NUS2" s="14"/>
      <c r="NUT2" s="14"/>
      <c r="NUU2" s="261" t="s">
        <v>1</v>
      </c>
      <c r="NUV2" s="261"/>
      <c r="NUW2" s="14"/>
      <c r="NUX2" s="14"/>
      <c r="NUY2" s="261" t="s">
        <v>1</v>
      </c>
      <c r="NUZ2" s="261"/>
      <c r="NVA2" s="14"/>
      <c r="NVB2" s="14"/>
      <c r="NVC2" s="261" t="s">
        <v>1</v>
      </c>
      <c r="NVD2" s="261"/>
      <c r="NVE2" s="14"/>
      <c r="NVF2" s="14"/>
      <c r="NVG2" s="261" t="s">
        <v>1</v>
      </c>
      <c r="NVH2" s="261"/>
      <c r="NVI2" s="14"/>
      <c r="NVJ2" s="14"/>
      <c r="NVK2" s="261" t="s">
        <v>1</v>
      </c>
      <c r="NVL2" s="261"/>
      <c r="NVM2" s="14"/>
      <c r="NVN2" s="14"/>
      <c r="NVO2" s="261" t="s">
        <v>1</v>
      </c>
      <c r="NVP2" s="261"/>
      <c r="NVQ2" s="14"/>
      <c r="NVR2" s="14"/>
      <c r="NVS2" s="261" t="s">
        <v>1</v>
      </c>
      <c r="NVT2" s="261"/>
      <c r="NVU2" s="14"/>
      <c r="NVV2" s="14"/>
      <c r="NVW2" s="261" t="s">
        <v>1</v>
      </c>
      <c r="NVX2" s="261"/>
      <c r="NVY2" s="14"/>
      <c r="NVZ2" s="14"/>
      <c r="NWA2" s="261" t="s">
        <v>1</v>
      </c>
      <c r="NWB2" s="261"/>
      <c r="NWC2" s="14"/>
      <c r="NWD2" s="14"/>
      <c r="NWE2" s="261" t="s">
        <v>1</v>
      </c>
      <c r="NWF2" s="261"/>
      <c r="NWG2" s="14"/>
      <c r="NWH2" s="14"/>
      <c r="NWI2" s="261" t="s">
        <v>1</v>
      </c>
      <c r="NWJ2" s="261"/>
      <c r="NWK2" s="14"/>
      <c r="NWL2" s="14"/>
      <c r="NWM2" s="261" t="s">
        <v>1</v>
      </c>
      <c r="NWN2" s="261"/>
      <c r="NWO2" s="14"/>
      <c r="NWP2" s="14"/>
      <c r="NWQ2" s="261" t="s">
        <v>1</v>
      </c>
      <c r="NWR2" s="261"/>
      <c r="NWS2" s="14"/>
      <c r="NWT2" s="14"/>
      <c r="NWU2" s="261" t="s">
        <v>1</v>
      </c>
      <c r="NWV2" s="261"/>
      <c r="NWW2" s="14"/>
      <c r="NWX2" s="14"/>
      <c r="NWY2" s="261" t="s">
        <v>1</v>
      </c>
      <c r="NWZ2" s="261"/>
      <c r="NXA2" s="14"/>
      <c r="NXB2" s="14"/>
      <c r="NXC2" s="261" t="s">
        <v>1</v>
      </c>
      <c r="NXD2" s="261"/>
      <c r="NXE2" s="14"/>
      <c r="NXF2" s="14"/>
      <c r="NXG2" s="261" t="s">
        <v>1</v>
      </c>
      <c r="NXH2" s="261"/>
      <c r="NXI2" s="14"/>
      <c r="NXJ2" s="14"/>
      <c r="NXK2" s="261" t="s">
        <v>1</v>
      </c>
      <c r="NXL2" s="261"/>
      <c r="NXM2" s="14"/>
      <c r="NXN2" s="14"/>
      <c r="NXO2" s="261" t="s">
        <v>1</v>
      </c>
      <c r="NXP2" s="261"/>
      <c r="NXQ2" s="14"/>
      <c r="NXR2" s="14"/>
      <c r="NXS2" s="261" t="s">
        <v>1</v>
      </c>
      <c r="NXT2" s="261"/>
      <c r="NXU2" s="14"/>
      <c r="NXV2" s="14"/>
      <c r="NXW2" s="261" t="s">
        <v>1</v>
      </c>
      <c r="NXX2" s="261"/>
      <c r="NXY2" s="14"/>
      <c r="NXZ2" s="14"/>
      <c r="NYA2" s="261" t="s">
        <v>1</v>
      </c>
      <c r="NYB2" s="261"/>
      <c r="NYC2" s="14"/>
      <c r="NYD2" s="14"/>
      <c r="NYE2" s="261" t="s">
        <v>1</v>
      </c>
      <c r="NYF2" s="261"/>
      <c r="NYG2" s="14"/>
      <c r="NYH2" s="14"/>
      <c r="NYI2" s="261" t="s">
        <v>1</v>
      </c>
      <c r="NYJ2" s="261"/>
      <c r="NYK2" s="14"/>
      <c r="NYL2" s="14"/>
      <c r="NYM2" s="261" t="s">
        <v>1</v>
      </c>
      <c r="NYN2" s="261"/>
      <c r="NYO2" s="14"/>
      <c r="NYP2" s="14"/>
      <c r="NYQ2" s="261" t="s">
        <v>1</v>
      </c>
      <c r="NYR2" s="261"/>
      <c r="NYS2" s="14"/>
      <c r="NYT2" s="14"/>
      <c r="NYU2" s="261" t="s">
        <v>1</v>
      </c>
      <c r="NYV2" s="261"/>
      <c r="NYW2" s="14"/>
      <c r="NYX2" s="14"/>
      <c r="NYY2" s="261" t="s">
        <v>1</v>
      </c>
      <c r="NYZ2" s="261"/>
      <c r="NZA2" s="14"/>
      <c r="NZB2" s="14"/>
      <c r="NZC2" s="261" t="s">
        <v>1</v>
      </c>
      <c r="NZD2" s="261"/>
      <c r="NZE2" s="14"/>
      <c r="NZF2" s="14"/>
      <c r="NZG2" s="261" t="s">
        <v>1</v>
      </c>
      <c r="NZH2" s="261"/>
      <c r="NZI2" s="14"/>
      <c r="NZJ2" s="14"/>
      <c r="NZK2" s="261" t="s">
        <v>1</v>
      </c>
      <c r="NZL2" s="261"/>
      <c r="NZM2" s="14"/>
      <c r="NZN2" s="14"/>
      <c r="NZO2" s="261" t="s">
        <v>1</v>
      </c>
      <c r="NZP2" s="261"/>
      <c r="NZQ2" s="14"/>
      <c r="NZR2" s="14"/>
      <c r="NZS2" s="261" t="s">
        <v>1</v>
      </c>
      <c r="NZT2" s="261"/>
      <c r="NZU2" s="14"/>
      <c r="NZV2" s="14"/>
      <c r="NZW2" s="261" t="s">
        <v>1</v>
      </c>
      <c r="NZX2" s="261"/>
      <c r="NZY2" s="14"/>
      <c r="NZZ2" s="14"/>
      <c r="OAA2" s="261" t="s">
        <v>1</v>
      </c>
      <c r="OAB2" s="261"/>
      <c r="OAC2" s="14"/>
      <c r="OAD2" s="14"/>
      <c r="OAE2" s="261" t="s">
        <v>1</v>
      </c>
      <c r="OAF2" s="261"/>
      <c r="OAG2" s="14"/>
      <c r="OAH2" s="14"/>
      <c r="OAI2" s="261" t="s">
        <v>1</v>
      </c>
      <c r="OAJ2" s="261"/>
      <c r="OAK2" s="14"/>
      <c r="OAL2" s="14"/>
      <c r="OAM2" s="261" t="s">
        <v>1</v>
      </c>
      <c r="OAN2" s="261"/>
      <c r="OAO2" s="14"/>
      <c r="OAP2" s="14"/>
      <c r="OAQ2" s="261" t="s">
        <v>1</v>
      </c>
      <c r="OAR2" s="261"/>
      <c r="OAS2" s="14"/>
      <c r="OAT2" s="14"/>
      <c r="OAU2" s="261" t="s">
        <v>1</v>
      </c>
      <c r="OAV2" s="261"/>
      <c r="OAW2" s="14"/>
      <c r="OAX2" s="14"/>
      <c r="OAY2" s="261" t="s">
        <v>1</v>
      </c>
      <c r="OAZ2" s="261"/>
      <c r="OBA2" s="14"/>
      <c r="OBB2" s="14"/>
      <c r="OBC2" s="261" t="s">
        <v>1</v>
      </c>
      <c r="OBD2" s="261"/>
      <c r="OBE2" s="14"/>
      <c r="OBF2" s="14"/>
      <c r="OBG2" s="261" t="s">
        <v>1</v>
      </c>
      <c r="OBH2" s="261"/>
      <c r="OBI2" s="14"/>
      <c r="OBJ2" s="14"/>
      <c r="OBK2" s="261" t="s">
        <v>1</v>
      </c>
      <c r="OBL2" s="261"/>
      <c r="OBM2" s="14"/>
      <c r="OBN2" s="14"/>
      <c r="OBO2" s="261" t="s">
        <v>1</v>
      </c>
      <c r="OBP2" s="261"/>
      <c r="OBQ2" s="14"/>
      <c r="OBR2" s="14"/>
      <c r="OBS2" s="261" t="s">
        <v>1</v>
      </c>
      <c r="OBT2" s="261"/>
      <c r="OBU2" s="14"/>
      <c r="OBV2" s="14"/>
      <c r="OBW2" s="261" t="s">
        <v>1</v>
      </c>
      <c r="OBX2" s="261"/>
      <c r="OBY2" s="14"/>
      <c r="OBZ2" s="14"/>
      <c r="OCA2" s="261" t="s">
        <v>1</v>
      </c>
      <c r="OCB2" s="261"/>
      <c r="OCC2" s="14"/>
      <c r="OCD2" s="14"/>
      <c r="OCE2" s="261" t="s">
        <v>1</v>
      </c>
      <c r="OCF2" s="261"/>
      <c r="OCG2" s="14"/>
      <c r="OCH2" s="14"/>
      <c r="OCI2" s="261" t="s">
        <v>1</v>
      </c>
      <c r="OCJ2" s="261"/>
      <c r="OCK2" s="14"/>
      <c r="OCL2" s="14"/>
      <c r="OCM2" s="261" t="s">
        <v>1</v>
      </c>
      <c r="OCN2" s="261"/>
      <c r="OCO2" s="14"/>
      <c r="OCP2" s="14"/>
      <c r="OCQ2" s="261" t="s">
        <v>1</v>
      </c>
      <c r="OCR2" s="261"/>
      <c r="OCS2" s="14"/>
      <c r="OCT2" s="14"/>
      <c r="OCU2" s="261" t="s">
        <v>1</v>
      </c>
      <c r="OCV2" s="261"/>
      <c r="OCW2" s="14"/>
      <c r="OCX2" s="14"/>
      <c r="OCY2" s="261" t="s">
        <v>1</v>
      </c>
      <c r="OCZ2" s="261"/>
      <c r="ODA2" s="14"/>
      <c r="ODB2" s="14"/>
      <c r="ODC2" s="261" t="s">
        <v>1</v>
      </c>
      <c r="ODD2" s="261"/>
      <c r="ODE2" s="14"/>
      <c r="ODF2" s="14"/>
      <c r="ODG2" s="261" t="s">
        <v>1</v>
      </c>
      <c r="ODH2" s="261"/>
      <c r="ODI2" s="14"/>
      <c r="ODJ2" s="14"/>
      <c r="ODK2" s="261" t="s">
        <v>1</v>
      </c>
      <c r="ODL2" s="261"/>
      <c r="ODM2" s="14"/>
      <c r="ODN2" s="14"/>
      <c r="ODO2" s="261" t="s">
        <v>1</v>
      </c>
      <c r="ODP2" s="261"/>
      <c r="ODQ2" s="14"/>
      <c r="ODR2" s="14"/>
      <c r="ODS2" s="261" t="s">
        <v>1</v>
      </c>
      <c r="ODT2" s="261"/>
      <c r="ODU2" s="14"/>
      <c r="ODV2" s="14"/>
      <c r="ODW2" s="261" t="s">
        <v>1</v>
      </c>
      <c r="ODX2" s="261"/>
      <c r="ODY2" s="14"/>
      <c r="ODZ2" s="14"/>
      <c r="OEA2" s="261" t="s">
        <v>1</v>
      </c>
      <c r="OEB2" s="261"/>
      <c r="OEC2" s="14"/>
      <c r="OED2" s="14"/>
      <c r="OEE2" s="261" t="s">
        <v>1</v>
      </c>
      <c r="OEF2" s="261"/>
      <c r="OEG2" s="14"/>
      <c r="OEH2" s="14"/>
      <c r="OEI2" s="261" t="s">
        <v>1</v>
      </c>
      <c r="OEJ2" s="261"/>
      <c r="OEK2" s="14"/>
      <c r="OEL2" s="14"/>
      <c r="OEM2" s="261" t="s">
        <v>1</v>
      </c>
      <c r="OEN2" s="261"/>
      <c r="OEO2" s="14"/>
      <c r="OEP2" s="14"/>
      <c r="OEQ2" s="261" t="s">
        <v>1</v>
      </c>
      <c r="OER2" s="261"/>
      <c r="OES2" s="14"/>
      <c r="OET2" s="14"/>
      <c r="OEU2" s="261" t="s">
        <v>1</v>
      </c>
      <c r="OEV2" s="261"/>
      <c r="OEW2" s="14"/>
      <c r="OEX2" s="14"/>
      <c r="OEY2" s="261" t="s">
        <v>1</v>
      </c>
      <c r="OEZ2" s="261"/>
      <c r="OFA2" s="14"/>
      <c r="OFB2" s="14"/>
      <c r="OFC2" s="261" t="s">
        <v>1</v>
      </c>
      <c r="OFD2" s="261"/>
      <c r="OFE2" s="14"/>
      <c r="OFF2" s="14"/>
      <c r="OFG2" s="261" t="s">
        <v>1</v>
      </c>
      <c r="OFH2" s="261"/>
      <c r="OFI2" s="14"/>
      <c r="OFJ2" s="14"/>
      <c r="OFK2" s="261" t="s">
        <v>1</v>
      </c>
      <c r="OFL2" s="261"/>
      <c r="OFM2" s="14"/>
      <c r="OFN2" s="14"/>
      <c r="OFO2" s="261" t="s">
        <v>1</v>
      </c>
      <c r="OFP2" s="261"/>
      <c r="OFQ2" s="14"/>
      <c r="OFR2" s="14"/>
      <c r="OFS2" s="261" t="s">
        <v>1</v>
      </c>
      <c r="OFT2" s="261"/>
      <c r="OFU2" s="14"/>
      <c r="OFV2" s="14"/>
      <c r="OFW2" s="261" t="s">
        <v>1</v>
      </c>
      <c r="OFX2" s="261"/>
      <c r="OFY2" s="14"/>
      <c r="OFZ2" s="14"/>
      <c r="OGA2" s="261" t="s">
        <v>1</v>
      </c>
      <c r="OGB2" s="261"/>
      <c r="OGC2" s="14"/>
      <c r="OGD2" s="14"/>
      <c r="OGE2" s="261" t="s">
        <v>1</v>
      </c>
      <c r="OGF2" s="261"/>
      <c r="OGG2" s="14"/>
      <c r="OGH2" s="14"/>
      <c r="OGI2" s="261" t="s">
        <v>1</v>
      </c>
      <c r="OGJ2" s="261"/>
      <c r="OGK2" s="14"/>
      <c r="OGL2" s="14"/>
      <c r="OGM2" s="261" t="s">
        <v>1</v>
      </c>
      <c r="OGN2" s="261"/>
      <c r="OGO2" s="14"/>
      <c r="OGP2" s="14"/>
      <c r="OGQ2" s="261" t="s">
        <v>1</v>
      </c>
      <c r="OGR2" s="261"/>
      <c r="OGS2" s="14"/>
      <c r="OGT2" s="14"/>
      <c r="OGU2" s="261" t="s">
        <v>1</v>
      </c>
      <c r="OGV2" s="261"/>
      <c r="OGW2" s="14"/>
      <c r="OGX2" s="14"/>
      <c r="OGY2" s="261" t="s">
        <v>1</v>
      </c>
      <c r="OGZ2" s="261"/>
      <c r="OHA2" s="14"/>
      <c r="OHB2" s="14"/>
      <c r="OHC2" s="261" t="s">
        <v>1</v>
      </c>
      <c r="OHD2" s="261"/>
      <c r="OHE2" s="14"/>
      <c r="OHF2" s="14"/>
      <c r="OHG2" s="261" t="s">
        <v>1</v>
      </c>
      <c r="OHH2" s="261"/>
      <c r="OHI2" s="14"/>
      <c r="OHJ2" s="14"/>
      <c r="OHK2" s="261" t="s">
        <v>1</v>
      </c>
      <c r="OHL2" s="261"/>
      <c r="OHM2" s="14"/>
      <c r="OHN2" s="14"/>
      <c r="OHO2" s="261" t="s">
        <v>1</v>
      </c>
      <c r="OHP2" s="261"/>
      <c r="OHQ2" s="14"/>
      <c r="OHR2" s="14"/>
      <c r="OHS2" s="261" t="s">
        <v>1</v>
      </c>
      <c r="OHT2" s="261"/>
      <c r="OHU2" s="14"/>
      <c r="OHV2" s="14"/>
      <c r="OHW2" s="261" t="s">
        <v>1</v>
      </c>
      <c r="OHX2" s="261"/>
      <c r="OHY2" s="14"/>
      <c r="OHZ2" s="14"/>
      <c r="OIA2" s="261" t="s">
        <v>1</v>
      </c>
      <c r="OIB2" s="261"/>
      <c r="OIC2" s="14"/>
      <c r="OID2" s="14"/>
      <c r="OIE2" s="261" t="s">
        <v>1</v>
      </c>
      <c r="OIF2" s="261"/>
      <c r="OIG2" s="14"/>
      <c r="OIH2" s="14"/>
      <c r="OII2" s="261" t="s">
        <v>1</v>
      </c>
      <c r="OIJ2" s="261"/>
      <c r="OIK2" s="14"/>
      <c r="OIL2" s="14"/>
      <c r="OIM2" s="261" t="s">
        <v>1</v>
      </c>
      <c r="OIN2" s="261"/>
      <c r="OIO2" s="14"/>
      <c r="OIP2" s="14"/>
      <c r="OIQ2" s="261" t="s">
        <v>1</v>
      </c>
      <c r="OIR2" s="261"/>
      <c r="OIS2" s="14"/>
      <c r="OIT2" s="14"/>
      <c r="OIU2" s="261" t="s">
        <v>1</v>
      </c>
      <c r="OIV2" s="261"/>
      <c r="OIW2" s="14"/>
      <c r="OIX2" s="14"/>
      <c r="OIY2" s="261" t="s">
        <v>1</v>
      </c>
      <c r="OIZ2" s="261"/>
      <c r="OJA2" s="14"/>
      <c r="OJB2" s="14"/>
      <c r="OJC2" s="261" t="s">
        <v>1</v>
      </c>
      <c r="OJD2" s="261"/>
      <c r="OJE2" s="14"/>
      <c r="OJF2" s="14"/>
      <c r="OJG2" s="261" t="s">
        <v>1</v>
      </c>
      <c r="OJH2" s="261"/>
      <c r="OJI2" s="14"/>
      <c r="OJJ2" s="14"/>
      <c r="OJK2" s="261" t="s">
        <v>1</v>
      </c>
      <c r="OJL2" s="261"/>
      <c r="OJM2" s="14"/>
      <c r="OJN2" s="14"/>
      <c r="OJO2" s="261" t="s">
        <v>1</v>
      </c>
      <c r="OJP2" s="261"/>
      <c r="OJQ2" s="14"/>
      <c r="OJR2" s="14"/>
      <c r="OJS2" s="261" t="s">
        <v>1</v>
      </c>
      <c r="OJT2" s="261"/>
      <c r="OJU2" s="14"/>
      <c r="OJV2" s="14"/>
      <c r="OJW2" s="261" t="s">
        <v>1</v>
      </c>
      <c r="OJX2" s="261"/>
      <c r="OJY2" s="14"/>
      <c r="OJZ2" s="14"/>
      <c r="OKA2" s="261" t="s">
        <v>1</v>
      </c>
      <c r="OKB2" s="261"/>
      <c r="OKC2" s="14"/>
      <c r="OKD2" s="14"/>
      <c r="OKE2" s="261" t="s">
        <v>1</v>
      </c>
      <c r="OKF2" s="261"/>
      <c r="OKG2" s="14"/>
      <c r="OKH2" s="14"/>
      <c r="OKI2" s="261" t="s">
        <v>1</v>
      </c>
      <c r="OKJ2" s="261"/>
      <c r="OKK2" s="14"/>
      <c r="OKL2" s="14"/>
      <c r="OKM2" s="261" t="s">
        <v>1</v>
      </c>
      <c r="OKN2" s="261"/>
      <c r="OKO2" s="14"/>
      <c r="OKP2" s="14"/>
      <c r="OKQ2" s="261" t="s">
        <v>1</v>
      </c>
      <c r="OKR2" s="261"/>
      <c r="OKS2" s="14"/>
      <c r="OKT2" s="14"/>
      <c r="OKU2" s="261" t="s">
        <v>1</v>
      </c>
      <c r="OKV2" s="261"/>
      <c r="OKW2" s="14"/>
      <c r="OKX2" s="14"/>
      <c r="OKY2" s="261" t="s">
        <v>1</v>
      </c>
      <c r="OKZ2" s="261"/>
      <c r="OLA2" s="14"/>
      <c r="OLB2" s="14"/>
      <c r="OLC2" s="261" t="s">
        <v>1</v>
      </c>
      <c r="OLD2" s="261"/>
      <c r="OLE2" s="14"/>
      <c r="OLF2" s="14"/>
      <c r="OLG2" s="261" t="s">
        <v>1</v>
      </c>
      <c r="OLH2" s="261"/>
      <c r="OLI2" s="14"/>
      <c r="OLJ2" s="14"/>
      <c r="OLK2" s="261" t="s">
        <v>1</v>
      </c>
      <c r="OLL2" s="261"/>
      <c r="OLM2" s="14"/>
      <c r="OLN2" s="14"/>
      <c r="OLO2" s="261" t="s">
        <v>1</v>
      </c>
      <c r="OLP2" s="261"/>
      <c r="OLQ2" s="14"/>
      <c r="OLR2" s="14"/>
      <c r="OLS2" s="261" t="s">
        <v>1</v>
      </c>
      <c r="OLT2" s="261"/>
      <c r="OLU2" s="14"/>
      <c r="OLV2" s="14"/>
      <c r="OLW2" s="261" t="s">
        <v>1</v>
      </c>
      <c r="OLX2" s="261"/>
      <c r="OLY2" s="14"/>
      <c r="OLZ2" s="14"/>
      <c r="OMA2" s="261" t="s">
        <v>1</v>
      </c>
      <c r="OMB2" s="261"/>
      <c r="OMC2" s="14"/>
      <c r="OMD2" s="14"/>
      <c r="OME2" s="261" t="s">
        <v>1</v>
      </c>
      <c r="OMF2" s="261"/>
      <c r="OMG2" s="14"/>
      <c r="OMH2" s="14"/>
      <c r="OMI2" s="261" t="s">
        <v>1</v>
      </c>
      <c r="OMJ2" s="261"/>
      <c r="OMK2" s="14"/>
      <c r="OML2" s="14"/>
      <c r="OMM2" s="261" t="s">
        <v>1</v>
      </c>
      <c r="OMN2" s="261"/>
      <c r="OMO2" s="14"/>
      <c r="OMP2" s="14"/>
      <c r="OMQ2" s="261" t="s">
        <v>1</v>
      </c>
      <c r="OMR2" s="261"/>
      <c r="OMS2" s="14"/>
      <c r="OMT2" s="14"/>
      <c r="OMU2" s="261" t="s">
        <v>1</v>
      </c>
      <c r="OMV2" s="261"/>
      <c r="OMW2" s="14"/>
      <c r="OMX2" s="14"/>
      <c r="OMY2" s="261" t="s">
        <v>1</v>
      </c>
      <c r="OMZ2" s="261"/>
      <c r="ONA2" s="14"/>
      <c r="ONB2" s="14"/>
      <c r="ONC2" s="261" t="s">
        <v>1</v>
      </c>
      <c r="OND2" s="261"/>
      <c r="ONE2" s="14"/>
      <c r="ONF2" s="14"/>
      <c r="ONG2" s="261" t="s">
        <v>1</v>
      </c>
      <c r="ONH2" s="261"/>
      <c r="ONI2" s="14"/>
      <c r="ONJ2" s="14"/>
      <c r="ONK2" s="261" t="s">
        <v>1</v>
      </c>
      <c r="ONL2" s="261"/>
      <c r="ONM2" s="14"/>
      <c r="ONN2" s="14"/>
      <c r="ONO2" s="261" t="s">
        <v>1</v>
      </c>
      <c r="ONP2" s="261"/>
      <c r="ONQ2" s="14"/>
      <c r="ONR2" s="14"/>
      <c r="ONS2" s="261" t="s">
        <v>1</v>
      </c>
      <c r="ONT2" s="261"/>
      <c r="ONU2" s="14"/>
      <c r="ONV2" s="14"/>
      <c r="ONW2" s="261" t="s">
        <v>1</v>
      </c>
      <c r="ONX2" s="261"/>
      <c r="ONY2" s="14"/>
      <c r="ONZ2" s="14"/>
      <c r="OOA2" s="261" t="s">
        <v>1</v>
      </c>
      <c r="OOB2" s="261"/>
      <c r="OOC2" s="14"/>
      <c r="OOD2" s="14"/>
      <c r="OOE2" s="261" t="s">
        <v>1</v>
      </c>
      <c r="OOF2" s="261"/>
      <c r="OOG2" s="14"/>
      <c r="OOH2" s="14"/>
      <c r="OOI2" s="261" t="s">
        <v>1</v>
      </c>
      <c r="OOJ2" s="261"/>
      <c r="OOK2" s="14"/>
      <c r="OOL2" s="14"/>
      <c r="OOM2" s="261" t="s">
        <v>1</v>
      </c>
      <c r="OON2" s="261"/>
      <c r="OOO2" s="14"/>
      <c r="OOP2" s="14"/>
      <c r="OOQ2" s="261" t="s">
        <v>1</v>
      </c>
      <c r="OOR2" s="261"/>
      <c r="OOS2" s="14"/>
      <c r="OOT2" s="14"/>
      <c r="OOU2" s="261" t="s">
        <v>1</v>
      </c>
      <c r="OOV2" s="261"/>
      <c r="OOW2" s="14"/>
      <c r="OOX2" s="14"/>
      <c r="OOY2" s="261" t="s">
        <v>1</v>
      </c>
      <c r="OOZ2" s="261"/>
      <c r="OPA2" s="14"/>
      <c r="OPB2" s="14"/>
      <c r="OPC2" s="261" t="s">
        <v>1</v>
      </c>
      <c r="OPD2" s="261"/>
      <c r="OPE2" s="14"/>
      <c r="OPF2" s="14"/>
      <c r="OPG2" s="261" t="s">
        <v>1</v>
      </c>
      <c r="OPH2" s="261"/>
      <c r="OPI2" s="14"/>
      <c r="OPJ2" s="14"/>
      <c r="OPK2" s="261" t="s">
        <v>1</v>
      </c>
      <c r="OPL2" s="261"/>
      <c r="OPM2" s="14"/>
      <c r="OPN2" s="14"/>
      <c r="OPO2" s="261" t="s">
        <v>1</v>
      </c>
      <c r="OPP2" s="261"/>
      <c r="OPQ2" s="14"/>
      <c r="OPR2" s="14"/>
      <c r="OPS2" s="261" t="s">
        <v>1</v>
      </c>
      <c r="OPT2" s="261"/>
      <c r="OPU2" s="14"/>
      <c r="OPV2" s="14"/>
      <c r="OPW2" s="261" t="s">
        <v>1</v>
      </c>
      <c r="OPX2" s="261"/>
      <c r="OPY2" s="14"/>
      <c r="OPZ2" s="14"/>
      <c r="OQA2" s="261" t="s">
        <v>1</v>
      </c>
      <c r="OQB2" s="261"/>
      <c r="OQC2" s="14"/>
      <c r="OQD2" s="14"/>
      <c r="OQE2" s="261" t="s">
        <v>1</v>
      </c>
      <c r="OQF2" s="261"/>
      <c r="OQG2" s="14"/>
      <c r="OQH2" s="14"/>
      <c r="OQI2" s="261" t="s">
        <v>1</v>
      </c>
      <c r="OQJ2" s="261"/>
      <c r="OQK2" s="14"/>
      <c r="OQL2" s="14"/>
      <c r="OQM2" s="261" t="s">
        <v>1</v>
      </c>
      <c r="OQN2" s="261"/>
      <c r="OQO2" s="14"/>
      <c r="OQP2" s="14"/>
      <c r="OQQ2" s="261" t="s">
        <v>1</v>
      </c>
      <c r="OQR2" s="261"/>
      <c r="OQS2" s="14"/>
      <c r="OQT2" s="14"/>
      <c r="OQU2" s="261" t="s">
        <v>1</v>
      </c>
      <c r="OQV2" s="261"/>
      <c r="OQW2" s="14"/>
      <c r="OQX2" s="14"/>
      <c r="OQY2" s="261" t="s">
        <v>1</v>
      </c>
      <c r="OQZ2" s="261"/>
      <c r="ORA2" s="14"/>
      <c r="ORB2" s="14"/>
      <c r="ORC2" s="261" t="s">
        <v>1</v>
      </c>
      <c r="ORD2" s="261"/>
      <c r="ORE2" s="14"/>
      <c r="ORF2" s="14"/>
      <c r="ORG2" s="261" t="s">
        <v>1</v>
      </c>
      <c r="ORH2" s="261"/>
      <c r="ORI2" s="14"/>
      <c r="ORJ2" s="14"/>
      <c r="ORK2" s="261" t="s">
        <v>1</v>
      </c>
      <c r="ORL2" s="261"/>
      <c r="ORM2" s="14"/>
      <c r="ORN2" s="14"/>
      <c r="ORO2" s="261" t="s">
        <v>1</v>
      </c>
      <c r="ORP2" s="261"/>
      <c r="ORQ2" s="14"/>
      <c r="ORR2" s="14"/>
      <c r="ORS2" s="261" t="s">
        <v>1</v>
      </c>
      <c r="ORT2" s="261"/>
      <c r="ORU2" s="14"/>
      <c r="ORV2" s="14"/>
      <c r="ORW2" s="261" t="s">
        <v>1</v>
      </c>
      <c r="ORX2" s="261"/>
      <c r="ORY2" s="14"/>
      <c r="ORZ2" s="14"/>
      <c r="OSA2" s="261" t="s">
        <v>1</v>
      </c>
      <c r="OSB2" s="261"/>
      <c r="OSC2" s="14"/>
      <c r="OSD2" s="14"/>
      <c r="OSE2" s="261" t="s">
        <v>1</v>
      </c>
      <c r="OSF2" s="261"/>
      <c r="OSG2" s="14"/>
      <c r="OSH2" s="14"/>
      <c r="OSI2" s="261" t="s">
        <v>1</v>
      </c>
      <c r="OSJ2" s="261"/>
      <c r="OSK2" s="14"/>
      <c r="OSL2" s="14"/>
      <c r="OSM2" s="261" t="s">
        <v>1</v>
      </c>
      <c r="OSN2" s="261"/>
      <c r="OSO2" s="14"/>
      <c r="OSP2" s="14"/>
      <c r="OSQ2" s="261" t="s">
        <v>1</v>
      </c>
      <c r="OSR2" s="261"/>
      <c r="OSS2" s="14"/>
      <c r="OST2" s="14"/>
      <c r="OSU2" s="261" t="s">
        <v>1</v>
      </c>
      <c r="OSV2" s="261"/>
      <c r="OSW2" s="14"/>
      <c r="OSX2" s="14"/>
      <c r="OSY2" s="261" t="s">
        <v>1</v>
      </c>
      <c r="OSZ2" s="261"/>
      <c r="OTA2" s="14"/>
      <c r="OTB2" s="14"/>
      <c r="OTC2" s="261" t="s">
        <v>1</v>
      </c>
      <c r="OTD2" s="261"/>
      <c r="OTE2" s="14"/>
      <c r="OTF2" s="14"/>
      <c r="OTG2" s="261" t="s">
        <v>1</v>
      </c>
      <c r="OTH2" s="261"/>
      <c r="OTI2" s="14"/>
      <c r="OTJ2" s="14"/>
      <c r="OTK2" s="261" t="s">
        <v>1</v>
      </c>
      <c r="OTL2" s="261"/>
      <c r="OTM2" s="14"/>
      <c r="OTN2" s="14"/>
      <c r="OTO2" s="261" t="s">
        <v>1</v>
      </c>
      <c r="OTP2" s="261"/>
      <c r="OTQ2" s="14"/>
      <c r="OTR2" s="14"/>
      <c r="OTS2" s="261" t="s">
        <v>1</v>
      </c>
      <c r="OTT2" s="261"/>
      <c r="OTU2" s="14"/>
      <c r="OTV2" s="14"/>
      <c r="OTW2" s="261" t="s">
        <v>1</v>
      </c>
      <c r="OTX2" s="261"/>
      <c r="OTY2" s="14"/>
      <c r="OTZ2" s="14"/>
      <c r="OUA2" s="261" t="s">
        <v>1</v>
      </c>
      <c r="OUB2" s="261"/>
      <c r="OUC2" s="14"/>
      <c r="OUD2" s="14"/>
      <c r="OUE2" s="261" t="s">
        <v>1</v>
      </c>
      <c r="OUF2" s="261"/>
      <c r="OUG2" s="14"/>
      <c r="OUH2" s="14"/>
      <c r="OUI2" s="261" t="s">
        <v>1</v>
      </c>
      <c r="OUJ2" s="261"/>
      <c r="OUK2" s="14"/>
      <c r="OUL2" s="14"/>
      <c r="OUM2" s="261" t="s">
        <v>1</v>
      </c>
      <c r="OUN2" s="261"/>
      <c r="OUO2" s="14"/>
      <c r="OUP2" s="14"/>
      <c r="OUQ2" s="261" t="s">
        <v>1</v>
      </c>
      <c r="OUR2" s="261"/>
      <c r="OUS2" s="14"/>
      <c r="OUT2" s="14"/>
      <c r="OUU2" s="261" t="s">
        <v>1</v>
      </c>
      <c r="OUV2" s="261"/>
      <c r="OUW2" s="14"/>
      <c r="OUX2" s="14"/>
      <c r="OUY2" s="261" t="s">
        <v>1</v>
      </c>
      <c r="OUZ2" s="261"/>
      <c r="OVA2" s="14"/>
      <c r="OVB2" s="14"/>
      <c r="OVC2" s="261" t="s">
        <v>1</v>
      </c>
      <c r="OVD2" s="261"/>
      <c r="OVE2" s="14"/>
      <c r="OVF2" s="14"/>
      <c r="OVG2" s="261" t="s">
        <v>1</v>
      </c>
      <c r="OVH2" s="261"/>
      <c r="OVI2" s="14"/>
      <c r="OVJ2" s="14"/>
      <c r="OVK2" s="261" t="s">
        <v>1</v>
      </c>
      <c r="OVL2" s="261"/>
      <c r="OVM2" s="14"/>
      <c r="OVN2" s="14"/>
      <c r="OVO2" s="261" t="s">
        <v>1</v>
      </c>
      <c r="OVP2" s="261"/>
      <c r="OVQ2" s="14"/>
      <c r="OVR2" s="14"/>
      <c r="OVS2" s="261" t="s">
        <v>1</v>
      </c>
      <c r="OVT2" s="261"/>
      <c r="OVU2" s="14"/>
      <c r="OVV2" s="14"/>
      <c r="OVW2" s="261" t="s">
        <v>1</v>
      </c>
      <c r="OVX2" s="261"/>
      <c r="OVY2" s="14"/>
      <c r="OVZ2" s="14"/>
      <c r="OWA2" s="261" t="s">
        <v>1</v>
      </c>
      <c r="OWB2" s="261"/>
      <c r="OWC2" s="14"/>
      <c r="OWD2" s="14"/>
      <c r="OWE2" s="261" t="s">
        <v>1</v>
      </c>
      <c r="OWF2" s="261"/>
      <c r="OWG2" s="14"/>
      <c r="OWH2" s="14"/>
      <c r="OWI2" s="261" t="s">
        <v>1</v>
      </c>
      <c r="OWJ2" s="261"/>
      <c r="OWK2" s="14"/>
      <c r="OWL2" s="14"/>
      <c r="OWM2" s="261" t="s">
        <v>1</v>
      </c>
      <c r="OWN2" s="261"/>
      <c r="OWO2" s="14"/>
      <c r="OWP2" s="14"/>
      <c r="OWQ2" s="261" t="s">
        <v>1</v>
      </c>
      <c r="OWR2" s="261"/>
      <c r="OWS2" s="14"/>
      <c r="OWT2" s="14"/>
      <c r="OWU2" s="261" t="s">
        <v>1</v>
      </c>
      <c r="OWV2" s="261"/>
      <c r="OWW2" s="14"/>
      <c r="OWX2" s="14"/>
      <c r="OWY2" s="261" t="s">
        <v>1</v>
      </c>
      <c r="OWZ2" s="261"/>
      <c r="OXA2" s="14"/>
      <c r="OXB2" s="14"/>
      <c r="OXC2" s="261" t="s">
        <v>1</v>
      </c>
      <c r="OXD2" s="261"/>
      <c r="OXE2" s="14"/>
      <c r="OXF2" s="14"/>
      <c r="OXG2" s="261" t="s">
        <v>1</v>
      </c>
      <c r="OXH2" s="261"/>
      <c r="OXI2" s="14"/>
      <c r="OXJ2" s="14"/>
      <c r="OXK2" s="261" t="s">
        <v>1</v>
      </c>
      <c r="OXL2" s="261"/>
      <c r="OXM2" s="14"/>
      <c r="OXN2" s="14"/>
      <c r="OXO2" s="261" t="s">
        <v>1</v>
      </c>
      <c r="OXP2" s="261"/>
      <c r="OXQ2" s="14"/>
      <c r="OXR2" s="14"/>
      <c r="OXS2" s="261" t="s">
        <v>1</v>
      </c>
      <c r="OXT2" s="261"/>
      <c r="OXU2" s="14"/>
      <c r="OXV2" s="14"/>
      <c r="OXW2" s="261" t="s">
        <v>1</v>
      </c>
      <c r="OXX2" s="261"/>
      <c r="OXY2" s="14"/>
      <c r="OXZ2" s="14"/>
      <c r="OYA2" s="261" t="s">
        <v>1</v>
      </c>
      <c r="OYB2" s="261"/>
      <c r="OYC2" s="14"/>
      <c r="OYD2" s="14"/>
      <c r="OYE2" s="261" t="s">
        <v>1</v>
      </c>
      <c r="OYF2" s="261"/>
      <c r="OYG2" s="14"/>
      <c r="OYH2" s="14"/>
      <c r="OYI2" s="261" t="s">
        <v>1</v>
      </c>
      <c r="OYJ2" s="261"/>
      <c r="OYK2" s="14"/>
      <c r="OYL2" s="14"/>
      <c r="OYM2" s="261" t="s">
        <v>1</v>
      </c>
      <c r="OYN2" s="261"/>
      <c r="OYO2" s="14"/>
      <c r="OYP2" s="14"/>
      <c r="OYQ2" s="261" t="s">
        <v>1</v>
      </c>
      <c r="OYR2" s="261"/>
      <c r="OYS2" s="14"/>
      <c r="OYT2" s="14"/>
      <c r="OYU2" s="261" t="s">
        <v>1</v>
      </c>
      <c r="OYV2" s="261"/>
      <c r="OYW2" s="14"/>
      <c r="OYX2" s="14"/>
      <c r="OYY2" s="261" t="s">
        <v>1</v>
      </c>
      <c r="OYZ2" s="261"/>
      <c r="OZA2" s="14"/>
      <c r="OZB2" s="14"/>
      <c r="OZC2" s="261" t="s">
        <v>1</v>
      </c>
      <c r="OZD2" s="261"/>
      <c r="OZE2" s="14"/>
      <c r="OZF2" s="14"/>
      <c r="OZG2" s="261" t="s">
        <v>1</v>
      </c>
      <c r="OZH2" s="261"/>
      <c r="OZI2" s="14"/>
      <c r="OZJ2" s="14"/>
      <c r="OZK2" s="261" t="s">
        <v>1</v>
      </c>
      <c r="OZL2" s="261"/>
      <c r="OZM2" s="14"/>
      <c r="OZN2" s="14"/>
      <c r="OZO2" s="261" t="s">
        <v>1</v>
      </c>
      <c r="OZP2" s="261"/>
      <c r="OZQ2" s="14"/>
      <c r="OZR2" s="14"/>
      <c r="OZS2" s="261" t="s">
        <v>1</v>
      </c>
      <c r="OZT2" s="261"/>
      <c r="OZU2" s="14"/>
      <c r="OZV2" s="14"/>
      <c r="OZW2" s="261" t="s">
        <v>1</v>
      </c>
      <c r="OZX2" s="261"/>
      <c r="OZY2" s="14"/>
      <c r="OZZ2" s="14"/>
      <c r="PAA2" s="261" t="s">
        <v>1</v>
      </c>
      <c r="PAB2" s="261"/>
      <c r="PAC2" s="14"/>
      <c r="PAD2" s="14"/>
      <c r="PAE2" s="261" t="s">
        <v>1</v>
      </c>
      <c r="PAF2" s="261"/>
      <c r="PAG2" s="14"/>
      <c r="PAH2" s="14"/>
      <c r="PAI2" s="261" t="s">
        <v>1</v>
      </c>
      <c r="PAJ2" s="261"/>
      <c r="PAK2" s="14"/>
      <c r="PAL2" s="14"/>
      <c r="PAM2" s="261" t="s">
        <v>1</v>
      </c>
      <c r="PAN2" s="261"/>
      <c r="PAO2" s="14"/>
      <c r="PAP2" s="14"/>
      <c r="PAQ2" s="261" t="s">
        <v>1</v>
      </c>
      <c r="PAR2" s="261"/>
      <c r="PAS2" s="14"/>
      <c r="PAT2" s="14"/>
      <c r="PAU2" s="261" t="s">
        <v>1</v>
      </c>
      <c r="PAV2" s="261"/>
      <c r="PAW2" s="14"/>
      <c r="PAX2" s="14"/>
      <c r="PAY2" s="261" t="s">
        <v>1</v>
      </c>
      <c r="PAZ2" s="261"/>
      <c r="PBA2" s="14"/>
      <c r="PBB2" s="14"/>
      <c r="PBC2" s="261" t="s">
        <v>1</v>
      </c>
      <c r="PBD2" s="261"/>
      <c r="PBE2" s="14"/>
      <c r="PBF2" s="14"/>
      <c r="PBG2" s="261" t="s">
        <v>1</v>
      </c>
      <c r="PBH2" s="261"/>
      <c r="PBI2" s="14"/>
      <c r="PBJ2" s="14"/>
      <c r="PBK2" s="261" t="s">
        <v>1</v>
      </c>
      <c r="PBL2" s="261"/>
      <c r="PBM2" s="14"/>
      <c r="PBN2" s="14"/>
      <c r="PBO2" s="261" t="s">
        <v>1</v>
      </c>
      <c r="PBP2" s="261"/>
      <c r="PBQ2" s="14"/>
      <c r="PBR2" s="14"/>
      <c r="PBS2" s="261" t="s">
        <v>1</v>
      </c>
      <c r="PBT2" s="261"/>
      <c r="PBU2" s="14"/>
      <c r="PBV2" s="14"/>
      <c r="PBW2" s="261" t="s">
        <v>1</v>
      </c>
      <c r="PBX2" s="261"/>
      <c r="PBY2" s="14"/>
      <c r="PBZ2" s="14"/>
      <c r="PCA2" s="261" t="s">
        <v>1</v>
      </c>
      <c r="PCB2" s="261"/>
      <c r="PCC2" s="14"/>
      <c r="PCD2" s="14"/>
      <c r="PCE2" s="261" t="s">
        <v>1</v>
      </c>
      <c r="PCF2" s="261"/>
      <c r="PCG2" s="14"/>
      <c r="PCH2" s="14"/>
      <c r="PCI2" s="261" t="s">
        <v>1</v>
      </c>
      <c r="PCJ2" s="261"/>
      <c r="PCK2" s="14"/>
      <c r="PCL2" s="14"/>
      <c r="PCM2" s="261" t="s">
        <v>1</v>
      </c>
      <c r="PCN2" s="261"/>
      <c r="PCO2" s="14"/>
      <c r="PCP2" s="14"/>
      <c r="PCQ2" s="261" t="s">
        <v>1</v>
      </c>
      <c r="PCR2" s="261"/>
      <c r="PCS2" s="14"/>
      <c r="PCT2" s="14"/>
      <c r="PCU2" s="261" t="s">
        <v>1</v>
      </c>
      <c r="PCV2" s="261"/>
      <c r="PCW2" s="14"/>
      <c r="PCX2" s="14"/>
      <c r="PCY2" s="261" t="s">
        <v>1</v>
      </c>
      <c r="PCZ2" s="261"/>
      <c r="PDA2" s="14"/>
      <c r="PDB2" s="14"/>
      <c r="PDC2" s="261" t="s">
        <v>1</v>
      </c>
      <c r="PDD2" s="261"/>
      <c r="PDE2" s="14"/>
      <c r="PDF2" s="14"/>
      <c r="PDG2" s="261" t="s">
        <v>1</v>
      </c>
      <c r="PDH2" s="261"/>
      <c r="PDI2" s="14"/>
      <c r="PDJ2" s="14"/>
      <c r="PDK2" s="261" t="s">
        <v>1</v>
      </c>
      <c r="PDL2" s="261"/>
      <c r="PDM2" s="14"/>
      <c r="PDN2" s="14"/>
      <c r="PDO2" s="261" t="s">
        <v>1</v>
      </c>
      <c r="PDP2" s="261"/>
      <c r="PDQ2" s="14"/>
      <c r="PDR2" s="14"/>
      <c r="PDS2" s="261" t="s">
        <v>1</v>
      </c>
      <c r="PDT2" s="261"/>
      <c r="PDU2" s="14"/>
      <c r="PDV2" s="14"/>
      <c r="PDW2" s="261" t="s">
        <v>1</v>
      </c>
      <c r="PDX2" s="261"/>
      <c r="PDY2" s="14"/>
      <c r="PDZ2" s="14"/>
      <c r="PEA2" s="261" t="s">
        <v>1</v>
      </c>
      <c r="PEB2" s="261"/>
      <c r="PEC2" s="14"/>
      <c r="PED2" s="14"/>
      <c r="PEE2" s="261" t="s">
        <v>1</v>
      </c>
      <c r="PEF2" s="261"/>
      <c r="PEG2" s="14"/>
      <c r="PEH2" s="14"/>
      <c r="PEI2" s="261" t="s">
        <v>1</v>
      </c>
      <c r="PEJ2" s="261"/>
      <c r="PEK2" s="14"/>
      <c r="PEL2" s="14"/>
      <c r="PEM2" s="261" t="s">
        <v>1</v>
      </c>
      <c r="PEN2" s="261"/>
      <c r="PEO2" s="14"/>
      <c r="PEP2" s="14"/>
      <c r="PEQ2" s="261" t="s">
        <v>1</v>
      </c>
      <c r="PER2" s="261"/>
      <c r="PES2" s="14"/>
      <c r="PET2" s="14"/>
      <c r="PEU2" s="261" t="s">
        <v>1</v>
      </c>
      <c r="PEV2" s="261"/>
      <c r="PEW2" s="14"/>
      <c r="PEX2" s="14"/>
      <c r="PEY2" s="261" t="s">
        <v>1</v>
      </c>
      <c r="PEZ2" s="261"/>
      <c r="PFA2" s="14"/>
      <c r="PFB2" s="14"/>
      <c r="PFC2" s="261" t="s">
        <v>1</v>
      </c>
      <c r="PFD2" s="261"/>
      <c r="PFE2" s="14"/>
      <c r="PFF2" s="14"/>
      <c r="PFG2" s="261" t="s">
        <v>1</v>
      </c>
      <c r="PFH2" s="261"/>
      <c r="PFI2" s="14"/>
      <c r="PFJ2" s="14"/>
      <c r="PFK2" s="261" t="s">
        <v>1</v>
      </c>
      <c r="PFL2" s="261"/>
      <c r="PFM2" s="14"/>
      <c r="PFN2" s="14"/>
      <c r="PFO2" s="261" t="s">
        <v>1</v>
      </c>
      <c r="PFP2" s="261"/>
      <c r="PFQ2" s="14"/>
      <c r="PFR2" s="14"/>
      <c r="PFS2" s="261" t="s">
        <v>1</v>
      </c>
      <c r="PFT2" s="261"/>
      <c r="PFU2" s="14"/>
      <c r="PFV2" s="14"/>
      <c r="PFW2" s="261" t="s">
        <v>1</v>
      </c>
      <c r="PFX2" s="261"/>
      <c r="PFY2" s="14"/>
      <c r="PFZ2" s="14"/>
      <c r="PGA2" s="261" t="s">
        <v>1</v>
      </c>
      <c r="PGB2" s="261"/>
      <c r="PGC2" s="14"/>
      <c r="PGD2" s="14"/>
      <c r="PGE2" s="261" t="s">
        <v>1</v>
      </c>
      <c r="PGF2" s="261"/>
      <c r="PGG2" s="14"/>
      <c r="PGH2" s="14"/>
      <c r="PGI2" s="261" t="s">
        <v>1</v>
      </c>
      <c r="PGJ2" s="261"/>
      <c r="PGK2" s="14"/>
      <c r="PGL2" s="14"/>
      <c r="PGM2" s="261" t="s">
        <v>1</v>
      </c>
      <c r="PGN2" s="261"/>
      <c r="PGO2" s="14"/>
      <c r="PGP2" s="14"/>
      <c r="PGQ2" s="261" t="s">
        <v>1</v>
      </c>
      <c r="PGR2" s="261"/>
      <c r="PGS2" s="14"/>
      <c r="PGT2" s="14"/>
      <c r="PGU2" s="261" t="s">
        <v>1</v>
      </c>
      <c r="PGV2" s="261"/>
      <c r="PGW2" s="14"/>
      <c r="PGX2" s="14"/>
      <c r="PGY2" s="261" t="s">
        <v>1</v>
      </c>
      <c r="PGZ2" s="261"/>
      <c r="PHA2" s="14"/>
      <c r="PHB2" s="14"/>
      <c r="PHC2" s="261" t="s">
        <v>1</v>
      </c>
      <c r="PHD2" s="261"/>
      <c r="PHE2" s="14"/>
      <c r="PHF2" s="14"/>
      <c r="PHG2" s="261" t="s">
        <v>1</v>
      </c>
      <c r="PHH2" s="261"/>
      <c r="PHI2" s="14"/>
      <c r="PHJ2" s="14"/>
      <c r="PHK2" s="261" t="s">
        <v>1</v>
      </c>
      <c r="PHL2" s="261"/>
      <c r="PHM2" s="14"/>
      <c r="PHN2" s="14"/>
      <c r="PHO2" s="261" t="s">
        <v>1</v>
      </c>
      <c r="PHP2" s="261"/>
      <c r="PHQ2" s="14"/>
      <c r="PHR2" s="14"/>
      <c r="PHS2" s="261" t="s">
        <v>1</v>
      </c>
      <c r="PHT2" s="261"/>
      <c r="PHU2" s="14"/>
      <c r="PHV2" s="14"/>
      <c r="PHW2" s="261" t="s">
        <v>1</v>
      </c>
      <c r="PHX2" s="261"/>
      <c r="PHY2" s="14"/>
      <c r="PHZ2" s="14"/>
      <c r="PIA2" s="261" t="s">
        <v>1</v>
      </c>
      <c r="PIB2" s="261"/>
      <c r="PIC2" s="14"/>
      <c r="PID2" s="14"/>
      <c r="PIE2" s="261" t="s">
        <v>1</v>
      </c>
      <c r="PIF2" s="261"/>
      <c r="PIG2" s="14"/>
      <c r="PIH2" s="14"/>
      <c r="PII2" s="261" t="s">
        <v>1</v>
      </c>
      <c r="PIJ2" s="261"/>
      <c r="PIK2" s="14"/>
      <c r="PIL2" s="14"/>
      <c r="PIM2" s="261" t="s">
        <v>1</v>
      </c>
      <c r="PIN2" s="261"/>
      <c r="PIO2" s="14"/>
      <c r="PIP2" s="14"/>
      <c r="PIQ2" s="261" t="s">
        <v>1</v>
      </c>
      <c r="PIR2" s="261"/>
      <c r="PIS2" s="14"/>
      <c r="PIT2" s="14"/>
      <c r="PIU2" s="261" t="s">
        <v>1</v>
      </c>
      <c r="PIV2" s="261"/>
      <c r="PIW2" s="14"/>
      <c r="PIX2" s="14"/>
      <c r="PIY2" s="261" t="s">
        <v>1</v>
      </c>
      <c r="PIZ2" s="261"/>
      <c r="PJA2" s="14"/>
      <c r="PJB2" s="14"/>
      <c r="PJC2" s="261" t="s">
        <v>1</v>
      </c>
      <c r="PJD2" s="261"/>
      <c r="PJE2" s="14"/>
      <c r="PJF2" s="14"/>
      <c r="PJG2" s="261" t="s">
        <v>1</v>
      </c>
      <c r="PJH2" s="261"/>
      <c r="PJI2" s="14"/>
      <c r="PJJ2" s="14"/>
      <c r="PJK2" s="261" t="s">
        <v>1</v>
      </c>
      <c r="PJL2" s="261"/>
      <c r="PJM2" s="14"/>
      <c r="PJN2" s="14"/>
      <c r="PJO2" s="261" t="s">
        <v>1</v>
      </c>
      <c r="PJP2" s="261"/>
      <c r="PJQ2" s="14"/>
      <c r="PJR2" s="14"/>
      <c r="PJS2" s="261" t="s">
        <v>1</v>
      </c>
      <c r="PJT2" s="261"/>
      <c r="PJU2" s="14"/>
      <c r="PJV2" s="14"/>
      <c r="PJW2" s="261" t="s">
        <v>1</v>
      </c>
      <c r="PJX2" s="261"/>
      <c r="PJY2" s="14"/>
      <c r="PJZ2" s="14"/>
      <c r="PKA2" s="261" t="s">
        <v>1</v>
      </c>
      <c r="PKB2" s="261"/>
      <c r="PKC2" s="14"/>
      <c r="PKD2" s="14"/>
      <c r="PKE2" s="261" t="s">
        <v>1</v>
      </c>
      <c r="PKF2" s="261"/>
      <c r="PKG2" s="14"/>
      <c r="PKH2" s="14"/>
      <c r="PKI2" s="261" t="s">
        <v>1</v>
      </c>
      <c r="PKJ2" s="261"/>
      <c r="PKK2" s="14"/>
      <c r="PKL2" s="14"/>
      <c r="PKM2" s="261" t="s">
        <v>1</v>
      </c>
      <c r="PKN2" s="261"/>
      <c r="PKO2" s="14"/>
      <c r="PKP2" s="14"/>
      <c r="PKQ2" s="261" t="s">
        <v>1</v>
      </c>
      <c r="PKR2" s="261"/>
      <c r="PKS2" s="14"/>
      <c r="PKT2" s="14"/>
      <c r="PKU2" s="261" t="s">
        <v>1</v>
      </c>
      <c r="PKV2" s="261"/>
      <c r="PKW2" s="14"/>
      <c r="PKX2" s="14"/>
      <c r="PKY2" s="261" t="s">
        <v>1</v>
      </c>
      <c r="PKZ2" s="261"/>
      <c r="PLA2" s="14"/>
      <c r="PLB2" s="14"/>
      <c r="PLC2" s="261" t="s">
        <v>1</v>
      </c>
      <c r="PLD2" s="261"/>
      <c r="PLE2" s="14"/>
      <c r="PLF2" s="14"/>
      <c r="PLG2" s="261" t="s">
        <v>1</v>
      </c>
      <c r="PLH2" s="261"/>
      <c r="PLI2" s="14"/>
      <c r="PLJ2" s="14"/>
      <c r="PLK2" s="261" t="s">
        <v>1</v>
      </c>
      <c r="PLL2" s="261"/>
      <c r="PLM2" s="14"/>
      <c r="PLN2" s="14"/>
      <c r="PLO2" s="261" t="s">
        <v>1</v>
      </c>
      <c r="PLP2" s="261"/>
      <c r="PLQ2" s="14"/>
      <c r="PLR2" s="14"/>
      <c r="PLS2" s="261" t="s">
        <v>1</v>
      </c>
      <c r="PLT2" s="261"/>
      <c r="PLU2" s="14"/>
      <c r="PLV2" s="14"/>
      <c r="PLW2" s="261" t="s">
        <v>1</v>
      </c>
      <c r="PLX2" s="261"/>
      <c r="PLY2" s="14"/>
      <c r="PLZ2" s="14"/>
      <c r="PMA2" s="261" t="s">
        <v>1</v>
      </c>
      <c r="PMB2" s="261"/>
      <c r="PMC2" s="14"/>
      <c r="PMD2" s="14"/>
      <c r="PME2" s="261" t="s">
        <v>1</v>
      </c>
      <c r="PMF2" s="261"/>
      <c r="PMG2" s="14"/>
      <c r="PMH2" s="14"/>
      <c r="PMI2" s="261" t="s">
        <v>1</v>
      </c>
      <c r="PMJ2" s="261"/>
      <c r="PMK2" s="14"/>
      <c r="PML2" s="14"/>
      <c r="PMM2" s="261" t="s">
        <v>1</v>
      </c>
      <c r="PMN2" s="261"/>
      <c r="PMO2" s="14"/>
      <c r="PMP2" s="14"/>
      <c r="PMQ2" s="261" t="s">
        <v>1</v>
      </c>
      <c r="PMR2" s="261"/>
      <c r="PMS2" s="14"/>
      <c r="PMT2" s="14"/>
      <c r="PMU2" s="261" t="s">
        <v>1</v>
      </c>
      <c r="PMV2" s="261"/>
      <c r="PMW2" s="14"/>
      <c r="PMX2" s="14"/>
      <c r="PMY2" s="261" t="s">
        <v>1</v>
      </c>
      <c r="PMZ2" s="261"/>
      <c r="PNA2" s="14"/>
      <c r="PNB2" s="14"/>
      <c r="PNC2" s="261" t="s">
        <v>1</v>
      </c>
      <c r="PND2" s="261"/>
      <c r="PNE2" s="14"/>
      <c r="PNF2" s="14"/>
      <c r="PNG2" s="261" t="s">
        <v>1</v>
      </c>
      <c r="PNH2" s="261"/>
      <c r="PNI2" s="14"/>
      <c r="PNJ2" s="14"/>
      <c r="PNK2" s="261" t="s">
        <v>1</v>
      </c>
      <c r="PNL2" s="261"/>
      <c r="PNM2" s="14"/>
      <c r="PNN2" s="14"/>
      <c r="PNO2" s="261" t="s">
        <v>1</v>
      </c>
      <c r="PNP2" s="261"/>
      <c r="PNQ2" s="14"/>
      <c r="PNR2" s="14"/>
      <c r="PNS2" s="261" t="s">
        <v>1</v>
      </c>
      <c r="PNT2" s="261"/>
      <c r="PNU2" s="14"/>
      <c r="PNV2" s="14"/>
      <c r="PNW2" s="261" t="s">
        <v>1</v>
      </c>
      <c r="PNX2" s="261"/>
      <c r="PNY2" s="14"/>
      <c r="PNZ2" s="14"/>
      <c r="POA2" s="261" t="s">
        <v>1</v>
      </c>
      <c r="POB2" s="261"/>
      <c r="POC2" s="14"/>
      <c r="POD2" s="14"/>
      <c r="POE2" s="261" t="s">
        <v>1</v>
      </c>
      <c r="POF2" s="261"/>
      <c r="POG2" s="14"/>
      <c r="POH2" s="14"/>
      <c r="POI2" s="261" t="s">
        <v>1</v>
      </c>
      <c r="POJ2" s="261"/>
      <c r="POK2" s="14"/>
      <c r="POL2" s="14"/>
      <c r="POM2" s="261" t="s">
        <v>1</v>
      </c>
      <c r="PON2" s="261"/>
      <c r="POO2" s="14"/>
      <c r="POP2" s="14"/>
      <c r="POQ2" s="261" t="s">
        <v>1</v>
      </c>
      <c r="POR2" s="261"/>
      <c r="POS2" s="14"/>
      <c r="POT2" s="14"/>
      <c r="POU2" s="261" t="s">
        <v>1</v>
      </c>
      <c r="POV2" s="261"/>
      <c r="POW2" s="14"/>
      <c r="POX2" s="14"/>
      <c r="POY2" s="261" t="s">
        <v>1</v>
      </c>
      <c r="POZ2" s="261"/>
      <c r="PPA2" s="14"/>
      <c r="PPB2" s="14"/>
      <c r="PPC2" s="261" t="s">
        <v>1</v>
      </c>
      <c r="PPD2" s="261"/>
      <c r="PPE2" s="14"/>
      <c r="PPF2" s="14"/>
      <c r="PPG2" s="261" t="s">
        <v>1</v>
      </c>
      <c r="PPH2" s="261"/>
      <c r="PPI2" s="14"/>
      <c r="PPJ2" s="14"/>
      <c r="PPK2" s="261" t="s">
        <v>1</v>
      </c>
      <c r="PPL2" s="261"/>
      <c r="PPM2" s="14"/>
      <c r="PPN2" s="14"/>
      <c r="PPO2" s="261" t="s">
        <v>1</v>
      </c>
      <c r="PPP2" s="261"/>
      <c r="PPQ2" s="14"/>
      <c r="PPR2" s="14"/>
      <c r="PPS2" s="261" t="s">
        <v>1</v>
      </c>
      <c r="PPT2" s="261"/>
      <c r="PPU2" s="14"/>
      <c r="PPV2" s="14"/>
      <c r="PPW2" s="261" t="s">
        <v>1</v>
      </c>
      <c r="PPX2" s="261"/>
      <c r="PPY2" s="14"/>
      <c r="PPZ2" s="14"/>
      <c r="PQA2" s="261" t="s">
        <v>1</v>
      </c>
      <c r="PQB2" s="261"/>
      <c r="PQC2" s="14"/>
      <c r="PQD2" s="14"/>
      <c r="PQE2" s="261" t="s">
        <v>1</v>
      </c>
      <c r="PQF2" s="261"/>
      <c r="PQG2" s="14"/>
      <c r="PQH2" s="14"/>
      <c r="PQI2" s="261" t="s">
        <v>1</v>
      </c>
      <c r="PQJ2" s="261"/>
      <c r="PQK2" s="14"/>
      <c r="PQL2" s="14"/>
      <c r="PQM2" s="261" t="s">
        <v>1</v>
      </c>
      <c r="PQN2" s="261"/>
      <c r="PQO2" s="14"/>
      <c r="PQP2" s="14"/>
      <c r="PQQ2" s="261" t="s">
        <v>1</v>
      </c>
      <c r="PQR2" s="261"/>
      <c r="PQS2" s="14"/>
      <c r="PQT2" s="14"/>
      <c r="PQU2" s="261" t="s">
        <v>1</v>
      </c>
      <c r="PQV2" s="261"/>
      <c r="PQW2" s="14"/>
      <c r="PQX2" s="14"/>
      <c r="PQY2" s="261" t="s">
        <v>1</v>
      </c>
      <c r="PQZ2" s="261"/>
      <c r="PRA2" s="14"/>
      <c r="PRB2" s="14"/>
      <c r="PRC2" s="261" t="s">
        <v>1</v>
      </c>
      <c r="PRD2" s="261"/>
      <c r="PRE2" s="14"/>
      <c r="PRF2" s="14"/>
      <c r="PRG2" s="261" t="s">
        <v>1</v>
      </c>
      <c r="PRH2" s="261"/>
      <c r="PRI2" s="14"/>
      <c r="PRJ2" s="14"/>
      <c r="PRK2" s="261" t="s">
        <v>1</v>
      </c>
      <c r="PRL2" s="261"/>
      <c r="PRM2" s="14"/>
      <c r="PRN2" s="14"/>
      <c r="PRO2" s="261" t="s">
        <v>1</v>
      </c>
      <c r="PRP2" s="261"/>
      <c r="PRQ2" s="14"/>
      <c r="PRR2" s="14"/>
      <c r="PRS2" s="261" t="s">
        <v>1</v>
      </c>
      <c r="PRT2" s="261"/>
      <c r="PRU2" s="14"/>
      <c r="PRV2" s="14"/>
      <c r="PRW2" s="261" t="s">
        <v>1</v>
      </c>
      <c r="PRX2" s="261"/>
      <c r="PRY2" s="14"/>
      <c r="PRZ2" s="14"/>
      <c r="PSA2" s="261" t="s">
        <v>1</v>
      </c>
      <c r="PSB2" s="261"/>
      <c r="PSC2" s="14"/>
      <c r="PSD2" s="14"/>
      <c r="PSE2" s="261" t="s">
        <v>1</v>
      </c>
      <c r="PSF2" s="261"/>
      <c r="PSG2" s="14"/>
      <c r="PSH2" s="14"/>
      <c r="PSI2" s="261" t="s">
        <v>1</v>
      </c>
      <c r="PSJ2" s="261"/>
      <c r="PSK2" s="14"/>
      <c r="PSL2" s="14"/>
      <c r="PSM2" s="261" t="s">
        <v>1</v>
      </c>
      <c r="PSN2" s="261"/>
      <c r="PSO2" s="14"/>
      <c r="PSP2" s="14"/>
      <c r="PSQ2" s="261" t="s">
        <v>1</v>
      </c>
      <c r="PSR2" s="261"/>
      <c r="PSS2" s="14"/>
      <c r="PST2" s="14"/>
      <c r="PSU2" s="261" t="s">
        <v>1</v>
      </c>
      <c r="PSV2" s="261"/>
      <c r="PSW2" s="14"/>
      <c r="PSX2" s="14"/>
      <c r="PSY2" s="261" t="s">
        <v>1</v>
      </c>
      <c r="PSZ2" s="261"/>
      <c r="PTA2" s="14"/>
      <c r="PTB2" s="14"/>
      <c r="PTC2" s="261" t="s">
        <v>1</v>
      </c>
      <c r="PTD2" s="261"/>
      <c r="PTE2" s="14"/>
      <c r="PTF2" s="14"/>
      <c r="PTG2" s="261" t="s">
        <v>1</v>
      </c>
      <c r="PTH2" s="261"/>
      <c r="PTI2" s="14"/>
      <c r="PTJ2" s="14"/>
      <c r="PTK2" s="261" t="s">
        <v>1</v>
      </c>
      <c r="PTL2" s="261"/>
      <c r="PTM2" s="14"/>
      <c r="PTN2" s="14"/>
      <c r="PTO2" s="261" t="s">
        <v>1</v>
      </c>
      <c r="PTP2" s="261"/>
      <c r="PTQ2" s="14"/>
      <c r="PTR2" s="14"/>
      <c r="PTS2" s="261" t="s">
        <v>1</v>
      </c>
      <c r="PTT2" s="261"/>
      <c r="PTU2" s="14"/>
      <c r="PTV2" s="14"/>
      <c r="PTW2" s="261" t="s">
        <v>1</v>
      </c>
      <c r="PTX2" s="261"/>
      <c r="PTY2" s="14"/>
      <c r="PTZ2" s="14"/>
      <c r="PUA2" s="261" t="s">
        <v>1</v>
      </c>
      <c r="PUB2" s="261"/>
      <c r="PUC2" s="14"/>
      <c r="PUD2" s="14"/>
      <c r="PUE2" s="261" t="s">
        <v>1</v>
      </c>
      <c r="PUF2" s="261"/>
      <c r="PUG2" s="14"/>
      <c r="PUH2" s="14"/>
      <c r="PUI2" s="261" t="s">
        <v>1</v>
      </c>
      <c r="PUJ2" s="261"/>
      <c r="PUK2" s="14"/>
      <c r="PUL2" s="14"/>
      <c r="PUM2" s="261" t="s">
        <v>1</v>
      </c>
      <c r="PUN2" s="261"/>
      <c r="PUO2" s="14"/>
      <c r="PUP2" s="14"/>
      <c r="PUQ2" s="261" t="s">
        <v>1</v>
      </c>
      <c r="PUR2" s="261"/>
      <c r="PUS2" s="14"/>
      <c r="PUT2" s="14"/>
      <c r="PUU2" s="261" t="s">
        <v>1</v>
      </c>
      <c r="PUV2" s="261"/>
      <c r="PUW2" s="14"/>
      <c r="PUX2" s="14"/>
      <c r="PUY2" s="261" t="s">
        <v>1</v>
      </c>
      <c r="PUZ2" s="261"/>
      <c r="PVA2" s="14"/>
      <c r="PVB2" s="14"/>
      <c r="PVC2" s="261" t="s">
        <v>1</v>
      </c>
      <c r="PVD2" s="261"/>
      <c r="PVE2" s="14"/>
      <c r="PVF2" s="14"/>
      <c r="PVG2" s="261" t="s">
        <v>1</v>
      </c>
      <c r="PVH2" s="261"/>
      <c r="PVI2" s="14"/>
      <c r="PVJ2" s="14"/>
      <c r="PVK2" s="261" t="s">
        <v>1</v>
      </c>
      <c r="PVL2" s="261"/>
      <c r="PVM2" s="14"/>
      <c r="PVN2" s="14"/>
      <c r="PVO2" s="261" t="s">
        <v>1</v>
      </c>
      <c r="PVP2" s="261"/>
      <c r="PVQ2" s="14"/>
      <c r="PVR2" s="14"/>
      <c r="PVS2" s="261" t="s">
        <v>1</v>
      </c>
      <c r="PVT2" s="261"/>
      <c r="PVU2" s="14"/>
      <c r="PVV2" s="14"/>
      <c r="PVW2" s="261" t="s">
        <v>1</v>
      </c>
      <c r="PVX2" s="261"/>
      <c r="PVY2" s="14"/>
      <c r="PVZ2" s="14"/>
      <c r="PWA2" s="261" t="s">
        <v>1</v>
      </c>
      <c r="PWB2" s="261"/>
      <c r="PWC2" s="14"/>
      <c r="PWD2" s="14"/>
      <c r="PWE2" s="261" t="s">
        <v>1</v>
      </c>
      <c r="PWF2" s="261"/>
      <c r="PWG2" s="14"/>
      <c r="PWH2" s="14"/>
      <c r="PWI2" s="261" t="s">
        <v>1</v>
      </c>
      <c r="PWJ2" s="261"/>
      <c r="PWK2" s="14"/>
      <c r="PWL2" s="14"/>
      <c r="PWM2" s="261" t="s">
        <v>1</v>
      </c>
      <c r="PWN2" s="261"/>
      <c r="PWO2" s="14"/>
      <c r="PWP2" s="14"/>
      <c r="PWQ2" s="261" t="s">
        <v>1</v>
      </c>
      <c r="PWR2" s="261"/>
      <c r="PWS2" s="14"/>
      <c r="PWT2" s="14"/>
      <c r="PWU2" s="261" t="s">
        <v>1</v>
      </c>
      <c r="PWV2" s="261"/>
      <c r="PWW2" s="14"/>
      <c r="PWX2" s="14"/>
      <c r="PWY2" s="261" t="s">
        <v>1</v>
      </c>
      <c r="PWZ2" s="261"/>
      <c r="PXA2" s="14"/>
      <c r="PXB2" s="14"/>
      <c r="PXC2" s="261" t="s">
        <v>1</v>
      </c>
      <c r="PXD2" s="261"/>
      <c r="PXE2" s="14"/>
      <c r="PXF2" s="14"/>
      <c r="PXG2" s="261" t="s">
        <v>1</v>
      </c>
      <c r="PXH2" s="261"/>
      <c r="PXI2" s="14"/>
      <c r="PXJ2" s="14"/>
      <c r="PXK2" s="261" t="s">
        <v>1</v>
      </c>
      <c r="PXL2" s="261"/>
      <c r="PXM2" s="14"/>
      <c r="PXN2" s="14"/>
      <c r="PXO2" s="261" t="s">
        <v>1</v>
      </c>
      <c r="PXP2" s="261"/>
      <c r="PXQ2" s="14"/>
      <c r="PXR2" s="14"/>
      <c r="PXS2" s="261" t="s">
        <v>1</v>
      </c>
      <c r="PXT2" s="261"/>
      <c r="PXU2" s="14"/>
      <c r="PXV2" s="14"/>
      <c r="PXW2" s="261" t="s">
        <v>1</v>
      </c>
      <c r="PXX2" s="261"/>
      <c r="PXY2" s="14"/>
      <c r="PXZ2" s="14"/>
      <c r="PYA2" s="261" t="s">
        <v>1</v>
      </c>
      <c r="PYB2" s="261"/>
      <c r="PYC2" s="14"/>
      <c r="PYD2" s="14"/>
      <c r="PYE2" s="261" t="s">
        <v>1</v>
      </c>
      <c r="PYF2" s="261"/>
      <c r="PYG2" s="14"/>
      <c r="PYH2" s="14"/>
      <c r="PYI2" s="261" t="s">
        <v>1</v>
      </c>
      <c r="PYJ2" s="261"/>
      <c r="PYK2" s="14"/>
      <c r="PYL2" s="14"/>
      <c r="PYM2" s="261" t="s">
        <v>1</v>
      </c>
      <c r="PYN2" s="261"/>
      <c r="PYO2" s="14"/>
      <c r="PYP2" s="14"/>
      <c r="PYQ2" s="261" t="s">
        <v>1</v>
      </c>
      <c r="PYR2" s="261"/>
      <c r="PYS2" s="14"/>
      <c r="PYT2" s="14"/>
      <c r="PYU2" s="261" t="s">
        <v>1</v>
      </c>
      <c r="PYV2" s="261"/>
      <c r="PYW2" s="14"/>
      <c r="PYX2" s="14"/>
      <c r="PYY2" s="261" t="s">
        <v>1</v>
      </c>
      <c r="PYZ2" s="261"/>
      <c r="PZA2" s="14"/>
      <c r="PZB2" s="14"/>
      <c r="PZC2" s="261" t="s">
        <v>1</v>
      </c>
      <c r="PZD2" s="261"/>
      <c r="PZE2" s="14"/>
      <c r="PZF2" s="14"/>
      <c r="PZG2" s="261" t="s">
        <v>1</v>
      </c>
      <c r="PZH2" s="261"/>
      <c r="PZI2" s="14"/>
      <c r="PZJ2" s="14"/>
      <c r="PZK2" s="261" t="s">
        <v>1</v>
      </c>
      <c r="PZL2" s="261"/>
      <c r="PZM2" s="14"/>
      <c r="PZN2" s="14"/>
      <c r="PZO2" s="261" t="s">
        <v>1</v>
      </c>
      <c r="PZP2" s="261"/>
      <c r="PZQ2" s="14"/>
      <c r="PZR2" s="14"/>
      <c r="PZS2" s="261" t="s">
        <v>1</v>
      </c>
      <c r="PZT2" s="261"/>
      <c r="PZU2" s="14"/>
      <c r="PZV2" s="14"/>
      <c r="PZW2" s="261" t="s">
        <v>1</v>
      </c>
      <c r="PZX2" s="261"/>
      <c r="PZY2" s="14"/>
      <c r="PZZ2" s="14"/>
      <c r="QAA2" s="261" t="s">
        <v>1</v>
      </c>
      <c r="QAB2" s="261"/>
      <c r="QAC2" s="14"/>
      <c r="QAD2" s="14"/>
      <c r="QAE2" s="261" t="s">
        <v>1</v>
      </c>
      <c r="QAF2" s="261"/>
      <c r="QAG2" s="14"/>
      <c r="QAH2" s="14"/>
      <c r="QAI2" s="261" t="s">
        <v>1</v>
      </c>
      <c r="QAJ2" s="261"/>
      <c r="QAK2" s="14"/>
      <c r="QAL2" s="14"/>
      <c r="QAM2" s="261" t="s">
        <v>1</v>
      </c>
      <c r="QAN2" s="261"/>
      <c r="QAO2" s="14"/>
      <c r="QAP2" s="14"/>
      <c r="QAQ2" s="261" t="s">
        <v>1</v>
      </c>
      <c r="QAR2" s="261"/>
      <c r="QAS2" s="14"/>
      <c r="QAT2" s="14"/>
      <c r="QAU2" s="261" t="s">
        <v>1</v>
      </c>
      <c r="QAV2" s="261"/>
      <c r="QAW2" s="14"/>
      <c r="QAX2" s="14"/>
      <c r="QAY2" s="261" t="s">
        <v>1</v>
      </c>
      <c r="QAZ2" s="261"/>
      <c r="QBA2" s="14"/>
      <c r="QBB2" s="14"/>
      <c r="QBC2" s="261" t="s">
        <v>1</v>
      </c>
      <c r="QBD2" s="261"/>
      <c r="QBE2" s="14"/>
      <c r="QBF2" s="14"/>
      <c r="QBG2" s="261" t="s">
        <v>1</v>
      </c>
      <c r="QBH2" s="261"/>
      <c r="QBI2" s="14"/>
      <c r="QBJ2" s="14"/>
      <c r="QBK2" s="261" t="s">
        <v>1</v>
      </c>
      <c r="QBL2" s="261"/>
      <c r="QBM2" s="14"/>
      <c r="QBN2" s="14"/>
      <c r="QBO2" s="261" t="s">
        <v>1</v>
      </c>
      <c r="QBP2" s="261"/>
      <c r="QBQ2" s="14"/>
      <c r="QBR2" s="14"/>
      <c r="QBS2" s="261" t="s">
        <v>1</v>
      </c>
      <c r="QBT2" s="261"/>
      <c r="QBU2" s="14"/>
      <c r="QBV2" s="14"/>
      <c r="QBW2" s="261" t="s">
        <v>1</v>
      </c>
      <c r="QBX2" s="261"/>
      <c r="QBY2" s="14"/>
      <c r="QBZ2" s="14"/>
      <c r="QCA2" s="261" t="s">
        <v>1</v>
      </c>
      <c r="QCB2" s="261"/>
      <c r="QCC2" s="14"/>
      <c r="QCD2" s="14"/>
      <c r="QCE2" s="261" t="s">
        <v>1</v>
      </c>
      <c r="QCF2" s="261"/>
      <c r="QCG2" s="14"/>
      <c r="QCH2" s="14"/>
      <c r="QCI2" s="261" t="s">
        <v>1</v>
      </c>
      <c r="QCJ2" s="261"/>
      <c r="QCK2" s="14"/>
      <c r="QCL2" s="14"/>
      <c r="QCM2" s="261" t="s">
        <v>1</v>
      </c>
      <c r="QCN2" s="261"/>
      <c r="QCO2" s="14"/>
      <c r="QCP2" s="14"/>
      <c r="QCQ2" s="261" t="s">
        <v>1</v>
      </c>
      <c r="QCR2" s="261"/>
      <c r="QCS2" s="14"/>
      <c r="QCT2" s="14"/>
      <c r="QCU2" s="261" t="s">
        <v>1</v>
      </c>
      <c r="QCV2" s="261"/>
      <c r="QCW2" s="14"/>
      <c r="QCX2" s="14"/>
      <c r="QCY2" s="261" t="s">
        <v>1</v>
      </c>
      <c r="QCZ2" s="261"/>
      <c r="QDA2" s="14"/>
      <c r="QDB2" s="14"/>
      <c r="QDC2" s="261" t="s">
        <v>1</v>
      </c>
      <c r="QDD2" s="261"/>
      <c r="QDE2" s="14"/>
      <c r="QDF2" s="14"/>
      <c r="QDG2" s="261" t="s">
        <v>1</v>
      </c>
      <c r="QDH2" s="261"/>
      <c r="QDI2" s="14"/>
      <c r="QDJ2" s="14"/>
      <c r="QDK2" s="261" t="s">
        <v>1</v>
      </c>
      <c r="QDL2" s="261"/>
      <c r="QDM2" s="14"/>
      <c r="QDN2" s="14"/>
      <c r="QDO2" s="261" t="s">
        <v>1</v>
      </c>
      <c r="QDP2" s="261"/>
      <c r="QDQ2" s="14"/>
      <c r="QDR2" s="14"/>
      <c r="QDS2" s="261" t="s">
        <v>1</v>
      </c>
      <c r="QDT2" s="261"/>
      <c r="QDU2" s="14"/>
      <c r="QDV2" s="14"/>
      <c r="QDW2" s="261" t="s">
        <v>1</v>
      </c>
      <c r="QDX2" s="261"/>
      <c r="QDY2" s="14"/>
      <c r="QDZ2" s="14"/>
      <c r="QEA2" s="261" t="s">
        <v>1</v>
      </c>
      <c r="QEB2" s="261"/>
      <c r="QEC2" s="14"/>
      <c r="QED2" s="14"/>
      <c r="QEE2" s="261" t="s">
        <v>1</v>
      </c>
      <c r="QEF2" s="261"/>
      <c r="QEG2" s="14"/>
      <c r="QEH2" s="14"/>
      <c r="QEI2" s="261" t="s">
        <v>1</v>
      </c>
      <c r="QEJ2" s="261"/>
      <c r="QEK2" s="14"/>
      <c r="QEL2" s="14"/>
      <c r="QEM2" s="261" t="s">
        <v>1</v>
      </c>
      <c r="QEN2" s="261"/>
      <c r="QEO2" s="14"/>
      <c r="QEP2" s="14"/>
      <c r="QEQ2" s="261" t="s">
        <v>1</v>
      </c>
      <c r="QER2" s="261"/>
      <c r="QES2" s="14"/>
      <c r="QET2" s="14"/>
      <c r="QEU2" s="261" t="s">
        <v>1</v>
      </c>
      <c r="QEV2" s="261"/>
      <c r="QEW2" s="14"/>
      <c r="QEX2" s="14"/>
      <c r="QEY2" s="261" t="s">
        <v>1</v>
      </c>
      <c r="QEZ2" s="261"/>
      <c r="QFA2" s="14"/>
      <c r="QFB2" s="14"/>
      <c r="QFC2" s="261" t="s">
        <v>1</v>
      </c>
      <c r="QFD2" s="261"/>
      <c r="QFE2" s="14"/>
      <c r="QFF2" s="14"/>
      <c r="QFG2" s="261" t="s">
        <v>1</v>
      </c>
      <c r="QFH2" s="261"/>
      <c r="QFI2" s="14"/>
      <c r="QFJ2" s="14"/>
      <c r="QFK2" s="261" t="s">
        <v>1</v>
      </c>
      <c r="QFL2" s="261"/>
      <c r="QFM2" s="14"/>
      <c r="QFN2" s="14"/>
      <c r="QFO2" s="261" t="s">
        <v>1</v>
      </c>
      <c r="QFP2" s="261"/>
      <c r="QFQ2" s="14"/>
      <c r="QFR2" s="14"/>
      <c r="QFS2" s="261" t="s">
        <v>1</v>
      </c>
      <c r="QFT2" s="261"/>
      <c r="QFU2" s="14"/>
      <c r="QFV2" s="14"/>
      <c r="QFW2" s="261" t="s">
        <v>1</v>
      </c>
      <c r="QFX2" s="261"/>
      <c r="QFY2" s="14"/>
      <c r="QFZ2" s="14"/>
      <c r="QGA2" s="261" t="s">
        <v>1</v>
      </c>
      <c r="QGB2" s="261"/>
      <c r="QGC2" s="14"/>
      <c r="QGD2" s="14"/>
      <c r="QGE2" s="261" t="s">
        <v>1</v>
      </c>
      <c r="QGF2" s="261"/>
      <c r="QGG2" s="14"/>
      <c r="QGH2" s="14"/>
      <c r="QGI2" s="261" t="s">
        <v>1</v>
      </c>
      <c r="QGJ2" s="261"/>
      <c r="QGK2" s="14"/>
      <c r="QGL2" s="14"/>
      <c r="QGM2" s="261" t="s">
        <v>1</v>
      </c>
      <c r="QGN2" s="261"/>
      <c r="QGO2" s="14"/>
      <c r="QGP2" s="14"/>
      <c r="QGQ2" s="261" t="s">
        <v>1</v>
      </c>
      <c r="QGR2" s="261"/>
      <c r="QGS2" s="14"/>
      <c r="QGT2" s="14"/>
      <c r="QGU2" s="261" t="s">
        <v>1</v>
      </c>
      <c r="QGV2" s="261"/>
      <c r="QGW2" s="14"/>
      <c r="QGX2" s="14"/>
      <c r="QGY2" s="261" t="s">
        <v>1</v>
      </c>
      <c r="QGZ2" s="261"/>
      <c r="QHA2" s="14"/>
      <c r="QHB2" s="14"/>
      <c r="QHC2" s="261" t="s">
        <v>1</v>
      </c>
      <c r="QHD2" s="261"/>
      <c r="QHE2" s="14"/>
      <c r="QHF2" s="14"/>
      <c r="QHG2" s="261" t="s">
        <v>1</v>
      </c>
      <c r="QHH2" s="261"/>
      <c r="QHI2" s="14"/>
      <c r="QHJ2" s="14"/>
      <c r="QHK2" s="261" t="s">
        <v>1</v>
      </c>
      <c r="QHL2" s="261"/>
      <c r="QHM2" s="14"/>
      <c r="QHN2" s="14"/>
      <c r="QHO2" s="261" t="s">
        <v>1</v>
      </c>
      <c r="QHP2" s="261"/>
      <c r="QHQ2" s="14"/>
      <c r="QHR2" s="14"/>
      <c r="QHS2" s="261" t="s">
        <v>1</v>
      </c>
      <c r="QHT2" s="261"/>
      <c r="QHU2" s="14"/>
      <c r="QHV2" s="14"/>
      <c r="QHW2" s="261" t="s">
        <v>1</v>
      </c>
      <c r="QHX2" s="261"/>
      <c r="QHY2" s="14"/>
      <c r="QHZ2" s="14"/>
      <c r="QIA2" s="261" t="s">
        <v>1</v>
      </c>
      <c r="QIB2" s="261"/>
      <c r="QIC2" s="14"/>
      <c r="QID2" s="14"/>
      <c r="QIE2" s="261" t="s">
        <v>1</v>
      </c>
      <c r="QIF2" s="261"/>
      <c r="QIG2" s="14"/>
      <c r="QIH2" s="14"/>
      <c r="QII2" s="261" t="s">
        <v>1</v>
      </c>
      <c r="QIJ2" s="261"/>
      <c r="QIK2" s="14"/>
      <c r="QIL2" s="14"/>
      <c r="QIM2" s="261" t="s">
        <v>1</v>
      </c>
      <c r="QIN2" s="261"/>
      <c r="QIO2" s="14"/>
      <c r="QIP2" s="14"/>
      <c r="QIQ2" s="261" t="s">
        <v>1</v>
      </c>
      <c r="QIR2" s="261"/>
      <c r="QIS2" s="14"/>
      <c r="QIT2" s="14"/>
      <c r="QIU2" s="261" t="s">
        <v>1</v>
      </c>
      <c r="QIV2" s="261"/>
      <c r="QIW2" s="14"/>
      <c r="QIX2" s="14"/>
      <c r="QIY2" s="261" t="s">
        <v>1</v>
      </c>
      <c r="QIZ2" s="261"/>
      <c r="QJA2" s="14"/>
      <c r="QJB2" s="14"/>
      <c r="QJC2" s="261" t="s">
        <v>1</v>
      </c>
      <c r="QJD2" s="261"/>
      <c r="QJE2" s="14"/>
      <c r="QJF2" s="14"/>
      <c r="QJG2" s="261" t="s">
        <v>1</v>
      </c>
      <c r="QJH2" s="261"/>
      <c r="QJI2" s="14"/>
      <c r="QJJ2" s="14"/>
      <c r="QJK2" s="261" t="s">
        <v>1</v>
      </c>
      <c r="QJL2" s="261"/>
      <c r="QJM2" s="14"/>
      <c r="QJN2" s="14"/>
      <c r="QJO2" s="261" t="s">
        <v>1</v>
      </c>
      <c r="QJP2" s="261"/>
      <c r="QJQ2" s="14"/>
      <c r="QJR2" s="14"/>
      <c r="QJS2" s="261" t="s">
        <v>1</v>
      </c>
      <c r="QJT2" s="261"/>
      <c r="QJU2" s="14"/>
      <c r="QJV2" s="14"/>
      <c r="QJW2" s="261" t="s">
        <v>1</v>
      </c>
      <c r="QJX2" s="261"/>
      <c r="QJY2" s="14"/>
      <c r="QJZ2" s="14"/>
      <c r="QKA2" s="261" t="s">
        <v>1</v>
      </c>
      <c r="QKB2" s="261"/>
      <c r="QKC2" s="14"/>
      <c r="QKD2" s="14"/>
      <c r="QKE2" s="261" t="s">
        <v>1</v>
      </c>
      <c r="QKF2" s="261"/>
      <c r="QKG2" s="14"/>
      <c r="QKH2" s="14"/>
      <c r="QKI2" s="261" t="s">
        <v>1</v>
      </c>
      <c r="QKJ2" s="261"/>
      <c r="QKK2" s="14"/>
      <c r="QKL2" s="14"/>
      <c r="QKM2" s="261" t="s">
        <v>1</v>
      </c>
      <c r="QKN2" s="261"/>
      <c r="QKO2" s="14"/>
      <c r="QKP2" s="14"/>
      <c r="QKQ2" s="261" t="s">
        <v>1</v>
      </c>
      <c r="QKR2" s="261"/>
      <c r="QKS2" s="14"/>
      <c r="QKT2" s="14"/>
      <c r="QKU2" s="261" t="s">
        <v>1</v>
      </c>
      <c r="QKV2" s="261"/>
      <c r="QKW2" s="14"/>
      <c r="QKX2" s="14"/>
      <c r="QKY2" s="261" t="s">
        <v>1</v>
      </c>
      <c r="QKZ2" s="261"/>
      <c r="QLA2" s="14"/>
      <c r="QLB2" s="14"/>
      <c r="QLC2" s="261" t="s">
        <v>1</v>
      </c>
      <c r="QLD2" s="261"/>
      <c r="QLE2" s="14"/>
      <c r="QLF2" s="14"/>
      <c r="QLG2" s="261" t="s">
        <v>1</v>
      </c>
      <c r="QLH2" s="261"/>
      <c r="QLI2" s="14"/>
      <c r="QLJ2" s="14"/>
      <c r="QLK2" s="261" t="s">
        <v>1</v>
      </c>
      <c r="QLL2" s="261"/>
      <c r="QLM2" s="14"/>
      <c r="QLN2" s="14"/>
      <c r="QLO2" s="261" t="s">
        <v>1</v>
      </c>
      <c r="QLP2" s="261"/>
      <c r="QLQ2" s="14"/>
      <c r="QLR2" s="14"/>
      <c r="QLS2" s="261" t="s">
        <v>1</v>
      </c>
      <c r="QLT2" s="261"/>
      <c r="QLU2" s="14"/>
      <c r="QLV2" s="14"/>
      <c r="QLW2" s="261" t="s">
        <v>1</v>
      </c>
      <c r="QLX2" s="261"/>
      <c r="QLY2" s="14"/>
      <c r="QLZ2" s="14"/>
      <c r="QMA2" s="261" t="s">
        <v>1</v>
      </c>
      <c r="QMB2" s="261"/>
      <c r="QMC2" s="14"/>
      <c r="QMD2" s="14"/>
      <c r="QME2" s="261" t="s">
        <v>1</v>
      </c>
      <c r="QMF2" s="261"/>
      <c r="QMG2" s="14"/>
      <c r="QMH2" s="14"/>
      <c r="QMI2" s="261" t="s">
        <v>1</v>
      </c>
      <c r="QMJ2" s="261"/>
      <c r="QMK2" s="14"/>
      <c r="QML2" s="14"/>
      <c r="QMM2" s="261" t="s">
        <v>1</v>
      </c>
      <c r="QMN2" s="261"/>
      <c r="QMO2" s="14"/>
      <c r="QMP2" s="14"/>
      <c r="QMQ2" s="261" t="s">
        <v>1</v>
      </c>
      <c r="QMR2" s="261"/>
      <c r="QMS2" s="14"/>
      <c r="QMT2" s="14"/>
      <c r="QMU2" s="261" t="s">
        <v>1</v>
      </c>
      <c r="QMV2" s="261"/>
      <c r="QMW2" s="14"/>
      <c r="QMX2" s="14"/>
      <c r="QMY2" s="261" t="s">
        <v>1</v>
      </c>
      <c r="QMZ2" s="261"/>
      <c r="QNA2" s="14"/>
      <c r="QNB2" s="14"/>
      <c r="QNC2" s="261" t="s">
        <v>1</v>
      </c>
      <c r="QND2" s="261"/>
      <c r="QNE2" s="14"/>
      <c r="QNF2" s="14"/>
      <c r="QNG2" s="261" t="s">
        <v>1</v>
      </c>
      <c r="QNH2" s="261"/>
      <c r="QNI2" s="14"/>
      <c r="QNJ2" s="14"/>
      <c r="QNK2" s="261" t="s">
        <v>1</v>
      </c>
      <c r="QNL2" s="261"/>
      <c r="QNM2" s="14"/>
      <c r="QNN2" s="14"/>
      <c r="QNO2" s="261" t="s">
        <v>1</v>
      </c>
      <c r="QNP2" s="261"/>
      <c r="QNQ2" s="14"/>
      <c r="QNR2" s="14"/>
      <c r="QNS2" s="261" t="s">
        <v>1</v>
      </c>
      <c r="QNT2" s="261"/>
      <c r="QNU2" s="14"/>
      <c r="QNV2" s="14"/>
      <c r="QNW2" s="261" t="s">
        <v>1</v>
      </c>
      <c r="QNX2" s="261"/>
      <c r="QNY2" s="14"/>
      <c r="QNZ2" s="14"/>
      <c r="QOA2" s="261" t="s">
        <v>1</v>
      </c>
      <c r="QOB2" s="261"/>
      <c r="QOC2" s="14"/>
      <c r="QOD2" s="14"/>
      <c r="QOE2" s="261" t="s">
        <v>1</v>
      </c>
      <c r="QOF2" s="261"/>
      <c r="QOG2" s="14"/>
      <c r="QOH2" s="14"/>
      <c r="QOI2" s="261" t="s">
        <v>1</v>
      </c>
      <c r="QOJ2" s="261"/>
      <c r="QOK2" s="14"/>
      <c r="QOL2" s="14"/>
      <c r="QOM2" s="261" t="s">
        <v>1</v>
      </c>
      <c r="QON2" s="261"/>
      <c r="QOO2" s="14"/>
      <c r="QOP2" s="14"/>
      <c r="QOQ2" s="261" t="s">
        <v>1</v>
      </c>
      <c r="QOR2" s="261"/>
      <c r="QOS2" s="14"/>
      <c r="QOT2" s="14"/>
      <c r="QOU2" s="261" t="s">
        <v>1</v>
      </c>
      <c r="QOV2" s="261"/>
      <c r="QOW2" s="14"/>
      <c r="QOX2" s="14"/>
      <c r="QOY2" s="261" t="s">
        <v>1</v>
      </c>
      <c r="QOZ2" s="261"/>
      <c r="QPA2" s="14"/>
      <c r="QPB2" s="14"/>
      <c r="QPC2" s="261" t="s">
        <v>1</v>
      </c>
      <c r="QPD2" s="261"/>
      <c r="QPE2" s="14"/>
      <c r="QPF2" s="14"/>
      <c r="QPG2" s="261" t="s">
        <v>1</v>
      </c>
      <c r="QPH2" s="261"/>
      <c r="QPI2" s="14"/>
      <c r="QPJ2" s="14"/>
      <c r="QPK2" s="261" t="s">
        <v>1</v>
      </c>
      <c r="QPL2" s="261"/>
      <c r="QPM2" s="14"/>
      <c r="QPN2" s="14"/>
      <c r="QPO2" s="261" t="s">
        <v>1</v>
      </c>
      <c r="QPP2" s="261"/>
      <c r="QPQ2" s="14"/>
      <c r="QPR2" s="14"/>
      <c r="QPS2" s="261" t="s">
        <v>1</v>
      </c>
      <c r="QPT2" s="261"/>
      <c r="QPU2" s="14"/>
      <c r="QPV2" s="14"/>
      <c r="QPW2" s="261" t="s">
        <v>1</v>
      </c>
      <c r="QPX2" s="261"/>
      <c r="QPY2" s="14"/>
      <c r="QPZ2" s="14"/>
      <c r="QQA2" s="261" t="s">
        <v>1</v>
      </c>
      <c r="QQB2" s="261"/>
      <c r="QQC2" s="14"/>
      <c r="QQD2" s="14"/>
      <c r="QQE2" s="261" t="s">
        <v>1</v>
      </c>
      <c r="QQF2" s="261"/>
      <c r="QQG2" s="14"/>
      <c r="QQH2" s="14"/>
      <c r="QQI2" s="261" t="s">
        <v>1</v>
      </c>
      <c r="QQJ2" s="261"/>
      <c r="QQK2" s="14"/>
      <c r="QQL2" s="14"/>
      <c r="QQM2" s="261" t="s">
        <v>1</v>
      </c>
      <c r="QQN2" s="261"/>
      <c r="QQO2" s="14"/>
      <c r="QQP2" s="14"/>
      <c r="QQQ2" s="261" t="s">
        <v>1</v>
      </c>
      <c r="QQR2" s="261"/>
      <c r="QQS2" s="14"/>
      <c r="QQT2" s="14"/>
      <c r="QQU2" s="261" t="s">
        <v>1</v>
      </c>
      <c r="QQV2" s="261"/>
      <c r="QQW2" s="14"/>
      <c r="QQX2" s="14"/>
      <c r="QQY2" s="261" t="s">
        <v>1</v>
      </c>
      <c r="QQZ2" s="261"/>
      <c r="QRA2" s="14"/>
      <c r="QRB2" s="14"/>
      <c r="QRC2" s="261" t="s">
        <v>1</v>
      </c>
      <c r="QRD2" s="261"/>
      <c r="QRE2" s="14"/>
      <c r="QRF2" s="14"/>
      <c r="QRG2" s="261" t="s">
        <v>1</v>
      </c>
      <c r="QRH2" s="261"/>
      <c r="QRI2" s="14"/>
      <c r="QRJ2" s="14"/>
      <c r="QRK2" s="261" t="s">
        <v>1</v>
      </c>
      <c r="QRL2" s="261"/>
      <c r="QRM2" s="14"/>
      <c r="QRN2" s="14"/>
      <c r="QRO2" s="261" t="s">
        <v>1</v>
      </c>
      <c r="QRP2" s="261"/>
      <c r="QRQ2" s="14"/>
      <c r="QRR2" s="14"/>
      <c r="QRS2" s="261" t="s">
        <v>1</v>
      </c>
      <c r="QRT2" s="261"/>
      <c r="QRU2" s="14"/>
      <c r="QRV2" s="14"/>
      <c r="QRW2" s="261" t="s">
        <v>1</v>
      </c>
      <c r="QRX2" s="261"/>
      <c r="QRY2" s="14"/>
      <c r="QRZ2" s="14"/>
      <c r="QSA2" s="261" t="s">
        <v>1</v>
      </c>
      <c r="QSB2" s="261"/>
      <c r="QSC2" s="14"/>
      <c r="QSD2" s="14"/>
      <c r="QSE2" s="261" t="s">
        <v>1</v>
      </c>
      <c r="QSF2" s="261"/>
      <c r="QSG2" s="14"/>
      <c r="QSH2" s="14"/>
      <c r="QSI2" s="261" t="s">
        <v>1</v>
      </c>
      <c r="QSJ2" s="261"/>
      <c r="QSK2" s="14"/>
      <c r="QSL2" s="14"/>
      <c r="QSM2" s="261" t="s">
        <v>1</v>
      </c>
      <c r="QSN2" s="261"/>
      <c r="QSO2" s="14"/>
      <c r="QSP2" s="14"/>
      <c r="QSQ2" s="261" t="s">
        <v>1</v>
      </c>
      <c r="QSR2" s="261"/>
      <c r="QSS2" s="14"/>
      <c r="QST2" s="14"/>
      <c r="QSU2" s="261" t="s">
        <v>1</v>
      </c>
      <c r="QSV2" s="261"/>
      <c r="QSW2" s="14"/>
      <c r="QSX2" s="14"/>
      <c r="QSY2" s="261" t="s">
        <v>1</v>
      </c>
      <c r="QSZ2" s="261"/>
      <c r="QTA2" s="14"/>
      <c r="QTB2" s="14"/>
      <c r="QTC2" s="261" t="s">
        <v>1</v>
      </c>
      <c r="QTD2" s="261"/>
      <c r="QTE2" s="14"/>
      <c r="QTF2" s="14"/>
      <c r="QTG2" s="261" t="s">
        <v>1</v>
      </c>
      <c r="QTH2" s="261"/>
      <c r="QTI2" s="14"/>
      <c r="QTJ2" s="14"/>
      <c r="QTK2" s="261" t="s">
        <v>1</v>
      </c>
      <c r="QTL2" s="261"/>
      <c r="QTM2" s="14"/>
      <c r="QTN2" s="14"/>
      <c r="QTO2" s="261" t="s">
        <v>1</v>
      </c>
      <c r="QTP2" s="261"/>
      <c r="QTQ2" s="14"/>
      <c r="QTR2" s="14"/>
      <c r="QTS2" s="261" t="s">
        <v>1</v>
      </c>
      <c r="QTT2" s="261"/>
      <c r="QTU2" s="14"/>
      <c r="QTV2" s="14"/>
      <c r="QTW2" s="261" t="s">
        <v>1</v>
      </c>
      <c r="QTX2" s="261"/>
      <c r="QTY2" s="14"/>
      <c r="QTZ2" s="14"/>
      <c r="QUA2" s="261" t="s">
        <v>1</v>
      </c>
      <c r="QUB2" s="261"/>
      <c r="QUC2" s="14"/>
      <c r="QUD2" s="14"/>
      <c r="QUE2" s="261" t="s">
        <v>1</v>
      </c>
      <c r="QUF2" s="261"/>
      <c r="QUG2" s="14"/>
      <c r="QUH2" s="14"/>
      <c r="QUI2" s="261" t="s">
        <v>1</v>
      </c>
      <c r="QUJ2" s="261"/>
      <c r="QUK2" s="14"/>
      <c r="QUL2" s="14"/>
      <c r="QUM2" s="261" t="s">
        <v>1</v>
      </c>
      <c r="QUN2" s="261"/>
      <c r="QUO2" s="14"/>
      <c r="QUP2" s="14"/>
      <c r="QUQ2" s="261" t="s">
        <v>1</v>
      </c>
      <c r="QUR2" s="261"/>
      <c r="QUS2" s="14"/>
      <c r="QUT2" s="14"/>
      <c r="QUU2" s="261" t="s">
        <v>1</v>
      </c>
      <c r="QUV2" s="261"/>
      <c r="QUW2" s="14"/>
      <c r="QUX2" s="14"/>
      <c r="QUY2" s="261" t="s">
        <v>1</v>
      </c>
      <c r="QUZ2" s="261"/>
      <c r="QVA2" s="14"/>
      <c r="QVB2" s="14"/>
      <c r="QVC2" s="261" t="s">
        <v>1</v>
      </c>
      <c r="QVD2" s="261"/>
      <c r="QVE2" s="14"/>
      <c r="QVF2" s="14"/>
      <c r="QVG2" s="261" t="s">
        <v>1</v>
      </c>
      <c r="QVH2" s="261"/>
      <c r="QVI2" s="14"/>
      <c r="QVJ2" s="14"/>
      <c r="QVK2" s="261" t="s">
        <v>1</v>
      </c>
      <c r="QVL2" s="261"/>
      <c r="QVM2" s="14"/>
      <c r="QVN2" s="14"/>
      <c r="QVO2" s="261" t="s">
        <v>1</v>
      </c>
      <c r="QVP2" s="261"/>
      <c r="QVQ2" s="14"/>
      <c r="QVR2" s="14"/>
      <c r="QVS2" s="261" t="s">
        <v>1</v>
      </c>
      <c r="QVT2" s="261"/>
      <c r="QVU2" s="14"/>
      <c r="QVV2" s="14"/>
      <c r="QVW2" s="261" t="s">
        <v>1</v>
      </c>
      <c r="QVX2" s="261"/>
      <c r="QVY2" s="14"/>
      <c r="QVZ2" s="14"/>
      <c r="QWA2" s="261" t="s">
        <v>1</v>
      </c>
      <c r="QWB2" s="261"/>
      <c r="QWC2" s="14"/>
      <c r="QWD2" s="14"/>
      <c r="QWE2" s="261" t="s">
        <v>1</v>
      </c>
      <c r="QWF2" s="261"/>
      <c r="QWG2" s="14"/>
      <c r="QWH2" s="14"/>
      <c r="QWI2" s="261" t="s">
        <v>1</v>
      </c>
      <c r="QWJ2" s="261"/>
      <c r="QWK2" s="14"/>
      <c r="QWL2" s="14"/>
      <c r="QWM2" s="261" t="s">
        <v>1</v>
      </c>
      <c r="QWN2" s="261"/>
      <c r="QWO2" s="14"/>
      <c r="QWP2" s="14"/>
      <c r="QWQ2" s="261" t="s">
        <v>1</v>
      </c>
      <c r="QWR2" s="261"/>
      <c r="QWS2" s="14"/>
      <c r="QWT2" s="14"/>
      <c r="QWU2" s="261" t="s">
        <v>1</v>
      </c>
      <c r="QWV2" s="261"/>
      <c r="QWW2" s="14"/>
      <c r="QWX2" s="14"/>
      <c r="QWY2" s="261" t="s">
        <v>1</v>
      </c>
      <c r="QWZ2" s="261"/>
      <c r="QXA2" s="14"/>
      <c r="QXB2" s="14"/>
      <c r="QXC2" s="261" t="s">
        <v>1</v>
      </c>
      <c r="QXD2" s="261"/>
      <c r="QXE2" s="14"/>
      <c r="QXF2" s="14"/>
      <c r="QXG2" s="261" t="s">
        <v>1</v>
      </c>
      <c r="QXH2" s="261"/>
      <c r="QXI2" s="14"/>
      <c r="QXJ2" s="14"/>
      <c r="QXK2" s="261" t="s">
        <v>1</v>
      </c>
      <c r="QXL2" s="261"/>
      <c r="QXM2" s="14"/>
      <c r="QXN2" s="14"/>
      <c r="QXO2" s="261" t="s">
        <v>1</v>
      </c>
      <c r="QXP2" s="261"/>
      <c r="QXQ2" s="14"/>
      <c r="QXR2" s="14"/>
      <c r="QXS2" s="261" t="s">
        <v>1</v>
      </c>
      <c r="QXT2" s="261"/>
      <c r="QXU2" s="14"/>
      <c r="QXV2" s="14"/>
      <c r="QXW2" s="261" t="s">
        <v>1</v>
      </c>
      <c r="QXX2" s="261"/>
      <c r="QXY2" s="14"/>
      <c r="QXZ2" s="14"/>
      <c r="QYA2" s="261" t="s">
        <v>1</v>
      </c>
      <c r="QYB2" s="261"/>
      <c r="QYC2" s="14"/>
      <c r="QYD2" s="14"/>
      <c r="QYE2" s="261" t="s">
        <v>1</v>
      </c>
      <c r="QYF2" s="261"/>
      <c r="QYG2" s="14"/>
      <c r="QYH2" s="14"/>
      <c r="QYI2" s="261" t="s">
        <v>1</v>
      </c>
      <c r="QYJ2" s="261"/>
      <c r="QYK2" s="14"/>
      <c r="QYL2" s="14"/>
      <c r="QYM2" s="261" t="s">
        <v>1</v>
      </c>
      <c r="QYN2" s="261"/>
      <c r="QYO2" s="14"/>
      <c r="QYP2" s="14"/>
      <c r="QYQ2" s="261" t="s">
        <v>1</v>
      </c>
      <c r="QYR2" s="261"/>
      <c r="QYS2" s="14"/>
      <c r="QYT2" s="14"/>
      <c r="QYU2" s="261" t="s">
        <v>1</v>
      </c>
      <c r="QYV2" s="261"/>
      <c r="QYW2" s="14"/>
      <c r="QYX2" s="14"/>
      <c r="QYY2" s="261" t="s">
        <v>1</v>
      </c>
      <c r="QYZ2" s="261"/>
      <c r="QZA2" s="14"/>
      <c r="QZB2" s="14"/>
      <c r="QZC2" s="261" t="s">
        <v>1</v>
      </c>
      <c r="QZD2" s="261"/>
      <c r="QZE2" s="14"/>
      <c r="QZF2" s="14"/>
      <c r="QZG2" s="261" t="s">
        <v>1</v>
      </c>
      <c r="QZH2" s="261"/>
      <c r="QZI2" s="14"/>
      <c r="QZJ2" s="14"/>
      <c r="QZK2" s="261" t="s">
        <v>1</v>
      </c>
      <c r="QZL2" s="261"/>
      <c r="QZM2" s="14"/>
      <c r="QZN2" s="14"/>
      <c r="QZO2" s="261" t="s">
        <v>1</v>
      </c>
      <c r="QZP2" s="261"/>
      <c r="QZQ2" s="14"/>
      <c r="QZR2" s="14"/>
      <c r="QZS2" s="261" t="s">
        <v>1</v>
      </c>
      <c r="QZT2" s="261"/>
      <c r="QZU2" s="14"/>
      <c r="QZV2" s="14"/>
      <c r="QZW2" s="261" t="s">
        <v>1</v>
      </c>
      <c r="QZX2" s="261"/>
      <c r="QZY2" s="14"/>
      <c r="QZZ2" s="14"/>
      <c r="RAA2" s="261" t="s">
        <v>1</v>
      </c>
      <c r="RAB2" s="261"/>
      <c r="RAC2" s="14"/>
      <c r="RAD2" s="14"/>
      <c r="RAE2" s="261" t="s">
        <v>1</v>
      </c>
      <c r="RAF2" s="261"/>
      <c r="RAG2" s="14"/>
      <c r="RAH2" s="14"/>
      <c r="RAI2" s="261" t="s">
        <v>1</v>
      </c>
      <c r="RAJ2" s="261"/>
      <c r="RAK2" s="14"/>
      <c r="RAL2" s="14"/>
      <c r="RAM2" s="261" t="s">
        <v>1</v>
      </c>
      <c r="RAN2" s="261"/>
      <c r="RAO2" s="14"/>
      <c r="RAP2" s="14"/>
      <c r="RAQ2" s="261" t="s">
        <v>1</v>
      </c>
      <c r="RAR2" s="261"/>
      <c r="RAS2" s="14"/>
      <c r="RAT2" s="14"/>
      <c r="RAU2" s="261" t="s">
        <v>1</v>
      </c>
      <c r="RAV2" s="261"/>
      <c r="RAW2" s="14"/>
      <c r="RAX2" s="14"/>
      <c r="RAY2" s="261" t="s">
        <v>1</v>
      </c>
      <c r="RAZ2" s="261"/>
      <c r="RBA2" s="14"/>
      <c r="RBB2" s="14"/>
      <c r="RBC2" s="261" t="s">
        <v>1</v>
      </c>
      <c r="RBD2" s="261"/>
      <c r="RBE2" s="14"/>
      <c r="RBF2" s="14"/>
      <c r="RBG2" s="261" t="s">
        <v>1</v>
      </c>
      <c r="RBH2" s="261"/>
      <c r="RBI2" s="14"/>
      <c r="RBJ2" s="14"/>
      <c r="RBK2" s="261" t="s">
        <v>1</v>
      </c>
      <c r="RBL2" s="261"/>
      <c r="RBM2" s="14"/>
      <c r="RBN2" s="14"/>
      <c r="RBO2" s="261" t="s">
        <v>1</v>
      </c>
      <c r="RBP2" s="261"/>
      <c r="RBQ2" s="14"/>
      <c r="RBR2" s="14"/>
      <c r="RBS2" s="261" t="s">
        <v>1</v>
      </c>
      <c r="RBT2" s="261"/>
      <c r="RBU2" s="14"/>
      <c r="RBV2" s="14"/>
      <c r="RBW2" s="261" t="s">
        <v>1</v>
      </c>
      <c r="RBX2" s="261"/>
      <c r="RBY2" s="14"/>
      <c r="RBZ2" s="14"/>
      <c r="RCA2" s="261" t="s">
        <v>1</v>
      </c>
      <c r="RCB2" s="261"/>
      <c r="RCC2" s="14"/>
      <c r="RCD2" s="14"/>
      <c r="RCE2" s="261" t="s">
        <v>1</v>
      </c>
      <c r="RCF2" s="261"/>
      <c r="RCG2" s="14"/>
      <c r="RCH2" s="14"/>
      <c r="RCI2" s="261" t="s">
        <v>1</v>
      </c>
      <c r="RCJ2" s="261"/>
      <c r="RCK2" s="14"/>
      <c r="RCL2" s="14"/>
      <c r="RCM2" s="261" t="s">
        <v>1</v>
      </c>
      <c r="RCN2" s="261"/>
      <c r="RCO2" s="14"/>
      <c r="RCP2" s="14"/>
      <c r="RCQ2" s="261" t="s">
        <v>1</v>
      </c>
      <c r="RCR2" s="261"/>
      <c r="RCS2" s="14"/>
      <c r="RCT2" s="14"/>
      <c r="RCU2" s="261" t="s">
        <v>1</v>
      </c>
      <c r="RCV2" s="261"/>
      <c r="RCW2" s="14"/>
      <c r="RCX2" s="14"/>
      <c r="RCY2" s="261" t="s">
        <v>1</v>
      </c>
      <c r="RCZ2" s="261"/>
      <c r="RDA2" s="14"/>
      <c r="RDB2" s="14"/>
      <c r="RDC2" s="261" t="s">
        <v>1</v>
      </c>
      <c r="RDD2" s="261"/>
      <c r="RDE2" s="14"/>
      <c r="RDF2" s="14"/>
      <c r="RDG2" s="261" t="s">
        <v>1</v>
      </c>
      <c r="RDH2" s="261"/>
      <c r="RDI2" s="14"/>
      <c r="RDJ2" s="14"/>
      <c r="RDK2" s="261" t="s">
        <v>1</v>
      </c>
      <c r="RDL2" s="261"/>
      <c r="RDM2" s="14"/>
      <c r="RDN2" s="14"/>
      <c r="RDO2" s="261" t="s">
        <v>1</v>
      </c>
      <c r="RDP2" s="261"/>
      <c r="RDQ2" s="14"/>
      <c r="RDR2" s="14"/>
      <c r="RDS2" s="261" t="s">
        <v>1</v>
      </c>
      <c r="RDT2" s="261"/>
      <c r="RDU2" s="14"/>
      <c r="RDV2" s="14"/>
      <c r="RDW2" s="261" t="s">
        <v>1</v>
      </c>
      <c r="RDX2" s="261"/>
      <c r="RDY2" s="14"/>
      <c r="RDZ2" s="14"/>
      <c r="REA2" s="261" t="s">
        <v>1</v>
      </c>
      <c r="REB2" s="261"/>
      <c r="REC2" s="14"/>
      <c r="RED2" s="14"/>
      <c r="REE2" s="261" t="s">
        <v>1</v>
      </c>
      <c r="REF2" s="261"/>
      <c r="REG2" s="14"/>
      <c r="REH2" s="14"/>
      <c r="REI2" s="261" t="s">
        <v>1</v>
      </c>
      <c r="REJ2" s="261"/>
      <c r="REK2" s="14"/>
      <c r="REL2" s="14"/>
      <c r="REM2" s="261" t="s">
        <v>1</v>
      </c>
      <c r="REN2" s="261"/>
      <c r="REO2" s="14"/>
      <c r="REP2" s="14"/>
      <c r="REQ2" s="261" t="s">
        <v>1</v>
      </c>
      <c r="RER2" s="261"/>
      <c r="RES2" s="14"/>
      <c r="RET2" s="14"/>
      <c r="REU2" s="261" t="s">
        <v>1</v>
      </c>
      <c r="REV2" s="261"/>
      <c r="REW2" s="14"/>
      <c r="REX2" s="14"/>
      <c r="REY2" s="261" t="s">
        <v>1</v>
      </c>
      <c r="REZ2" s="261"/>
      <c r="RFA2" s="14"/>
      <c r="RFB2" s="14"/>
      <c r="RFC2" s="261" t="s">
        <v>1</v>
      </c>
      <c r="RFD2" s="261"/>
      <c r="RFE2" s="14"/>
      <c r="RFF2" s="14"/>
      <c r="RFG2" s="261" t="s">
        <v>1</v>
      </c>
      <c r="RFH2" s="261"/>
      <c r="RFI2" s="14"/>
      <c r="RFJ2" s="14"/>
      <c r="RFK2" s="261" t="s">
        <v>1</v>
      </c>
      <c r="RFL2" s="261"/>
      <c r="RFM2" s="14"/>
      <c r="RFN2" s="14"/>
      <c r="RFO2" s="261" t="s">
        <v>1</v>
      </c>
      <c r="RFP2" s="261"/>
      <c r="RFQ2" s="14"/>
      <c r="RFR2" s="14"/>
      <c r="RFS2" s="261" t="s">
        <v>1</v>
      </c>
      <c r="RFT2" s="261"/>
      <c r="RFU2" s="14"/>
      <c r="RFV2" s="14"/>
      <c r="RFW2" s="261" t="s">
        <v>1</v>
      </c>
      <c r="RFX2" s="261"/>
      <c r="RFY2" s="14"/>
      <c r="RFZ2" s="14"/>
      <c r="RGA2" s="261" t="s">
        <v>1</v>
      </c>
      <c r="RGB2" s="261"/>
      <c r="RGC2" s="14"/>
      <c r="RGD2" s="14"/>
      <c r="RGE2" s="261" t="s">
        <v>1</v>
      </c>
      <c r="RGF2" s="261"/>
      <c r="RGG2" s="14"/>
      <c r="RGH2" s="14"/>
      <c r="RGI2" s="261" t="s">
        <v>1</v>
      </c>
      <c r="RGJ2" s="261"/>
      <c r="RGK2" s="14"/>
      <c r="RGL2" s="14"/>
      <c r="RGM2" s="261" t="s">
        <v>1</v>
      </c>
      <c r="RGN2" s="261"/>
      <c r="RGO2" s="14"/>
      <c r="RGP2" s="14"/>
      <c r="RGQ2" s="261" t="s">
        <v>1</v>
      </c>
      <c r="RGR2" s="261"/>
      <c r="RGS2" s="14"/>
      <c r="RGT2" s="14"/>
      <c r="RGU2" s="261" t="s">
        <v>1</v>
      </c>
      <c r="RGV2" s="261"/>
      <c r="RGW2" s="14"/>
      <c r="RGX2" s="14"/>
      <c r="RGY2" s="261" t="s">
        <v>1</v>
      </c>
      <c r="RGZ2" s="261"/>
      <c r="RHA2" s="14"/>
      <c r="RHB2" s="14"/>
      <c r="RHC2" s="261" t="s">
        <v>1</v>
      </c>
      <c r="RHD2" s="261"/>
      <c r="RHE2" s="14"/>
      <c r="RHF2" s="14"/>
      <c r="RHG2" s="261" t="s">
        <v>1</v>
      </c>
      <c r="RHH2" s="261"/>
      <c r="RHI2" s="14"/>
      <c r="RHJ2" s="14"/>
      <c r="RHK2" s="261" t="s">
        <v>1</v>
      </c>
      <c r="RHL2" s="261"/>
      <c r="RHM2" s="14"/>
      <c r="RHN2" s="14"/>
      <c r="RHO2" s="261" t="s">
        <v>1</v>
      </c>
      <c r="RHP2" s="261"/>
      <c r="RHQ2" s="14"/>
      <c r="RHR2" s="14"/>
      <c r="RHS2" s="261" t="s">
        <v>1</v>
      </c>
      <c r="RHT2" s="261"/>
      <c r="RHU2" s="14"/>
      <c r="RHV2" s="14"/>
      <c r="RHW2" s="261" t="s">
        <v>1</v>
      </c>
      <c r="RHX2" s="261"/>
      <c r="RHY2" s="14"/>
      <c r="RHZ2" s="14"/>
      <c r="RIA2" s="261" t="s">
        <v>1</v>
      </c>
      <c r="RIB2" s="261"/>
      <c r="RIC2" s="14"/>
      <c r="RID2" s="14"/>
      <c r="RIE2" s="261" t="s">
        <v>1</v>
      </c>
      <c r="RIF2" s="261"/>
      <c r="RIG2" s="14"/>
      <c r="RIH2" s="14"/>
      <c r="RII2" s="261" t="s">
        <v>1</v>
      </c>
      <c r="RIJ2" s="261"/>
      <c r="RIK2" s="14"/>
      <c r="RIL2" s="14"/>
      <c r="RIM2" s="261" t="s">
        <v>1</v>
      </c>
      <c r="RIN2" s="261"/>
      <c r="RIO2" s="14"/>
      <c r="RIP2" s="14"/>
      <c r="RIQ2" s="261" t="s">
        <v>1</v>
      </c>
      <c r="RIR2" s="261"/>
      <c r="RIS2" s="14"/>
      <c r="RIT2" s="14"/>
      <c r="RIU2" s="261" t="s">
        <v>1</v>
      </c>
      <c r="RIV2" s="261"/>
      <c r="RIW2" s="14"/>
      <c r="RIX2" s="14"/>
      <c r="RIY2" s="261" t="s">
        <v>1</v>
      </c>
      <c r="RIZ2" s="261"/>
      <c r="RJA2" s="14"/>
      <c r="RJB2" s="14"/>
      <c r="RJC2" s="261" t="s">
        <v>1</v>
      </c>
      <c r="RJD2" s="261"/>
      <c r="RJE2" s="14"/>
      <c r="RJF2" s="14"/>
      <c r="RJG2" s="261" t="s">
        <v>1</v>
      </c>
      <c r="RJH2" s="261"/>
      <c r="RJI2" s="14"/>
      <c r="RJJ2" s="14"/>
      <c r="RJK2" s="261" t="s">
        <v>1</v>
      </c>
      <c r="RJL2" s="261"/>
      <c r="RJM2" s="14"/>
      <c r="RJN2" s="14"/>
      <c r="RJO2" s="261" t="s">
        <v>1</v>
      </c>
      <c r="RJP2" s="261"/>
      <c r="RJQ2" s="14"/>
      <c r="RJR2" s="14"/>
      <c r="RJS2" s="261" t="s">
        <v>1</v>
      </c>
      <c r="RJT2" s="261"/>
      <c r="RJU2" s="14"/>
      <c r="RJV2" s="14"/>
      <c r="RJW2" s="261" t="s">
        <v>1</v>
      </c>
      <c r="RJX2" s="261"/>
      <c r="RJY2" s="14"/>
      <c r="RJZ2" s="14"/>
      <c r="RKA2" s="261" t="s">
        <v>1</v>
      </c>
      <c r="RKB2" s="261"/>
      <c r="RKC2" s="14"/>
      <c r="RKD2" s="14"/>
      <c r="RKE2" s="261" t="s">
        <v>1</v>
      </c>
      <c r="RKF2" s="261"/>
      <c r="RKG2" s="14"/>
      <c r="RKH2" s="14"/>
      <c r="RKI2" s="261" t="s">
        <v>1</v>
      </c>
      <c r="RKJ2" s="261"/>
      <c r="RKK2" s="14"/>
      <c r="RKL2" s="14"/>
      <c r="RKM2" s="261" t="s">
        <v>1</v>
      </c>
      <c r="RKN2" s="261"/>
      <c r="RKO2" s="14"/>
      <c r="RKP2" s="14"/>
      <c r="RKQ2" s="261" t="s">
        <v>1</v>
      </c>
      <c r="RKR2" s="261"/>
      <c r="RKS2" s="14"/>
      <c r="RKT2" s="14"/>
      <c r="RKU2" s="261" t="s">
        <v>1</v>
      </c>
      <c r="RKV2" s="261"/>
      <c r="RKW2" s="14"/>
      <c r="RKX2" s="14"/>
      <c r="RKY2" s="261" t="s">
        <v>1</v>
      </c>
      <c r="RKZ2" s="261"/>
      <c r="RLA2" s="14"/>
      <c r="RLB2" s="14"/>
      <c r="RLC2" s="261" t="s">
        <v>1</v>
      </c>
      <c r="RLD2" s="261"/>
      <c r="RLE2" s="14"/>
      <c r="RLF2" s="14"/>
      <c r="RLG2" s="261" t="s">
        <v>1</v>
      </c>
      <c r="RLH2" s="261"/>
      <c r="RLI2" s="14"/>
      <c r="RLJ2" s="14"/>
      <c r="RLK2" s="261" t="s">
        <v>1</v>
      </c>
      <c r="RLL2" s="261"/>
      <c r="RLM2" s="14"/>
      <c r="RLN2" s="14"/>
      <c r="RLO2" s="261" t="s">
        <v>1</v>
      </c>
      <c r="RLP2" s="261"/>
      <c r="RLQ2" s="14"/>
      <c r="RLR2" s="14"/>
      <c r="RLS2" s="261" t="s">
        <v>1</v>
      </c>
      <c r="RLT2" s="261"/>
      <c r="RLU2" s="14"/>
      <c r="RLV2" s="14"/>
      <c r="RLW2" s="261" t="s">
        <v>1</v>
      </c>
      <c r="RLX2" s="261"/>
      <c r="RLY2" s="14"/>
      <c r="RLZ2" s="14"/>
      <c r="RMA2" s="261" t="s">
        <v>1</v>
      </c>
      <c r="RMB2" s="261"/>
      <c r="RMC2" s="14"/>
      <c r="RMD2" s="14"/>
      <c r="RME2" s="261" t="s">
        <v>1</v>
      </c>
      <c r="RMF2" s="261"/>
      <c r="RMG2" s="14"/>
      <c r="RMH2" s="14"/>
      <c r="RMI2" s="261" t="s">
        <v>1</v>
      </c>
      <c r="RMJ2" s="261"/>
      <c r="RMK2" s="14"/>
      <c r="RML2" s="14"/>
      <c r="RMM2" s="261" t="s">
        <v>1</v>
      </c>
      <c r="RMN2" s="261"/>
      <c r="RMO2" s="14"/>
      <c r="RMP2" s="14"/>
      <c r="RMQ2" s="261" t="s">
        <v>1</v>
      </c>
      <c r="RMR2" s="261"/>
      <c r="RMS2" s="14"/>
      <c r="RMT2" s="14"/>
      <c r="RMU2" s="261" t="s">
        <v>1</v>
      </c>
      <c r="RMV2" s="261"/>
      <c r="RMW2" s="14"/>
      <c r="RMX2" s="14"/>
      <c r="RMY2" s="261" t="s">
        <v>1</v>
      </c>
      <c r="RMZ2" s="261"/>
      <c r="RNA2" s="14"/>
      <c r="RNB2" s="14"/>
      <c r="RNC2" s="261" t="s">
        <v>1</v>
      </c>
      <c r="RND2" s="261"/>
      <c r="RNE2" s="14"/>
      <c r="RNF2" s="14"/>
      <c r="RNG2" s="261" t="s">
        <v>1</v>
      </c>
      <c r="RNH2" s="261"/>
      <c r="RNI2" s="14"/>
      <c r="RNJ2" s="14"/>
      <c r="RNK2" s="261" t="s">
        <v>1</v>
      </c>
      <c r="RNL2" s="261"/>
      <c r="RNM2" s="14"/>
      <c r="RNN2" s="14"/>
      <c r="RNO2" s="261" t="s">
        <v>1</v>
      </c>
      <c r="RNP2" s="261"/>
      <c r="RNQ2" s="14"/>
      <c r="RNR2" s="14"/>
      <c r="RNS2" s="261" t="s">
        <v>1</v>
      </c>
      <c r="RNT2" s="261"/>
      <c r="RNU2" s="14"/>
      <c r="RNV2" s="14"/>
      <c r="RNW2" s="261" t="s">
        <v>1</v>
      </c>
      <c r="RNX2" s="261"/>
      <c r="RNY2" s="14"/>
      <c r="RNZ2" s="14"/>
      <c r="ROA2" s="261" t="s">
        <v>1</v>
      </c>
      <c r="ROB2" s="261"/>
      <c r="ROC2" s="14"/>
      <c r="ROD2" s="14"/>
      <c r="ROE2" s="261" t="s">
        <v>1</v>
      </c>
      <c r="ROF2" s="261"/>
      <c r="ROG2" s="14"/>
      <c r="ROH2" s="14"/>
      <c r="ROI2" s="261" t="s">
        <v>1</v>
      </c>
      <c r="ROJ2" s="261"/>
      <c r="ROK2" s="14"/>
      <c r="ROL2" s="14"/>
      <c r="ROM2" s="261" t="s">
        <v>1</v>
      </c>
      <c r="RON2" s="261"/>
      <c r="ROO2" s="14"/>
      <c r="ROP2" s="14"/>
      <c r="ROQ2" s="261" t="s">
        <v>1</v>
      </c>
      <c r="ROR2" s="261"/>
      <c r="ROS2" s="14"/>
      <c r="ROT2" s="14"/>
      <c r="ROU2" s="261" t="s">
        <v>1</v>
      </c>
      <c r="ROV2" s="261"/>
      <c r="ROW2" s="14"/>
      <c r="ROX2" s="14"/>
      <c r="ROY2" s="261" t="s">
        <v>1</v>
      </c>
      <c r="ROZ2" s="261"/>
      <c r="RPA2" s="14"/>
      <c r="RPB2" s="14"/>
      <c r="RPC2" s="261" t="s">
        <v>1</v>
      </c>
      <c r="RPD2" s="261"/>
      <c r="RPE2" s="14"/>
      <c r="RPF2" s="14"/>
      <c r="RPG2" s="261" t="s">
        <v>1</v>
      </c>
      <c r="RPH2" s="261"/>
      <c r="RPI2" s="14"/>
      <c r="RPJ2" s="14"/>
      <c r="RPK2" s="261" t="s">
        <v>1</v>
      </c>
      <c r="RPL2" s="261"/>
      <c r="RPM2" s="14"/>
      <c r="RPN2" s="14"/>
      <c r="RPO2" s="261" t="s">
        <v>1</v>
      </c>
      <c r="RPP2" s="261"/>
      <c r="RPQ2" s="14"/>
      <c r="RPR2" s="14"/>
      <c r="RPS2" s="261" t="s">
        <v>1</v>
      </c>
      <c r="RPT2" s="261"/>
      <c r="RPU2" s="14"/>
      <c r="RPV2" s="14"/>
      <c r="RPW2" s="261" t="s">
        <v>1</v>
      </c>
      <c r="RPX2" s="261"/>
      <c r="RPY2" s="14"/>
      <c r="RPZ2" s="14"/>
      <c r="RQA2" s="261" t="s">
        <v>1</v>
      </c>
      <c r="RQB2" s="261"/>
      <c r="RQC2" s="14"/>
      <c r="RQD2" s="14"/>
      <c r="RQE2" s="261" t="s">
        <v>1</v>
      </c>
      <c r="RQF2" s="261"/>
      <c r="RQG2" s="14"/>
      <c r="RQH2" s="14"/>
      <c r="RQI2" s="261" t="s">
        <v>1</v>
      </c>
      <c r="RQJ2" s="261"/>
      <c r="RQK2" s="14"/>
      <c r="RQL2" s="14"/>
      <c r="RQM2" s="261" t="s">
        <v>1</v>
      </c>
      <c r="RQN2" s="261"/>
      <c r="RQO2" s="14"/>
      <c r="RQP2" s="14"/>
      <c r="RQQ2" s="261" t="s">
        <v>1</v>
      </c>
      <c r="RQR2" s="261"/>
      <c r="RQS2" s="14"/>
      <c r="RQT2" s="14"/>
      <c r="RQU2" s="261" t="s">
        <v>1</v>
      </c>
      <c r="RQV2" s="261"/>
      <c r="RQW2" s="14"/>
      <c r="RQX2" s="14"/>
      <c r="RQY2" s="261" t="s">
        <v>1</v>
      </c>
      <c r="RQZ2" s="261"/>
      <c r="RRA2" s="14"/>
      <c r="RRB2" s="14"/>
      <c r="RRC2" s="261" t="s">
        <v>1</v>
      </c>
      <c r="RRD2" s="261"/>
      <c r="RRE2" s="14"/>
      <c r="RRF2" s="14"/>
      <c r="RRG2" s="261" t="s">
        <v>1</v>
      </c>
      <c r="RRH2" s="261"/>
      <c r="RRI2" s="14"/>
      <c r="RRJ2" s="14"/>
      <c r="RRK2" s="261" t="s">
        <v>1</v>
      </c>
      <c r="RRL2" s="261"/>
      <c r="RRM2" s="14"/>
      <c r="RRN2" s="14"/>
      <c r="RRO2" s="261" t="s">
        <v>1</v>
      </c>
      <c r="RRP2" s="261"/>
      <c r="RRQ2" s="14"/>
      <c r="RRR2" s="14"/>
      <c r="RRS2" s="261" t="s">
        <v>1</v>
      </c>
      <c r="RRT2" s="261"/>
      <c r="RRU2" s="14"/>
      <c r="RRV2" s="14"/>
      <c r="RRW2" s="261" t="s">
        <v>1</v>
      </c>
      <c r="RRX2" s="261"/>
      <c r="RRY2" s="14"/>
      <c r="RRZ2" s="14"/>
      <c r="RSA2" s="261" t="s">
        <v>1</v>
      </c>
      <c r="RSB2" s="261"/>
      <c r="RSC2" s="14"/>
      <c r="RSD2" s="14"/>
      <c r="RSE2" s="261" t="s">
        <v>1</v>
      </c>
      <c r="RSF2" s="261"/>
      <c r="RSG2" s="14"/>
      <c r="RSH2" s="14"/>
      <c r="RSI2" s="261" t="s">
        <v>1</v>
      </c>
      <c r="RSJ2" s="261"/>
      <c r="RSK2" s="14"/>
      <c r="RSL2" s="14"/>
      <c r="RSM2" s="261" t="s">
        <v>1</v>
      </c>
      <c r="RSN2" s="261"/>
      <c r="RSO2" s="14"/>
      <c r="RSP2" s="14"/>
      <c r="RSQ2" s="261" t="s">
        <v>1</v>
      </c>
      <c r="RSR2" s="261"/>
      <c r="RSS2" s="14"/>
      <c r="RST2" s="14"/>
      <c r="RSU2" s="261" t="s">
        <v>1</v>
      </c>
      <c r="RSV2" s="261"/>
      <c r="RSW2" s="14"/>
      <c r="RSX2" s="14"/>
      <c r="RSY2" s="261" t="s">
        <v>1</v>
      </c>
      <c r="RSZ2" s="261"/>
      <c r="RTA2" s="14"/>
      <c r="RTB2" s="14"/>
      <c r="RTC2" s="261" t="s">
        <v>1</v>
      </c>
      <c r="RTD2" s="261"/>
      <c r="RTE2" s="14"/>
      <c r="RTF2" s="14"/>
      <c r="RTG2" s="261" t="s">
        <v>1</v>
      </c>
      <c r="RTH2" s="261"/>
      <c r="RTI2" s="14"/>
      <c r="RTJ2" s="14"/>
      <c r="RTK2" s="261" t="s">
        <v>1</v>
      </c>
      <c r="RTL2" s="261"/>
      <c r="RTM2" s="14"/>
      <c r="RTN2" s="14"/>
      <c r="RTO2" s="261" t="s">
        <v>1</v>
      </c>
      <c r="RTP2" s="261"/>
      <c r="RTQ2" s="14"/>
      <c r="RTR2" s="14"/>
      <c r="RTS2" s="261" t="s">
        <v>1</v>
      </c>
      <c r="RTT2" s="261"/>
      <c r="RTU2" s="14"/>
      <c r="RTV2" s="14"/>
      <c r="RTW2" s="261" t="s">
        <v>1</v>
      </c>
      <c r="RTX2" s="261"/>
      <c r="RTY2" s="14"/>
      <c r="RTZ2" s="14"/>
      <c r="RUA2" s="261" t="s">
        <v>1</v>
      </c>
      <c r="RUB2" s="261"/>
      <c r="RUC2" s="14"/>
      <c r="RUD2" s="14"/>
      <c r="RUE2" s="261" t="s">
        <v>1</v>
      </c>
      <c r="RUF2" s="261"/>
      <c r="RUG2" s="14"/>
      <c r="RUH2" s="14"/>
      <c r="RUI2" s="261" t="s">
        <v>1</v>
      </c>
      <c r="RUJ2" s="261"/>
      <c r="RUK2" s="14"/>
      <c r="RUL2" s="14"/>
      <c r="RUM2" s="261" t="s">
        <v>1</v>
      </c>
      <c r="RUN2" s="261"/>
      <c r="RUO2" s="14"/>
      <c r="RUP2" s="14"/>
      <c r="RUQ2" s="261" t="s">
        <v>1</v>
      </c>
      <c r="RUR2" s="261"/>
      <c r="RUS2" s="14"/>
      <c r="RUT2" s="14"/>
      <c r="RUU2" s="261" t="s">
        <v>1</v>
      </c>
      <c r="RUV2" s="261"/>
      <c r="RUW2" s="14"/>
      <c r="RUX2" s="14"/>
      <c r="RUY2" s="261" t="s">
        <v>1</v>
      </c>
      <c r="RUZ2" s="261"/>
      <c r="RVA2" s="14"/>
      <c r="RVB2" s="14"/>
      <c r="RVC2" s="261" t="s">
        <v>1</v>
      </c>
      <c r="RVD2" s="261"/>
      <c r="RVE2" s="14"/>
      <c r="RVF2" s="14"/>
      <c r="RVG2" s="261" t="s">
        <v>1</v>
      </c>
      <c r="RVH2" s="261"/>
      <c r="RVI2" s="14"/>
      <c r="RVJ2" s="14"/>
      <c r="RVK2" s="261" t="s">
        <v>1</v>
      </c>
      <c r="RVL2" s="261"/>
      <c r="RVM2" s="14"/>
      <c r="RVN2" s="14"/>
      <c r="RVO2" s="261" t="s">
        <v>1</v>
      </c>
      <c r="RVP2" s="261"/>
      <c r="RVQ2" s="14"/>
      <c r="RVR2" s="14"/>
      <c r="RVS2" s="261" t="s">
        <v>1</v>
      </c>
      <c r="RVT2" s="261"/>
      <c r="RVU2" s="14"/>
      <c r="RVV2" s="14"/>
      <c r="RVW2" s="261" t="s">
        <v>1</v>
      </c>
      <c r="RVX2" s="261"/>
      <c r="RVY2" s="14"/>
      <c r="RVZ2" s="14"/>
      <c r="RWA2" s="261" t="s">
        <v>1</v>
      </c>
      <c r="RWB2" s="261"/>
      <c r="RWC2" s="14"/>
      <c r="RWD2" s="14"/>
      <c r="RWE2" s="261" t="s">
        <v>1</v>
      </c>
      <c r="RWF2" s="261"/>
      <c r="RWG2" s="14"/>
      <c r="RWH2" s="14"/>
      <c r="RWI2" s="261" t="s">
        <v>1</v>
      </c>
      <c r="RWJ2" s="261"/>
      <c r="RWK2" s="14"/>
      <c r="RWL2" s="14"/>
      <c r="RWM2" s="261" t="s">
        <v>1</v>
      </c>
      <c r="RWN2" s="261"/>
      <c r="RWO2" s="14"/>
      <c r="RWP2" s="14"/>
      <c r="RWQ2" s="261" t="s">
        <v>1</v>
      </c>
      <c r="RWR2" s="261"/>
      <c r="RWS2" s="14"/>
      <c r="RWT2" s="14"/>
      <c r="RWU2" s="261" t="s">
        <v>1</v>
      </c>
      <c r="RWV2" s="261"/>
      <c r="RWW2" s="14"/>
      <c r="RWX2" s="14"/>
      <c r="RWY2" s="261" t="s">
        <v>1</v>
      </c>
      <c r="RWZ2" s="261"/>
      <c r="RXA2" s="14"/>
      <c r="RXB2" s="14"/>
      <c r="RXC2" s="261" t="s">
        <v>1</v>
      </c>
      <c r="RXD2" s="261"/>
      <c r="RXE2" s="14"/>
      <c r="RXF2" s="14"/>
      <c r="RXG2" s="261" t="s">
        <v>1</v>
      </c>
      <c r="RXH2" s="261"/>
      <c r="RXI2" s="14"/>
      <c r="RXJ2" s="14"/>
      <c r="RXK2" s="261" t="s">
        <v>1</v>
      </c>
      <c r="RXL2" s="261"/>
      <c r="RXM2" s="14"/>
      <c r="RXN2" s="14"/>
      <c r="RXO2" s="261" t="s">
        <v>1</v>
      </c>
      <c r="RXP2" s="261"/>
      <c r="RXQ2" s="14"/>
      <c r="RXR2" s="14"/>
      <c r="RXS2" s="261" t="s">
        <v>1</v>
      </c>
      <c r="RXT2" s="261"/>
      <c r="RXU2" s="14"/>
      <c r="RXV2" s="14"/>
      <c r="RXW2" s="261" t="s">
        <v>1</v>
      </c>
      <c r="RXX2" s="261"/>
      <c r="RXY2" s="14"/>
      <c r="RXZ2" s="14"/>
      <c r="RYA2" s="261" t="s">
        <v>1</v>
      </c>
      <c r="RYB2" s="261"/>
      <c r="RYC2" s="14"/>
      <c r="RYD2" s="14"/>
      <c r="RYE2" s="261" t="s">
        <v>1</v>
      </c>
      <c r="RYF2" s="261"/>
      <c r="RYG2" s="14"/>
      <c r="RYH2" s="14"/>
      <c r="RYI2" s="261" t="s">
        <v>1</v>
      </c>
      <c r="RYJ2" s="261"/>
      <c r="RYK2" s="14"/>
      <c r="RYL2" s="14"/>
      <c r="RYM2" s="261" t="s">
        <v>1</v>
      </c>
      <c r="RYN2" s="261"/>
      <c r="RYO2" s="14"/>
      <c r="RYP2" s="14"/>
      <c r="RYQ2" s="261" t="s">
        <v>1</v>
      </c>
      <c r="RYR2" s="261"/>
      <c r="RYS2" s="14"/>
      <c r="RYT2" s="14"/>
      <c r="RYU2" s="261" t="s">
        <v>1</v>
      </c>
      <c r="RYV2" s="261"/>
      <c r="RYW2" s="14"/>
      <c r="RYX2" s="14"/>
      <c r="RYY2" s="261" t="s">
        <v>1</v>
      </c>
      <c r="RYZ2" s="261"/>
      <c r="RZA2" s="14"/>
      <c r="RZB2" s="14"/>
      <c r="RZC2" s="261" t="s">
        <v>1</v>
      </c>
      <c r="RZD2" s="261"/>
      <c r="RZE2" s="14"/>
      <c r="RZF2" s="14"/>
      <c r="RZG2" s="261" t="s">
        <v>1</v>
      </c>
      <c r="RZH2" s="261"/>
      <c r="RZI2" s="14"/>
      <c r="RZJ2" s="14"/>
      <c r="RZK2" s="261" t="s">
        <v>1</v>
      </c>
      <c r="RZL2" s="261"/>
      <c r="RZM2" s="14"/>
      <c r="RZN2" s="14"/>
      <c r="RZO2" s="261" t="s">
        <v>1</v>
      </c>
      <c r="RZP2" s="261"/>
      <c r="RZQ2" s="14"/>
      <c r="RZR2" s="14"/>
      <c r="RZS2" s="261" t="s">
        <v>1</v>
      </c>
      <c r="RZT2" s="261"/>
      <c r="RZU2" s="14"/>
      <c r="RZV2" s="14"/>
      <c r="RZW2" s="261" t="s">
        <v>1</v>
      </c>
      <c r="RZX2" s="261"/>
      <c r="RZY2" s="14"/>
      <c r="RZZ2" s="14"/>
      <c r="SAA2" s="261" t="s">
        <v>1</v>
      </c>
      <c r="SAB2" s="261"/>
      <c r="SAC2" s="14"/>
      <c r="SAD2" s="14"/>
      <c r="SAE2" s="261" t="s">
        <v>1</v>
      </c>
      <c r="SAF2" s="261"/>
      <c r="SAG2" s="14"/>
      <c r="SAH2" s="14"/>
      <c r="SAI2" s="261" t="s">
        <v>1</v>
      </c>
      <c r="SAJ2" s="261"/>
      <c r="SAK2" s="14"/>
      <c r="SAL2" s="14"/>
      <c r="SAM2" s="261" t="s">
        <v>1</v>
      </c>
      <c r="SAN2" s="261"/>
      <c r="SAO2" s="14"/>
      <c r="SAP2" s="14"/>
      <c r="SAQ2" s="261" t="s">
        <v>1</v>
      </c>
      <c r="SAR2" s="261"/>
      <c r="SAS2" s="14"/>
      <c r="SAT2" s="14"/>
      <c r="SAU2" s="261" t="s">
        <v>1</v>
      </c>
      <c r="SAV2" s="261"/>
      <c r="SAW2" s="14"/>
      <c r="SAX2" s="14"/>
      <c r="SAY2" s="261" t="s">
        <v>1</v>
      </c>
      <c r="SAZ2" s="261"/>
      <c r="SBA2" s="14"/>
      <c r="SBB2" s="14"/>
      <c r="SBC2" s="261" t="s">
        <v>1</v>
      </c>
      <c r="SBD2" s="261"/>
      <c r="SBE2" s="14"/>
      <c r="SBF2" s="14"/>
      <c r="SBG2" s="261" t="s">
        <v>1</v>
      </c>
      <c r="SBH2" s="261"/>
      <c r="SBI2" s="14"/>
      <c r="SBJ2" s="14"/>
      <c r="SBK2" s="261" t="s">
        <v>1</v>
      </c>
      <c r="SBL2" s="261"/>
      <c r="SBM2" s="14"/>
      <c r="SBN2" s="14"/>
      <c r="SBO2" s="261" t="s">
        <v>1</v>
      </c>
      <c r="SBP2" s="261"/>
      <c r="SBQ2" s="14"/>
      <c r="SBR2" s="14"/>
      <c r="SBS2" s="261" t="s">
        <v>1</v>
      </c>
      <c r="SBT2" s="261"/>
      <c r="SBU2" s="14"/>
      <c r="SBV2" s="14"/>
      <c r="SBW2" s="261" t="s">
        <v>1</v>
      </c>
      <c r="SBX2" s="261"/>
      <c r="SBY2" s="14"/>
      <c r="SBZ2" s="14"/>
      <c r="SCA2" s="261" t="s">
        <v>1</v>
      </c>
      <c r="SCB2" s="261"/>
      <c r="SCC2" s="14"/>
      <c r="SCD2" s="14"/>
      <c r="SCE2" s="261" t="s">
        <v>1</v>
      </c>
      <c r="SCF2" s="261"/>
      <c r="SCG2" s="14"/>
      <c r="SCH2" s="14"/>
      <c r="SCI2" s="261" t="s">
        <v>1</v>
      </c>
      <c r="SCJ2" s="261"/>
      <c r="SCK2" s="14"/>
      <c r="SCL2" s="14"/>
      <c r="SCM2" s="261" t="s">
        <v>1</v>
      </c>
      <c r="SCN2" s="261"/>
      <c r="SCO2" s="14"/>
      <c r="SCP2" s="14"/>
      <c r="SCQ2" s="261" t="s">
        <v>1</v>
      </c>
      <c r="SCR2" s="261"/>
      <c r="SCS2" s="14"/>
      <c r="SCT2" s="14"/>
      <c r="SCU2" s="261" t="s">
        <v>1</v>
      </c>
      <c r="SCV2" s="261"/>
      <c r="SCW2" s="14"/>
      <c r="SCX2" s="14"/>
      <c r="SCY2" s="261" t="s">
        <v>1</v>
      </c>
      <c r="SCZ2" s="261"/>
      <c r="SDA2" s="14"/>
      <c r="SDB2" s="14"/>
      <c r="SDC2" s="261" t="s">
        <v>1</v>
      </c>
      <c r="SDD2" s="261"/>
      <c r="SDE2" s="14"/>
      <c r="SDF2" s="14"/>
      <c r="SDG2" s="261" t="s">
        <v>1</v>
      </c>
      <c r="SDH2" s="261"/>
      <c r="SDI2" s="14"/>
      <c r="SDJ2" s="14"/>
      <c r="SDK2" s="261" t="s">
        <v>1</v>
      </c>
      <c r="SDL2" s="261"/>
      <c r="SDM2" s="14"/>
      <c r="SDN2" s="14"/>
      <c r="SDO2" s="261" t="s">
        <v>1</v>
      </c>
      <c r="SDP2" s="261"/>
      <c r="SDQ2" s="14"/>
      <c r="SDR2" s="14"/>
      <c r="SDS2" s="261" t="s">
        <v>1</v>
      </c>
      <c r="SDT2" s="261"/>
      <c r="SDU2" s="14"/>
      <c r="SDV2" s="14"/>
      <c r="SDW2" s="261" t="s">
        <v>1</v>
      </c>
      <c r="SDX2" s="261"/>
      <c r="SDY2" s="14"/>
      <c r="SDZ2" s="14"/>
      <c r="SEA2" s="261" t="s">
        <v>1</v>
      </c>
      <c r="SEB2" s="261"/>
      <c r="SEC2" s="14"/>
      <c r="SED2" s="14"/>
      <c r="SEE2" s="261" t="s">
        <v>1</v>
      </c>
      <c r="SEF2" s="261"/>
      <c r="SEG2" s="14"/>
      <c r="SEH2" s="14"/>
      <c r="SEI2" s="261" t="s">
        <v>1</v>
      </c>
      <c r="SEJ2" s="261"/>
      <c r="SEK2" s="14"/>
      <c r="SEL2" s="14"/>
      <c r="SEM2" s="261" t="s">
        <v>1</v>
      </c>
      <c r="SEN2" s="261"/>
      <c r="SEO2" s="14"/>
      <c r="SEP2" s="14"/>
      <c r="SEQ2" s="261" t="s">
        <v>1</v>
      </c>
      <c r="SER2" s="261"/>
      <c r="SES2" s="14"/>
      <c r="SET2" s="14"/>
      <c r="SEU2" s="261" t="s">
        <v>1</v>
      </c>
      <c r="SEV2" s="261"/>
      <c r="SEW2" s="14"/>
      <c r="SEX2" s="14"/>
      <c r="SEY2" s="261" t="s">
        <v>1</v>
      </c>
      <c r="SEZ2" s="261"/>
      <c r="SFA2" s="14"/>
      <c r="SFB2" s="14"/>
      <c r="SFC2" s="261" t="s">
        <v>1</v>
      </c>
      <c r="SFD2" s="261"/>
      <c r="SFE2" s="14"/>
      <c r="SFF2" s="14"/>
      <c r="SFG2" s="261" t="s">
        <v>1</v>
      </c>
      <c r="SFH2" s="261"/>
      <c r="SFI2" s="14"/>
      <c r="SFJ2" s="14"/>
      <c r="SFK2" s="261" t="s">
        <v>1</v>
      </c>
      <c r="SFL2" s="261"/>
      <c r="SFM2" s="14"/>
      <c r="SFN2" s="14"/>
      <c r="SFO2" s="261" t="s">
        <v>1</v>
      </c>
      <c r="SFP2" s="261"/>
      <c r="SFQ2" s="14"/>
      <c r="SFR2" s="14"/>
      <c r="SFS2" s="261" t="s">
        <v>1</v>
      </c>
      <c r="SFT2" s="261"/>
      <c r="SFU2" s="14"/>
      <c r="SFV2" s="14"/>
      <c r="SFW2" s="261" t="s">
        <v>1</v>
      </c>
      <c r="SFX2" s="261"/>
      <c r="SFY2" s="14"/>
      <c r="SFZ2" s="14"/>
      <c r="SGA2" s="261" t="s">
        <v>1</v>
      </c>
      <c r="SGB2" s="261"/>
      <c r="SGC2" s="14"/>
      <c r="SGD2" s="14"/>
      <c r="SGE2" s="261" t="s">
        <v>1</v>
      </c>
      <c r="SGF2" s="261"/>
      <c r="SGG2" s="14"/>
      <c r="SGH2" s="14"/>
      <c r="SGI2" s="261" t="s">
        <v>1</v>
      </c>
      <c r="SGJ2" s="261"/>
      <c r="SGK2" s="14"/>
      <c r="SGL2" s="14"/>
      <c r="SGM2" s="261" t="s">
        <v>1</v>
      </c>
      <c r="SGN2" s="261"/>
      <c r="SGO2" s="14"/>
      <c r="SGP2" s="14"/>
      <c r="SGQ2" s="261" t="s">
        <v>1</v>
      </c>
      <c r="SGR2" s="261"/>
      <c r="SGS2" s="14"/>
      <c r="SGT2" s="14"/>
      <c r="SGU2" s="261" t="s">
        <v>1</v>
      </c>
      <c r="SGV2" s="261"/>
      <c r="SGW2" s="14"/>
      <c r="SGX2" s="14"/>
      <c r="SGY2" s="261" t="s">
        <v>1</v>
      </c>
      <c r="SGZ2" s="261"/>
      <c r="SHA2" s="14"/>
      <c r="SHB2" s="14"/>
      <c r="SHC2" s="261" t="s">
        <v>1</v>
      </c>
      <c r="SHD2" s="261"/>
      <c r="SHE2" s="14"/>
      <c r="SHF2" s="14"/>
      <c r="SHG2" s="261" t="s">
        <v>1</v>
      </c>
      <c r="SHH2" s="261"/>
      <c r="SHI2" s="14"/>
      <c r="SHJ2" s="14"/>
      <c r="SHK2" s="261" t="s">
        <v>1</v>
      </c>
      <c r="SHL2" s="261"/>
      <c r="SHM2" s="14"/>
      <c r="SHN2" s="14"/>
      <c r="SHO2" s="261" t="s">
        <v>1</v>
      </c>
      <c r="SHP2" s="261"/>
      <c r="SHQ2" s="14"/>
      <c r="SHR2" s="14"/>
      <c r="SHS2" s="261" t="s">
        <v>1</v>
      </c>
      <c r="SHT2" s="261"/>
      <c r="SHU2" s="14"/>
      <c r="SHV2" s="14"/>
      <c r="SHW2" s="261" t="s">
        <v>1</v>
      </c>
      <c r="SHX2" s="261"/>
      <c r="SHY2" s="14"/>
      <c r="SHZ2" s="14"/>
      <c r="SIA2" s="261" t="s">
        <v>1</v>
      </c>
      <c r="SIB2" s="261"/>
      <c r="SIC2" s="14"/>
      <c r="SID2" s="14"/>
      <c r="SIE2" s="261" t="s">
        <v>1</v>
      </c>
      <c r="SIF2" s="261"/>
      <c r="SIG2" s="14"/>
      <c r="SIH2" s="14"/>
      <c r="SII2" s="261" t="s">
        <v>1</v>
      </c>
      <c r="SIJ2" s="261"/>
      <c r="SIK2" s="14"/>
      <c r="SIL2" s="14"/>
      <c r="SIM2" s="261" t="s">
        <v>1</v>
      </c>
      <c r="SIN2" s="261"/>
      <c r="SIO2" s="14"/>
      <c r="SIP2" s="14"/>
      <c r="SIQ2" s="261" t="s">
        <v>1</v>
      </c>
      <c r="SIR2" s="261"/>
      <c r="SIS2" s="14"/>
      <c r="SIT2" s="14"/>
      <c r="SIU2" s="261" t="s">
        <v>1</v>
      </c>
      <c r="SIV2" s="261"/>
      <c r="SIW2" s="14"/>
      <c r="SIX2" s="14"/>
      <c r="SIY2" s="261" t="s">
        <v>1</v>
      </c>
      <c r="SIZ2" s="261"/>
      <c r="SJA2" s="14"/>
      <c r="SJB2" s="14"/>
      <c r="SJC2" s="261" t="s">
        <v>1</v>
      </c>
      <c r="SJD2" s="261"/>
      <c r="SJE2" s="14"/>
      <c r="SJF2" s="14"/>
      <c r="SJG2" s="261" t="s">
        <v>1</v>
      </c>
      <c r="SJH2" s="261"/>
      <c r="SJI2" s="14"/>
      <c r="SJJ2" s="14"/>
      <c r="SJK2" s="261" t="s">
        <v>1</v>
      </c>
      <c r="SJL2" s="261"/>
      <c r="SJM2" s="14"/>
      <c r="SJN2" s="14"/>
      <c r="SJO2" s="261" t="s">
        <v>1</v>
      </c>
      <c r="SJP2" s="261"/>
      <c r="SJQ2" s="14"/>
      <c r="SJR2" s="14"/>
      <c r="SJS2" s="261" t="s">
        <v>1</v>
      </c>
      <c r="SJT2" s="261"/>
      <c r="SJU2" s="14"/>
      <c r="SJV2" s="14"/>
      <c r="SJW2" s="261" t="s">
        <v>1</v>
      </c>
      <c r="SJX2" s="261"/>
      <c r="SJY2" s="14"/>
      <c r="SJZ2" s="14"/>
      <c r="SKA2" s="261" t="s">
        <v>1</v>
      </c>
      <c r="SKB2" s="261"/>
      <c r="SKC2" s="14"/>
      <c r="SKD2" s="14"/>
      <c r="SKE2" s="261" t="s">
        <v>1</v>
      </c>
      <c r="SKF2" s="261"/>
      <c r="SKG2" s="14"/>
      <c r="SKH2" s="14"/>
      <c r="SKI2" s="261" t="s">
        <v>1</v>
      </c>
      <c r="SKJ2" s="261"/>
      <c r="SKK2" s="14"/>
      <c r="SKL2" s="14"/>
      <c r="SKM2" s="261" t="s">
        <v>1</v>
      </c>
      <c r="SKN2" s="261"/>
      <c r="SKO2" s="14"/>
      <c r="SKP2" s="14"/>
      <c r="SKQ2" s="261" t="s">
        <v>1</v>
      </c>
      <c r="SKR2" s="261"/>
      <c r="SKS2" s="14"/>
      <c r="SKT2" s="14"/>
      <c r="SKU2" s="261" t="s">
        <v>1</v>
      </c>
      <c r="SKV2" s="261"/>
      <c r="SKW2" s="14"/>
      <c r="SKX2" s="14"/>
      <c r="SKY2" s="261" t="s">
        <v>1</v>
      </c>
      <c r="SKZ2" s="261"/>
      <c r="SLA2" s="14"/>
      <c r="SLB2" s="14"/>
      <c r="SLC2" s="261" t="s">
        <v>1</v>
      </c>
      <c r="SLD2" s="261"/>
      <c r="SLE2" s="14"/>
      <c r="SLF2" s="14"/>
      <c r="SLG2" s="261" t="s">
        <v>1</v>
      </c>
      <c r="SLH2" s="261"/>
      <c r="SLI2" s="14"/>
      <c r="SLJ2" s="14"/>
      <c r="SLK2" s="261" t="s">
        <v>1</v>
      </c>
      <c r="SLL2" s="261"/>
      <c r="SLM2" s="14"/>
      <c r="SLN2" s="14"/>
      <c r="SLO2" s="261" t="s">
        <v>1</v>
      </c>
      <c r="SLP2" s="261"/>
      <c r="SLQ2" s="14"/>
      <c r="SLR2" s="14"/>
      <c r="SLS2" s="261" t="s">
        <v>1</v>
      </c>
      <c r="SLT2" s="261"/>
      <c r="SLU2" s="14"/>
      <c r="SLV2" s="14"/>
      <c r="SLW2" s="261" t="s">
        <v>1</v>
      </c>
      <c r="SLX2" s="261"/>
      <c r="SLY2" s="14"/>
      <c r="SLZ2" s="14"/>
      <c r="SMA2" s="261" t="s">
        <v>1</v>
      </c>
      <c r="SMB2" s="261"/>
      <c r="SMC2" s="14"/>
      <c r="SMD2" s="14"/>
      <c r="SME2" s="261" t="s">
        <v>1</v>
      </c>
      <c r="SMF2" s="261"/>
      <c r="SMG2" s="14"/>
      <c r="SMH2" s="14"/>
      <c r="SMI2" s="261" t="s">
        <v>1</v>
      </c>
      <c r="SMJ2" s="261"/>
      <c r="SMK2" s="14"/>
      <c r="SML2" s="14"/>
      <c r="SMM2" s="261" t="s">
        <v>1</v>
      </c>
      <c r="SMN2" s="261"/>
      <c r="SMO2" s="14"/>
      <c r="SMP2" s="14"/>
      <c r="SMQ2" s="261" t="s">
        <v>1</v>
      </c>
      <c r="SMR2" s="261"/>
      <c r="SMS2" s="14"/>
      <c r="SMT2" s="14"/>
      <c r="SMU2" s="261" t="s">
        <v>1</v>
      </c>
      <c r="SMV2" s="261"/>
      <c r="SMW2" s="14"/>
      <c r="SMX2" s="14"/>
      <c r="SMY2" s="261" t="s">
        <v>1</v>
      </c>
      <c r="SMZ2" s="261"/>
      <c r="SNA2" s="14"/>
      <c r="SNB2" s="14"/>
      <c r="SNC2" s="261" t="s">
        <v>1</v>
      </c>
      <c r="SND2" s="261"/>
      <c r="SNE2" s="14"/>
      <c r="SNF2" s="14"/>
      <c r="SNG2" s="261" t="s">
        <v>1</v>
      </c>
      <c r="SNH2" s="261"/>
      <c r="SNI2" s="14"/>
      <c r="SNJ2" s="14"/>
      <c r="SNK2" s="261" t="s">
        <v>1</v>
      </c>
      <c r="SNL2" s="261"/>
      <c r="SNM2" s="14"/>
      <c r="SNN2" s="14"/>
      <c r="SNO2" s="261" t="s">
        <v>1</v>
      </c>
      <c r="SNP2" s="261"/>
      <c r="SNQ2" s="14"/>
      <c r="SNR2" s="14"/>
      <c r="SNS2" s="261" t="s">
        <v>1</v>
      </c>
      <c r="SNT2" s="261"/>
      <c r="SNU2" s="14"/>
      <c r="SNV2" s="14"/>
      <c r="SNW2" s="261" t="s">
        <v>1</v>
      </c>
      <c r="SNX2" s="261"/>
      <c r="SNY2" s="14"/>
      <c r="SNZ2" s="14"/>
      <c r="SOA2" s="261" t="s">
        <v>1</v>
      </c>
      <c r="SOB2" s="261"/>
      <c r="SOC2" s="14"/>
      <c r="SOD2" s="14"/>
      <c r="SOE2" s="261" t="s">
        <v>1</v>
      </c>
      <c r="SOF2" s="261"/>
      <c r="SOG2" s="14"/>
      <c r="SOH2" s="14"/>
      <c r="SOI2" s="261" t="s">
        <v>1</v>
      </c>
      <c r="SOJ2" s="261"/>
      <c r="SOK2" s="14"/>
      <c r="SOL2" s="14"/>
      <c r="SOM2" s="261" t="s">
        <v>1</v>
      </c>
      <c r="SON2" s="261"/>
      <c r="SOO2" s="14"/>
      <c r="SOP2" s="14"/>
      <c r="SOQ2" s="261" t="s">
        <v>1</v>
      </c>
      <c r="SOR2" s="261"/>
      <c r="SOS2" s="14"/>
      <c r="SOT2" s="14"/>
      <c r="SOU2" s="261" t="s">
        <v>1</v>
      </c>
      <c r="SOV2" s="261"/>
      <c r="SOW2" s="14"/>
      <c r="SOX2" s="14"/>
      <c r="SOY2" s="261" t="s">
        <v>1</v>
      </c>
      <c r="SOZ2" s="261"/>
      <c r="SPA2" s="14"/>
      <c r="SPB2" s="14"/>
      <c r="SPC2" s="261" t="s">
        <v>1</v>
      </c>
      <c r="SPD2" s="261"/>
      <c r="SPE2" s="14"/>
      <c r="SPF2" s="14"/>
      <c r="SPG2" s="261" t="s">
        <v>1</v>
      </c>
      <c r="SPH2" s="261"/>
      <c r="SPI2" s="14"/>
      <c r="SPJ2" s="14"/>
      <c r="SPK2" s="261" t="s">
        <v>1</v>
      </c>
      <c r="SPL2" s="261"/>
      <c r="SPM2" s="14"/>
      <c r="SPN2" s="14"/>
      <c r="SPO2" s="261" t="s">
        <v>1</v>
      </c>
      <c r="SPP2" s="261"/>
      <c r="SPQ2" s="14"/>
      <c r="SPR2" s="14"/>
      <c r="SPS2" s="261" t="s">
        <v>1</v>
      </c>
      <c r="SPT2" s="261"/>
      <c r="SPU2" s="14"/>
      <c r="SPV2" s="14"/>
      <c r="SPW2" s="261" t="s">
        <v>1</v>
      </c>
      <c r="SPX2" s="261"/>
      <c r="SPY2" s="14"/>
      <c r="SPZ2" s="14"/>
      <c r="SQA2" s="261" t="s">
        <v>1</v>
      </c>
      <c r="SQB2" s="261"/>
      <c r="SQC2" s="14"/>
      <c r="SQD2" s="14"/>
      <c r="SQE2" s="261" t="s">
        <v>1</v>
      </c>
      <c r="SQF2" s="261"/>
      <c r="SQG2" s="14"/>
      <c r="SQH2" s="14"/>
      <c r="SQI2" s="261" t="s">
        <v>1</v>
      </c>
      <c r="SQJ2" s="261"/>
      <c r="SQK2" s="14"/>
      <c r="SQL2" s="14"/>
      <c r="SQM2" s="261" t="s">
        <v>1</v>
      </c>
      <c r="SQN2" s="261"/>
      <c r="SQO2" s="14"/>
      <c r="SQP2" s="14"/>
      <c r="SQQ2" s="261" t="s">
        <v>1</v>
      </c>
      <c r="SQR2" s="261"/>
      <c r="SQS2" s="14"/>
      <c r="SQT2" s="14"/>
      <c r="SQU2" s="261" t="s">
        <v>1</v>
      </c>
      <c r="SQV2" s="261"/>
      <c r="SQW2" s="14"/>
      <c r="SQX2" s="14"/>
      <c r="SQY2" s="261" t="s">
        <v>1</v>
      </c>
      <c r="SQZ2" s="261"/>
      <c r="SRA2" s="14"/>
      <c r="SRB2" s="14"/>
      <c r="SRC2" s="261" t="s">
        <v>1</v>
      </c>
      <c r="SRD2" s="261"/>
      <c r="SRE2" s="14"/>
      <c r="SRF2" s="14"/>
      <c r="SRG2" s="261" t="s">
        <v>1</v>
      </c>
      <c r="SRH2" s="261"/>
      <c r="SRI2" s="14"/>
      <c r="SRJ2" s="14"/>
      <c r="SRK2" s="261" t="s">
        <v>1</v>
      </c>
      <c r="SRL2" s="261"/>
      <c r="SRM2" s="14"/>
      <c r="SRN2" s="14"/>
      <c r="SRO2" s="261" t="s">
        <v>1</v>
      </c>
      <c r="SRP2" s="261"/>
      <c r="SRQ2" s="14"/>
      <c r="SRR2" s="14"/>
      <c r="SRS2" s="261" t="s">
        <v>1</v>
      </c>
      <c r="SRT2" s="261"/>
      <c r="SRU2" s="14"/>
      <c r="SRV2" s="14"/>
      <c r="SRW2" s="261" t="s">
        <v>1</v>
      </c>
      <c r="SRX2" s="261"/>
      <c r="SRY2" s="14"/>
      <c r="SRZ2" s="14"/>
      <c r="SSA2" s="261" t="s">
        <v>1</v>
      </c>
      <c r="SSB2" s="261"/>
      <c r="SSC2" s="14"/>
      <c r="SSD2" s="14"/>
      <c r="SSE2" s="261" t="s">
        <v>1</v>
      </c>
      <c r="SSF2" s="261"/>
      <c r="SSG2" s="14"/>
      <c r="SSH2" s="14"/>
      <c r="SSI2" s="261" t="s">
        <v>1</v>
      </c>
      <c r="SSJ2" s="261"/>
      <c r="SSK2" s="14"/>
      <c r="SSL2" s="14"/>
      <c r="SSM2" s="261" t="s">
        <v>1</v>
      </c>
      <c r="SSN2" s="261"/>
      <c r="SSO2" s="14"/>
      <c r="SSP2" s="14"/>
      <c r="SSQ2" s="261" t="s">
        <v>1</v>
      </c>
      <c r="SSR2" s="261"/>
      <c r="SSS2" s="14"/>
      <c r="SST2" s="14"/>
      <c r="SSU2" s="261" t="s">
        <v>1</v>
      </c>
      <c r="SSV2" s="261"/>
      <c r="SSW2" s="14"/>
      <c r="SSX2" s="14"/>
      <c r="SSY2" s="261" t="s">
        <v>1</v>
      </c>
      <c r="SSZ2" s="261"/>
      <c r="STA2" s="14"/>
      <c r="STB2" s="14"/>
      <c r="STC2" s="261" t="s">
        <v>1</v>
      </c>
      <c r="STD2" s="261"/>
      <c r="STE2" s="14"/>
      <c r="STF2" s="14"/>
      <c r="STG2" s="261" t="s">
        <v>1</v>
      </c>
      <c r="STH2" s="261"/>
      <c r="STI2" s="14"/>
      <c r="STJ2" s="14"/>
      <c r="STK2" s="261" t="s">
        <v>1</v>
      </c>
      <c r="STL2" s="261"/>
      <c r="STM2" s="14"/>
      <c r="STN2" s="14"/>
      <c r="STO2" s="261" t="s">
        <v>1</v>
      </c>
      <c r="STP2" s="261"/>
      <c r="STQ2" s="14"/>
      <c r="STR2" s="14"/>
      <c r="STS2" s="261" t="s">
        <v>1</v>
      </c>
      <c r="STT2" s="261"/>
      <c r="STU2" s="14"/>
      <c r="STV2" s="14"/>
      <c r="STW2" s="261" t="s">
        <v>1</v>
      </c>
      <c r="STX2" s="261"/>
      <c r="STY2" s="14"/>
      <c r="STZ2" s="14"/>
      <c r="SUA2" s="261" t="s">
        <v>1</v>
      </c>
      <c r="SUB2" s="261"/>
      <c r="SUC2" s="14"/>
      <c r="SUD2" s="14"/>
      <c r="SUE2" s="261" t="s">
        <v>1</v>
      </c>
      <c r="SUF2" s="261"/>
      <c r="SUG2" s="14"/>
      <c r="SUH2" s="14"/>
      <c r="SUI2" s="261" t="s">
        <v>1</v>
      </c>
      <c r="SUJ2" s="261"/>
      <c r="SUK2" s="14"/>
      <c r="SUL2" s="14"/>
      <c r="SUM2" s="261" t="s">
        <v>1</v>
      </c>
      <c r="SUN2" s="261"/>
      <c r="SUO2" s="14"/>
      <c r="SUP2" s="14"/>
      <c r="SUQ2" s="261" t="s">
        <v>1</v>
      </c>
      <c r="SUR2" s="261"/>
      <c r="SUS2" s="14"/>
      <c r="SUT2" s="14"/>
      <c r="SUU2" s="261" t="s">
        <v>1</v>
      </c>
      <c r="SUV2" s="261"/>
      <c r="SUW2" s="14"/>
      <c r="SUX2" s="14"/>
      <c r="SUY2" s="261" t="s">
        <v>1</v>
      </c>
      <c r="SUZ2" s="261"/>
      <c r="SVA2" s="14"/>
      <c r="SVB2" s="14"/>
      <c r="SVC2" s="261" t="s">
        <v>1</v>
      </c>
      <c r="SVD2" s="261"/>
      <c r="SVE2" s="14"/>
      <c r="SVF2" s="14"/>
      <c r="SVG2" s="261" t="s">
        <v>1</v>
      </c>
      <c r="SVH2" s="261"/>
      <c r="SVI2" s="14"/>
      <c r="SVJ2" s="14"/>
      <c r="SVK2" s="261" t="s">
        <v>1</v>
      </c>
      <c r="SVL2" s="261"/>
      <c r="SVM2" s="14"/>
      <c r="SVN2" s="14"/>
      <c r="SVO2" s="261" t="s">
        <v>1</v>
      </c>
      <c r="SVP2" s="261"/>
      <c r="SVQ2" s="14"/>
      <c r="SVR2" s="14"/>
      <c r="SVS2" s="261" t="s">
        <v>1</v>
      </c>
      <c r="SVT2" s="261"/>
      <c r="SVU2" s="14"/>
      <c r="SVV2" s="14"/>
      <c r="SVW2" s="261" t="s">
        <v>1</v>
      </c>
      <c r="SVX2" s="261"/>
      <c r="SVY2" s="14"/>
      <c r="SVZ2" s="14"/>
      <c r="SWA2" s="261" t="s">
        <v>1</v>
      </c>
      <c r="SWB2" s="261"/>
      <c r="SWC2" s="14"/>
      <c r="SWD2" s="14"/>
      <c r="SWE2" s="261" t="s">
        <v>1</v>
      </c>
      <c r="SWF2" s="261"/>
      <c r="SWG2" s="14"/>
      <c r="SWH2" s="14"/>
      <c r="SWI2" s="261" t="s">
        <v>1</v>
      </c>
      <c r="SWJ2" s="261"/>
      <c r="SWK2" s="14"/>
      <c r="SWL2" s="14"/>
      <c r="SWM2" s="261" t="s">
        <v>1</v>
      </c>
      <c r="SWN2" s="261"/>
      <c r="SWO2" s="14"/>
      <c r="SWP2" s="14"/>
      <c r="SWQ2" s="261" t="s">
        <v>1</v>
      </c>
      <c r="SWR2" s="261"/>
      <c r="SWS2" s="14"/>
      <c r="SWT2" s="14"/>
      <c r="SWU2" s="261" t="s">
        <v>1</v>
      </c>
      <c r="SWV2" s="261"/>
      <c r="SWW2" s="14"/>
      <c r="SWX2" s="14"/>
      <c r="SWY2" s="261" t="s">
        <v>1</v>
      </c>
      <c r="SWZ2" s="261"/>
      <c r="SXA2" s="14"/>
      <c r="SXB2" s="14"/>
      <c r="SXC2" s="261" t="s">
        <v>1</v>
      </c>
      <c r="SXD2" s="261"/>
      <c r="SXE2" s="14"/>
      <c r="SXF2" s="14"/>
      <c r="SXG2" s="261" t="s">
        <v>1</v>
      </c>
      <c r="SXH2" s="261"/>
      <c r="SXI2" s="14"/>
      <c r="SXJ2" s="14"/>
      <c r="SXK2" s="261" t="s">
        <v>1</v>
      </c>
      <c r="SXL2" s="261"/>
      <c r="SXM2" s="14"/>
      <c r="SXN2" s="14"/>
      <c r="SXO2" s="261" t="s">
        <v>1</v>
      </c>
      <c r="SXP2" s="261"/>
      <c r="SXQ2" s="14"/>
      <c r="SXR2" s="14"/>
      <c r="SXS2" s="261" t="s">
        <v>1</v>
      </c>
      <c r="SXT2" s="261"/>
      <c r="SXU2" s="14"/>
      <c r="SXV2" s="14"/>
      <c r="SXW2" s="261" t="s">
        <v>1</v>
      </c>
      <c r="SXX2" s="261"/>
      <c r="SXY2" s="14"/>
      <c r="SXZ2" s="14"/>
      <c r="SYA2" s="261" t="s">
        <v>1</v>
      </c>
      <c r="SYB2" s="261"/>
      <c r="SYC2" s="14"/>
      <c r="SYD2" s="14"/>
      <c r="SYE2" s="261" t="s">
        <v>1</v>
      </c>
      <c r="SYF2" s="261"/>
      <c r="SYG2" s="14"/>
      <c r="SYH2" s="14"/>
      <c r="SYI2" s="261" t="s">
        <v>1</v>
      </c>
      <c r="SYJ2" s="261"/>
      <c r="SYK2" s="14"/>
      <c r="SYL2" s="14"/>
      <c r="SYM2" s="261" t="s">
        <v>1</v>
      </c>
      <c r="SYN2" s="261"/>
      <c r="SYO2" s="14"/>
      <c r="SYP2" s="14"/>
      <c r="SYQ2" s="261" t="s">
        <v>1</v>
      </c>
      <c r="SYR2" s="261"/>
      <c r="SYS2" s="14"/>
      <c r="SYT2" s="14"/>
      <c r="SYU2" s="261" t="s">
        <v>1</v>
      </c>
      <c r="SYV2" s="261"/>
      <c r="SYW2" s="14"/>
      <c r="SYX2" s="14"/>
      <c r="SYY2" s="261" t="s">
        <v>1</v>
      </c>
      <c r="SYZ2" s="261"/>
      <c r="SZA2" s="14"/>
      <c r="SZB2" s="14"/>
      <c r="SZC2" s="261" t="s">
        <v>1</v>
      </c>
      <c r="SZD2" s="261"/>
      <c r="SZE2" s="14"/>
      <c r="SZF2" s="14"/>
      <c r="SZG2" s="261" t="s">
        <v>1</v>
      </c>
      <c r="SZH2" s="261"/>
      <c r="SZI2" s="14"/>
      <c r="SZJ2" s="14"/>
      <c r="SZK2" s="261" t="s">
        <v>1</v>
      </c>
      <c r="SZL2" s="261"/>
      <c r="SZM2" s="14"/>
      <c r="SZN2" s="14"/>
      <c r="SZO2" s="261" t="s">
        <v>1</v>
      </c>
      <c r="SZP2" s="261"/>
      <c r="SZQ2" s="14"/>
      <c r="SZR2" s="14"/>
      <c r="SZS2" s="261" t="s">
        <v>1</v>
      </c>
      <c r="SZT2" s="261"/>
      <c r="SZU2" s="14"/>
      <c r="SZV2" s="14"/>
      <c r="SZW2" s="261" t="s">
        <v>1</v>
      </c>
      <c r="SZX2" s="261"/>
      <c r="SZY2" s="14"/>
      <c r="SZZ2" s="14"/>
      <c r="TAA2" s="261" t="s">
        <v>1</v>
      </c>
      <c r="TAB2" s="261"/>
      <c r="TAC2" s="14"/>
      <c r="TAD2" s="14"/>
      <c r="TAE2" s="261" t="s">
        <v>1</v>
      </c>
      <c r="TAF2" s="261"/>
      <c r="TAG2" s="14"/>
      <c r="TAH2" s="14"/>
      <c r="TAI2" s="261" t="s">
        <v>1</v>
      </c>
      <c r="TAJ2" s="261"/>
      <c r="TAK2" s="14"/>
      <c r="TAL2" s="14"/>
      <c r="TAM2" s="261" t="s">
        <v>1</v>
      </c>
      <c r="TAN2" s="261"/>
      <c r="TAO2" s="14"/>
      <c r="TAP2" s="14"/>
      <c r="TAQ2" s="261" t="s">
        <v>1</v>
      </c>
      <c r="TAR2" s="261"/>
      <c r="TAS2" s="14"/>
      <c r="TAT2" s="14"/>
      <c r="TAU2" s="261" t="s">
        <v>1</v>
      </c>
      <c r="TAV2" s="261"/>
      <c r="TAW2" s="14"/>
      <c r="TAX2" s="14"/>
      <c r="TAY2" s="261" t="s">
        <v>1</v>
      </c>
      <c r="TAZ2" s="261"/>
      <c r="TBA2" s="14"/>
      <c r="TBB2" s="14"/>
      <c r="TBC2" s="261" t="s">
        <v>1</v>
      </c>
      <c r="TBD2" s="261"/>
      <c r="TBE2" s="14"/>
      <c r="TBF2" s="14"/>
      <c r="TBG2" s="261" t="s">
        <v>1</v>
      </c>
      <c r="TBH2" s="261"/>
      <c r="TBI2" s="14"/>
      <c r="TBJ2" s="14"/>
      <c r="TBK2" s="261" t="s">
        <v>1</v>
      </c>
      <c r="TBL2" s="261"/>
      <c r="TBM2" s="14"/>
      <c r="TBN2" s="14"/>
      <c r="TBO2" s="261" t="s">
        <v>1</v>
      </c>
      <c r="TBP2" s="261"/>
      <c r="TBQ2" s="14"/>
      <c r="TBR2" s="14"/>
      <c r="TBS2" s="261" t="s">
        <v>1</v>
      </c>
      <c r="TBT2" s="261"/>
      <c r="TBU2" s="14"/>
      <c r="TBV2" s="14"/>
      <c r="TBW2" s="261" t="s">
        <v>1</v>
      </c>
      <c r="TBX2" s="261"/>
      <c r="TBY2" s="14"/>
      <c r="TBZ2" s="14"/>
      <c r="TCA2" s="261" t="s">
        <v>1</v>
      </c>
      <c r="TCB2" s="261"/>
      <c r="TCC2" s="14"/>
      <c r="TCD2" s="14"/>
      <c r="TCE2" s="261" t="s">
        <v>1</v>
      </c>
      <c r="TCF2" s="261"/>
      <c r="TCG2" s="14"/>
      <c r="TCH2" s="14"/>
      <c r="TCI2" s="261" t="s">
        <v>1</v>
      </c>
      <c r="TCJ2" s="261"/>
      <c r="TCK2" s="14"/>
      <c r="TCL2" s="14"/>
      <c r="TCM2" s="261" t="s">
        <v>1</v>
      </c>
      <c r="TCN2" s="261"/>
      <c r="TCO2" s="14"/>
      <c r="TCP2" s="14"/>
      <c r="TCQ2" s="261" t="s">
        <v>1</v>
      </c>
      <c r="TCR2" s="261"/>
      <c r="TCS2" s="14"/>
      <c r="TCT2" s="14"/>
      <c r="TCU2" s="261" t="s">
        <v>1</v>
      </c>
      <c r="TCV2" s="261"/>
      <c r="TCW2" s="14"/>
      <c r="TCX2" s="14"/>
      <c r="TCY2" s="261" t="s">
        <v>1</v>
      </c>
      <c r="TCZ2" s="261"/>
      <c r="TDA2" s="14"/>
      <c r="TDB2" s="14"/>
      <c r="TDC2" s="261" t="s">
        <v>1</v>
      </c>
      <c r="TDD2" s="261"/>
      <c r="TDE2" s="14"/>
      <c r="TDF2" s="14"/>
      <c r="TDG2" s="261" t="s">
        <v>1</v>
      </c>
      <c r="TDH2" s="261"/>
      <c r="TDI2" s="14"/>
      <c r="TDJ2" s="14"/>
      <c r="TDK2" s="261" t="s">
        <v>1</v>
      </c>
      <c r="TDL2" s="261"/>
      <c r="TDM2" s="14"/>
      <c r="TDN2" s="14"/>
      <c r="TDO2" s="261" t="s">
        <v>1</v>
      </c>
      <c r="TDP2" s="261"/>
      <c r="TDQ2" s="14"/>
      <c r="TDR2" s="14"/>
      <c r="TDS2" s="261" t="s">
        <v>1</v>
      </c>
      <c r="TDT2" s="261"/>
      <c r="TDU2" s="14"/>
      <c r="TDV2" s="14"/>
      <c r="TDW2" s="261" t="s">
        <v>1</v>
      </c>
      <c r="TDX2" s="261"/>
      <c r="TDY2" s="14"/>
      <c r="TDZ2" s="14"/>
      <c r="TEA2" s="261" t="s">
        <v>1</v>
      </c>
      <c r="TEB2" s="261"/>
      <c r="TEC2" s="14"/>
      <c r="TED2" s="14"/>
      <c r="TEE2" s="261" t="s">
        <v>1</v>
      </c>
      <c r="TEF2" s="261"/>
      <c r="TEG2" s="14"/>
      <c r="TEH2" s="14"/>
      <c r="TEI2" s="261" t="s">
        <v>1</v>
      </c>
      <c r="TEJ2" s="261"/>
      <c r="TEK2" s="14"/>
      <c r="TEL2" s="14"/>
      <c r="TEM2" s="261" t="s">
        <v>1</v>
      </c>
      <c r="TEN2" s="261"/>
      <c r="TEO2" s="14"/>
      <c r="TEP2" s="14"/>
      <c r="TEQ2" s="261" t="s">
        <v>1</v>
      </c>
      <c r="TER2" s="261"/>
      <c r="TES2" s="14"/>
      <c r="TET2" s="14"/>
      <c r="TEU2" s="261" t="s">
        <v>1</v>
      </c>
      <c r="TEV2" s="261"/>
      <c r="TEW2" s="14"/>
      <c r="TEX2" s="14"/>
      <c r="TEY2" s="261" t="s">
        <v>1</v>
      </c>
      <c r="TEZ2" s="261"/>
      <c r="TFA2" s="14"/>
      <c r="TFB2" s="14"/>
      <c r="TFC2" s="261" t="s">
        <v>1</v>
      </c>
      <c r="TFD2" s="261"/>
      <c r="TFE2" s="14"/>
      <c r="TFF2" s="14"/>
      <c r="TFG2" s="261" t="s">
        <v>1</v>
      </c>
      <c r="TFH2" s="261"/>
      <c r="TFI2" s="14"/>
      <c r="TFJ2" s="14"/>
      <c r="TFK2" s="261" t="s">
        <v>1</v>
      </c>
      <c r="TFL2" s="261"/>
      <c r="TFM2" s="14"/>
      <c r="TFN2" s="14"/>
      <c r="TFO2" s="261" t="s">
        <v>1</v>
      </c>
      <c r="TFP2" s="261"/>
      <c r="TFQ2" s="14"/>
      <c r="TFR2" s="14"/>
      <c r="TFS2" s="261" t="s">
        <v>1</v>
      </c>
      <c r="TFT2" s="261"/>
      <c r="TFU2" s="14"/>
      <c r="TFV2" s="14"/>
      <c r="TFW2" s="261" t="s">
        <v>1</v>
      </c>
      <c r="TFX2" s="261"/>
      <c r="TFY2" s="14"/>
      <c r="TFZ2" s="14"/>
      <c r="TGA2" s="261" t="s">
        <v>1</v>
      </c>
      <c r="TGB2" s="261"/>
      <c r="TGC2" s="14"/>
      <c r="TGD2" s="14"/>
      <c r="TGE2" s="261" t="s">
        <v>1</v>
      </c>
      <c r="TGF2" s="261"/>
      <c r="TGG2" s="14"/>
      <c r="TGH2" s="14"/>
      <c r="TGI2" s="261" t="s">
        <v>1</v>
      </c>
      <c r="TGJ2" s="261"/>
      <c r="TGK2" s="14"/>
      <c r="TGL2" s="14"/>
      <c r="TGM2" s="261" t="s">
        <v>1</v>
      </c>
      <c r="TGN2" s="261"/>
      <c r="TGO2" s="14"/>
      <c r="TGP2" s="14"/>
      <c r="TGQ2" s="261" t="s">
        <v>1</v>
      </c>
      <c r="TGR2" s="261"/>
      <c r="TGS2" s="14"/>
      <c r="TGT2" s="14"/>
      <c r="TGU2" s="261" t="s">
        <v>1</v>
      </c>
      <c r="TGV2" s="261"/>
      <c r="TGW2" s="14"/>
      <c r="TGX2" s="14"/>
      <c r="TGY2" s="261" t="s">
        <v>1</v>
      </c>
      <c r="TGZ2" s="261"/>
      <c r="THA2" s="14"/>
      <c r="THB2" s="14"/>
      <c r="THC2" s="261" t="s">
        <v>1</v>
      </c>
      <c r="THD2" s="261"/>
      <c r="THE2" s="14"/>
      <c r="THF2" s="14"/>
      <c r="THG2" s="261" t="s">
        <v>1</v>
      </c>
      <c r="THH2" s="261"/>
      <c r="THI2" s="14"/>
      <c r="THJ2" s="14"/>
      <c r="THK2" s="261" t="s">
        <v>1</v>
      </c>
      <c r="THL2" s="261"/>
      <c r="THM2" s="14"/>
      <c r="THN2" s="14"/>
      <c r="THO2" s="261" t="s">
        <v>1</v>
      </c>
      <c r="THP2" s="261"/>
      <c r="THQ2" s="14"/>
      <c r="THR2" s="14"/>
      <c r="THS2" s="261" t="s">
        <v>1</v>
      </c>
      <c r="THT2" s="261"/>
      <c r="THU2" s="14"/>
      <c r="THV2" s="14"/>
      <c r="THW2" s="261" t="s">
        <v>1</v>
      </c>
      <c r="THX2" s="261"/>
      <c r="THY2" s="14"/>
      <c r="THZ2" s="14"/>
      <c r="TIA2" s="261" t="s">
        <v>1</v>
      </c>
      <c r="TIB2" s="261"/>
      <c r="TIC2" s="14"/>
      <c r="TID2" s="14"/>
      <c r="TIE2" s="261" t="s">
        <v>1</v>
      </c>
      <c r="TIF2" s="261"/>
      <c r="TIG2" s="14"/>
      <c r="TIH2" s="14"/>
      <c r="TII2" s="261" t="s">
        <v>1</v>
      </c>
      <c r="TIJ2" s="261"/>
      <c r="TIK2" s="14"/>
      <c r="TIL2" s="14"/>
      <c r="TIM2" s="261" t="s">
        <v>1</v>
      </c>
      <c r="TIN2" s="261"/>
      <c r="TIO2" s="14"/>
      <c r="TIP2" s="14"/>
      <c r="TIQ2" s="261" t="s">
        <v>1</v>
      </c>
      <c r="TIR2" s="261"/>
      <c r="TIS2" s="14"/>
      <c r="TIT2" s="14"/>
      <c r="TIU2" s="261" t="s">
        <v>1</v>
      </c>
      <c r="TIV2" s="261"/>
      <c r="TIW2" s="14"/>
      <c r="TIX2" s="14"/>
      <c r="TIY2" s="261" t="s">
        <v>1</v>
      </c>
      <c r="TIZ2" s="261"/>
      <c r="TJA2" s="14"/>
      <c r="TJB2" s="14"/>
      <c r="TJC2" s="261" t="s">
        <v>1</v>
      </c>
      <c r="TJD2" s="261"/>
      <c r="TJE2" s="14"/>
      <c r="TJF2" s="14"/>
      <c r="TJG2" s="261" t="s">
        <v>1</v>
      </c>
      <c r="TJH2" s="261"/>
      <c r="TJI2" s="14"/>
      <c r="TJJ2" s="14"/>
      <c r="TJK2" s="261" t="s">
        <v>1</v>
      </c>
      <c r="TJL2" s="261"/>
      <c r="TJM2" s="14"/>
      <c r="TJN2" s="14"/>
      <c r="TJO2" s="261" t="s">
        <v>1</v>
      </c>
      <c r="TJP2" s="261"/>
      <c r="TJQ2" s="14"/>
      <c r="TJR2" s="14"/>
      <c r="TJS2" s="261" t="s">
        <v>1</v>
      </c>
      <c r="TJT2" s="261"/>
      <c r="TJU2" s="14"/>
      <c r="TJV2" s="14"/>
      <c r="TJW2" s="261" t="s">
        <v>1</v>
      </c>
      <c r="TJX2" s="261"/>
      <c r="TJY2" s="14"/>
      <c r="TJZ2" s="14"/>
      <c r="TKA2" s="261" t="s">
        <v>1</v>
      </c>
      <c r="TKB2" s="261"/>
      <c r="TKC2" s="14"/>
      <c r="TKD2" s="14"/>
      <c r="TKE2" s="261" t="s">
        <v>1</v>
      </c>
      <c r="TKF2" s="261"/>
      <c r="TKG2" s="14"/>
      <c r="TKH2" s="14"/>
      <c r="TKI2" s="261" t="s">
        <v>1</v>
      </c>
      <c r="TKJ2" s="261"/>
      <c r="TKK2" s="14"/>
      <c r="TKL2" s="14"/>
      <c r="TKM2" s="261" t="s">
        <v>1</v>
      </c>
      <c r="TKN2" s="261"/>
      <c r="TKO2" s="14"/>
      <c r="TKP2" s="14"/>
      <c r="TKQ2" s="261" t="s">
        <v>1</v>
      </c>
      <c r="TKR2" s="261"/>
      <c r="TKS2" s="14"/>
      <c r="TKT2" s="14"/>
      <c r="TKU2" s="261" t="s">
        <v>1</v>
      </c>
      <c r="TKV2" s="261"/>
      <c r="TKW2" s="14"/>
      <c r="TKX2" s="14"/>
      <c r="TKY2" s="261" t="s">
        <v>1</v>
      </c>
      <c r="TKZ2" s="261"/>
      <c r="TLA2" s="14"/>
      <c r="TLB2" s="14"/>
      <c r="TLC2" s="261" t="s">
        <v>1</v>
      </c>
      <c r="TLD2" s="261"/>
      <c r="TLE2" s="14"/>
      <c r="TLF2" s="14"/>
      <c r="TLG2" s="261" t="s">
        <v>1</v>
      </c>
      <c r="TLH2" s="261"/>
      <c r="TLI2" s="14"/>
      <c r="TLJ2" s="14"/>
      <c r="TLK2" s="261" t="s">
        <v>1</v>
      </c>
      <c r="TLL2" s="261"/>
      <c r="TLM2" s="14"/>
      <c r="TLN2" s="14"/>
      <c r="TLO2" s="261" t="s">
        <v>1</v>
      </c>
      <c r="TLP2" s="261"/>
      <c r="TLQ2" s="14"/>
      <c r="TLR2" s="14"/>
      <c r="TLS2" s="261" t="s">
        <v>1</v>
      </c>
      <c r="TLT2" s="261"/>
      <c r="TLU2" s="14"/>
      <c r="TLV2" s="14"/>
      <c r="TLW2" s="261" t="s">
        <v>1</v>
      </c>
      <c r="TLX2" s="261"/>
      <c r="TLY2" s="14"/>
      <c r="TLZ2" s="14"/>
      <c r="TMA2" s="261" t="s">
        <v>1</v>
      </c>
      <c r="TMB2" s="261"/>
      <c r="TMC2" s="14"/>
      <c r="TMD2" s="14"/>
      <c r="TME2" s="261" t="s">
        <v>1</v>
      </c>
      <c r="TMF2" s="261"/>
      <c r="TMG2" s="14"/>
      <c r="TMH2" s="14"/>
      <c r="TMI2" s="261" t="s">
        <v>1</v>
      </c>
      <c r="TMJ2" s="261"/>
      <c r="TMK2" s="14"/>
      <c r="TML2" s="14"/>
      <c r="TMM2" s="261" t="s">
        <v>1</v>
      </c>
      <c r="TMN2" s="261"/>
      <c r="TMO2" s="14"/>
      <c r="TMP2" s="14"/>
      <c r="TMQ2" s="261" t="s">
        <v>1</v>
      </c>
      <c r="TMR2" s="261"/>
      <c r="TMS2" s="14"/>
      <c r="TMT2" s="14"/>
      <c r="TMU2" s="261" t="s">
        <v>1</v>
      </c>
      <c r="TMV2" s="261"/>
      <c r="TMW2" s="14"/>
      <c r="TMX2" s="14"/>
      <c r="TMY2" s="261" t="s">
        <v>1</v>
      </c>
      <c r="TMZ2" s="261"/>
      <c r="TNA2" s="14"/>
      <c r="TNB2" s="14"/>
      <c r="TNC2" s="261" t="s">
        <v>1</v>
      </c>
      <c r="TND2" s="261"/>
      <c r="TNE2" s="14"/>
      <c r="TNF2" s="14"/>
      <c r="TNG2" s="261" t="s">
        <v>1</v>
      </c>
      <c r="TNH2" s="261"/>
      <c r="TNI2" s="14"/>
      <c r="TNJ2" s="14"/>
      <c r="TNK2" s="261" t="s">
        <v>1</v>
      </c>
      <c r="TNL2" s="261"/>
      <c r="TNM2" s="14"/>
      <c r="TNN2" s="14"/>
      <c r="TNO2" s="261" t="s">
        <v>1</v>
      </c>
      <c r="TNP2" s="261"/>
      <c r="TNQ2" s="14"/>
      <c r="TNR2" s="14"/>
      <c r="TNS2" s="261" t="s">
        <v>1</v>
      </c>
      <c r="TNT2" s="261"/>
      <c r="TNU2" s="14"/>
      <c r="TNV2" s="14"/>
      <c r="TNW2" s="261" t="s">
        <v>1</v>
      </c>
      <c r="TNX2" s="261"/>
      <c r="TNY2" s="14"/>
      <c r="TNZ2" s="14"/>
      <c r="TOA2" s="261" t="s">
        <v>1</v>
      </c>
      <c r="TOB2" s="261"/>
      <c r="TOC2" s="14"/>
      <c r="TOD2" s="14"/>
      <c r="TOE2" s="261" t="s">
        <v>1</v>
      </c>
      <c r="TOF2" s="261"/>
      <c r="TOG2" s="14"/>
      <c r="TOH2" s="14"/>
      <c r="TOI2" s="261" t="s">
        <v>1</v>
      </c>
      <c r="TOJ2" s="261"/>
      <c r="TOK2" s="14"/>
      <c r="TOL2" s="14"/>
      <c r="TOM2" s="261" t="s">
        <v>1</v>
      </c>
      <c r="TON2" s="261"/>
      <c r="TOO2" s="14"/>
      <c r="TOP2" s="14"/>
      <c r="TOQ2" s="261" t="s">
        <v>1</v>
      </c>
      <c r="TOR2" s="261"/>
      <c r="TOS2" s="14"/>
      <c r="TOT2" s="14"/>
      <c r="TOU2" s="261" t="s">
        <v>1</v>
      </c>
      <c r="TOV2" s="261"/>
      <c r="TOW2" s="14"/>
      <c r="TOX2" s="14"/>
      <c r="TOY2" s="261" t="s">
        <v>1</v>
      </c>
      <c r="TOZ2" s="261"/>
      <c r="TPA2" s="14"/>
      <c r="TPB2" s="14"/>
      <c r="TPC2" s="261" t="s">
        <v>1</v>
      </c>
      <c r="TPD2" s="261"/>
      <c r="TPE2" s="14"/>
      <c r="TPF2" s="14"/>
      <c r="TPG2" s="261" t="s">
        <v>1</v>
      </c>
      <c r="TPH2" s="261"/>
      <c r="TPI2" s="14"/>
      <c r="TPJ2" s="14"/>
      <c r="TPK2" s="261" t="s">
        <v>1</v>
      </c>
      <c r="TPL2" s="261"/>
      <c r="TPM2" s="14"/>
      <c r="TPN2" s="14"/>
      <c r="TPO2" s="261" t="s">
        <v>1</v>
      </c>
      <c r="TPP2" s="261"/>
      <c r="TPQ2" s="14"/>
      <c r="TPR2" s="14"/>
      <c r="TPS2" s="261" t="s">
        <v>1</v>
      </c>
      <c r="TPT2" s="261"/>
      <c r="TPU2" s="14"/>
      <c r="TPV2" s="14"/>
      <c r="TPW2" s="261" t="s">
        <v>1</v>
      </c>
      <c r="TPX2" s="261"/>
      <c r="TPY2" s="14"/>
      <c r="TPZ2" s="14"/>
      <c r="TQA2" s="261" t="s">
        <v>1</v>
      </c>
      <c r="TQB2" s="261"/>
      <c r="TQC2" s="14"/>
      <c r="TQD2" s="14"/>
      <c r="TQE2" s="261" t="s">
        <v>1</v>
      </c>
      <c r="TQF2" s="261"/>
      <c r="TQG2" s="14"/>
      <c r="TQH2" s="14"/>
      <c r="TQI2" s="261" t="s">
        <v>1</v>
      </c>
      <c r="TQJ2" s="261"/>
      <c r="TQK2" s="14"/>
      <c r="TQL2" s="14"/>
      <c r="TQM2" s="261" t="s">
        <v>1</v>
      </c>
      <c r="TQN2" s="261"/>
      <c r="TQO2" s="14"/>
      <c r="TQP2" s="14"/>
      <c r="TQQ2" s="261" t="s">
        <v>1</v>
      </c>
      <c r="TQR2" s="261"/>
      <c r="TQS2" s="14"/>
      <c r="TQT2" s="14"/>
      <c r="TQU2" s="261" t="s">
        <v>1</v>
      </c>
      <c r="TQV2" s="261"/>
      <c r="TQW2" s="14"/>
      <c r="TQX2" s="14"/>
      <c r="TQY2" s="261" t="s">
        <v>1</v>
      </c>
      <c r="TQZ2" s="261"/>
      <c r="TRA2" s="14"/>
      <c r="TRB2" s="14"/>
      <c r="TRC2" s="261" t="s">
        <v>1</v>
      </c>
      <c r="TRD2" s="261"/>
      <c r="TRE2" s="14"/>
      <c r="TRF2" s="14"/>
      <c r="TRG2" s="261" t="s">
        <v>1</v>
      </c>
      <c r="TRH2" s="261"/>
      <c r="TRI2" s="14"/>
      <c r="TRJ2" s="14"/>
      <c r="TRK2" s="261" t="s">
        <v>1</v>
      </c>
      <c r="TRL2" s="261"/>
      <c r="TRM2" s="14"/>
      <c r="TRN2" s="14"/>
      <c r="TRO2" s="261" t="s">
        <v>1</v>
      </c>
      <c r="TRP2" s="261"/>
      <c r="TRQ2" s="14"/>
      <c r="TRR2" s="14"/>
      <c r="TRS2" s="261" t="s">
        <v>1</v>
      </c>
      <c r="TRT2" s="261"/>
      <c r="TRU2" s="14"/>
      <c r="TRV2" s="14"/>
      <c r="TRW2" s="261" t="s">
        <v>1</v>
      </c>
      <c r="TRX2" s="261"/>
      <c r="TRY2" s="14"/>
      <c r="TRZ2" s="14"/>
      <c r="TSA2" s="261" t="s">
        <v>1</v>
      </c>
      <c r="TSB2" s="261"/>
      <c r="TSC2" s="14"/>
      <c r="TSD2" s="14"/>
      <c r="TSE2" s="261" t="s">
        <v>1</v>
      </c>
      <c r="TSF2" s="261"/>
      <c r="TSG2" s="14"/>
      <c r="TSH2" s="14"/>
      <c r="TSI2" s="261" t="s">
        <v>1</v>
      </c>
      <c r="TSJ2" s="261"/>
      <c r="TSK2" s="14"/>
      <c r="TSL2" s="14"/>
      <c r="TSM2" s="261" t="s">
        <v>1</v>
      </c>
      <c r="TSN2" s="261"/>
      <c r="TSO2" s="14"/>
      <c r="TSP2" s="14"/>
      <c r="TSQ2" s="261" t="s">
        <v>1</v>
      </c>
      <c r="TSR2" s="261"/>
      <c r="TSS2" s="14"/>
      <c r="TST2" s="14"/>
      <c r="TSU2" s="261" t="s">
        <v>1</v>
      </c>
      <c r="TSV2" s="261"/>
      <c r="TSW2" s="14"/>
      <c r="TSX2" s="14"/>
      <c r="TSY2" s="261" t="s">
        <v>1</v>
      </c>
      <c r="TSZ2" s="261"/>
      <c r="TTA2" s="14"/>
      <c r="TTB2" s="14"/>
      <c r="TTC2" s="261" t="s">
        <v>1</v>
      </c>
      <c r="TTD2" s="261"/>
      <c r="TTE2" s="14"/>
      <c r="TTF2" s="14"/>
      <c r="TTG2" s="261" t="s">
        <v>1</v>
      </c>
      <c r="TTH2" s="261"/>
      <c r="TTI2" s="14"/>
      <c r="TTJ2" s="14"/>
      <c r="TTK2" s="261" t="s">
        <v>1</v>
      </c>
      <c r="TTL2" s="261"/>
      <c r="TTM2" s="14"/>
      <c r="TTN2" s="14"/>
      <c r="TTO2" s="261" t="s">
        <v>1</v>
      </c>
      <c r="TTP2" s="261"/>
      <c r="TTQ2" s="14"/>
      <c r="TTR2" s="14"/>
      <c r="TTS2" s="261" t="s">
        <v>1</v>
      </c>
      <c r="TTT2" s="261"/>
      <c r="TTU2" s="14"/>
      <c r="TTV2" s="14"/>
      <c r="TTW2" s="261" t="s">
        <v>1</v>
      </c>
      <c r="TTX2" s="261"/>
      <c r="TTY2" s="14"/>
      <c r="TTZ2" s="14"/>
      <c r="TUA2" s="261" t="s">
        <v>1</v>
      </c>
      <c r="TUB2" s="261"/>
      <c r="TUC2" s="14"/>
      <c r="TUD2" s="14"/>
      <c r="TUE2" s="261" t="s">
        <v>1</v>
      </c>
      <c r="TUF2" s="261"/>
      <c r="TUG2" s="14"/>
      <c r="TUH2" s="14"/>
      <c r="TUI2" s="261" t="s">
        <v>1</v>
      </c>
      <c r="TUJ2" s="261"/>
      <c r="TUK2" s="14"/>
      <c r="TUL2" s="14"/>
      <c r="TUM2" s="261" t="s">
        <v>1</v>
      </c>
      <c r="TUN2" s="261"/>
      <c r="TUO2" s="14"/>
      <c r="TUP2" s="14"/>
      <c r="TUQ2" s="261" t="s">
        <v>1</v>
      </c>
      <c r="TUR2" s="261"/>
      <c r="TUS2" s="14"/>
      <c r="TUT2" s="14"/>
      <c r="TUU2" s="261" t="s">
        <v>1</v>
      </c>
      <c r="TUV2" s="261"/>
      <c r="TUW2" s="14"/>
      <c r="TUX2" s="14"/>
      <c r="TUY2" s="261" t="s">
        <v>1</v>
      </c>
      <c r="TUZ2" s="261"/>
      <c r="TVA2" s="14"/>
      <c r="TVB2" s="14"/>
      <c r="TVC2" s="261" t="s">
        <v>1</v>
      </c>
      <c r="TVD2" s="261"/>
      <c r="TVE2" s="14"/>
      <c r="TVF2" s="14"/>
      <c r="TVG2" s="261" t="s">
        <v>1</v>
      </c>
      <c r="TVH2" s="261"/>
      <c r="TVI2" s="14"/>
      <c r="TVJ2" s="14"/>
      <c r="TVK2" s="261" t="s">
        <v>1</v>
      </c>
      <c r="TVL2" s="261"/>
      <c r="TVM2" s="14"/>
      <c r="TVN2" s="14"/>
      <c r="TVO2" s="261" t="s">
        <v>1</v>
      </c>
      <c r="TVP2" s="261"/>
      <c r="TVQ2" s="14"/>
      <c r="TVR2" s="14"/>
      <c r="TVS2" s="261" t="s">
        <v>1</v>
      </c>
      <c r="TVT2" s="261"/>
      <c r="TVU2" s="14"/>
      <c r="TVV2" s="14"/>
      <c r="TVW2" s="261" t="s">
        <v>1</v>
      </c>
      <c r="TVX2" s="261"/>
      <c r="TVY2" s="14"/>
      <c r="TVZ2" s="14"/>
      <c r="TWA2" s="261" t="s">
        <v>1</v>
      </c>
      <c r="TWB2" s="261"/>
      <c r="TWC2" s="14"/>
      <c r="TWD2" s="14"/>
      <c r="TWE2" s="261" t="s">
        <v>1</v>
      </c>
      <c r="TWF2" s="261"/>
      <c r="TWG2" s="14"/>
      <c r="TWH2" s="14"/>
      <c r="TWI2" s="261" t="s">
        <v>1</v>
      </c>
      <c r="TWJ2" s="261"/>
      <c r="TWK2" s="14"/>
      <c r="TWL2" s="14"/>
      <c r="TWM2" s="261" t="s">
        <v>1</v>
      </c>
      <c r="TWN2" s="261"/>
      <c r="TWO2" s="14"/>
      <c r="TWP2" s="14"/>
      <c r="TWQ2" s="261" t="s">
        <v>1</v>
      </c>
      <c r="TWR2" s="261"/>
      <c r="TWS2" s="14"/>
      <c r="TWT2" s="14"/>
      <c r="TWU2" s="261" t="s">
        <v>1</v>
      </c>
      <c r="TWV2" s="261"/>
      <c r="TWW2" s="14"/>
      <c r="TWX2" s="14"/>
      <c r="TWY2" s="261" t="s">
        <v>1</v>
      </c>
      <c r="TWZ2" s="261"/>
      <c r="TXA2" s="14"/>
      <c r="TXB2" s="14"/>
      <c r="TXC2" s="261" t="s">
        <v>1</v>
      </c>
      <c r="TXD2" s="261"/>
      <c r="TXE2" s="14"/>
      <c r="TXF2" s="14"/>
      <c r="TXG2" s="261" t="s">
        <v>1</v>
      </c>
      <c r="TXH2" s="261"/>
      <c r="TXI2" s="14"/>
      <c r="TXJ2" s="14"/>
      <c r="TXK2" s="261" t="s">
        <v>1</v>
      </c>
      <c r="TXL2" s="261"/>
      <c r="TXM2" s="14"/>
      <c r="TXN2" s="14"/>
      <c r="TXO2" s="261" t="s">
        <v>1</v>
      </c>
      <c r="TXP2" s="261"/>
      <c r="TXQ2" s="14"/>
      <c r="TXR2" s="14"/>
      <c r="TXS2" s="261" t="s">
        <v>1</v>
      </c>
      <c r="TXT2" s="261"/>
      <c r="TXU2" s="14"/>
      <c r="TXV2" s="14"/>
      <c r="TXW2" s="261" t="s">
        <v>1</v>
      </c>
      <c r="TXX2" s="261"/>
      <c r="TXY2" s="14"/>
      <c r="TXZ2" s="14"/>
      <c r="TYA2" s="261" t="s">
        <v>1</v>
      </c>
      <c r="TYB2" s="261"/>
      <c r="TYC2" s="14"/>
      <c r="TYD2" s="14"/>
      <c r="TYE2" s="261" t="s">
        <v>1</v>
      </c>
      <c r="TYF2" s="261"/>
      <c r="TYG2" s="14"/>
      <c r="TYH2" s="14"/>
      <c r="TYI2" s="261" t="s">
        <v>1</v>
      </c>
      <c r="TYJ2" s="261"/>
      <c r="TYK2" s="14"/>
      <c r="TYL2" s="14"/>
      <c r="TYM2" s="261" t="s">
        <v>1</v>
      </c>
      <c r="TYN2" s="261"/>
      <c r="TYO2" s="14"/>
      <c r="TYP2" s="14"/>
      <c r="TYQ2" s="261" t="s">
        <v>1</v>
      </c>
      <c r="TYR2" s="261"/>
      <c r="TYS2" s="14"/>
      <c r="TYT2" s="14"/>
      <c r="TYU2" s="261" t="s">
        <v>1</v>
      </c>
      <c r="TYV2" s="261"/>
      <c r="TYW2" s="14"/>
      <c r="TYX2" s="14"/>
      <c r="TYY2" s="261" t="s">
        <v>1</v>
      </c>
      <c r="TYZ2" s="261"/>
      <c r="TZA2" s="14"/>
      <c r="TZB2" s="14"/>
      <c r="TZC2" s="261" t="s">
        <v>1</v>
      </c>
      <c r="TZD2" s="261"/>
      <c r="TZE2" s="14"/>
      <c r="TZF2" s="14"/>
      <c r="TZG2" s="261" t="s">
        <v>1</v>
      </c>
      <c r="TZH2" s="261"/>
      <c r="TZI2" s="14"/>
      <c r="TZJ2" s="14"/>
      <c r="TZK2" s="261" t="s">
        <v>1</v>
      </c>
      <c r="TZL2" s="261"/>
      <c r="TZM2" s="14"/>
      <c r="TZN2" s="14"/>
      <c r="TZO2" s="261" t="s">
        <v>1</v>
      </c>
      <c r="TZP2" s="261"/>
      <c r="TZQ2" s="14"/>
      <c r="TZR2" s="14"/>
      <c r="TZS2" s="261" t="s">
        <v>1</v>
      </c>
      <c r="TZT2" s="261"/>
      <c r="TZU2" s="14"/>
      <c r="TZV2" s="14"/>
      <c r="TZW2" s="261" t="s">
        <v>1</v>
      </c>
      <c r="TZX2" s="261"/>
      <c r="TZY2" s="14"/>
      <c r="TZZ2" s="14"/>
      <c r="UAA2" s="261" t="s">
        <v>1</v>
      </c>
      <c r="UAB2" s="261"/>
      <c r="UAC2" s="14"/>
      <c r="UAD2" s="14"/>
      <c r="UAE2" s="261" t="s">
        <v>1</v>
      </c>
      <c r="UAF2" s="261"/>
      <c r="UAG2" s="14"/>
      <c r="UAH2" s="14"/>
      <c r="UAI2" s="261" t="s">
        <v>1</v>
      </c>
      <c r="UAJ2" s="261"/>
      <c r="UAK2" s="14"/>
      <c r="UAL2" s="14"/>
      <c r="UAM2" s="261" t="s">
        <v>1</v>
      </c>
      <c r="UAN2" s="261"/>
      <c r="UAO2" s="14"/>
      <c r="UAP2" s="14"/>
      <c r="UAQ2" s="261" t="s">
        <v>1</v>
      </c>
      <c r="UAR2" s="261"/>
      <c r="UAS2" s="14"/>
      <c r="UAT2" s="14"/>
      <c r="UAU2" s="261" t="s">
        <v>1</v>
      </c>
      <c r="UAV2" s="261"/>
      <c r="UAW2" s="14"/>
      <c r="UAX2" s="14"/>
      <c r="UAY2" s="261" t="s">
        <v>1</v>
      </c>
      <c r="UAZ2" s="261"/>
      <c r="UBA2" s="14"/>
      <c r="UBB2" s="14"/>
      <c r="UBC2" s="261" t="s">
        <v>1</v>
      </c>
      <c r="UBD2" s="261"/>
      <c r="UBE2" s="14"/>
      <c r="UBF2" s="14"/>
      <c r="UBG2" s="261" t="s">
        <v>1</v>
      </c>
      <c r="UBH2" s="261"/>
      <c r="UBI2" s="14"/>
      <c r="UBJ2" s="14"/>
      <c r="UBK2" s="261" t="s">
        <v>1</v>
      </c>
      <c r="UBL2" s="261"/>
      <c r="UBM2" s="14"/>
      <c r="UBN2" s="14"/>
      <c r="UBO2" s="261" t="s">
        <v>1</v>
      </c>
      <c r="UBP2" s="261"/>
      <c r="UBQ2" s="14"/>
      <c r="UBR2" s="14"/>
      <c r="UBS2" s="261" t="s">
        <v>1</v>
      </c>
      <c r="UBT2" s="261"/>
      <c r="UBU2" s="14"/>
      <c r="UBV2" s="14"/>
      <c r="UBW2" s="261" t="s">
        <v>1</v>
      </c>
      <c r="UBX2" s="261"/>
      <c r="UBY2" s="14"/>
      <c r="UBZ2" s="14"/>
      <c r="UCA2" s="261" t="s">
        <v>1</v>
      </c>
      <c r="UCB2" s="261"/>
      <c r="UCC2" s="14"/>
      <c r="UCD2" s="14"/>
      <c r="UCE2" s="261" t="s">
        <v>1</v>
      </c>
      <c r="UCF2" s="261"/>
      <c r="UCG2" s="14"/>
      <c r="UCH2" s="14"/>
      <c r="UCI2" s="261" t="s">
        <v>1</v>
      </c>
      <c r="UCJ2" s="261"/>
      <c r="UCK2" s="14"/>
      <c r="UCL2" s="14"/>
      <c r="UCM2" s="261" t="s">
        <v>1</v>
      </c>
      <c r="UCN2" s="261"/>
      <c r="UCO2" s="14"/>
      <c r="UCP2" s="14"/>
      <c r="UCQ2" s="261" t="s">
        <v>1</v>
      </c>
      <c r="UCR2" s="261"/>
      <c r="UCS2" s="14"/>
      <c r="UCT2" s="14"/>
      <c r="UCU2" s="261" t="s">
        <v>1</v>
      </c>
      <c r="UCV2" s="261"/>
      <c r="UCW2" s="14"/>
      <c r="UCX2" s="14"/>
      <c r="UCY2" s="261" t="s">
        <v>1</v>
      </c>
      <c r="UCZ2" s="261"/>
      <c r="UDA2" s="14"/>
      <c r="UDB2" s="14"/>
      <c r="UDC2" s="261" t="s">
        <v>1</v>
      </c>
      <c r="UDD2" s="261"/>
      <c r="UDE2" s="14"/>
      <c r="UDF2" s="14"/>
      <c r="UDG2" s="261" t="s">
        <v>1</v>
      </c>
      <c r="UDH2" s="261"/>
      <c r="UDI2" s="14"/>
      <c r="UDJ2" s="14"/>
      <c r="UDK2" s="261" t="s">
        <v>1</v>
      </c>
      <c r="UDL2" s="261"/>
      <c r="UDM2" s="14"/>
      <c r="UDN2" s="14"/>
      <c r="UDO2" s="261" t="s">
        <v>1</v>
      </c>
      <c r="UDP2" s="261"/>
      <c r="UDQ2" s="14"/>
      <c r="UDR2" s="14"/>
      <c r="UDS2" s="261" t="s">
        <v>1</v>
      </c>
      <c r="UDT2" s="261"/>
      <c r="UDU2" s="14"/>
      <c r="UDV2" s="14"/>
      <c r="UDW2" s="261" t="s">
        <v>1</v>
      </c>
      <c r="UDX2" s="261"/>
      <c r="UDY2" s="14"/>
      <c r="UDZ2" s="14"/>
      <c r="UEA2" s="261" t="s">
        <v>1</v>
      </c>
      <c r="UEB2" s="261"/>
      <c r="UEC2" s="14"/>
      <c r="UED2" s="14"/>
      <c r="UEE2" s="261" t="s">
        <v>1</v>
      </c>
      <c r="UEF2" s="261"/>
      <c r="UEG2" s="14"/>
      <c r="UEH2" s="14"/>
      <c r="UEI2" s="261" t="s">
        <v>1</v>
      </c>
      <c r="UEJ2" s="261"/>
      <c r="UEK2" s="14"/>
      <c r="UEL2" s="14"/>
      <c r="UEM2" s="261" t="s">
        <v>1</v>
      </c>
      <c r="UEN2" s="261"/>
      <c r="UEO2" s="14"/>
      <c r="UEP2" s="14"/>
      <c r="UEQ2" s="261" t="s">
        <v>1</v>
      </c>
      <c r="UER2" s="261"/>
      <c r="UES2" s="14"/>
      <c r="UET2" s="14"/>
      <c r="UEU2" s="261" t="s">
        <v>1</v>
      </c>
      <c r="UEV2" s="261"/>
      <c r="UEW2" s="14"/>
      <c r="UEX2" s="14"/>
      <c r="UEY2" s="261" t="s">
        <v>1</v>
      </c>
      <c r="UEZ2" s="261"/>
      <c r="UFA2" s="14"/>
      <c r="UFB2" s="14"/>
      <c r="UFC2" s="261" t="s">
        <v>1</v>
      </c>
      <c r="UFD2" s="261"/>
      <c r="UFE2" s="14"/>
      <c r="UFF2" s="14"/>
      <c r="UFG2" s="261" t="s">
        <v>1</v>
      </c>
      <c r="UFH2" s="261"/>
      <c r="UFI2" s="14"/>
      <c r="UFJ2" s="14"/>
      <c r="UFK2" s="261" t="s">
        <v>1</v>
      </c>
      <c r="UFL2" s="261"/>
      <c r="UFM2" s="14"/>
      <c r="UFN2" s="14"/>
      <c r="UFO2" s="261" t="s">
        <v>1</v>
      </c>
      <c r="UFP2" s="261"/>
      <c r="UFQ2" s="14"/>
      <c r="UFR2" s="14"/>
      <c r="UFS2" s="261" t="s">
        <v>1</v>
      </c>
      <c r="UFT2" s="261"/>
      <c r="UFU2" s="14"/>
      <c r="UFV2" s="14"/>
      <c r="UFW2" s="261" t="s">
        <v>1</v>
      </c>
      <c r="UFX2" s="261"/>
      <c r="UFY2" s="14"/>
      <c r="UFZ2" s="14"/>
      <c r="UGA2" s="261" t="s">
        <v>1</v>
      </c>
      <c r="UGB2" s="261"/>
      <c r="UGC2" s="14"/>
      <c r="UGD2" s="14"/>
      <c r="UGE2" s="261" t="s">
        <v>1</v>
      </c>
      <c r="UGF2" s="261"/>
      <c r="UGG2" s="14"/>
      <c r="UGH2" s="14"/>
      <c r="UGI2" s="261" t="s">
        <v>1</v>
      </c>
      <c r="UGJ2" s="261"/>
      <c r="UGK2" s="14"/>
      <c r="UGL2" s="14"/>
      <c r="UGM2" s="261" t="s">
        <v>1</v>
      </c>
      <c r="UGN2" s="261"/>
      <c r="UGO2" s="14"/>
      <c r="UGP2" s="14"/>
      <c r="UGQ2" s="261" t="s">
        <v>1</v>
      </c>
      <c r="UGR2" s="261"/>
      <c r="UGS2" s="14"/>
      <c r="UGT2" s="14"/>
      <c r="UGU2" s="261" t="s">
        <v>1</v>
      </c>
      <c r="UGV2" s="261"/>
      <c r="UGW2" s="14"/>
      <c r="UGX2" s="14"/>
      <c r="UGY2" s="261" t="s">
        <v>1</v>
      </c>
      <c r="UGZ2" s="261"/>
      <c r="UHA2" s="14"/>
      <c r="UHB2" s="14"/>
      <c r="UHC2" s="261" t="s">
        <v>1</v>
      </c>
      <c r="UHD2" s="261"/>
      <c r="UHE2" s="14"/>
      <c r="UHF2" s="14"/>
      <c r="UHG2" s="261" t="s">
        <v>1</v>
      </c>
      <c r="UHH2" s="261"/>
      <c r="UHI2" s="14"/>
      <c r="UHJ2" s="14"/>
      <c r="UHK2" s="261" t="s">
        <v>1</v>
      </c>
      <c r="UHL2" s="261"/>
      <c r="UHM2" s="14"/>
      <c r="UHN2" s="14"/>
      <c r="UHO2" s="261" t="s">
        <v>1</v>
      </c>
      <c r="UHP2" s="261"/>
      <c r="UHQ2" s="14"/>
      <c r="UHR2" s="14"/>
      <c r="UHS2" s="261" t="s">
        <v>1</v>
      </c>
      <c r="UHT2" s="261"/>
      <c r="UHU2" s="14"/>
      <c r="UHV2" s="14"/>
      <c r="UHW2" s="261" t="s">
        <v>1</v>
      </c>
      <c r="UHX2" s="261"/>
      <c r="UHY2" s="14"/>
      <c r="UHZ2" s="14"/>
      <c r="UIA2" s="261" t="s">
        <v>1</v>
      </c>
      <c r="UIB2" s="261"/>
      <c r="UIC2" s="14"/>
      <c r="UID2" s="14"/>
      <c r="UIE2" s="261" t="s">
        <v>1</v>
      </c>
      <c r="UIF2" s="261"/>
      <c r="UIG2" s="14"/>
      <c r="UIH2" s="14"/>
      <c r="UII2" s="261" t="s">
        <v>1</v>
      </c>
      <c r="UIJ2" s="261"/>
      <c r="UIK2" s="14"/>
      <c r="UIL2" s="14"/>
      <c r="UIM2" s="261" t="s">
        <v>1</v>
      </c>
      <c r="UIN2" s="261"/>
      <c r="UIO2" s="14"/>
      <c r="UIP2" s="14"/>
      <c r="UIQ2" s="261" t="s">
        <v>1</v>
      </c>
      <c r="UIR2" s="261"/>
      <c r="UIS2" s="14"/>
      <c r="UIT2" s="14"/>
      <c r="UIU2" s="261" t="s">
        <v>1</v>
      </c>
      <c r="UIV2" s="261"/>
      <c r="UIW2" s="14"/>
      <c r="UIX2" s="14"/>
      <c r="UIY2" s="261" t="s">
        <v>1</v>
      </c>
      <c r="UIZ2" s="261"/>
      <c r="UJA2" s="14"/>
      <c r="UJB2" s="14"/>
      <c r="UJC2" s="261" t="s">
        <v>1</v>
      </c>
      <c r="UJD2" s="261"/>
      <c r="UJE2" s="14"/>
      <c r="UJF2" s="14"/>
      <c r="UJG2" s="261" t="s">
        <v>1</v>
      </c>
      <c r="UJH2" s="261"/>
      <c r="UJI2" s="14"/>
      <c r="UJJ2" s="14"/>
      <c r="UJK2" s="261" t="s">
        <v>1</v>
      </c>
      <c r="UJL2" s="261"/>
      <c r="UJM2" s="14"/>
      <c r="UJN2" s="14"/>
      <c r="UJO2" s="261" t="s">
        <v>1</v>
      </c>
      <c r="UJP2" s="261"/>
      <c r="UJQ2" s="14"/>
      <c r="UJR2" s="14"/>
      <c r="UJS2" s="261" t="s">
        <v>1</v>
      </c>
      <c r="UJT2" s="261"/>
      <c r="UJU2" s="14"/>
      <c r="UJV2" s="14"/>
      <c r="UJW2" s="261" t="s">
        <v>1</v>
      </c>
      <c r="UJX2" s="261"/>
      <c r="UJY2" s="14"/>
      <c r="UJZ2" s="14"/>
      <c r="UKA2" s="261" t="s">
        <v>1</v>
      </c>
      <c r="UKB2" s="261"/>
      <c r="UKC2" s="14"/>
      <c r="UKD2" s="14"/>
      <c r="UKE2" s="261" t="s">
        <v>1</v>
      </c>
      <c r="UKF2" s="261"/>
      <c r="UKG2" s="14"/>
      <c r="UKH2" s="14"/>
      <c r="UKI2" s="261" t="s">
        <v>1</v>
      </c>
      <c r="UKJ2" s="261"/>
      <c r="UKK2" s="14"/>
      <c r="UKL2" s="14"/>
      <c r="UKM2" s="261" t="s">
        <v>1</v>
      </c>
      <c r="UKN2" s="261"/>
      <c r="UKO2" s="14"/>
      <c r="UKP2" s="14"/>
      <c r="UKQ2" s="261" t="s">
        <v>1</v>
      </c>
      <c r="UKR2" s="261"/>
      <c r="UKS2" s="14"/>
      <c r="UKT2" s="14"/>
      <c r="UKU2" s="261" t="s">
        <v>1</v>
      </c>
      <c r="UKV2" s="261"/>
      <c r="UKW2" s="14"/>
      <c r="UKX2" s="14"/>
      <c r="UKY2" s="261" t="s">
        <v>1</v>
      </c>
      <c r="UKZ2" s="261"/>
      <c r="ULA2" s="14"/>
      <c r="ULB2" s="14"/>
      <c r="ULC2" s="261" t="s">
        <v>1</v>
      </c>
      <c r="ULD2" s="261"/>
      <c r="ULE2" s="14"/>
      <c r="ULF2" s="14"/>
      <c r="ULG2" s="261" t="s">
        <v>1</v>
      </c>
      <c r="ULH2" s="261"/>
      <c r="ULI2" s="14"/>
      <c r="ULJ2" s="14"/>
      <c r="ULK2" s="261" t="s">
        <v>1</v>
      </c>
      <c r="ULL2" s="261"/>
      <c r="ULM2" s="14"/>
      <c r="ULN2" s="14"/>
      <c r="ULO2" s="261" t="s">
        <v>1</v>
      </c>
      <c r="ULP2" s="261"/>
      <c r="ULQ2" s="14"/>
      <c r="ULR2" s="14"/>
      <c r="ULS2" s="261" t="s">
        <v>1</v>
      </c>
      <c r="ULT2" s="261"/>
      <c r="ULU2" s="14"/>
      <c r="ULV2" s="14"/>
      <c r="ULW2" s="261" t="s">
        <v>1</v>
      </c>
      <c r="ULX2" s="261"/>
      <c r="ULY2" s="14"/>
      <c r="ULZ2" s="14"/>
      <c r="UMA2" s="261" t="s">
        <v>1</v>
      </c>
      <c r="UMB2" s="261"/>
      <c r="UMC2" s="14"/>
      <c r="UMD2" s="14"/>
      <c r="UME2" s="261" t="s">
        <v>1</v>
      </c>
      <c r="UMF2" s="261"/>
      <c r="UMG2" s="14"/>
      <c r="UMH2" s="14"/>
      <c r="UMI2" s="261" t="s">
        <v>1</v>
      </c>
      <c r="UMJ2" s="261"/>
      <c r="UMK2" s="14"/>
      <c r="UML2" s="14"/>
      <c r="UMM2" s="261" t="s">
        <v>1</v>
      </c>
      <c r="UMN2" s="261"/>
      <c r="UMO2" s="14"/>
      <c r="UMP2" s="14"/>
      <c r="UMQ2" s="261" t="s">
        <v>1</v>
      </c>
      <c r="UMR2" s="261"/>
      <c r="UMS2" s="14"/>
      <c r="UMT2" s="14"/>
      <c r="UMU2" s="261" t="s">
        <v>1</v>
      </c>
      <c r="UMV2" s="261"/>
      <c r="UMW2" s="14"/>
      <c r="UMX2" s="14"/>
      <c r="UMY2" s="261" t="s">
        <v>1</v>
      </c>
      <c r="UMZ2" s="261"/>
      <c r="UNA2" s="14"/>
      <c r="UNB2" s="14"/>
      <c r="UNC2" s="261" t="s">
        <v>1</v>
      </c>
      <c r="UND2" s="261"/>
      <c r="UNE2" s="14"/>
      <c r="UNF2" s="14"/>
      <c r="UNG2" s="261" t="s">
        <v>1</v>
      </c>
      <c r="UNH2" s="261"/>
      <c r="UNI2" s="14"/>
      <c r="UNJ2" s="14"/>
      <c r="UNK2" s="261" t="s">
        <v>1</v>
      </c>
      <c r="UNL2" s="261"/>
      <c r="UNM2" s="14"/>
      <c r="UNN2" s="14"/>
      <c r="UNO2" s="261" t="s">
        <v>1</v>
      </c>
      <c r="UNP2" s="261"/>
      <c r="UNQ2" s="14"/>
      <c r="UNR2" s="14"/>
      <c r="UNS2" s="261" t="s">
        <v>1</v>
      </c>
      <c r="UNT2" s="261"/>
      <c r="UNU2" s="14"/>
      <c r="UNV2" s="14"/>
      <c r="UNW2" s="261" t="s">
        <v>1</v>
      </c>
      <c r="UNX2" s="261"/>
      <c r="UNY2" s="14"/>
      <c r="UNZ2" s="14"/>
      <c r="UOA2" s="261" t="s">
        <v>1</v>
      </c>
      <c r="UOB2" s="261"/>
      <c r="UOC2" s="14"/>
      <c r="UOD2" s="14"/>
      <c r="UOE2" s="261" t="s">
        <v>1</v>
      </c>
      <c r="UOF2" s="261"/>
      <c r="UOG2" s="14"/>
      <c r="UOH2" s="14"/>
      <c r="UOI2" s="261" t="s">
        <v>1</v>
      </c>
      <c r="UOJ2" s="261"/>
      <c r="UOK2" s="14"/>
      <c r="UOL2" s="14"/>
      <c r="UOM2" s="261" t="s">
        <v>1</v>
      </c>
      <c r="UON2" s="261"/>
      <c r="UOO2" s="14"/>
      <c r="UOP2" s="14"/>
      <c r="UOQ2" s="261" t="s">
        <v>1</v>
      </c>
      <c r="UOR2" s="261"/>
      <c r="UOS2" s="14"/>
      <c r="UOT2" s="14"/>
      <c r="UOU2" s="261" t="s">
        <v>1</v>
      </c>
      <c r="UOV2" s="261"/>
      <c r="UOW2" s="14"/>
      <c r="UOX2" s="14"/>
      <c r="UOY2" s="261" t="s">
        <v>1</v>
      </c>
      <c r="UOZ2" s="261"/>
      <c r="UPA2" s="14"/>
      <c r="UPB2" s="14"/>
      <c r="UPC2" s="261" t="s">
        <v>1</v>
      </c>
      <c r="UPD2" s="261"/>
      <c r="UPE2" s="14"/>
      <c r="UPF2" s="14"/>
      <c r="UPG2" s="261" t="s">
        <v>1</v>
      </c>
      <c r="UPH2" s="261"/>
      <c r="UPI2" s="14"/>
      <c r="UPJ2" s="14"/>
      <c r="UPK2" s="261" t="s">
        <v>1</v>
      </c>
      <c r="UPL2" s="261"/>
      <c r="UPM2" s="14"/>
      <c r="UPN2" s="14"/>
      <c r="UPO2" s="261" t="s">
        <v>1</v>
      </c>
      <c r="UPP2" s="261"/>
      <c r="UPQ2" s="14"/>
      <c r="UPR2" s="14"/>
      <c r="UPS2" s="261" t="s">
        <v>1</v>
      </c>
      <c r="UPT2" s="261"/>
      <c r="UPU2" s="14"/>
      <c r="UPV2" s="14"/>
      <c r="UPW2" s="261" t="s">
        <v>1</v>
      </c>
      <c r="UPX2" s="261"/>
      <c r="UPY2" s="14"/>
      <c r="UPZ2" s="14"/>
      <c r="UQA2" s="261" t="s">
        <v>1</v>
      </c>
      <c r="UQB2" s="261"/>
      <c r="UQC2" s="14"/>
      <c r="UQD2" s="14"/>
      <c r="UQE2" s="261" t="s">
        <v>1</v>
      </c>
      <c r="UQF2" s="261"/>
      <c r="UQG2" s="14"/>
      <c r="UQH2" s="14"/>
      <c r="UQI2" s="261" t="s">
        <v>1</v>
      </c>
      <c r="UQJ2" s="261"/>
      <c r="UQK2" s="14"/>
      <c r="UQL2" s="14"/>
      <c r="UQM2" s="261" t="s">
        <v>1</v>
      </c>
      <c r="UQN2" s="261"/>
      <c r="UQO2" s="14"/>
      <c r="UQP2" s="14"/>
      <c r="UQQ2" s="261" t="s">
        <v>1</v>
      </c>
      <c r="UQR2" s="261"/>
      <c r="UQS2" s="14"/>
      <c r="UQT2" s="14"/>
      <c r="UQU2" s="261" t="s">
        <v>1</v>
      </c>
      <c r="UQV2" s="261"/>
      <c r="UQW2" s="14"/>
      <c r="UQX2" s="14"/>
      <c r="UQY2" s="261" t="s">
        <v>1</v>
      </c>
      <c r="UQZ2" s="261"/>
      <c r="URA2" s="14"/>
      <c r="URB2" s="14"/>
      <c r="URC2" s="261" t="s">
        <v>1</v>
      </c>
      <c r="URD2" s="261"/>
      <c r="URE2" s="14"/>
      <c r="URF2" s="14"/>
      <c r="URG2" s="261" t="s">
        <v>1</v>
      </c>
      <c r="URH2" s="261"/>
      <c r="URI2" s="14"/>
      <c r="URJ2" s="14"/>
      <c r="URK2" s="261" t="s">
        <v>1</v>
      </c>
      <c r="URL2" s="261"/>
      <c r="URM2" s="14"/>
      <c r="URN2" s="14"/>
      <c r="URO2" s="261" t="s">
        <v>1</v>
      </c>
      <c r="URP2" s="261"/>
      <c r="URQ2" s="14"/>
      <c r="URR2" s="14"/>
      <c r="URS2" s="261" t="s">
        <v>1</v>
      </c>
      <c r="URT2" s="261"/>
      <c r="URU2" s="14"/>
      <c r="URV2" s="14"/>
      <c r="URW2" s="261" t="s">
        <v>1</v>
      </c>
      <c r="URX2" s="261"/>
      <c r="URY2" s="14"/>
      <c r="URZ2" s="14"/>
      <c r="USA2" s="261" t="s">
        <v>1</v>
      </c>
      <c r="USB2" s="261"/>
      <c r="USC2" s="14"/>
      <c r="USD2" s="14"/>
      <c r="USE2" s="261" t="s">
        <v>1</v>
      </c>
      <c r="USF2" s="261"/>
      <c r="USG2" s="14"/>
      <c r="USH2" s="14"/>
      <c r="USI2" s="261" t="s">
        <v>1</v>
      </c>
      <c r="USJ2" s="261"/>
      <c r="USK2" s="14"/>
      <c r="USL2" s="14"/>
      <c r="USM2" s="261" t="s">
        <v>1</v>
      </c>
      <c r="USN2" s="261"/>
      <c r="USO2" s="14"/>
      <c r="USP2" s="14"/>
      <c r="USQ2" s="261" t="s">
        <v>1</v>
      </c>
      <c r="USR2" s="261"/>
      <c r="USS2" s="14"/>
      <c r="UST2" s="14"/>
      <c r="USU2" s="261" t="s">
        <v>1</v>
      </c>
      <c r="USV2" s="261"/>
      <c r="USW2" s="14"/>
      <c r="USX2" s="14"/>
      <c r="USY2" s="261" t="s">
        <v>1</v>
      </c>
      <c r="USZ2" s="261"/>
      <c r="UTA2" s="14"/>
      <c r="UTB2" s="14"/>
      <c r="UTC2" s="261" t="s">
        <v>1</v>
      </c>
      <c r="UTD2" s="261"/>
      <c r="UTE2" s="14"/>
      <c r="UTF2" s="14"/>
      <c r="UTG2" s="261" t="s">
        <v>1</v>
      </c>
      <c r="UTH2" s="261"/>
      <c r="UTI2" s="14"/>
      <c r="UTJ2" s="14"/>
      <c r="UTK2" s="261" t="s">
        <v>1</v>
      </c>
      <c r="UTL2" s="261"/>
      <c r="UTM2" s="14"/>
      <c r="UTN2" s="14"/>
      <c r="UTO2" s="261" t="s">
        <v>1</v>
      </c>
      <c r="UTP2" s="261"/>
      <c r="UTQ2" s="14"/>
      <c r="UTR2" s="14"/>
      <c r="UTS2" s="261" t="s">
        <v>1</v>
      </c>
      <c r="UTT2" s="261"/>
      <c r="UTU2" s="14"/>
      <c r="UTV2" s="14"/>
      <c r="UTW2" s="261" t="s">
        <v>1</v>
      </c>
      <c r="UTX2" s="261"/>
      <c r="UTY2" s="14"/>
      <c r="UTZ2" s="14"/>
      <c r="UUA2" s="261" t="s">
        <v>1</v>
      </c>
      <c r="UUB2" s="261"/>
      <c r="UUC2" s="14"/>
      <c r="UUD2" s="14"/>
      <c r="UUE2" s="261" t="s">
        <v>1</v>
      </c>
      <c r="UUF2" s="261"/>
      <c r="UUG2" s="14"/>
      <c r="UUH2" s="14"/>
      <c r="UUI2" s="261" t="s">
        <v>1</v>
      </c>
      <c r="UUJ2" s="261"/>
      <c r="UUK2" s="14"/>
      <c r="UUL2" s="14"/>
      <c r="UUM2" s="261" t="s">
        <v>1</v>
      </c>
      <c r="UUN2" s="261"/>
      <c r="UUO2" s="14"/>
      <c r="UUP2" s="14"/>
      <c r="UUQ2" s="261" t="s">
        <v>1</v>
      </c>
      <c r="UUR2" s="261"/>
      <c r="UUS2" s="14"/>
      <c r="UUT2" s="14"/>
      <c r="UUU2" s="261" t="s">
        <v>1</v>
      </c>
      <c r="UUV2" s="261"/>
      <c r="UUW2" s="14"/>
      <c r="UUX2" s="14"/>
      <c r="UUY2" s="261" t="s">
        <v>1</v>
      </c>
      <c r="UUZ2" s="261"/>
      <c r="UVA2" s="14"/>
      <c r="UVB2" s="14"/>
      <c r="UVC2" s="261" t="s">
        <v>1</v>
      </c>
      <c r="UVD2" s="261"/>
      <c r="UVE2" s="14"/>
      <c r="UVF2" s="14"/>
      <c r="UVG2" s="261" t="s">
        <v>1</v>
      </c>
      <c r="UVH2" s="261"/>
      <c r="UVI2" s="14"/>
      <c r="UVJ2" s="14"/>
      <c r="UVK2" s="261" t="s">
        <v>1</v>
      </c>
      <c r="UVL2" s="261"/>
      <c r="UVM2" s="14"/>
      <c r="UVN2" s="14"/>
      <c r="UVO2" s="261" t="s">
        <v>1</v>
      </c>
      <c r="UVP2" s="261"/>
      <c r="UVQ2" s="14"/>
      <c r="UVR2" s="14"/>
      <c r="UVS2" s="261" t="s">
        <v>1</v>
      </c>
      <c r="UVT2" s="261"/>
      <c r="UVU2" s="14"/>
      <c r="UVV2" s="14"/>
      <c r="UVW2" s="261" t="s">
        <v>1</v>
      </c>
      <c r="UVX2" s="261"/>
      <c r="UVY2" s="14"/>
      <c r="UVZ2" s="14"/>
      <c r="UWA2" s="261" t="s">
        <v>1</v>
      </c>
      <c r="UWB2" s="261"/>
      <c r="UWC2" s="14"/>
      <c r="UWD2" s="14"/>
      <c r="UWE2" s="261" t="s">
        <v>1</v>
      </c>
      <c r="UWF2" s="261"/>
      <c r="UWG2" s="14"/>
      <c r="UWH2" s="14"/>
      <c r="UWI2" s="261" t="s">
        <v>1</v>
      </c>
      <c r="UWJ2" s="261"/>
      <c r="UWK2" s="14"/>
      <c r="UWL2" s="14"/>
      <c r="UWM2" s="261" t="s">
        <v>1</v>
      </c>
      <c r="UWN2" s="261"/>
      <c r="UWO2" s="14"/>
      <c r="UWP2" s="14"/>
      <c r="UWQ2" s="261" t="s">
        <v>1</v>
      </c>
      <c r="UWR2" s="261"/>
      <c r="UWS2" s="14"/>
      <c r="UWT2" s="14"/>
      <c r="UWU2" s="261" t="s">
        <v>1</v>
      </c>
      <c r="UWV2" s="261"/>
      <c r="UWW2" s="14"/>
      <c r="UWX2" s="14"/>
      <c r="UWY2" s="261" t="s">
        <v>1</v>
      </c>
      <c r="UWZ2" s="261"/>
      <c r="UXA2" s="14"/>
      <c r="UXB2" s="14"/>
      <c r="UXC2" s="261" t="s">
        <v>1</v>
      </c>
      <c r="UXD2" s="261"/>
      <c r="UXE2" s="14"/>
      <c r="UXF2" s="14"/>
      <c r="UXG2" s="261" t="s">
        <v>1</v>
      </c>
      <c r="UXH2" s="261"/>
      <c r="UXI2" s="14"/>
      <c r="UXJ2" s="14"/>
      <c r="UXK2" s="261" t="s">
        <v>1</v>
      </c>
      <c r="UXL2" s="261"/>
      <c r="UXM2" s="14"/>
      <c r="UXN2" s="14"/>
      <c r="UXO2" s="261" t="s">
        <v>1</v>
      </c>
      <c r="UXP2" s="261"/>
      <c r="UXQ2" s="14"/>
      <c r="UXR2" s="14"/>
      <c r="UXS2" s="261" t="s">
        <v>1</v>
      </c>
      <c r="UXT2" s="261"/>
      <c r="UXU2" s="14"/>
      <c r="UXV2" s="14"/>
      <c r="UXW2" s="261" t="s">
        <v>1</v>
      </c>
      <c r="UXX2" s="261"/>
      <c r="UXY2" s="14"/>
      <c r="UXZ2" s="14"/>
      <c r="UYA2" s="261" t="s">
        <v>1</v>
      </c>
      <c r="UYB2" s="261"/>
      <c r="UYC2" s="14"/>
      <c r="UYD2" s="14"/>
      <c r="UYE2" s="261" t="s">
        <v>1</v>
      </c>
      <c r="UYF2" s="261"/>
      <c r="UYG2" s="14"/>
      <c r="UYH2" s="14"/>
      <c r="UYI2" s="261" t="s">
        <v>1</v>
      </c>
      <c r="UYJ2" s="261"/>
      <c r="UYK2" s="14"/>
      <c r="UYL2" s="14"/>
      <c r="UYM2" s="261" t="s">
        <v>1</v>
      </c>
      <c r="UYN2" s="261"/>
      <c r="UYO2" s="14"/>
      <c r="UYP2" s="14"/>
      <c r="UYQ2" s="261" t="s">
        <v>1</v>
      </c>
      <c r="UYR2" s="261"/>
      <c r="UYS2" s="14"/>
      <c r="UYT2" s="14"/>
      <c r="UYU2" s="261" t="s">
        <v>1</v>
      </c>
      <c r="UYV2" s="261"/>
      <c r="UYW2" s="14"/>
      <c r="UYX2" s="14"/>
      <c r="UYY2" s="261" t="s">
        <v>1</v>
      </c>
      <c r="UYZ2" s="261"/>
      <c r="UZA2" s="14"/>
      <c r="UZB2" s="14"/>
      <c r="UZC2" s="261" t="s">
        <v>1</v>
      </c>
      <c r="UZD2" s="261"/>
      <c r="UZE2" s="14"/>
      <c r="UZF2" s="14"/>
      <c r="UZG2" s="261" t="s">
        <v>1</v>
      </c>
      <c r="UZH2" s="261"/>
      <c r="UZI2" s="14"/>
      <c r="UZJ2" s="14"/>
      <c r="UZK2" s="261" t="s">
        <v>1</v>
      </c>
      <c r="UZL2" s="261"/>
      <c r="UZM2" s="14"/>
      <c r="UZN2" s="14"/>
      <c r="UZO2" s="261" t="s">
        <v>1</v>
      </c>
      <c r="UZP2" s="261"/>
      <c r="UZQ2" s="14"/>
      <c r="UZR2" s="14"/>
      <c r="UZS2" s="261" t="s">
        <v>1</v>
      </c>
      <c r="UZT2" s="261"/>
      <c r="UZU2" s="14"/>
      <c r="UZV2" s="14"/>
      <c r="UZW2" s="261" t="s">
        <v>1</v>
      </c>
      <c r="UZX2" s="261"/>
      <c r="UZY2" s="14"/>
      <c r="UZZ2" s="14"/>
      <c r="VAA2" s="261" t="s">
        <v>1</v>
      </c>
      <c r="VAB2" s="261"/>
      <c r="VAC2" s="14"/>
      <c r="VAD2" s="14"/>
      <c r="VAE2" s="261" t="s">
        <v>1</v>
      </c>
      <c r="VAF2" s="261"/>
      <c r="VAG2" s="14"/>
      <c r="VAH2" s="14"/>
      <c r="VAI2" s="261" t="s">
        <v>1</v>
      </c>
      <c r="VAJ2" s="261"/>
      <c r="VAK2" s="14"/>
      <c r="VAL2" s="14"/>
      <c r="VAM2" s="261" t="s">
        <v>1</v>
      </c>
      <c r="VAN2" s="261"/>
      <c r="VAO2" s="14"/>
      <c r="VAP2" s="14"/>
      <c r="VAQ2" s="261" t="s">
        <v>1</v>
      </c>
      <c r="VAR2" s="261"/>
      <c r="VAS2" s="14"/>
      <c r="VAT2" s="14"/>
      <c r="VAU2" s="261" t="s">
        <v>1</v>
      </c>
      <c r="VAV2" s="261"/>
      <c r="VAW2" s="14"/>
      <c r="VAX2" s="14"/>
      <c r="VAY2" s="261" t="s">
        <v>1</v>
      </c>
      <c r="VAZ2" s="261"/>
      <c r="VBA2" s="14"/>
      <c r="VBB2" s="14"/>
      <c r="VBC2" s="261" t="s">
        <v>1</v>
      </c>
      <c r="VBD2" s="261"/>
      <c r="VBE2" s="14"/>
      <c r="VBF2" s="14"/>
      <c r="VBG2" s="261" t="s">
        <v>1</v>
      </c>
      <c r="VBH2" s="261"/>
      <c r="VBI2" s="14"/>
      <c r="VBJ2" s="14"/>
      <c r="VBK2" s="261" t="s">
        <v>1</v>
      </c>
      <c r="VBL2" s="261"/>
      <c r="VBM2" s="14"/>
      <c r="VBN2" s="14"/>
      <c r="VBO2" s="261" t="s">
        <v>1</v>
      </c>
      <c r="VBP2" s="261"/>
      <c r="VBQ2" s="14"/>
      <c r="VBR2" s="14"/>
      <c r="VBS2" s="261" t="s">
        <v>1</v>
      </c>
      <c r="VBT2" s="261"/>
      <c r="VBU2" s="14"/>
      <c r="VBV2" s="14"/>
      <c r="VBW2" s="261" t="s">
        <v>1</v>
      </c>
      <c r="VBX2" s="261"/>
      <c r="VBY2" s="14"/>
      <c r="VBZ2" s="14"/>
      <c r="VCA2" s="261" t="s">
        <v>1</v>
      </c>
      <c r="VCB2" s="261"/>
      <c r="VCC2" s="14"/>
      <c r="VCD2" s="14"/>
      <c r="VCE2" s="261" t="s">
        <v>1</v>
      </c>
      <c r="VCF2" s="261"/>
      <c r="VCG2" s="14"/>
      <c r="VCH2" s="14"/>
      <c r="VCI2" s="261" t="s">
        <v>1</v>
      </c>
      <c r="VCJ2" s="261"/>
      <c r="VCK2" s="14"/>
      <c r="VCL2" s="14"/>
      <c r="VCM2" s="261" t="s">
        <v>1</v>
      </c>
      <c r="VCN2" s="261"/>
      <c r="VCO2" s="14"/>
      <c r="VCP2" s="14"/>
      <c r="VCQ2" s="261" t="s">
        <v>1</v>
      </c>
      <c r="VCR2" s="261"/>
      <c r="VCS2" s="14"/>
      <c r="VCT2" s="14"/>
      <c r="VCU2" s="261" t="s">
        <v>1</v>
      </c>
      <c r="VCV2" s="261"/>
      <c r="VCW2" s="14"/>
      <c r="VCX2" s="14"/>
      <c r="VCY2" s="261" t="s">
        <v>1</v>
      </c>
      <c r="VCZ2" s="261"/>
      <c r="VDA2" s="14"/>
      <c r="VDB2" s="14"/>
      <c r="VDC2" s="261" t="s">
        <v>1</v>
      </c>
      <c r="VDD2" s="261"/>
      <c r="VDE2" s="14"/>
      <c r="VDF2" s="14"/>
      <c r="VDG2" s="261" t="s">
        <v>1</v>
      </c>
      <c r="VDH2" s="261"/>
      <c r="VDI2" s="14"/>
      <c r="VDJ2" s="14"/>
      <c r="VDK2" s="261" t="s">
        <v>1</v>
      </c>
      <c r="VDL2" s="261"/>
      <c r="VDM2" s="14"/>
      <c r="VDN2" s="14"/>
      <c r="VDO2" s="261" t="s">
        <v>1</v>
      </c>
      <c r="VDP2" s="261"/>
      <c r="VDQ2" s="14"/>
      <c r="VDR2" s="14"/>
      <c r="VDS2" s="261" t="s">
        <v>1</v>
      </c>
      <c r="VDT2" s="261"/>
      <c r="VDU2" s="14"/>
      <c r="VDV2" s="14"/>
      <c r="VDW2" s="261" t="s">
        <v>1</v>
      </c>
      <c r="VDX2" s="261"/>
      <c r="VDY2" s="14"/>
      <c r="VDZ2" s="14"/>
      <c r="VEA2" s="261" t="s">
        <v>1</v>
      </c>
      <c r="VEB2" s="261"/>
      <c r="VEC2" s="14"/>
      <c r="VED2" s="14"/>
      <c r="VEE2" s="261" t="s">
        <v>1</v>
      </c>
      <c r="VEF2" s="261"/>
      <c r="VEG2" s="14"/>
      <c r="VEH2" s="14"/>
      <c r="VEI2" s="261" t="s">
        <v>1</v>
      </c>
      <c r="VEJ2" s="261"/>
      <c r="VEK2" s="14"/>
      <c r="VEL2" s="14"/>
      <c r="VEM2" s="261" t="s">
        <v>1</v>
      </c>
      <c r="VEN2" s="261"/>
      <c r="VEO2" s="14"/>
      <c r="VEP2" s="14"/>
      <c r="VEQ2" s="261" t="s">
        <v>1</v>
      </c>
      <c r="VER2" s="261"/>
      <c r="VES2" s="14"/>
      <c r="VET2" s="14"/>
      <c r="VEU2" s="261" t="s">
        <v>1</v>
      </c>
      <c r="VEV2" s="261"/>
      <c r="VEW2" s="14"/>
      <c r="VEX2" s="14"/>
      <c r="VEY2" s="261" t="s">
        <v>1</v>
      </c>
      <c r="VEZ2" s="261"/>
      <c r="VFA2" s="14"/>
      <c r="VFB2" s="14"/>
      <c r="VFC2" s="261" t="s">
        <v>1</v>
      </c>
      <c r="VFD2" s="261"/>
      <c r="VFE2" s="14"/>
      <c r="VFF2" s="14"/>
      <c r="VFG2" s="261" t="s">
        <v>1</v>
      </c>
      <c r="VFH2" s="261"/>
      <c r="VFI2" s="14"/>
      <c r="VFJ2" s="14"/>
      <c r="VFK2" s="261" t="s">
        <v>1</v>
      </c>
      <c r="VFL2" s="261"/>
      <c r="VFM2" s="14"/>
      <c r="VFN2" s="14"/>
      <c r="VFO2" s="261" t="s">
        <v>1</v>
      </c>
      <c r="VFP2" s="261"/>
      <c r="VFQ2" s="14"/>
      <c r="VFR2" s="14"/>
      <c r="VFS2" s="261" t="s">
        <v>1</v>
      </c>
      <c r="VFT2" s="261"/>
      <c r="VFU2" s="14"/>
      <c r="VFV2" s="14"/>
      <c r="VFW2" s="261" t="s">
        <v>1</v>
      </c>
      <c r="VFX2" s="261"/>
      <c r="VFY2" s="14"/>
      <c r="VFZ2" s="14"/>
      <c r="VGA2" s="261" t="s">
        <v>1</v>
      </c>
      <c r="VGB2" s="261"/>
      <c r="VGC2" s="14"/>
      <c r="VGD2" s="14"/>
      <c r="VGE2" s="261" t="s">
        <v>1</v>
      </c>
      <c r="VGF2" s="261"/>
      <c r="VGG2" s="14"/>
      <c r="VGH2" s="14"/>
      <c r="VGI2" s="261" t="s">
        <v>1</v>
      </c>
      <c r="VGJ2" s="261"/>
      <c r="VGK2" s="14"/>
      <c r="VGL2" s="14"/>
      <c r="VGM2" s="261" t="s">
        <v>1</v>
      </c>
      <c r="VGN2" s="261"/>
      <c r="VGO2" s="14"/>
      <c r="VGP2" s="14"/>
      <c r="VGQ2" s="261" t="s">
        <v>1</v>
      </c>
      <c r="VGR2" s="261"/>
      <c r="VGS2" s="14"/>
      <c r="VGT2" s="14"/>
      <c r="VGU2" s="261" t="s">
        <v>1</v>
      </c>
      <c r="VGV2" s="261"/>
      <c r="VGW2" s="14"/>
      <c r="VGX2" s="14"/>
      <c r="VGY2" s="261" t="s">
        <v>1</v>
      </c>
      <c r="VGZ2" s="261"/>
      <c r="VHA2" s="14"/>
      <c r="VHB2" s="14"/>
      <c r="VHC2" s="261" t="s">
        <v>1</v>
      </c>
      <c r="VHD2" s="261"/>
      <c r="VHE2" s="14"/>
      <c r="VHF2" s="14"/>
      <c r="VHG2" s="261" t="s">
        <v>1</v>
      </c>
      <c r="VHH2" s="261"/>
      <c r="VHI2" s="14"/>
      <c r="VHJ2" s="14"/>
      <c r="VHK2" s="261" t="s">
        <v>1</v>
      </c>
      <c r="VHL2" s="261"/>
      <c r="VHM2" s="14"/>
      <c r="VHN2" s="14"/>
      <c r="VHO2" s="261" t="s">
        <v>1</v>
      </c>
      <c r="VHP2" s="261"/>
      <c r="VHQ2" s="14"/>
      <c r="VHR2" s="14"/>
      <c r="VHS2" s="261" t="s">
        <v>1</v>
      </c>
      <c r="VHT2" s="261"/>
      <c r="VHU2" s="14"/>
      <c r="VHV2" s="14"/>
      <c r="VHW2" s="261" t="s">
        <v>1</v>
      </c>
      <c r="VHX2" s="261"/>
      <c r="VHY2" s="14"/>
      <c r="VHZ2" s="14"/>
      <c r="VIA2" s="261" t="s">
        <v>1</v>
      </c>
      <c r="VIB2" s="261"/>
      <c r="VIC2" s="14"/>
      <c r="VID2" s="14"/>
      <c r="VIE2" s="261" t="s">
        <v>1</v>
      </c>
      <c r="VIF2" s="261"/>
      <c r="VIG2" s="14"/>
      <c r="VIH2" s="14"/>
      <c r="VII2" s="261" t="s">
        <v>1</v>
      </c>
      <c r="VIJ2" s="261"/>
      <c r="VIK2" s="14"/>
      <c r="VIL2" s="14"/>
      <c r="VIM2" s="261" t="s">
        <v>1</v>
      </c>
      <c r="VIN2" s="261"/>
      <c r="VIO2" s="14"/>
      <c r="VIP2" s="14"/>
      <c r="VIQ2" s="261" t="s">
        <v>1</v>
      </c>
      <c r="VIR2" s="261"/>
      <c r="VIS2" s="14"/>
      <c r="VIT2" s="14"/>
      <c r="VIU2" s="261" t="s">
        <v>1</v>
      </c>
      <c r="VIV2" s="261"/>
      <c r="VIW2" s="14"/>
      <c r="VIX2" s="14"/>
      <c r="VIY2" s="261" t="s">
        <v>1</v>
      </c>
      <c r="VIZ2" s="261"/>
      <c r="VJA2" s="14"/>
      <c r="VJB2" s="14"/>
      <c r="VJC2" s="261" t="s">
        <v>1</v>
      </c>
      <c r="VJD2" s="261"/>
      <c r="VJE2" s="14"/>
      <c r="VJF2" s="14"/>
      <c r="VJG2" s="261" t="s">
        <v>1</v>
      </c>
      <c r="VJH2" s="261"/>
      <c r="VJI2" s="14"/>
      <c r="VJJ2" s="14"/>
      <c r="VJK2" s="261" t="s">
        <v>1</v>
      </c>
      <c r="VJL2" s="261"/>
      <c r="VJM2" s="14"/>
      <c r="VJN2" s="14"/>
      <c r="VJO2" s="261" t="s">
        <v>1</v>
      </c>
      <c r="VJP2" s="261"/>
      <c r="VJQ2" s="14"/>
      <c r="VJR2" s="14"/>
      <c r="VJS2" s="261" t="s">
        <v>1</v>
      </c>
      <c r="VJT2" s="261"/>
      <c r="VJU2" s="14"/>
      <c r="VJV2" s="14"/>
      <c r="VJW2" s="261" t="s">
        <v>1</v>
      </c>
      <c r="VJX2" s="261"/>
      <c r="VJY2" s="14"/>
      <c r="VJZ2" s="14"/>
      <c r="VKA2" s="261" t="s">
        <v>1</v>
      </c>
      <c r="VKB2" s="261"/>
      <c r="VKC2" s="14"/>
      <c r="VKD2" s="14"/>
      <c r="VKE2" s="261" t="s">
        <v>1</v>
      </c>
      <c r="VKF2" s="261"/>
      <c r="VKG2" s="14"/>
      <c r="VKH2" s="14"/>
      <c r="VKI2" s="261" t="s">
        <v>1</v>
      </c>
      <c r="VKJ2" s="261"/>
      <c r="VKK2" s="14"/>
      <c r="VKL2" s="14"/>
      <c r="VKM2" s="261" t="s">
        <v>1</v>
      </c>
      <c r="VKN2" s="261"/>
      <c r="VKO2" s="14"/>
      <c r="VKP2" s="14"/>
      <c r="VKQ2" s="261" t="s">
        <v>1</v>
      </c>
      <c r="VKR2" s="261"/>
      <c r="VKS2" s="14"/>
      <c r="VKT2" s="14"/>
      <c r="VKU2" s="261" t="s">
        <v>1</v>
      </c>
      <c r="VKV2" s="261"/>
      <c r="VKW2" s="14"/>
      <c r="VKX2" s="14"/>
      <c r="VKY2" s="261" t="s">
        <v>1</v>
      </c>
      <c r="VKZ2" s="261"/>
      <c r="VLA2" s="14"/>
      <c r="VLB2" s="14"/>
      <c r="VLC2" s="261" t="s">
        <v>1</v>
      </c>
      <c r="VLD2" s="261"/>
      <c r="VLE2" s="14"/>
      <c r="VLF2" s="14"/>
      <c r="VLG2" s="261" t="s">
        <v>1</v>
      </c>
      <c r="VLH2" s="261"/>
      <c r="VLI2" s="14"/>
      <c r="VLJ2" s="14"/>
      <c r="VLK2" s="261" t="s">
        <v>1</v>
      </c>
      <c r="VLL2" s="261"/>
      <c r="VLM2" s="14"/>
      <c r="VLN2" s="14"/>
      <c r="VLO2" s="261" t="s">
        <v>1</v>
      </c>
      <c r="VLP2" s="261"/>
      <c r="VLQ2" s="14"/>
      <c r="VLR2" s="14"/>
      <c r="VLS2" s="261" t="s">
        <v>1</v>
      </c>
      <c r="VLT2" s="261"/>
      <c r="VLU2" s="14"/>
      <c r="VLV2" s="14"/>
      <c r="VLW2" s="261" t="s">
        <v>1</v>
      </c>
      <c r="VLX2" s="261"/>
      <c r="VLY2" s="14"/>
      <c r="VLZ2" s="14"/>
      <c r="VMA2" s="261" t="s">
        <v>1</v>
      </c>
      <c r="VMB2" s="261"/>
      <c r="VMC2" s="14"/>
      <c r="VMD2" s="14"/>
      <c r="VME2" s="261" t="s">
        <v>1</v>
      </c>
      <c r="VMF2" s="261"/>
      <c r="VMG2" s="14"/>
      <c r="VMH2" s="14"/>
      <c r="VMI2" s="261" t="s">
        <v>1</v>
      </c>
      <c r="VMJ2" s="261"/>
      <c r="VMK2" s="14"/>
      <c r="VML2" s="14"/>
      <c r="VMM2" s="261" t="s">
        <v>1</v>
      </c>
      <c r="VMN2" s="261"/>
      <c r="VMO2" s="14"/>
      <c r="VMP2" s="14"/>
      <c r="VMQ2" s="261" t="s">
        <v>1</v>
      </c>
      <c r="VMR2" s="261"/>
      <c r="VMS2" s="14"/>
      <c r="VMT2" s="14"/>
      <c r="VMU2" s="261" t="s">
        <v>1</v>
      </c>
      <c r="VMV2" s="261"/>
      <c r="VMW2" s="14"/>
      <c r="VMX2" s="14"/>
      <c r="VMY2" s="261" t="s">
        <v>1</v>
      </c>
      <c r="VMZ2" s="261"/>
      <c r="VNA2" s="14"/>
      <c r="VNB2" s="14"/>
      <c r="VNC2" s="261" t="s">
        <v>1</v>
      </c>
      <c r="VND2" s="261"/>
      <c r="VNE2" s="14"/>
      <c r="VNF2" s="14"/>
      <c r="VNG2" s="261" t="s">
        <v>1</v>
      </c>
      <c r="VNH2" s="261"/>
      <c r="VNI2" s="14"/>
      <c r="VNJ2" s="14"/>
      <c r="VNK2" s="261" t="s">
        <v>1</v>
      </c>
      <c r="VNL2" s="261"/>
      <c r="VNM2" s="14"/>
      <c r="VNN2" s="14"/>
      <c r="VNO2" s="261" t="s">
        <v>1</v>
      </c>
      <c r="VNP2" s="261"/>
      <c r="VNQ2" s="14"/>
      <c r="VNR2" s="14"/>
      <c r="VNS2" s="261" t="s">
        <v>1</v>
      </c>
      <c r="VNT2" s="261"/>
      <c r="VNU2" s="14"/>
      <c r="VNV2" s="14"/>
      <c r="VNW2" s="261" t="s">
        <v>1</v>
      </c>
      <c r="VNX2" s="261"/>
      <c r="VNY2" s="14"/>
      <c r="VNZ2" s="14"/>
      <c r="VOA2" s="261" t="s">
        <v>1</v>
      </c>
      <c r="VOB2" s="261"/>
      <c r="VOC2" s="14"/>
      <c r="VOD2" s="14"/>
      <c r="VOE2" s="261" t="s">
        <v>1</v>
      </c>
      <c r="VOF2" s="261"/>
      <c r="VOG2" s="14"/>
      <c r="VOH2" s="14"/>
      <c r="VOI2" s="261" t="s">
        <v>1</v>
      </c>
      <c r="VOJ2" s="261"/>
      <c r="VOK2" s="14"/>
      <c r="VOL2" s="14"/>
      <c r="VOM2" s="261" t="s">
        <v>1</v>
      </c>
      <c r="VON2" s="261"/>
      <c r="VOO2" s="14"/>
      <c r="VOP2" s="14"/>
      <c r="VOQ2" s="261" t="s">
        <v>1</v>
      </c>
      <c r="VOR2" s="261"/>
      <c r="VOS2" s="14"/>
      <c r="VOT2" s="14"/>
      <c r="VOU2" s="261" t="s">
        <v>1</v>
      </c>
      <c r="VOV2" s="261"/>
      <c r="VOW2" s="14"/>
      <c r="VOX2" s="14"/>
      <c r="VOY2" s="261" t="s">
        <v>1</v>
      </c>
      <c r="VOZ2" s="261"/>
      <c r="VPA2" s="14"/>
      <c r="VPB2" s="14"/>
      <c r="VPC2" s="261" t="s">
        <v>1</v>
      </c>
      <c r="VPD2" s="261"/>
      <c r="VPE2" s="14"/>
      <c r="VPF2" s="14"/>
      <c r="VPG2" s="261" t="s">
        <v>1</v>
      </c>
      <c r="VPH2" s="261"/>
      <c r="VPI2" s="14"/>
      <c r="VPJ2" s="14"/>
      <c r="VPK2" s="261" t="s">
        <v>1</v>
      </c>
      <c r="VPL2" s="261"/>
      <c r="VPM2" s="14"/>
      <c r="VPN2" s="14"/>
      <c r="VPO2" s="261" t="s">
        <v>1</v>
      </c>
      <c r="VPP2" s="261"/>
      <c r="VPQ2" s="14"/>
      <c r="VPR2" s="14"/>
      <c r="VPS2" s="261" t="s">
        <v>1</v>
      </c>
      <c r="VPT2" s="261"/>
      <c r="VPU2" s="14"/>
      <c r="VPV2" s="14"/>
      <c r="VPW2" s="261" t="s">
        <v>1</v>
      </c>
      <c r="VPX2" s="261"/>
      <c r="VPY2" s="14"/>
      <c r="VPZ2" s="14"/>
      <c r="VQA2" s="261" t="s">
        <v>1</v>
      </c>
      <c r="VQB2" s="261"/>
      <c r="VQC2" s="14"/>
      <c r="VQD2" s="14"/>
      <c r="VQE2" s="261" t="s">
        <v>1</v>
      </c>
      <c r="VQF2" s="261"/>
      <c r="VQG2" s="14"/>
      <c r="VQH2" s="14"/>
      <c r="VQI2" s="261" t="s">
        <v>1</v>
      </c>
      <c r="VQJ2" s="261"/>
      <c r="VQK2" s="14"/>
      <c r="VQL2" s="14"/>
      <c r="VQM2" s="261" t="s">
        <v>1</v>
      </c>
      <c r="VQN2" s="261"/>
      <c r="VQO2" s="14"/>
      <c r="VQP2" s="14"/>
      <c r="VQQ2" s="261" t="s">
        <v>1</v>
      </c>
      <c r="VQR2" s="261"/>
      <c r="VQS2" s="14"/>
      <c r="VQT2" s="14"/>
      <c r="VQU2" s="261" t="s">
        <v>1</v>
      </c>
      <c r="VQV2" s="261"/>
      <c r="VQW2" s="14"/>
      <c r="VQX2" s="14"/>
      <c r="VQY2" s="261" t="s">
        <v>1</v>
      </c>
      <c r="VQZ2" s="261"/>
      <c r="VRA2" s="14"/>
      <c r="VRB2" s="14"/>
      <c r="VRC2" s="261" t="s">
        <v>1</v>
      </c>
      <c r="VRD2" s="261"/>
      <c r="VRE2" s="14"/>
      <c r="VRF2" s="14"/>
      <c r="VRG2" s="261" t="s">
        <v>1</v>
      </c>
      <c r="VRH2" s="261"/>
      <c r="VRI2" s="14"/>
      <c r="VRJ2" s="14"/>
      <c r="VRK2" s="261" t="s">
        <v>1</v>
      </c>
      <c r="VRL2" s="261"/>
      <c r="VRM2" s="14"/>
      <c r="VRN2" s="14"/>
      <c r="VRO2" s="261" t="s">
        <v>1</v>
      </c>
      <c r="VRP2" s="261"/>
      <c r="VRQ2" s="14"/>
      <c r="VRR2" s="14"/>
      <c r="VRS2" s="261" t="s">
        <v>1</v>
      </c>
      <c r="VRT2" s="261"/>
      <c r="VRU2" s="14"/>
      <c r="VRV2" s="14"/>
      <c r="VRW2" s="261" t="s">
        <v>1</v>
      </c>
      <c r="VRX2" s="261"/>
      <c r="VRY2" s="14"/>
      <c r="VRZ2" s="14"/>
      <c r="VSA2" s="261" t="s">
        <v>1</v>
      </c>
      <c r="VSB2" s="261"/>
      <c r="VSC2" s="14"/>
      <c r="VSD2" s="14"/>
      <c r="VSE2" s="261" t="s">
        <v>1</v>
      </c>
      <c r="VSF2" s="261"/>
      <c r="VSG2" s="14"/>
      <c r="VSH2" s="14"/>
      <c r="VSI2" s="261" t="s">
        <v>1</v>
      </c>
      <c r="VSJ2" s="261"/>
      <c r="VSK2" s="14"/>
      <c r="VSL2" s="14"/>
      <c r="VSM2" s="261" t="s">
        <v>1</v>
      </c>
      <c r="VSN2" s="261"/>
      <c r="VSO2" s="14"/>
      <c r="VSP2" s="14"/>
      <c r="VSQ2" s="261" t="s">
        <v>1</v>
      </c>
      <c r="VSR2" s="261"/>
      <c r="VSS2" s="14"/>
      <c r="VST2" s="14"/>
      <c r="VSU2" s="261" t="s">
        <v>1</v>
      </c>
      <c r="VSV2" s="261"/>
      <c r="VSW2" s="14"/>
      <c r="VSX2" s="14"/>
      <c r="VSY2" s="261" t="s">
        <v>1</v>
      </c>
      <c r="VSZ2" s="261"/>
      <c r="VTA2" s="14"/>
      <c r="VTB2" s="14"/>
      <c r="VTC2" s="261" t="s">
        <v>1</v>
      </c>
      <c r="VTD2" s="261"/>
      <c r="VTE2" s="14"/>
      <c r="VTF2" s="14"/>
      <c r="VTG2" s="261" t="s">
        <v>1</v>
      </c>
      <c r="VTH2" s="261"/>
      <c r="VTI2" s="14"/>
      <c r="VTJ2" s="14"/>
      <c r="VTK2" s="261" t="s">
        <v>1</v>
      </c>
      <c r="VTL2" s="261"/>
      <c r="VTM2" s="14"/>
      <c r="VTN2" s="14"/>
      <c r="VTO2" s="261" t="s">
        <v>1</v>
      </c>
      <c r="VTP2" s="261"/>
      <c r="VTQ2" s="14"/>
      <c r="VTR2" s="14"/>
      <c r="VTS2" s="261" t="s">
        <v>1</v>
      </c>
      <c r="VTT2" s="261"/>
      <c r="VTU2" s="14"/>
      <c r="VTV2" s="14"/>
      <c r="VTW2" s="261" t="s">
        <v>1</v>
      </c>
      <c r="VTX2" s="261"/>
      <c r="VTY2" s="14"/>
      <c r="VTZ2" s="14"/>
      <c r="VUA2" s="261" t="s">
        <v>1</v>
      </c>
      <c r="VUB2" s="261"/>
      <c r="VUC2" s="14"/>
      <c r="VUD2" s="14"/>
      <c r="VUE2" s="261" t="s">
        <v>1</v>
      </c>
      <c r="VUF2" s="261"/>
      <c r="VUG2" s="14"/>
      <c r="VUH2" s="14"/>
      <c r="VUI2" s="261" t="s">
        <v>1</v>
      </c>
      <c r="VUJ2" s="261"/>
      <c r="VUK2" s="14"/>
      <c r="VUL2" s="14"/>
      <c r="VUM2" s="261" t="s">
        <v>1</v>
      </c>
      <c r="VUN2" s="261"/>
      <c r="VUO2" s="14"/>
      <c r="VUP2" s="14"/>
      <c r="VUQ2" s="261" t="s">
        <v>1</v>
      </c>
      <c r="VUR2" s="261"/>
      <c r="VUS2" s="14"/>
      <c r="VUT2" s="14"/>
      <c r="VUU2" s="261" t="s">
        <v>1</v>
      </c>
      <c r="VUV2" s="261"/>
      <c r="VUW2" s="14"/>
      <c r="VUX2" s="14"/>
      <c r="VUY2" s="261" t="s">
        <v>1</v>
      </c>
      <c r="VUZ2" s="261"/>
      <c r="VVA2" s="14"/>
      <c r="VVB2" s="14"/>
      <c r="VVC2" s="261" t="s">
        <v>1</v>
      </c>
      <c r="VVD2" s="261"/>
      <c r="VVE2" s="14"/>
      <c r="VVF2" s="14"/>
      <c r="VVG2" s="261" t="s">
        <v>1</v>
      </c>
      <c r="VVH2" s="261"/>
      <c r="VVI2" s="14"/>
      <c r="VVJ2" s="14"/>
      <c r="VVK2" s="261" t="s">
        <v>1</v>
      </c>
      <c r="VVL2" s="261"/>
      <c r="VVM2" s="14"/>
      <c r="VVN2" s="14"/>
      <c r="VVO2" s="261" t="s">
        <v>1</v>
      </c>
      <c r="VVP2" s="261"/>
      <c r="VVQ2" s="14"/>
      <c r="VVR2" s="14"/>
      <c r="VVS2" s="261" t="s">
        <v>1</v>
      </c>
      <c r="VVT2" s="261"/>
      <c r="VVU2" s="14"/>
      <c r="VVV2" s="14"/>
      <c r="VVW2" s="261" t="s">
        <v>1</v>
      </c>
      <c r="VVX2" s="261"/>
      <c r="VVY2" s="14"/>
      <c r="VVZ2" s="14"/>
      <c r="VWA2" s="261" t="s">
        <v>1</v>
      </c>
      <c r="VWB2" s="261"/>
      <c r="VWC2" s="14"/>
      <c r="VWD2" s="14"/>
      <c r="VWE2" s="261" t="s">
        <v>1</v>
      </c>
      <c r="VWF2" s="261"/>
      <c r="VWG2" s="14"/>
      <c r="VWH2" s="14"/>
      <c r="VWI2" s="261" t="s">
        <v>1</v>
      </c>
      <c r="VWJ2" s="261"/>
      <c r="VWK2" s="14"/>
      <c r="VWL2" s="14"/>
      <c r="VWM2" s="261" t="s">
        <v>1</v>
      </c>
      <c r="VWN2" s="261"/>
      <c r="VWO2" s="14"/>
      <c r="VWP2" s="14"/>
      <c r="VWQ2" s="261" t="s">
        <v>1</v>
      </c>
      <c r="VWR2" s="261"/>
      <c r="VWS2" s="14"/>
      <c r="VWT2" s="14"/>
      <c r="VWU2" s="261" t="s">
        <v>1</v>
      </c>
      <c r="VWV2" s="261"/>
      <c r="VWW2" s="14"/>
      <c r="VWX2" s="14"/>
      <c r="VWY2" s="261" t="s">
        <v>1</v>
      </c>
      <c r="VWZ2" s="261"/>
      <c r="VXA2" s="14"/>
      <c r="VXB2" s="14"/>
      <c r="VXC2" s="261" t="s">
        <v>1</v>
      </c>
      <c r="VXD2" s="261"/>
      <c r="VXE2" s="14"/>
      <c r="VXF2" s="14"/>
      <c r="VXG2" s="261" t="s">
        <v>1</v>
      </c>
      <c r="VXH2" s="261"/>
      <c r="VXI2" s="14"/>
      <c r="VXJ2" s="14"/>
      <c r="VXK2" s="261" t="s">
        <v>1</v>
      </c>
      <c r="VXL2" s="261"/>
      <c r="VXM2" s="14"/>
      <c r="VXN2" s="14"/>
      <c r="VXO2" s="261" t="s">
        <v>1</v>
      </c>
      <c r="VXP2" s="261"/>
      <c r="VXQ2" s="14"/>
      <c r="VXR2" s="14"/>
      <c r="VXS2" s="261" t="s">
        <v>1</v>
      </c>
      <c r="VXT2" s="261"/>
      <c r="VXU2" s="14"/>
      <c r="VXV2" s="14"/>
      <c r="VXW2" s="261" t="s">
        <v>1</v>
      </c>
      <c r="VXX2" s="261"/>
      <c r="VXY2" s="14"/>
      <c r="VXZ2" s="14"/>
      <c r="VYA2" s="261" t="s">
        <v>1</v>
      </c>
      <c r="VYB2" s="261"/>
      <c r="VYC2" s="14"/>
      <c r="VYD2" s="14"/>
      <c r="VYE2" s="261" t="s">
        <v>1</v>
      </c>
      <c r="VYF2" s="261"/>
      <c r="VYG2" s="14"/>
      <c r="VYH2" s="14"/>
      <c r="VYI2" s="261" t="s">
        <v>1</v>
      </c>
      <c r="VYJ2" s="261"/>
      <c r="VYK2" s="14"/>
      <c r="VYL2" s="14"/>
      <c r="VYM2" s="261" t="s">
        <v>1</v>
      </c>
      <c r="VYN2" s="261"/>
      <c r="VYO2" s="14"/>
      <c r="VYP2" s="14"/>
      <c r="VYQ2" s="261" t="s">
        <v>1</v>
      </c>
      <c r="VYR2" s="261"/>
      <c r="VYS2" s="14"/>
      <c r="VYT2" s="14"/>
      <c r="VYU2" s="261" t="s">
        <v>1</v>
      </c>
      <c r="VYV2" s="261"/>
      <c r="VYW2" s="14"/>
      <c r="VYX2" s="14"/>
      <c r="VYY2" s="261" t="s">
        <v>1</v>
      </c>
      <c r="VYZ2" s="261"/>
      <c r="VZA2" s="14"/>
      <c r="VZB2" s="14"/>
      <c r="VZC2" s="261" t="s">
        <v>1</v>
      </c>
      <c r="VZD2" s="261"/>
      <c r="VZE2" s="14"/>
      <c r="VZF2" s="14"/>
      <c r="VZG2" s="261" t="s">
        <v>1</v>
      </c>
      <c r="VZH2" s="261"/>
      <c r="VZI2" s="14"/>
      <c r="VZJ2" s="14"/>
      <c r="VZK2" s="261" t="s">
        <v>1</v>
      </c>
      <c r="VZL2" s="261"/>
      <c r="VZM2" s="14"/>
      <c r="VZN2" s="14"/>
      <c r="VZO2" s="261" t="s">
        <v>1</v>
      </c>
      <c r="VZP2" s="261"/>
      <c r="VZQ2" s="14"/>
      <c r="VZR2" s="14"/>
      <c r="VZS2" s="261" t="s">
        <v>1</v>
      </c>
      <c r="VZT2" s="261"/>
      <c r="VZU2" s="14"/>
      <c r="VZV2" s="14"/>
      <c r="VZW2" s="261" t="s">
        <v>1</v>
      </c>
      <c r="VZX2" s="261"/>
      <c r="VZY2" s="14"/>
      <c r="VZZ2" s="14"/>
      <c r="WAA2" s="261" t="s">
        <v>1</v>
      </c>
      <c r="WAB2" s="261"/>
      <c r="WAC2" s="14"/>
      <c r="WAD2" s="14"/>
      <c r="WAE2" s="261" t="s">
        <v>1</v>
      </c>
      <c r="WAF2" s="261"/>
      <c r="WAG2" s="14"/>
      <c r="WAH2" s="14"/>
      <c r="WAI2" s="261" t="s">
        <v>1</v>
      </c>
      <c r="WAJ2" s="261"/>
      <c r="WAK2" s="14"/>
      <c r="WAL2" s="14"/>
      <c r="WAM2" s="261" t="s">
        <v>1</v>
      </c>
      <c r="WAN2" s="261"/>
      <c r="WAO2" s="14"/>
      <c r="WAP2" s="14"/>
      <c r="WAQ2" s="261" t="s">
        <v>1</v>
      </c>
      <c r="WAR2" s="261"/>
      <c r="WAS2" s="14"/>
      <c r="WAT2" s="14"/>
      <c r="WAU2" s="261" t="s">
        <v>1</v>
      </c>
      <c r="WAV2" s="261"/>
      <c r="WAW2" s="14"/>
      <c r="WAX2" s="14"/>
      <c r="WAY2" s="261" t="s">
        <v>1</v>
      </c>
      <c r="WAZ2" s="261"/>
      <c r="WBA2" s="14"/>
      <c r="WBB2" s="14"/>
      <c r="WBC2" s="261" t="s">
        <v>1</v>
      </c>
      <c r="WBD2" s="261"/>
      <c r="WBE2" s="14"/>
      <c r="WBF2" s="14"/>
      <c r="WBG2" s="261" t="s">
        <v>1</v>
      </c>
      <c r="WBH2" s="261"/>
      <c r="WBI2" s="14"/>
      <c r="WBJ2" s="14"/>
      <c r="WBK2" s="261" t="s">
        <v>1</v>
      </c>
      <c r="WBL2" s="261"/>
      <c r="WBM2" s="14"/>
      <c r="WBN2" s="14"/>
      <c r="WBO2" s="261" t="s">
        <v>1</v>
      </c>
      <c r="WBP2" s="261"/>
      <c r="WBQ2" s="14"/>
      <c r="WBR2" s="14"/>
      <c r="WBS2" s="261" t="s">
        <v>1</v>
      </c>
      <c r="WBT2" s="261"/>
      <c r="WBU2" s="14"/>
      <c r="WBV2" s="14"/>
      <c r="WBW2" s="261" t="s">
        <v>1</v>
      </c>
      <c r="WBX2" s="261"/>
      <c r="WBY2" s="14"/>
      <c r="WBZ2" s="14"/>
      <c r="WCA2" s="261" t="s">
        <v>1</v>
      </c>
      <c r="WCB2" s="261"/>
      <c r="WCC2" s="14"/>
      <c r="WCD2" s="14"/>
      <c r="WCE2" s="261" t="s">
        <v>1</v>
      </c>
      <c r="WCF2" s="261"/>
      <c r="WCG2" s="14"/>
      <c r="WCH2" s="14"/>
      <c r="WCI2" s="261" t="s">
        <v>1</v>
      </c>
      <c r="WCJ2" s="261"/>
      <c r="WCK2" s="14"/>
      <c r="WCL2" s="14"/>
      <c r="WCM2" s="261" t="s">
        <v>1</v>
      </c>
      <c r="WCN2" s="261"/>
      <c r="WCO2" s="14"/>
      <c r="WCP2" s="14"/>
      <c r="WCQ2" s="261" t="s">
        <v>1</v>
      </c>
      <c r="WCR2" s="261"/>
      <c r="WCS2" s="14"/>
      <c r="WCT2" s="14"/>
      <c r="WCU2" s="261" t="s">
        <v>1</v>
      </c>
      <c r="WCV2" s="261"/>
      <c r="WCW2" s="14"/>
      <c r="WCX2" s="14"/>
      <c r="WCY2" s="261" t="s">
        <v>1</v>
      </c>
      <c r="WCZ2" s="261"/>
      <c r="WDA2" s="14"/>
      <c r="WDB2" s="14"/>
      <c r="WDC2" s="261" t="s">
        <v>1</v>
      </c>
      <c r="WDD2" s="261"/>
      <c r="WDE2" s="14"/>
      <c r="WDF2" s="14"/>
      <c r="WDG2" s="261" t="s">
        <v>1</v>
      </c>
      <c r="WDH2" s="261"/>
      <c r="WDI2" s="14"/>
      <c r="WDJ2" s="14"/>
      <c r="WDK2" s="261" t="s">
        <v>1</v>
      </c>
      <c r="WDL2" s="261"/>
      <c r="WDM2" s="14"/>
      <c r="WDN2" s="14"/>
      <c r="WDO2" s="261" t="s">
        <v>1</v>
      </c>
      <c r="WDP2" s="261"/>
      <c r="WDQ2" s="14"/>
      <c r="WDR2" s="14"/>
      <c r="WDS2" s="261" t="s">
        <v>1</v>
      </c>
      <c r="WDT2" s="261"/>
      <c r="WDU2" s="14"/>
      <c r="WDV2" s="14"/>
      <c r="WDW2" s="261" t="s">
        <v>1</v>
      </c>
      <c r="WDX2" s="261"/>
      <c r="WDY2" s="14"/>
      <c r="WDZ2" s="14"/>
      <c r="WEA2" s="261" t="s">
        <v>1</v>
      </c>
      <c r="WEB2" s="261"/>
      <c r="WEC2" s="14"/>
      <c r="WED2" s="14"/>
      <c r="WEE2" s="261" t="s">
        <v>1</v>
      </c>
      <c r="WEF2" s="261"/>
      <c r="WEG2" s="14"/>
      <c r="WEH2" s="14"/>
      <c r="WEI2" s="261" t="s">
        <v>1</v>
      </c>
      <c r="WEJ2" s="261"/>
      <c r="WEK2" s="14"/>
      <c r="WEL2" s="14"/>
      <c r="WEM2" s="261" t="s">
        <v>1</v>
      </c>
      <c r="WEN2" s="261"/>
      <c r="WEO2" s="14"/>
      <c r="WEP2" s="14"/>
      <c r="WEQ2" s="261" t="s">
        <v>1</v>
      </c>
      <c r="WER2" s="261"/>
      <c r="WES2" s="14"/>
      <c r="WET2" s="14"/>
      <c r="WEU2" s="261" t="s">
        <v>1</v>
      </c>
      <c r="WEV2" s="261"/>
      <c r="WEW2" s="14"/>
      <c r="WEX2" s="14"/>
      <c r="WEY2" s="261" t="s">
        <v>1</v>
      </c>
      <c r="WEZ2" s="261"/>
      <c r="WFA2" s="14"/>
      <c r="WFB2" s="14"/>
      <c r="WFC2" s="261" t="s">
        <v>1</v>
      </c>
      <c r="WFD2" s="261"/>
      <c r="WFE2" s="14"/>
      <c r="WFF2" s="14"/>
      <c r="WFG2" s="261" t="s">
        <v>1</v>
      </c>
      <c r="WFH2" s="261"/>
      <c r="WFI2" s="14"/>
      <c r="WFJ2" s="14"/>
      <c r="WFK2" s="261" t="s">
        <v>1</v>
      </c>
      <c r="WFL2" s="261"/>
      <c r="WFM2" s="14"/>
      <c r="WFN2" s="14"/>
      <c r="WFO2" s="261" t="s">
        <v>1</v>
      </c>
      <c r="WFP2" s="261"/>
      <c r="WFQ2" s="14"/>
      <c r="WFR2" s="14"/>
      <c r="WFS2" s="261" t="s">
        <v>1</v>
      </c>
      <c r="WFT2" s="261"/>
      <c r="WFU2" s="14"/>
      <c r="WFV2" s="14"/>
      <c r="WFW2" s="261" t="s">
        <v>1</v>
      </c>
      <c r="WFX2" s="261"/>
      <c r="WFY2" s="14"/>
      <c r="WFZ2" s="14"/>
      <c r="WGA2" s="261" t="s">
        <v>1</v>
      </c>
      <c r="WGB2" s="261"/>
      <c r="WGC2" s="14"/>
      <c r="WGD2" s="14"/>
      <c r="WGE2" s="261" t="s">
        <v>1</v>
      </c>
      <c r="WGF2" s="261"/>
      <c r="WGG2" s="14"/>
      <c r="WGH2" s="14"/>
      <c r="WGI2" s="261" t="s">
        <v>1</v>
      </c>
      <c r="WGJ2" s="261"/>
      <c r="WGK2" s="14"/>
      <c r="WGL2" s="14"/>
      <c r="WGM2" s="261" t="s">
        <v>1</v>
      </c>
      <c r="WGN2" s="261"/>
      <c r="WGO2" s="14"/>
      <c r="WGP2" s="14"/>
      <c r="WGQ2" s="261" t="s">
        <v>1</v>
      </c>
      <c r="WGR2" s="261"/>
      <c r="WGS2" s="14"/>
      <c r="WGT2" s="14"/>
      <c r="WGU2" s="261" t="s">
        <v>1</v>
      </c>
      <c r="WGV2" s="261"/>
      <c r="WGW2" s="14"/>
      <c r="WGX2" s="14"/>
      <c r="WGY2" s="261" t="s">
        <v>1</v>
      </c>
      <c r="WGZ2" s="261"/>
      <c r="WHA2" s="14"/>
      <c r="WHB2" s="14"/>
      <c r="WHC2" s="261" t="s">
        <v>1</v>
      </c>
      <c r="WHD2" s="261"/>
      <c r="WHE2" s="14"/>
      <c r="WHF2" s="14"/>
      <c r="WHG2" s="261" t="s">
        <v>1</v>
      </c>
      <c r="WHH2" s="261"/>
      <c r="WHI2" s="14"/>
      <c r="WHJ2" s="14"/>
      <c r="WHK2" s="261" t="s">
        <v>1</v>
      </c>
      <c r="WHL2" s="261"/>
      <c r="WHM2" s="14"/>
      <c r="WHN2" s="14"/>
      <c r="WHO2" s="261" t="s">
        <v>1</v>
      </c>
      <c r="WHP2" s="261"/>
      <c r="WHQ2" s="14"/>
      <c r="WHR2" s="14"/>
      <c r="WHS2" s="261" t="s">
        <v>1</v>
      </c>
      <c r="WHT2" s="261"/>
      <c r="WHU2" s="14"/>
      <c r="WHV2" s="14"/>
      <c r="WHW2" s="261" t="s">
        <v>1</v>
      </c>
      <c r="WHX2" s="261"/>
      <c r="WHY2" s="14"/>
      <c r="WHZ2" s="14"/>
      <c r="WIA2" s="261" t="s">
        <v>1</v>
      </c>
      <c r="WIB2" s="261"/>
      <c r="WIC2" s="14"/>
      <c r="WID2" s="14"/>
      <c r="WIE2" s="261" t="s">
        <v>1</v>
      </c>
      <c r="WIF2" s="261"/>
      <c r="WIG2" s="14"/>
      <c r="WIH2" s="14"/>
      <c r="WII2" s="261" t="s">
        <v>1</v>
      </c>
      <c r="WIJ2" s="261"/>
      <c r="WIK2" s="14"/>
      <c r="WIL2" s="14"/>
      <c r="WIM2" s="261" t="s">
        <v>1</v>
      </c>
      <c r="WIN2" s="261"/>
      <c r="WIO2" s="14"/>
      <c r="WIP2" s="14"/>
      <c r="WIQ2" s="261" t="s">
        <v>1</v>
      </c>
      <c r="WIR2" s="261"/>
      <c r="WIS2" s="14"/>
      <c r="WIT2" s="14"/>
      <c r="WIU2" s="261" t="s">
        <v>1</v>
      </c>
      <c r="WIV2" s="261"/>
      <c r="WIW2" s="14"/>
      <c r="WIX2" s="14"/>
      <c r="WIY2" s="261" t="s">
        <v>1</v>
      </c>
      <c r="WIZ2" s="261"/>
      <c r="WJA2" s="14"/>
      <c r="WJB2" s="14"/>
      <c r="WJC2" s="261" t="s">
        <v>1</v>
      </c>
      <c r="WJD2" s="261"/>
      <c r="WJE2" s="14"/>
      <c r="WJF2" s="14"/>
      <c r="WJG2" s="261" t="s">
        <v>1</v>
      </c>
      <c r="WJH2" s="261"/>
      <c r="WJI2" s="14"/>
      <c r="WJJ2" s="14"/>
      <c r="WJK2" s="261" t="s">
        <v>1</v>
      </c>
      <c r="WJL2" s="261"/>
      <c r="WJM2" s="14"/>
      <c r="WJN2" s="14"/>
      <c r="WJO2" s="261" t="s">
        <v>1</v>
      </c>
      <c r="WJP2" s="261"/>
      <c r="WJQ2" s="14"/>
      <c r="WJR2" s="14"/>
      <c r="WJS2" s="261" t="s">
        <v>1</v>
      </c>
      <c r="WJT2" s="261"/>
      <c r="WJU2" s="14"/>
      <c r="WJV2" s="14"/>
      <c r="WJW2" s="261" t="s">
        <v>1</v>
      </c>
      <c r="WJX2" s="261"/>
      <c r="WJY2" s="14"/>
      <c r="WJZ2" s="14"/>
      <c r="WKA2" s="261" t="s">
        <v>1</v>
      </c>
      <c r="WKB2" s="261"/>
      <c r="WKC2" s="14"/>
      <c r="WKD2" s="14"/>
      <c r="WKE2" s="261" t="s">
        <v>1</v>
      </c>
      <c r="WKF2" s="261"/>
      <c r="WKG2" s="14"/>
      <c r="WKH2" s="14"/>
      <c r="WKI2" s="261" t="s">
        <v>1</v>
      </c>
      <c r="WKJ2" s="261"/>
      <c r="WKK2" s="14"/>
      <c r="WKL2" s="14"/>
      <c r="WKM2" s="261" t="s">
        <v>1</v>
      </c>
      <c r="WKN2" s="261"/>
      <c r="WKO2" s="14"/>
      <c r="WKP2" s="14"/>
      <c r="WKQ2" s="261" t="s">
        <v>1</v>
      </c>
      <c r="WKR2" s="261"/>
      <c r="WKS2" s="14"/>
      <c r="WKT2" s="14"/>
      <c r="WKU2" s="261" t="s">
        <v>1</v>
      </c>
      <c r="WKV2" s="261"/>
      <c r="WKW2" s="14"/>
      <c r="WKX2" s="14"/>
      <c r="WKY2" s="261" t="s">
        <v>1</v>
      </c>
      <c r="WKZ2" s="261"/>
      <c r="WLA2" s="14"/>
      <c r="WLB2" s="14"/>
      <c r="WLC2" s="261" t="s">
        <v>1</v>
      </c>
      <c r="WLD2" s="261"/>
      <c r="WLE2" s="14"/>
      <c r="WLF2" s="14"/>
      <c r="WLG2" s="261" t="s">
        <v>1</v>
      </c>
      <c r="WLH2" s="261"/>
      <c r="WLI2" s="14"/>
      <c r="WLJ2" s="14"/>
      <c r="WLK2" s="261" t="s">
        <v>1</v>
      </c>
      <c r="WLL2" s="261"/>
      <c r="WLM2" s="14"/>
      <c r="WLN2" s="14"/>
      <c r="WLO2" s="261" t="s">
        <v>1</v>
      </c>
      <c r="WLP2" s="261"/>
      <c r="WLQ2" s="14"/>
      <c r="WLR2" s="14"/>
      <c r="WLS2" s="261" t="s">
        <v>1</v>
      </c>
      <c r="WLT2" s="261"/>
      <c r="WLU2" s="14"/>
      <c r="WLV2" s="14"/>
      <c r="WLW2" s="261" t="s">
        <v>1</v>
      </c>
      <c r="WLX2" s="261"/>
      <c r="WLY2" s="14"/>
      <c r="WLZ2" s="14"/>
      <c r="WMA2" s="261" t="s">
        <v>1</v>
      </c>
      <c r="WMB2" s="261"/>
      <c r="WMC2" s="14"/>
      <c r="WMD2" s="14"/>
      <c r="WME2" s="261" t="s">
        <v>1</v>
      </c>
      <c r="WMF2" s="261"/>
      <c r="WMG2" s="14"/>
      <c r="WMH2" s="14"/>
      <c r="WMI2" s="261" t="s">
        <v>1</v>
      </c>
      <c r="WMJ2" s="261"/>
      <c r="WMK2" s="14"/>
      <c r="WML2" s="14"/>
      <c r="WMM2" s="261" t="s">
        <v>1</v>
      </c>
      <c r="WMN2" s="261"/>
      <c r="WMO2" s="14"/>
      <c r="WMP2" s="14"/>
      <c r="WMQ2" s="261" t="s">
        <v>1</v>
      </c>
      <c r="WMR2" s="261"/>
      <c r="WMS2" s="14"/>
      <c r="WMT2" s="14"/>
      <c r="WMU2" s="261" t="s">
        <v>1</v>
      </c>
      <c r="WMV2" s="261"/>
      <c r="WMW2" s="14"/>
      <c r="WMX2" s="14"/>
      <c r="WMY2" s="261" t="s">
        <v>1</v>
      </c>
      <c r="WMZ2" s="261"/>
      <c r="WNA2" s="14"/>
      <c r="WNB2" s="14"/>
      <c r="WNC2" s="261" t="s">
        <v>1</v>
      </c>
      <c r="WND2" s="261"/>
      <c r="WNE2" s="14"/>
      <c r="WNF2" s="14"/>
      <c r="WNG2" s="261" t="s">
        <v>1</v>
      </c>
      <c r="WNH2" s="261"/>
      <c r="WNI2" s="14"/>
      <c r="WNJ2" s="14"/>
      <c r="WNK2" s="261" t="s">
        <v>1</v>
      </c>
      <c r="WNL2" s="261"/>
      <c r="WNM2" s="14"/>
      <c r="WNN2" s="14"/>
      <c r="WNO2" s="261" t="s">
        <v>1</v>
      </c>
      <c r="WNP2" s="261"/>
      <c r="WNQ2" s="14"/>
      <c r="WNR2" s="14"/>
      <c r="WNS2" s="261" t="s">
        <v>1</v>
      </c>
      <c r="WNT2" s="261"/>
      <c r="WNU2" s="14"/>
      <c r="WNV2" s="14"/>
      <c r="WNW2" s="261" t="s">
        <v>1</v>
      </c>
      <c r="WNX2" s="261"/>
      <c r="WNY2" s="14"/>
      <c r="WNZ2" s="14"/>
      <c r="WOA2" s="261" t="s">
        <v>1</v>
      </c>
      <c r="WOB2" s="261"/>
      <c r="WOC2" s="14"/>
      <c r="WOD2" s="14"/>
      <c r="WOE2" s="261" t="s">
        <v>1</v>
      </c>
      <c r="WOF2" s="261"/>
      <c r="WOG2" s="14"/>
      <c r="WOH2" s="14"/>
      <c r="WOI2" s="261" t="s">
        <v>1</v>
      </c>
      <c r="WOJ2" s="261"/>
      <c r="WOK2" s="14"/>
      <c r="WOL2" s="14"/>
      <c r="WOM2" s="261" t="s">
        <v>1</v>
      </c>
      <c r="WON2" s="261"/>
      <c r="WOO2" s="14"/>
      <c r="WOP2" s="14"/>
      <c r="WOQ2" s="261" t="s">
        <v>1</v>
      </c>
      <c r="WOR2" s="261"/>
      <c r="WOS2" s="14"/>
      <c r="WOT2" s="14"/>
      <c r="WOU2" s="261" t="s">
        <v>1</v>
      </c>
      <c r="WOV2" s="261"/>
      <c r="WOW2" s="14"/>
      <c r="WOX2" s="14"/>
      <c r="WOY2" s="261" t="s">
        <v>1</v>
      </c>
      <c r="WOZ2" s="261"/>
      <c r="WPA2" s="14"/>
      <c r="WPB2" s="14"/>
      <c r="WPC2" s="261" t="s">
        <v>1</v>
      </c>
      <c r="WPD2" s="261"/>
      <c r="WPE2" s="14"/>
      <c r="WPF2" s="14"/>
      <c r="WPG2" s="261" t="s">
        <v>1</v>
      </c>
      <c r="WPH2" s="261"/>
      <c r="WPI2" s="14"/>
      <c r="WPJ2" s="14"/>
      <c r="WPK2" s="261" t="s">
        <v>1</v>
      </c>
      <c r="WPL2" s="261"/>
      <c r="WPM2" s="14"/>
      <c r="WPN2" s="14"/>
      <c r="WPO2" s="261" t="s">
        <v>1</v>
      </c>
      <c r="WPP2" s="261"/>
      <c r="WPQ2" s="14"/>
      <c r="WPR2" s="14"/>
      <c r="WPS2" s="261" t="s">
        <v>1</v>
      </c>
      <c r="WPT2" s="261"/>
      <c r="WPU2" s="14"/>
      <c r="WPV2" s="14"/>
      <c r="WPW2" s="261" t="s">
        <v>1</v>
      </c>
      <c r="WPX2" s="261"/>
      <c r="WPY2" s="14"/>
      <c r="WPZ2" s="14"/>
      <c r="WQA2" s="261" t="s">
        <v>1</v>
      </c>
      <c r="WQB2" s="261"/>
      <c r="WQC2" s="14"/>
      <c r="WQD2" s="14"/>
      <c r="WQE2" s="261" t="s">
        <v>1</v>
      </c>
      <c r="WQF2" s="261"/>
      <c r="WQG2" s="14"/>
      <c r="WQH2" s="14"/>
      <c r="WQI2" s="261" t="s">
        <v>1</v>
      </c>
      <c r="WQJ2" s="261"/>
      <c r="WQK2" s="14"/>
      <c r="WQL2" s="14"/>
      <c r="WQM2" s="261" t="s">
        <v>1</v>
      </c>
      <c r="WQN2" s="261"/>
      <c r="WQO2" s="14"/>
      <c r="WQP2" s="14"/>
      <c r="WQQ2" s="261" t="s">
        <v>1</v>
      </c>
      <c r="WQR2" s="261"/>
      <c r="WQS2" s="14"/>
      <c r="WQT2" s="14"/>
      <c r="WQU2" s="261" t="s">
        <v>1</v>
      </c>
      <c r="WQV2" s="261"/>
      <c r="WQW2" s="14"/>
      <c r="WQX2" s="14"/>
      <c r="WQY2" s="261" t="s">
        <v>1</v>
      </c>
      <c r="WQZ2" s="261"/>
      <c r="WRA2" s="14"/>
      <c r="WRB2" s="14"/>
      <c r="WRC2" s="261" t="s">
        <v>1</v>
      </c>
      <c r="WRD2" s="261"/>
      <c r="WRE2" s="14"/>
      <c r="WRF2" s="14"/>
      <c r="WRG2" s="261" t="s">
        <v>1</v>
      </c>
      <c r="WRH2" s="261"/>
      <c r="WRI2" s="14"/>
      <c r="WRJ2" s="14"/>
      <c r="WRK2" s="261" t="s">
        <v>1</v>
      </c>
      <c r="WRL2" s="261"/>
      <c r="WRM2" s="14"/>
      <c r="WRN2" s="14"/>
      <c r="WRO2" s="261" t="s">
        <v>1</v>
      </c>
      <c r="WRP2" s="261"/>
      <c r="WRQ2" s="14"/>
      <c r="WRR2" s="14"/>
      <c r="WRS2" s="261" t="s">
        <v>1</v>
      </c>
      <c r="WRT2" s="261"/>
      <c r="WRU2" s="14"/>
      <c r="WRV2" s="14"/>
      <c r="WRW2" s="261" t="s">
        <v>1</v>
      </c>
      <c r="WRX2" s="261"/>
      <c r="WRY2" s="14"/>
      <c r="WRZ2" s="14"/>
      <c r="WSA2" s="261" t="s">
        <v>1</v>
      </c>
      <c r="WSB2" s="261"/>
      <c r="WSC2" s="14"/>
      <c r="WSD2" s="14"/>
      <c r="WSE2" s="261" t="s">
        <v>1</v>
      </c>
      <c r="WSF2" s="261"/>
      <c r="WSG2" s="14"/>
      <c r="WSH2" s="14"/>
      <c r="WSI2" s="261" t="s">
        <v>1</v>
      </c>
      <c r="WSJ2" s="261"/>
      <c r="WSK2" s="14"/>
      <c r="WSL2" s="14"/>
      <c r="WSM2" s="261" t="s">
        <v>1</v>
      </c>
      <c r="WSN2" s="261"/>
      <c r="WSO2" s="14"/>
      <c r="WSP2" s="14"/>
      <c r="WSQ2" s="261" t="s">
        <v>1</v>
      </c>
      <c r="WSR2" s="261"/>
      <c r="WSS2" s="14"/>
      <c r="WST2" s="14"/>
      <c r="WSU2" s="261" t="s">
        <v>1</v>
      </c>
      <c r="WSV2" s="261"/>
      <c r="WSW2" s="14"/>
      <c r="WSX2" s="14"/>
      <c r="WSY2" s="261" t="s">
        <v>1</v>
      </c>
      <c r="WSZ2" s="261"/>
      <c r="WTA2" s="14"/>
      <c r="WTB2" s="14"/>
      <c r="WTC2" s="261" t="s">
        <v>1</v>
      </c>
      <c r="WTD2" s="261"/>
      <c r="WTE2" s="14"/>
      <c r="WTF2" s="14"/>
      <c r="WTG2" s="261" t="s">
        <v>1</v>
      </c>
      <c r="WTH2" s="261"/>
      <c r="WTI2" s="14"/>
      <c r="WTJ2" s="14"/>
      <c r="WTK2" s="261" t="s">
        <v>1</v>
      </c>
      <c r="WTL2" s="261"/>
      <c r="WTM2" s="14"/>
      <c r="WTN2" s="14"/>
      <c r="WTO2" s="261" t="s">
        <v>1</v>
      </c>
      <c r="WTP2" s="261"/>
      <c r="WTQ2" s="14"/>
      <c r="WTR2" s="14"/>
      <c r="WTS2" s="261" t="s">
        <v>1</v>
      </c>
      <c r="WTT2" s="261"/>
      <c r="WTU2" s="14"/>
      <c r="WTV2" s="14"/>
      <c r="WTW2" s="261" t="s">
        <v>1</v>
      </c>
      <c r="WTX2" s="261"/>
      <c r="WTY2" s="14"/>
      <c r="WTZ2" s="14"/>
      <c r="WUA2" s="261" t="s">
        <v>1</v>
      </c>
      <c r="WUB2" s="261"/>
      <c r="WUC2" s="14"/>
      <c r="WUD2" s="14"/>
      <c r="WUE2" s="261" t="s">
        <v>1</v>
      </c>
      <c r="WUF2" s="261"/>
      <c r="WUG2" s="14"/>
      <c r="WUH2" s="14"/>
      <c r="WUI2" s="261" t="s">
        <v>1</v>
      </c>
      <c r="WUJ2" s="261"/>
      <c r="WUK2" s="14"/>
      <c r="WUL2" s="14"/>
      <c r="WUM2" s="261" t="s">
        <v>1</v>
      </c>
      <c r="WUN2" s="261"/>
      <c r="WUO2" s="14"/>
      <c r="WUP2" s="14"/>
      <c r="WUQ2" s="261" t="s">
        <v>1</v>
      </c>
      <c r="WUR2" s="261"/>
      <c r="WUS2" s="14"/>
      <c r="WUT2" s="14"/>
      <c r="WUU2" s="261" t="s">
        <v>1</v>
      </c>
      <c r="WUV2" s="261"/>
      <c r="WUW2" s="14"/>
      <c r="WUX2" s="14"/>
      <c r="WUY2" s="261" t="s">
        <v>1</v>
      </c>
      <c r="WUZ2" s="261"/>
      <c r="WVA2" s="14"/>
      <c r="WVB2" s="14"/>
      <c r="WVC2" s="261" t="s">
        <v>1</v>
      </c>
      <c r="WVD2" s="261"/>
      <c r="WVE2" s="14"/>
      <c r="WVF2" s="14"/>
      <c r="WVG2" s="261" t="s">
        <v>1</v>
      </c>
      <c r="WVH2" s="261"/>
      <c r="WVI2" s="14"/>
      <c r="WVJ2" s="14"/>
      <c r="WVK2" s="261" t="s">
        <v>1</v>
      </c>
      <c r="WVL2" s="261"/>
      <c r="WVM2" s="14"/>
      <c r="WVN2" s="14"/>
      <c r="WVO2" s="261" t="s">
        <v>1</v>
      </c>
      <c r="WVP2" s="261"/>
      <c r="WVQ2" s="14"/>
      <c r="WVR2" s="14"/>
      <c r="WVS2" s="261" t="s">
        <v>1</v>
      </c>
      <c r="WVT2" s="261"/>
      <c r="WVU2" s="14"/>
      <c r="WVV2" s="14"/>
      <c r="WVW2" s="261" t="s">
        <v>1</v>
      </c>
      <c r="WVX2" s="261"/>
      <c r="WVY2" s="14"/>
      <c r="WVZ2" s="14"/>
      <c r="WWA2" s="261" t="s">
        <v>1</v>
      </c>
      <c r="WWB2" s="261"/>
      <c r="WWC2" s="14"/>
      <c r="WWD2" s="14"/>
      <c r="WWE2" s="261" t="s">
        <v>1</v>
      </c>
      <c r="WWF2" s="261"/>
      <c r="WWG2" s="14"/>
      <c r="WWH2" s="14"/>
      <c r="WWI2" s="261" t="s">
        <v>1</v>
      </c>
      <c r="WWJ2" s="261"/>
      <c r="WWK2" s="14"/>
      <c r="WWL2" s="14"/>
      <c r="WWM2" s="261" t="s">
        <v>1</v>
      </c>
      <c r="WWN2" s="261"/>
      <c r="WWO2" s="14"/>
      <c r="WWP2" s="14"/>
      <c r="WWQ2" s="261" t="s">
        <v>1</v>
      </c>
      <c r="WWR2" s="261"/>
      <c r="WWS2" s="14"/>
      <c r="WWT2" s="14"/>
      <c r="WWU2" s="261" t="s">
        <v>1</v>
      </c>
      <c r="WWV2" s="261"/>
      <c r="WWW2" s="14"/>
      <c r="WWX2" s="14"/>
      <c r="WWY2" s="261" t="s">
        <v>1</v>
      </c>
      <c r="WWZ2" s="261"/>
      <c r="WXA2" s="14"/>
      <c r="WXB2" s="14"/>
      <c r="WXC2" s="261" t="s">
        <v>1</v>
      </c>
      <c r="WXD2" s="261"/>
      <c r="WXE2" s="14"/>
      <c r="WXF2" s="14"/>
      <c r="WXG2" s="261" t="s">
        <v>1</v>
      </c>
      <c r="WXH2" s="261"/>
      <c r="WXI2" s="14"/>
      <c r="WXJ2" s="14"/>
      <c r="WXK2" s="261" t="s">
        <v>1</v>
      </c>
      <c r="WXL2" s="261"/>
      <c r="WXM2" s="14"/>
      <c r="WXN2" s="14"/>
      <c r="WXO2" s="261" t="s">
        <v>1</v>
      </c>
      <c r="WXP2" s="261"/>
      <c r="WXQ2" s="14"/>
      <c r="WXR2" s="14"/>
      <c r="WXS2" s="261" t="s">
        <v>1</v>
      </c>
      <c r="WXT2" s="261"/>
      <c r="WXU2" s="14"/>
      <c r="WXV2" s="14"/>
      <c r="WXW2" s="261" t="s">
        <v>1</v>
      </c>
      <c r="WXX2" s="261"/>
      <c r="WXY2" s="14"/>
      <c r="WXZ2" s="14"/>
      <c r="WYA2" s="261" t="s">
        <v>1</v>
      </c>
      <c r="WYB2" s="261"/>
      <c r="WYC2" s="14"/>
      <c r="WYD2" s="14"/>
      <c r="WYE2" s="261" t="s">
        <v>1</v>
      </c>
      <c r="WYF2" s="261"/>
      <c r="WYG2" s="14"/>
      <c r="WYH2" s="14"/>
      <c r="WYI2" s="261" t="s">
        <v>1</v>
      </c>
      <c r="WYJ2" s="261"/>
      <c r="WYK2" s="14"/>
      <c r="WYL2" s="14"/>
      <c r="WYM2" s="261" t="s">
        <v>1</v>
      </c>
      <c r="WYN2" s="261"/>
      <c r="WYO2" s="14"/>
      <c r="WYP2" s="14"/>
      <c r="WYQ2" s="261" t="s">
        <v>1</v>
      </c>
      <c r="WYR2" s="261"/>
      <c r="WYS2" s="14"/>
      <c r="WYT2" s="14"/>
      <c r="WYU2" s="261" t="s">
        <v>1</v>
      </c>
      <c r="WYV2" s="261"/>
      <c r="WYW2" s="14"/>
      <c r="WYX2" s="14"/>
      <c r="WYY2" s="261" t="s">
        <v>1</v>
      </c>
      <c r="WYZ2" s="261"/>
      <c r="WZA2" s="14"/>
      <c r="WZB2" s="14"/>
      <c r="WZC2" s="261" t="s">
        <v>1</v>
      </c>
      <c r="WZD2" s="261"/>
      <c r="WZE2" s="14"/>
      <c r="WZF2" s="14"/>
      <c r="WZG2" s="261" t="s">
        <v>1</v>
      </c>
      <c r="WZH2" s="261"/>
      <c r="WZI2" s="14"/>
      <c r="WZJ2" s="14"/>
      <c r="WZK2" s="261" t="s">
        <v>1</v>
      </c>
      <c r="WZL2" s="261"/>
      <c r="WZM2" s="14"/>
      <c r="WZN2" s="14"/>
      <c r="WZO2" s="261" t="s">
        <v>1</v>
      </c>
      <c r="WZP2" s="261"/>
      <c r="WZQ2" s="14"/>
      <c r="WZR2" s="14"/>
      <c r="WZS2" s="261" t="s">
        <v>1</v>
      </c>
      <c r="WZT2" s="261"/>
      <c r="WZU2" s="14"/>
      <c r="WZV2" s="14"/>
      <c r="WZW2" s="261" t="s">
        <v>1</v>
      </c>
      <c r="WZX2" s="261"/>
      <c r="WZY2" s="14"/>
      <c r="WZZ2" s="14"/>
      <c r="XAA2" s="261" t="s">
        <v>1</v>
      </c>
      <c r="XAB2" s="261"/>
      <c r="XAC2" s="14"/>
      <c r="XAD2" s="14"/>
      <c r="XAE2" s="261" t="s">
        <v>1</v>
      </c>
      <c r="XAF2" s="261"/>
      <c r="XAG2" s="14"/>
      <c r="XAH2" s="14"/>
      <c r="XAI2" s="261" t="s">
        <v>1</v>
      </c>
      <c r="XAJ2" s="261"/>
      <c r="XAK2" s="14"/>
      <c r="XAL2" s="14"/>
      <c r="XAM2" s="261" t="s">
        <v>1</v>
      </c>
      <c r="XAN2" s="261"/>
      <c r="XAO2" s="14"/>
      <c r="XAP2" s="14"/>
      <c r="XAQ2" s="261" t="s">
        <v>1</v>
      </c>
      <c r="XAR2" s="261"/>
      <c r="XAS2" s="14"/>
      <c r="XAT2" s="14"/>
      <c r="XAU2" s="261" t="s">
        <v>1</v>
      </c>
      <c r="XAV2" s="261"/>
      <c r="XAW2" s="14"/>
      <c r="XAX2" s="14"/>
      <c r="XAY2" s="261" t="s">
        <v>1</v>
      </c>
      <c r="XAZ2" s="261"/>
      <c r="XBA2" s="14"/>
      <c r="XBB2" s="14"/>
      <c r="XBC2" s="261" t="s">
        <v>1</v>
      </c>
      <c r="XBD2" s="261"/>
      <c r="XBE2" s="14"/>
      <c r="XBF2" s="14"/>
      <c r="XBG2" s="261" t="s">
        <v>1</v>
      </c>
      <c r="XBH2" s="261"/>
      <c r="XBI2" s="14"/>
      <c r="XBJ2" s="14"/>
      <c r="XBK2" s="261" t="s">
        <v>1</v>
      </c>
      <c r="XBL2" s="261"/>
      <c r="XBM2" s="14"/>
      <c r="XBN2" s="14"/>
      <c r="XBO2" s="261" t="s">
        <v>1</v>
      </c>
      <c r="XBP2" s="261"/>
      <c r="XBQ2" s="14"/>
      <c r="XBR2" s="14"/>
      <c r="XBS2" s="261" t="s">
        <v>1</v>
      </c>
      <c r="XBT2" s="261"/>
      <c r="XBU2" s="14"/>
      <c r="XBV2" s="14"/>
      <c r="XBW2" s="261" t="s">
        <v>1</v>
      </c>
      <c r="XBX2" s="261"/>
      <c r="XBY2" s="14"/>
      <c r="XBZ2" s="14"/>
      <c r="XCA2" s="261" t="s">
        <v>1</v>
      </c>
      <c r="XCB2" s="261"/>
      <c r="XCC2" s="14"/>
      <c r="XCD2" s="14"/>
      <c r="XCE2" s="261" t="s">
        <v>1</v>
      </c>
      <c r="XCF2" s="261"/>
      <c r="XCG2" s="14"/>
      <c r="XCH2" s="14"/>
      <c r="XCI2" s="261" t="s">
        <v>1</v>
      </c>
      <c r="XCJ2" s="261"/>
      <c r="XCK2" s="14"/>
      <c r="XCL2" s="14"/>
      <c r="XCM2" s="261" t="s">
        <v>1</v>
      </c>
      <c r="XCN2" s="261"/>
      <c r="XCO2" s="14"/>
      <c r="XCP2" s="14"/>
      <c r="XCQ2" s="261" t="s">
        <v>1</v>
      </c>
      <c r="XCR2" s="261"/>
      <c r="XCS2" s="14"/>
      <c r="XCT2" s="14"/>
      <c r="XCU2" s="261" t="s">
        <v>1</v>
      </c>
      <c r="XCV2" s="261"/>
      <c r="XCW2" s="14"/>
      <c r="XCX2" s="14"/>
      <c r="XCY2" s="261" t="s">
        <v>1</v>
      </c>
      <c r="XCZ2" s="261"/>
      <c r="XDA2" s="14"/>
      <c r="XDB2" s="14"/>
      <c r="XDC2" s="261" t="s">
        <v>1</v>
      </c>
      <c r="XDD2" s="261"/>
      <c r="XDE2" s="14"/>
      <c r="XDF2" s="14"/>
      <c r="XDG2" s="261" t="s">
        <v>1</v>
      </c>
      <c r="XDH2" s="261"/>
      <c r="XDI2" s="14"/>
      <c r="XDJ2" s="14"/>
      <c r="XDK2" s="261" t="s">
        <v>1</v>
      </c>
      <c r="XDL2" s="261"/>
      <c r="XDM2" s="14"/>
      <c r="XDN2" s="14"/>
      <c r="XDO2" s="261" t="s">
        <v>1</v>
      </c>
      <c r="XDP2" s="261"/>
      <c r="XDQ2" s="14"/>
      <c r="XDR2" s="14"/>
      <c r="XDS2" s="261" t="s">
        <v>1</v>
      </c>
      <c r="XDT2" s="261"/>
      <c r="XDU2" s="14"/>
      <c r="XDV2" s="14"/>
      <c r="XDW2" s="261" t="s">
        <v>1</v>
      </c>
      <c r="XDX2" s="261"/>
      <c r="XDY2" s="14"/>
      <c r="XDZ2" s="14"/>
      <c r="XEA2" s="261" t="s">
        <v>1</v>
      </c>
      <c r="XEB2" s="261"/>
      <c r="XEC2" s="14"/>
      <c r="XED2" s="14"/>
      <c r="XEE2" s="261" t="s">
        <v>1</v>
      </c>
      <c r="XEF2" s="261"/>
      <c r="XEG2" s="14"/>
      <c r="XEH2" s="14"/>
      <c r="XEI2" s="261" t="s">
        <v>1</v>
      </c>
      <c r="XEJ2" s="261"/>
      <c r="XEK2" s="14"/>
      <c r="XEL2" s="14"/>
      <c r="XEM2" s="261" t="s">
        <v>1</v>
      </c>
      <c r="XEN2" s="261"/>
      <c r="XEO2" s="14"/>
      <c r="XEP2" s="14"/>
      <c r="XEQ2" s="261" t="s">
        <v>1</v>
      </c>
      <c r="XER2" s="261"/>
      <c r="XES2" s="14"/>
      <c r="XET2" s="14"/>
      <c r="XEU2" s="261" t="s">
        <v>1</v>
      </c>
      <c r="XEV2" s="261"/>
      <c r="XEW2" s="14"/>
      <c r="XEX2" s="14"/>
      <c r="XEY2" s="261" t="s">
        <v>1</v>
      </c>
      <c r="XEZ2" s="261"/>
    </row>
    <row r="3" spans="1:16380" ht="15.75" thickBot="1" x14ac:dyDescent="0.3">
      <c r="A3" s="14"/>
      <c r="B3" s="13"/>
      <c r="C3" s="261"/>
      <c r="D3" s="15"/>
      <c r="E3" s="16"/>
      <c r="L3" s="14"/>
      <c r="M3" s="14"/>
      <c r="N3" s="14"/>
      <c r="O3" s="261"/>
      <c r="P3" s="261"/>
      <c r="Q3" s="14"/>
      <c r="R3" s="14"/>
      <c r="S3" s="261"/>
      <c r="T3" s="261"/>
      <c r="U3" s="14"/>
      <c r="V3" s="14"/>
      <c r="W3" s="261"/>
      <c r="X3" s="261"/>
      <c r="Y3" s="14"/>
      <c r="Z3" s="14"/>
      <c r="AA3" s="261"/>
      <c r="AB3" s="261"/>
      <c r="AC3" s="14"/>
      <c r="AD3" s="14"/>
      <c r="AE3" s="261"/>
      <c r="AF3" s="261"/>
      <c r="AG3" s="14"/>
      <c r="AH3" s="14"/>
      <c r="AI3" s="261"/>
      <c r="AJ3" s="261"/>
      <c r="AK3" s="14"/>
      <c r="AL3" s="14"/>
      <c r="AM3" s="261"/>
      <c r="AN3" s="261"/>
      <c r="AO3" s="14"/>
      <c r="AP3" s="14"/>
      <c r="AQ3" s="261"/>
      <c r="AR3" s="261"/>
      <c r="AS3" s="14"/>
      <c r="AT3" s="14"/>
      <c r="AU3" s="261"/>
      <c r="AV3" s="261"/>
      <c r="AW3" s="14"/>
      <c r="AX3" s="14"/>
      <c r="AY3" s="261"/>
      <c r="AZ3" s="261"/>
      <c r="BA3" s="14"/>
      <c r="BB3" s="14"/>
      <c r="BC3" s="261"/>
      <c r="BD3" s="261"/>
      <c r="BE3" s="14"/>
      <c r="BF3" s="14"/>
      <c r="BG3" s="261"/>
      <c r="BH3" s="261"/>
      <c r="BI3" s="14"/>
      <c r="BJ3" s="14"/>
      <c r="BK3" s="261"/>
      <c r="BL3" s="261"/>
      <c r="BM3" s="14"/>
      <c r="BN3" s="14"/>
      <c r="BO3" s="261"/>
      <c r="BP3" s="261"/>
      <c r="BQ3" s="14"/>
      <c r="BR3" s="14"/>
      <c r="BS3" s="261"/>
      <c r="BT3" s="261"/>
      <c r="BU3" s="14"/>
      <c r="BV3" s="14"/>
      <c r="BW3" s="261"/>
      <c r="BX3" s="261"/>
      <c r="BY3" s="14"/>
      <c r="BZ3" s="14"/>
      <c r="CA3" s="261"/>
      <c r="CB3" s="261"/>
      <c r="CC3" s="14"/>
      <c r="CD3" s="14"/>
      <c r="CE3" s="261"/>
      <c r="CF3" s="261"/>
      <c r="CG3" s="14"/>
      <c r="CH3" s="14"/>
      <c r="CI3" s="261"/>
      <c r="CJ3" s="261"/>
      <c r="CK3" s="14"/>
      <c r="CL3" s="14"/>
      <c r="CM3" s="261"/>
      <c r="CN3" s="261"/>
      <c r="CO3" s="14"/>
      <c r="CP3" s="14"/>
      <c r="CQ3" s="261"/>
      <c r="CR3" s="261"/>
      <c r="CS3" s="14"/>
      <c r="CT3" s="14"/>
      <c r="CU3" s="261"/>
      <c r="CV3" s="261"/>
      <c r="CW3" s="14"/>
      <c r="CX3" s="14"/>
      <c r="CY3" s="261"/>
      <c r="CZ3" s="261"/>
      <c r="DA3" s="14"/>
      <c r="DB3" s="14"/>
      <c r="DC3" s="261"/>
      <c r="DD3" s="261"/>
      <c r="DE3" s="14"/>
      <c r="DF3" s="14"/>
      <c r="DG3" s="261"/>
      <c r="DH3" s="261"/>
      <c r="DI3" s="14"/>
      <c r="DJ3" s="14"/>
      <c r="DK3" s="261"/>
      <c r="DL3" s="261"/>
      <c r="DM3" s="14"/>
      <c r="DN3" s="14"/>
      <c r="DO3" s="261"/>
      <c r="DP3" s="261"/>
      <c r="DQ3" s="14"/>
      <c r="DR3" s="14"/>
      <c r="DS3" s="261"/>
      <c r="DT3" s="261"/>
      <c r="DU3" s="14"/>
      <c r="DV3" s="14"/>
      <c r="DW3" s="261"/>
      <c r="DX3" s="261"/>
      <c r="DY3" s="14"/>
      <c r="DZ3" s="14"/>
      <c r="EA3" s="261"/>
      <c r="EB3" s="261"/>
      <c r="EC3" s="14"/>
      <c r="ED3" s="14"/>
      <c r="EE3" s="261"/>
      <c r="EF3" s="261"/>
      <c r="EG3" s="14"/>
      <c r="EH3" s="14"/>
      <c r="EI3" s="261"/>
      <c r="EJ3" s="261"/>
      <c r="EK3" s="14"/>
      <c r="EL3" s="14"/>
      <c r="EM3" s="261"/>
      <c r="EN3" s="261"/>
      <c r="EO3" s="14"/>
      <c r="EP3" s="14"/>
      <c r="EQ3" s="261"/>
      <c r="ER3" s="261"/>
      <c r="ES3" s="14"/>
      <c r="ET3" s="14"/>
      <c r="EU3" s="261"/>
      <c r="EV3" s="261"/>
      <c r="EW3" s="14"/>
      <c r="EX3" s="14"/>
      <c r="EY3" s="261"/>
      <c r="EZ3" s="261"/>
      <c r="FA3" s="14"/>
      <c r="FB3" s="14"/>
      <c r="FC3" s="261"/>
      <c r="FD3" s="261"/>
      <c r="FE3" s="14"/>
      <c r="FF3" s="14"/>
      <c r="FG3" s="261"/>
      <c r="FH3" s="261"/>
      <c r="FI3" s="14"/>
      <c r="FJ3" s="14"/>
      <c r="FK3" s="261"/>
      <c r="FL3" s="261"/>
      <c r="FM3" s="14"/>
      <c r="FN3" s="14"/>
      <c r="FO3" s="261"/>
      <c r="FP3" s="261"/>
      <c r="FQ3" s="14"/>
      <c r="FR3" s="14"/>
      <c r="FS3" s="261"/>
      <c r="FT3" s="261"/>
      <c r="FU3" s="14"/>
      <c r="FV3" s="14"/>
      <c r="FW3" s="261"/>
      <c r="FX3" s="261"/>
      <c r="FY3" s="14"/>
      <c r="FZ3" s="14"/>
      <c r="GA3" s="261"/>
      <c r="GB3" s="261"/>
      <c r="GC3" s="14"/>
      <c r="GD3" s="14"/>
      <c r="GE3" s="261"/>
      <c r="GF3" s="261"/>
      <c r="GG3" s="14"/>
      <c r="GH3" s="14"/>
      <c r="GI3" s="261"/>
      <c r="GJ3" s="261"/>
      <c r="GK3" s="14"/>
      <c r="GL3" s="14"/>
      <c r="GM3" s="261"/>
      <c r="GN3" s="261"/>
      <c r="GO3" s="14"/>
      <c r="GP3" s="14"/>
      <c r="GQ3" s="261"/>
      <c r="GR3" s="261"/>
      <c r="GS3" s="14"/>
      <c r="GT3" s="14"/>
      <c r="GU3" s="261"/>
      <c r="GV3" s="261"/>
      <c r="GW3" s="14"/>
      <c r="GX3" s="14"/>
      <c r="GY3" s="261"/>
      <c r="GZ3" s="261"/>
      <c r="HA3" s="14"/>
      <c r="HB3" s="14"/>
      <c r="HC3" s="261"/>
      <c r="HD3" s="261"/>
      <c r="HE3" s="14"/>
      <c r="HF3" s="14"/>
      <c r="HG3" s="261"/>
      <c r="HH3" s="261"/>
      <c r="HI3" s="14"/>
      <c r="HJ3" s="14"/>
      <c r="HK3" s="261"/>
      <c r="HL3" s="261"/>
      <c r="HM3" s="14"/>
      <c r="HN3" s="14"/>
      <c r="HO3" s="261"/>
      <c r="HP3" s="261"/>
      <c r="HQ3" s="14"/>
      <c r="HR3" s="14"/>
      <c r="HS3" s="261"/>
      <c r="HT3" s="261"/>
      <c r="HU3" s="14"/>
      <c r="HV3" s="14"/>
      <c r="HW3" s="261"/>
      <c r="HX3" s="261"/>
      <c r="HY3" s="14"/>
      <c r="HZ3" s="14"/>
      <c r="IA3" s="261"/>
      <c r="IB3" s="261"/>
      <c r="IC3" s="14"/>
      <c r="ID3" s="14"/>
      <c r="IE3" s="261"/>
      <c r="IF3" s="261"/>
      <c r="IG3" s="14"/>
      <c r="IH3" s="14"/>
      <c r="II3" s="261"/>
      <c r="IJ3" s="261"/>
      <c r="IK3" s="14"/>
      <c r="IL3" s="14"/>
      <c r="IM3" s="261"/>
      <c r="IN3" s="261"/>
      <c r="IO3" s="14"/>
      <c r="IP3" s="14"/>
      <c r="IQ3" s="261"/>
      <c r="IR3" s="261"/>
      <c r="IS3" s="14"/>
      <c r="IT3" s="14"/>
      <c r="IU3" s="261"/>
      <c r="IV3" s="261"/>
      <c r="IW3" s="14"/>
      <c r="IX3" s="14"/>
      <c r="IY3" s="261"/>
      <c r="IZ3" s="261"/>
      <c r="JA3" s="14"/>
      <c r="JB3" s="14"/>
      <c r="JC3" s="261"/>
      <c r="JD3" s="261"/>
      <c r="JE3" s="14"/>
      <c r="JF3" s="14"/>
      <c r="JG3" s="261"/>
      <c r="JH3" s="261"/>
      <c r="JI3" s="14"/>
      <c r="JJ3" s="14"/>
      <c r="JK3" s="261"/>
      <c r="JL3" s="261"/>
      <c r="JM3" s="14"/>
      <c r="JN3" s="14"/>
      <c r="JO3" s="261"/>
      <c r="JP3" s="261"/>
      <c r="JQ3" s="14"/>
      <c r="JR3" s="14"/>
      <c r="JS3" s="261"/>
      <c r="JT3" s="261"/>
      <c r="JU3" s="14"/>
      <c r="JV3" s="14"/>
      <c r="JW3" s="261"/>
      <c r="JX3" s="261"/>
      <c r="JY3" s="14"/>
      <c r="JZ3" s="14"/>
      <c r="KA3" s="261"/>
      <c r="KB3" s="261"/>
      <c r="KC3" s="14"/>
      <c r="KD3" s="14"/>
      <c r="KE3" s="261"/>
      <c r="KF3" s="261"/>
      <c r="KG3" s="14"/>
      <c r="KH3" s="14"/>
      <c r="KI3" s="261"/>
      <c r="KJ3" s="261"/>
      <c r="KK3" s="14"/>
      <c r="KL3" s="14"/>
      <c r="KM3" s="261"/>
      <c r="KN3" s="261"/>
      <c r="KO3" s="14"/>
      <c r="KP3" s="14"/>
      <c r="KQ3" s="261"/>
      <c r="KR3" s="261"/>
      <c r="KS3" s="14"/>
      <c r="KT3" s="14"/>
      <c r="KU3" s="261"/>
      <c r="KV3" s="261"/>
      <c r="KW3" s="14"/>
      <c r="KX3" s="14"/>
      <c r="KY3" s="261"/>
      <c r="KZ3" s="261"/>
      <c r="LA3" s="14"/>
      <c r="LB3" s="14"/>
      <c r="LC3" s="261"/>
      <c r="LD3" s="261"/>
      <c r="LE3" s="14"/>
      <c r="LF3" s="14"/>
      <c r="LG3" s="261"/>
      <c r="LH3" s="261"/>
      <c r="LI3" s="14"/>
      <c r="LJ3" s="14"/>
      <c r="LK3" s="261"/>
      <c r="LL3" s="261"/>
      <c r="LM3" s="14"/>
      <c r="LN3" s="14"/>
      <c r="LO3" s="261"/>
      <c r="LP3" s="261"/>
      <c r="LQ3" s="14"/>
      <c r="LR3" s="14"/>
      <c r="LS3" s="261"/>
      <c r="LT3" s="261"/>
      <c r="LU3" s="14"/>
      <c r="LV3" s="14"/>
      <c r="LW3" s="261"/>
      <c r="LX3" s="261"/>
      <c r="LY3" s="14"/>
      <c r="LZ3" s="14"/>
      <c r="MA3" s="261"/>
      <c r="MB3" s="261"/>
      <c r="MC3" s="14"/>
      <c r="MD3" s="14"/>
      <c r="ME3" s="261"/>
      <c r="MF3" s="261"/>
      <c r="MG3" s="14"/>
      <c r="MH3" s="14"/>
      <c r="MI3" s="261"/>
      <c r="MJ3" s="261"/>
      <c r="MK3" s="14"/>
      <c r="ML3" s="14"/>
      <c r="MM3" s="261"/>
      <c r="MN3" s="261"/>
      <c r="MO3" s="14"/>
      <c r="MP3" s="14"/>
      <c r="MQ3" s="261"/>
      <c r="MR3" s="261"/>
      <c r="MS3" s="14"/>
      <c r="MT3" s="14"/>
      <c r="MU3" s="261"/>
      <c r="MV3" s="261"/>
      <c r="MW3" s="14"/>
      <c r="MX3" s="14"/>
      <c r="MY3" s="261"/>
      <c r="MZ3" s="261"/>
      <c r="NA3" s="14"/>
      <c r="NB3" s="14"/>
      <c r="NC3" s="261"/>
      <c r="ND3" s="261"/>
      <c r="NE3" s="14"/>
      <c r="NF3" s="14"/>
      <c r="NG3" s="261"/>
      <c r="NH3" s="261"/>
      <c r="NI3" s="14"/>
      <c r="NJ3" s="14"/>
      <c r="NK3" s="261"/>
      <c r="NL3" s="261"/>
      <c r="NM3" s="14"/>
      <c r="NN3" s="14"/>
      <c r="NO3" s="261"/>
      <c r="NP3" s="261"/>
      <c r="NQ3" s="14"/>
      <c r="NR3" s="14"/>
      <c r="NS3" s="261"/>
      <c r="NT3" s="261"/>
      <c r="NU3" s="14"/>
      <c r="NV3" s="14"/>
      <c r="NW3" s="261"/>
      <c r="NX3" s="261"/>
      <c r="NY3" s="14"/>
      <c r="NZ3" s="14"/>
      <c r="OA3" s="261"/>
      <c r="OB3" s="261"/>
      <c r="OC3" s="14"/>
      <c r="OD3" s="14"/>
      <c r="OE3" s="261"/>
      <c r="OF3" s="261"/>
      <c r="OG3" s="14"/>
      <c r="OH3" s="14"/>
      <c r="OI3" s="261"/>
      <c r="OJ3" s="261"/>
      <c r="OK3" s="14"/>
      <c r="OL3" s="14"/>
      <c r="OM3" s="261"/>
      <c r="ON3" s="261"/>
      <c r="OO3" s="14"/>
      <c r="OP3" s="14"/>
      <c r="OQ3" s="261"/>
      <c r="OR3" s="261"/>
      <c r="OS3" s="14"/>
      <c r="OT3" s="14"/>
      <c r="OU3" s="261"/>
      <c r="OV3" s="261"/>
      <c r="OW3" s="14"/>
      <c r="OX3" s="14"/>
      <c r="OY3" s="261"/>
      <c r="OZ3" s="261"/>
      <c r="PA3" s="14"/>
      <c r="PB3" s="14"/>
      <c r="PC3" s="261"/>
      <c r="PD3" s="261"/>
      <c r="PE3" s="14"/>
      <c r="PF3" s="14"/>
      <c r="PG3" s="261"/>
      <c r="PH3" s="261"/>
      <c r="PI3" s="14"/>
      <c r="PJ3" s="14"/>
      <c r="PK3" s="261"/>
      <c r="PL3" s="261"/>
      <c r="PM3" s="14"/>
      <c r="PN3" s="14"/>
      <c r="PO3" s="261"/>
      <c r="PP3" s="261"/>
      <c r="PQ3" s="14"/>
      <c r="PR3" s="14"/>
      <c r="PS3" s="261"/>
      <c r="PT3" s="261"/>
      <c r="PU3" s="14"/>
      <c r="PV3" s="14"/>
      <c r="PW3" s="261"/>
      <c r="PX3" s="261"/>
      <c r="PY3" s="14"/>
      <c r="PZ3" s="14"/>
      <c r="QA3" s="261"/>
      <c r="QB3" s="261"/>
      <c r="QC3" s="14"/>
      <c r="QD3" s="14"/>
      <c r="QE3" s="261"/>
      <c r="QF3" s="261"/>
      <c r="QG3" s="14"/>
      <c r="QH3" s="14"/>
      <c r="QI3" s="261"/>
      <c r="QJ3" s="261"/>
      <c r="QK3" s="14"/>
      <c r="QL3" s="14"/>
      <c r="QM3" s="261"/>
      <c r="QN3" s="261"/>
      <c r="QO3" s="14"/>
      <c r="QP3" s="14"/>
      <c r="QQ3" s="261"/>
      <c r="QR3" s="261"/>
      <c r="QS3" s="14"/>
      <c r="QT3" s="14"/>
      <c r="QU3" s="261"/>
      <c r="QV3" s="261"/>
      <c r="QW3" s="14"/>
      <c r="QX3" s="14"/>
      <c r="QY3" s="261"/>
      <c r="QZ3" s="261"/>
      <c r="RA3" s="14"/>
      <c r="RB3" s="14"/>
      <c r="RC3" s="261"/>
      <c r="RD3" s="261"/>
      <c r="RE3" s="14"/>
      <c r="RF3" s="14"/>
      <c r="RG3" s="261"/>
      <c r="RH3" s="261"/>
      <c r="RI3" s="14"/>
      <c r="RJ3" s="14"/>
      <c r="RK3" s="261"/>
      <c r="RL3" s="261"/>
      <c r="RM3" s="14"/>
      <c r="RN3" s="14"/>
      <c r="RO3" s="261"/>
      <c r="RP3" s="261"/>
      <c r="RQ3" s="14"/>
      <c r="RR3" s="14"/>
      <c r="RS3" s="261"/>
      <c r="RT3" s="261"/>
      <c r="RU3" s="14"/>
      <c r="RV3" s="14"/>
      <c r="RW3" s="261"/>
      <c r="RX3" s="261"/>
      <c r="RY3" s="14"/>
      <c r="RZ3" s="14"/>
      <c r="SA3" s="261"/>
      <c r="SB3" s="261"/>
      <c r="SC3" s="14"/>
      <c r="SD3" s="14"/>
      <c r="SE3" s="261"/>
      <c r="SF3" s="261"/>
      <c r="SG3" s="14"/>
      <c r="SH3" s="14"/>
      <c r="SI3" s="261"/>
      <c r="SJ3" s="261"/>
      <c r="SK3" s="14"/>
      <c r="SL3" s="14"/>
      <c r="SM3" s="261"/>
      <c r="SN3" s="261"/>
      <c r="SO3" s="14"/>
      <c r="SP3" s="14"/>
      <c r="SQ3" s="261"/>
      <c r="SR3" s="261"/>
      <c r="SS3" s="14"/>
      <c r="ST3" s="14"/>
      <c r="SU3" s="261"/>
      <c r="SV3" s="261"/>
      <c r="SW3" s="14"/>
      <c r="SX3" s="14"/>
      <c r="SY3" s="261"/>
      <c r="SZ3" s="261"/>
      <c r="TA3" s="14"/>
      <c r="TB3" s="14"/>
      <c r="TC3" s="261"/>
      <c r="TD3" s="261"/>
      <c r="TE3" s="14"/>
      <c r="TF3" s="14"/>
      <c r="TG3" s="261"/>
      <c r="TH3" s="261"/>
      <c r="TI3" s="14"/>
      <c r="TJ3" s="14"/>
      <c r="TK3" s="261"/>
      <c r="TL3" s="261"/>
      <c r="TM3" s="14"/>
      <c r="TN3" s="14"/>
      <c r="TO3" s="261"/>
      <c r="TP3" s="261"/>
      <c r="TQ3" s="14"/>
      <c r="TR3" s="14"/>
      <c r="TS3" s="261"/>
      <c r="TT3" s="261"/>
      <c r="TU3" s="14"/>
      <c r="TV3" s="14"/>
      <c r="TW3" s="261"/>
      <c r="TX3" s="261"/>
      <c r="TY3" s="14"/>
      <c r="TZ3" s="14"/>
      <c r="UA3" s="261"/>
      <c r="UB3" s="261"/>
      <c r="UC3" s="14"/>
      <c r="UD3" s="14"/>
      <c r="UE3" s="261"/>
      <c r="UF3" s="261"/>
      <c r="UG3" s="14"/>
      <c r="UH3" s="14"/>
      <c r="UI3" s="261"/>
      <c r="UJ3" s="261"/>
      <c r="UK3" s="14"/>
      <c r="UL3" s="14"/>
      <c r="UM3" s="261"/>
      <c r="UN3" s="261"/>
      <c r="UO3" s="14"/>
      <c r="UP3" s="14"/>
      <c r="UQ3" s="261"/>
      <c r="UR3" s="261"/>
      <c r="US3" s="14"/>
      <c r="UT3" s="14"/>
      <c r="UU3" s="261"/>
      <c r="UV3" s="261"/>
      <c r="UW3" s="14"/>
      <c r="UX3" s="14"/>
      <c r="UY3" s="261"/>
      <c r="UZ3" s="261"/>
      <c r="VA3" s="14"/>
      <c r="VB3" s="14"/>
      <c r="VC3" s="261"/>
      <c r="VD3" s="261"/>
      <c r="VE3" s="14"/>
      <c r="VF3" s="14"/>
      <c r="VG3" s="261"/>
      <c r="VH3" s="261"/>
      <c r="VI3" s="14"/>
      <c r="VJ3" s="14"/>
      <c r="VK3" s="261"/>
      <c r="VL3" s="261"/>
      <c r="VM3" s="14"/>
      <c r="VN3" s="14"/>
      <c r="VO3" s="261"/>
      <c r="VP3" s="261"/>
      <c r="VQ3" s="14"/>
      <c r="VR3" s="14"/>
      <c r="VS3" s="261"/>
      <c r="VT3" s="261"/>
      <c r="VU3" s="14"/>
      <c r="VV3" s="14"/>
      <c r="VW3" s="261"/>
      <c r="VX3" s="261"/>
      <c r="VY3" s="14"/>
      <c r="VZ3" s="14"/>
      <c r="WA3" s="261"/>
      <c r="WB3" s="261"/>
      <c r="WC3" s="14"/>
      <c r="WD3" s="14"/>
      <c r="WE3" s="261"/>
      <c r="WF3" s="261"/>
      <c r="WG3" s="14"/>
      <c r="WH3" s="14"/>
      <c r="WI3" s="261"/>
      <c r="WJ3" s="261"/>
      <c r="WK3" s="14"/>
      <c r="WL3" s="14"/>
      <c r="WM3" s="261"/>
      <c r="WN3" s="261"/>
      <c r="WO3" s="14"/>
      <c r="WP3" s="14"/>
      <c r="WQ3" s="261"/>
      <c r="WR3" s="261"/>
      <c r="WS3" s="14"/>
      <c r="WT3" s="14"/>
      <c r="WU3" s="261"/>
      <c r="WV3" s="261"/>
      <c r="WW3" s="14"/>
      <c r="WX3" s="14"/>
      <c r="WY3" s="261"/>
      <c r="WZ3" s="261"/>
      <c r="XA3" s="14"/>
      <c r="XB3" s="14"/>
      <c r="XC3" s="261"/>
      <c r="XD3" s="261"/>
      <c r="XE3" s="14"/>
      <c r="XF3" s="14"/>
      <c r="XG3" s="261"/>
      <c r="XH3" s="261"/>
      <c r="XI3" s="14"/>
      <c r="XJ3" s="14"/>
      <c r="XK3" s="261"/>
      <c r="XL3" s="261"/>
      <c r="XM3" s="14"/>
      <c r="XN3" s="14"/>
      <c r="XO3" s="261"/>
      <c r="XP3" s="261"/>
      <c r="XQ3" s="14"/>
      <c r="XR3" s="14"/>
      <c r="XS3" s="261"/>
      <c r="XT3" s="261"/>
      <c r="XU3" s="14"/>
      <c r="XV3" s="14"/>
      <c r="XW3" s="261"/>
      <c r="XX3" s="261"/>
      <c r="XY3" s="14"/>
      <c r="XZ3" s="14"/>
      <c r="YA3" s="261"/>
      <c r="YB3" s="261"/>
      <c r="YC3" s="14"/>
      <c r="YD3" s="14"/>
      <c r="YE3" s="261"/>
      <c r="YF3" s="261"/>
      <c r="YG3" s="14"/>
      <c r="YH3" s="14"/>
      <c r="YI3" s="261"/>
      <c r="YJ3" s="261"/>
      <c r="YK3" s="14"/>
      <c r="YL3" s="14"/>
      <c r="YM3" s="261"/>
      <c r="YN3" s="261"/>
      <c r="YO3" s="14"/>
      <c r="YP3" s="14"/>
      <c r="YQ3" s="261"/>
      <c r="YR3" s="261"/>
      <c r="YS3" s="14"/>
      <c r="YT3" s="14"/>
      <c r="YU3" s="261"/>
      <c r="YV3" s="261"/>
      <c r="YW3" s="14"/>
      <c r="YX3" s="14"/>
      <c r="YY3" s="261"/>
      <c r="YZ3" s="261"/>
      <c r="ZA3" s="14"/>
      <c r="ZB3" s="14"/>
      <c r="ZC3" s="261"/>
      <c r="ZD3" s="261"/>
      <c r="ZE3" s="14"/>
      <c r="ZF3" s="14"/>
      <c r="ZG3" s="261"/>
      <c r="ZH3" s="261"/>
      <c r="ZI3" s="14"/>
      <c r="ZJ3" s="14"/>
      <c r="ZK3" s="261"/>
      <c r="ZL3" s="261"/>
      <c r="ZM3" s="14"/>
      <c r="ZN3" s="14"/>
      <c r="ZO3" s="261"/>
      <c r="ZP3" s="261"/>
      <c r="ZQ3" s="14"/>
      <c r="ZR3" s="14"/>
      <c r="ZS3" s="261"/>
      <c r="ZT3" s="261"/>
      <c r="ZU3" s="14"/>
      <c r="ZV3" s="14"/>
      <c r="ZW3" s="261"/>
      <c r="ZX3" s="261"/>
      <c r="ZY3" s="14"/>
      <c r="ZZ3" s="14"/>
      <c r="AAA3" s="261"/>
      <c r="AAB3" s="261"/>
      <c r="AAC3" s="14"/>
      <c r="AAD3" s="14"/>
      <c r="AAE3" s="261"/>
      <c r="AAF3" s="261"/>
      <c r="AAG3" s="14"/>
      <c r="AAH3" s="14"/>
      <c r="AAI3" s="261"/>
      <c r="AAJ3" s="261"/>
      <c r="AAK3" s="14"/>
      <c r="AAL3" s="14"/>
      <c r="AAM3" s="261"/>
      <c r="AAN3" s="261"/>
      <c r="AAO3" s="14"/>
      <c r="AAP3" s="14"/>
      <c r="AAQ3" s="261"/>
      <c r="AAR3" s="261"/>
      <c r="AAS3" s="14"/>
      <c r="AAT3" s="14"/>
      <c r="AAU3" s="261"/>
      <c r="AAV3" s="261"/>
      <c r="AAW3" s="14"/>
      <c r="AAX3" s="14"/>
      <c r="AAY3" s="261"/>
      <c r="AAZ3" s="261"/>
      <c r="ABA3" s="14"/>
      <c r="ABB3" s="14"/>
      <c r="ABC3" s="261"/>
      <c r="ABD3" s="261"/>
      <c r="ABE3" s="14"/>
      <c r="ABF3" s="14"/>
      <c r="ABG3" s="261"/>
      <c r="ABH3" s="261"/>
      <c r="ABI3" s="14"/>
      <c r="ABJ3" s="14"/>
      <c r="ABK3" s="261"/>
      <c r="ABL3" s="261"/>
      <c r="ABM3" s="14"/>
      <c r="ABN3" s="14"/>
      <c r="ABO3" s="261"/>
      <c r="ABP3" s="261"/>
      <c r="ABQ3" s="14"/>
      <c r="ABR3" s="14"/>
      <c r="ABS3" s="261"/>
      <c r="ABT3" s="261"/>
      <c r="ABU3" s="14"/>
      <c r="ABV3" s="14"/>
      <c r="ABW3" s="261"/>
      <c r="ABX3" s="261"/>
      <c r="ABY3" s="14"/>
      <c r="ABZ3" s="14"/>
      <c r="ACA3" s="261"/>
      <c r="ACB3" s="261"/>
      <c r="ACC3" s="14"/>
      <c r="ACD3" s="14"/>
      <c r="ACE3" s="261"/>
      <c r="ACF3" s="261"/>
      <c r="ACG3" s="14"/>
      <c r="ACH3" s="14"/>
      <c r="ACI3" s="261"/>
      <c r="ACJ3" s="261"/>
      <c r="ACK3" s="14"/>
      <c r="ACL3" s="14"/>
      <c r="ACM3" s="261"/>
      <c r="ACN3" s="261"/>
      <c r="ACO3" s="14"/>
      <c r="ACP3" s="14"/>
      <c r="ACQ3" s="261"/>
      <c r="ACR3" s="261"/>
      <c r="ACS3" s="14"/>
      <c r="ACT3" s="14"/>
      <c r="ACU3" s="261"/>
      <c r="ACV3" s="261"/>
      <c r="ACW3" s="14"/>
      <c r="ACX3" s="14"/>
      <c r="ACY3" s="261"/>
      <c r="ACZ3" s="261"/>
      <c r="ADA3" s="14"/>
      <c r="ADB3" s="14"/>
      <c r="ADC3" s="261"/>
      <c r="ADD3" s="261"/>
      <c r="ADE3" s="14"/>
      <c r="ADF3" s="14"/>
      <c r="ADG3" s="261"/>
      <c r="ADH3" s="261"/>
      <c r="ADI3" s="14"/>
      <c r="ADJ3" s="14"/>
      <c r="ADK3" s="261"/>
      <c r="ADL3" s="261"/>
      <c r="ADM3" s="14"/>
      <c r="ADN3" s="14"/>
      <c r="ADO3" s="261"/>
      <c r="ADP3" s="261"/>
      <c r="ADQ3" s="14"/>
      <c r="ADR3" s="14"/>
      <c r="ADS3" s="261"/>
      <c r="ADT3" s="261"/>
      <c r="ADU3" s="14"/>
      <c r="ADV3" s="14"/>
      <c r="ADW3" s="261"/>
      <c r="ADX3" s="261"/>
      <c r="ADY3" s="14"/>
      <c r="ADZ3" s="14"/>
      <c r="AEA3" s="261"/>
      <c r="AEB3" s="261"/>
      <c r="AEC3" s="14"/>
      <c r="AED3" s="14"/>
      <c r="AEE3" s="261"/>
      <c r="AEF3" s="261"/>
      <c r="AEG3" s="14"/>
      <c r="AEH3" s="14"/>
      <c r="AEI3" s="261"/>
      <c r="AEJ3" s="261"/>
      <c r="AEK3" s="14"/>
      <c r="AEL3" s="14"/>
      <c r="AEM3" s="261"/>
      <c r="AEN3" s="261"/>
      <c r="AEO3" s="14"/>
      <c r="AEP3" s="14"/>
      <c r="AEQ3" s="261"/>
      <c r="AER3" s="261"/>
      <c r="AES3" s="14"/>
      <c r="AET3" s="14"/>
      <c r="AEU3" s="261"/>
      <c r="AEV3" s="261"/>
      <c r="AEW3" s="14"/>
      <c r="AEX3" s="14"/>
      <c r="AEY3" s="261"/>
      <c r="AEZ3" s="261"/>
      <c r="AFA3" s="14"/>
      <c r="AFB3" s="14"/>
      <c r="AFC3" s="261"/>
      <c r="AFD3" s="261"/>
      <c r="AFE3" s="14"/>
      <c r="AFF3" s="14"/>
      <c r="AFG3" s="261"/>
      <c r="AFH3" s="261"/>
      <c r="AFI3" s="14"/>
      <c r="AFJ3" s="14"/>
      <c r="AFK3" s="261"/>
      <c r="AFL3" s="261"/>
      <c r="AFM3" s="14"/>
      <c r="AFN3" s="14"/>
      <c r="AFO3" s="261"/>
      <c r="AFP3" s="261"/>
      <c r="AFQ3" s="14"/>
      <c r="AFR3" s="14"/>
      <c r="AFS3" s="261"/>
      <c r="AFT3" s="261"/>
      <c r="AFU3" s="14"/>
      <c r="AFV3" s="14"/>
      <c r="AFW3" s="261"/>
      <c r="AFX3" s="261"/>
      <c r="AFY3" s="14"/>
      <c r="AFZ3" s="14"/>
      <c r="AGA3" s="261"/>
      <c r="AGB3" s="261"/>
      <c r="AGC3" s="14"/>
      <c r="AGD3" s="14"/>
      <c r="AGE3" s="261"/>
      <c r="AGF3" s="261"/>
      <c r="AGG3" s="14"/>
      <c r="AGH3" s="14"/>
      <c r="AGI3" s="261"/>
      <c r="AGJ3" s="261"/>
      <c r="AGK3" s="14"/>
      <c r="AGL3" s="14"/>
      <c r="AGM3" s="261"/>
      <c r="AGN3" s="261"/>
      <c r="AGO3" s="14"/>
      <c r="AGP3" s="14"/>
      <c r="AGQ3" s="261"/>
      <c r="AGR3" s="261"/>
      <c r="AGS3" s="14"/>
      <c r="AGT3" s="14"/>
      <c r="AGU3" s="261"/>
      <c r="AGV3" s="261"/>
      <c r="AGW3" s="14"/>
      <c r="AGX3" s="14"/>
      <c r="AGY3" s="261"/>
      <c r="AGZ3" s="261"/>
      <c r="AHA3" s="14"/>
      <c r="AHB3" s="14"/>
      <c r="AHC3" s="261"/>
      <c r="AHD3" s="261"/>
      <c r="AHE3" s="14"/>
      <c r="AHF3" s="14"/>
      <c r="AHG3" s="261"/>
      <c r="AHH3" s="261"/>
      <c r="AHI3" s="14"/>
      <c r="AHJ3" s="14"/>
      <c r="AHK3" s="261"/>
      <c r="AHL3" s="261"/>
      <c r="AHM3" s="14"/>
      <c r="AHN3" s="14"/>
      <c r="AHO3" s="261"/>
      <c r="AHP3" s="261"/>
      <c r="AHQ3" s="14"/>
      <c r="AHR3" s="14"/>
      <c r="AHS3" s="261"/>
      <c r="AHT3" s="261"/>
      <c r="AHU3" s="14"/>
      <c r="AHV3" s="14"/>
      <c r="AHW3" s="261"/>
      <c r="AHX3" s="261"/>
      <c r="AHY3" s="14"/>
      <c r="AHZ3" s="14"/>
      <c r="AIA3" s="261"/>
      <c r="AIB3" s="261"/>
      <c r="AIC3" s="14"/>
      <c r="AID3" s="14"/>
      <c r="AIE3" s="261"/>
      <c r="AIF3" s="261"/>
      <c r="AIG3" s="14"/>
      <c r="AIH3" s="14"/>
      <c r="AII3" s="261"/>
      <c r="AIJ3" s="261"/>
      <c r="AIK3" s="14"/>
      <c r="AIL3" s="14"/>
      <c r="AIM3" s="261"/>
      <c r="AIN3" s="261"/>
      <c r="AIO3" s="14"/>
      <c r="AIP3" s="14"/>
      <c r="AIQ3" s="261"/>
      <c r="AIR3" s="261"/>
      <c r="AIS3" s="14"/>
      <c r="AIT3" s="14"/>
      <c r="AIU3" s="261"/>
      <c r="AIV3" s="261"/>
      <c r="AIW3" s="14"/>
      <c r="AIX3" s="14"/>
      <c r="AIY3" s="261"/>
      <c r="AIZ3" s="261"/>
      <c r="AJA3" s="14"/>
      <c r="AJB3" s="14"/>
      <c r="AJC3" s="261"/>
      <c r="AJD3" s="261"/>
      <c r="AJE3" s="14"/>
      <c r="AJF3" s="14"/>
      <c r="AJG3" s="261"/>
      <c r="AJH3" s="261"/>
      <c r="AJI3" s="14"/>
      <c r="AJJ3" s="14"/>
      <c r="AJK3" s="261"/>
      <c r="AJL3" s="261"/>
      <c r="AJM3" s="14"/>
      <c r="AJN3" s="14"/>
      <c r="AJO3" s="261"/>
      <c r="AJP3" s="261"/>
      <c r="AJQ3" s="14"/>
      <c r="AJR3" s="14"/>
      <c r="AJS3" s="261"/>
      <c r="AJT3" s="261"/>
      <c r="AJU3" s="14"/>
      <c r="AJV3" s="14"/>
      <c r="AJW3" s="261"/>
      <c r="AJX3" s="261"/>
      <c r="AJY3" s="14"/>
      <c r="AJZ3" s="14"/>
      <c r="AKA3" s="261"/>
      <c r="AKB3" s="261"/>
      <c r="AKC3" s="14"/>
      <c r="AKD3" s="14"/>
      <c r="AKE3" s="261"/>
      <c r="AKF3" s="261"/>
      <c r="AKG3" s="14"/>
      <c r="AKH3" s="14"/>
      <c r="AKI3" s="261"/>
      <c r="AKJ3" s="261"/>
      <c r="AKK3" s="14"/>
      <c r="AKL3" s="14"/>
      <c r="AKM3" s="261"/>
      <c r="AKN3" s="261"/>
      <c r="AKO3" s="14"/>
      <c r="AKP3" s="14"/>
      <c r="AKQ3" s="261"/>
      <c r="AKR3" s="261"/>
      <c r="AKS3" s="14"/>
      <c r="AKT3" s="14"/>
      <c r="AKU3" s="261"/>
      <c r="AKV3" s="261"/>
      <c r="AKW3" s="14"/>
      <c r="AKX3" s="14"/>
      <c r="AKY3" s="261"/>
      <c r="AKZ3" s="261"/>
      <c r="ALA3" s="14"/>
      <c r="ALB3" s="14"/>
      <c r="ALC3" s="261"/>
      <c r="ALD3" s="261"/>
      <c r="ALE3" s="14"/>
      <c r="ALF3" s="14"/>
      <c r="ALG3" s="261"/>
      <c r="ALH3" s="261"/>
      <c r="ALI3" s="14"/>
      <c r="ALJ3" s="14"/>
      <c r="ALK3" s="261"/>
      <c r="ALL3" s="261"/>
      <c r="ALM3" s="14"/>
      <c r="ALN3" s="14"/>
      <c r="ALO3" s="261"/>
      <c r="ALP3" s="261"/>
      <c r="ALQ3" s="14"/>
      <c r="ALR3" s="14"/>
      <c r="ALS3" s="261"/>
      <c r="ALT3" s="261"/>
      <c r="ALU3" s="14"/>
      <c r="ALV3" s="14"/>
      <c r="ALW3" s="261"/>
      <c r="ALX3" s="261"/>
      <c r="ALY3" s="14"/>
      <c r="ALZ3" s="14"/>
      <c r="AMA3" s="261"/>
      <c r="AMB3" s="261"/>
      <c r="AMC3" s="14"/>
      <c r="AMD3" s="14"/>
      <c r="AME3" s="261"/>
      <c r="AMF3" s="261"/>
      <c r="AMG3" s="14"/>
      <c r="AMH3" s="14"/>
      <c r="AMI3" s="261"/>
      <c r="AMJ3" s="261"/>
      <c r="AMK3" s="14"/>
      <c r="AML3" s="14"/>
      <c r="AMM3" s="261"/>
      <c r="AMN3" s="261"/>
      <c r="AMO3" s="14"/>
      <c r="AMP3" s="14"/>
      <c r="AMQ3" s="261"/>
      <c r="AMR3" s="261"/>
      <c r="AMS3" s="14"/>
      <c r="AMT3" s="14"/>
      <c r="AMU3" s="261"/>
      <c r="AMV3" s="261"/>
      <c r="AMW3" s="14"/>
      <c r="AMX3" s="14"/>
      <c r="AMY3" s="261"/>
      <c r="AMZ3" s="261"/>
      <c r="ANA3" s="14"/>
      <c r="ANB3" s="14"/>
      <c r="ANC3" s="261"/>
      <c r="AND3" s="261"/>
      <c r="ANE3" s="14"/>
      <c r="ANF3" s="14"/>
      <c r="ANG3" s="261"/>
      <c r="ANH3" s="261"/>
      <c r="ANI3" s="14"/>
      <c r="ANJ3" s="14"/>
      <c r="ANK3" s="261"/>
      <c r="ANL3" s="261"/>
      <c r="ANM3" s="14"/>
      <c r="ANN3" s="14"/>
      <c r="ANO3" s="261"/>
      <c r="ANP3" s="261"/>
      <c r="ANQ3" s="14"/>
      <c r="ANR3" s="14"/>
      <c r="ANS3" s="261"/>
      <c r="ANT3" s="261"/>
      <c r="ANU3" s="14"/>
      <c r="ANV3" s="14"/>
      <c r="ANW3" s="261"/>
      <c r="ANX3" s="261"/>
      <c r="ANY3" s="14"/>
      <c r="ANZ3" s="14"/>
      <c r="AOA3" s="261"/>
      <c r="AOB3" s="261"/>
      <c r="AOC3" s="14"/>
      <c r="AOD3" s="14"/>
      <c r="AOE3" s="261"/>
      <c r="AOF3" s="261"/>
      <c r="AOG3" s="14"/>
      <c r="AOH3" s="14"/>
      <c r="AOI3" s="261"/>
      <c r="AOJ3" s="261"/>
      <c r="AOK3" s="14"/>
      <c r="AOL3" s="14"/>
      <c r="AOM3" s="261"/>
      <c r="AON3" s="261"/>
      <c r="AOO3" s="14"/>
      <c r="AOP3" s="14"/>
      <c r="AOQ3" s="261"/>
      <c r="AOR3" s="261"/>
      <c r="AOS3" s="14"/>
      <c r="AOT3" s="14"/>
      <c r="AOU3" s="261"/>
      <c r="AOV3" s="261"/>
      <c r="AOW3" s="14"/>
      <c r="AOX3" s="14"/>
      <c r="AOY3" s="261"/>
      <c r="AOZ3" s="261"/>
      <c r="APA3" s="14"/>
      <c r="APB3" s="14"/>
      <c r="APC3" s="261"/>
      <c r="APD3" s="261"/>
      <c r="APE3" s="14"/>
      <c r="APF3" s="14"/>
      <c r="APG3" s="261"/>
      <c r="APH3" s="261"/>
      <c r="API3" s="14"/>
      <c r="APJ3" s="14"/>
      <c r="APK3" s="261"/>
      <c r="APL3" s="261"/>
      <c r="APM3" s="14"/>
      <c r="APN3" s="14"/>
      <c r="APO3" s="261"/>
      <c r="APP3" s="261"/>
      <c r="APQ3" s="14"/>
      <c r="APR3" s="14"/>
      <c r="APS3" s="261"/>
      <c r="APT3" s="261"/>
      <c r="APU3" s="14"/>
      <c r="APV3" s="14"/>
      <c r="APW3" s="261"/>
      <c r="APX3" s="261"/>
      <c r="APY3" s="14"/>
      <c r="APZ3" s="14"/>
      <c r="AQA3" s="261"/>
      <c r="AQB3" s="261"/>
      <c r="AQC3" s="14"/>
      <c r="AQD3" s="14"/>
      <c r="AQE3" s="261"/>
      <c r="AQF3" s="261"/>
      <c r="AQG3" s="14"/>
      <c r="AQH3" s="14"/>
      <c r="AQI3" s="261"/>
      <c r="AQJ3" s="261"/>
      <c r="AQK3" s="14"/>
      <c r="AQL3" s="14"/>
      <c r="AQM3" s="261"/>
      <c r="AQN3" s="261"/>
      <c r="AQO3" s="14"/>
      <c r="AQP3" s="14"/>
      <c r="AQQ3" s="261"/>
      <c r="AQR3" s="261"/>
      <c r="AQS3" s="14"/>
      <c r="AQT3" s="14"/>
      <c r="AQU3" s="261"/>
      <c r="AQV3" s="261"/>
      <c r="AQW3" s="14"/>
      <c r="AQX3" s="14"/>
      <c r="AQY3" s="261"/>
      <c r="AQZ3" s="261"/>
      <c r="ARA3" s="14"/>
      <c r="ARB3" s="14"/>
      <c r="ARC3" s="261"/>
      <c r="ARD3" s="261"/>
      <c r="ARE3" s="14"/>
      <c r="ARF3" s="14"/>
      <c r="ARG3" s="261"/>
      <c r="ARH3" s="261"/>
      <c r="ARI3" s="14"/>
      <c r="ARJ3" s="14"/>
      <c r="ARK3" s="261"/>
      <c r="ARL3" s="261"/>
      <c r="ARM3" s="14"/>
      <c r="ARN3" s="14"/>
      <c r="ARO3" s="261"/>
      <c r="ARP3" s="261"/>
      <c r="ARQ3" s="14"/>
      <c r="ARR3" s="14"/>
      <c r="ARS3" s="261"/>
      <c r="ART3" s="261"/>
      <c r="ARU3" s="14"/>
      <c r="ARV3" s="14"/>
      <c r="ARW3" s="261"/>
      <c r="ARX3" s="261"/>
      <c r="ARY3" s="14"/>
      <c r="ARZ3" s="14"/>
      <c r="ASA3" s="261"/>
      <c r="ASB3" s="261"/>
      <c r="ASC3" s="14"/>
      <c r="ASD3" s="14"/>
      <c r="ASE3" s="261"/>
      <c r="ASF3" s="261"/>
      <c r="ASG3" s="14"/>
      <c r="ASH3" s="14"/>
      <c r="ASI3" s="261"/>
      <c r="ASJ3" s="261"/>
      <c r="ASK3" s="14"/>
      <c r="ASL3" s="14"/>
      <c r="ASM3" s="261"/>
      <c r="ASN3" s="261"/>
      <c r="ASO3" s="14"/>
      <c r="ASP3" s="14"/>
      <c r="ASQ3" s="261"/>
      <c r="ASR3" s="261"/>
      <c r="ASS3" s="14"/>
      <c r="AST3" s="14"/>
      <c r="ASU3" s="261"/>
      <c r="ASV3" s="261"/>
      <c r="ASW3" s="14"/>
      <c r="ASX3" s="14"/>
      <c r="ASY3" s="261"/>
      <c r="ASZ3" s="261"/>
      <c r="ATA3" s="14"/>
      <c r="ATB3" s="14"/>
      <c r="ATC3" s="261"/>
      <c r="ATD3" s="261"/>
      <c r="ATE3" s="14"/>
      <c r="ATF3" s="14"/>
      <c r="ATG3" s="261"/>
      <c r="ATH3" s="261"/>
      <c r="ATI3" s="14"/>
      <c r="ATJ3" s="14"/>
      <c r="ATK3" s="261"/>
      <c r="ATL3" s="261"/>
      <c r="ATM3" s="14"/>
      <c r="ATN3" s="14"/>
      <c r="ATO3" s="261"/>
      <c r="ATP3" s="261"/>
      <c r="ATQ3" s="14"/>
      <c r="ATR3" s="14"/>
      <c r="ATS3" s="261"/>
      <c r="ATT3" s="261"/>
      <c r="ATU3" s="14"/>
      <c r="ATV3" s="14"/>
      <c r="ATW3" s="261"/>
      <c r="ATX3" s="261"/>
      <c r="ATY3" s="14"/>
      <c r="ATZ3" s="14"/>
      <c r="AUA3" s="261"/>
      <c r="AUB3" s="261"/>
      <c r="AUC3" s="14"/>
      <c r="AUD3" s="14"/>
      <c r="AUE3" s="261"/>
      <c r="AUF3" s="261"/>
      <c r="AUG3" s="14"/>
      <c r="AUH3" s="14"/>
      <c r="AUI3" s="261"/>
      <c r="AUJ3" s="261"/>
      <c r="AUK3" s="14"/>
      <c r="AUL3" s="14"/>
      <c r="AUM3" s="261"/>
      <c r="AUN3" s="261"/>
      <c r="AUO3" s="14"/>
      <c r="AUP3" s="14"/>
      <c r="AUQ3" s="261"/>
      <c r="AUR3" s="261"/>
      <c r="AUS3" s="14"/>
      <c r="AUT3" s="14"/>
      <c r="AUU3" s="261"/>
      <c r="AUV3" s="261"/>
      <c r="AUW3" s="14"/>
      <c r="AUX3" s="14"/>
      <c r="AUY3" s="261"/>
      <c r="AUZ3" s="261"/>
      <c r="AVA3" s="14"/>
      <c r="AVB3" s="14"/>
      <c r="AVC3" s="261"/>
      <c r="AVD3" s="261"/>
      <c r="AVE3" s="14"/>
      <c r="AVF3" s="14"/>
      <c r="AVG3" s="261"/>
      <c r="AVH3" s="261"/>
      <c r="AVI3" s="14"/>
      <c r="AVJ3" s="14"/>
      <c r="AVK3" s="261"/>
      <c r="AVL3" s="261"/>
      <c r="AVM3" s="14"/>
      <c r="AVN3" s="14"/>
      <c r="AVO3" s="261"/>
      <c r="AVP3" s="261"/>
      <c r="AVQ3" s="14"/>
      <c r="AVR3" s="14"/>
      <c r="AVS3" s="261"/>
      <c r="AVT3" s="261"/>
      <c r="AVU3" s="14"/>
      <c r="AVV3" s="14"/>
      <c r="AVW3" s="261"/>
      <c r="AVX3" s="261"/>
      <c r="AVY3" s="14"/>
      <c r="AVZ3" s="14"/>
      <c r="AWA3" s="261"/>
      <c r="AWB3" s="261"/>
      <c r="AWC3" s="14"/>
      <c r="AWD3" s="14"/>
      <c r="AWE3" s="261"/>
      <c r="AWF3" s="261"/>
      <c r="AWG3" s="14"/>
      <c r="AWH3" s="14"/>
      <c r="AWI3" s="261"/>
      <c r="AWJ3" s="261"/>
      <c r="AWK3" s="14"/>
      <c r="AWL3" s="14"/>
      <c r="AWM3" s="261"/>
      <c r="AWN3" s="261"/>
      <c r="AWO3" s="14"/>
      <c r="AWP3" s="14"/>
      <c r="AWQ3" s="261"/>
      <c r="AWR3" s="261"/>
      <c r="AWS3" s="14"/>
      <c r="AWT3" s="14"/>
      <c r="AWU3" s="261"/>
      <c r="AWV3" s="261"/>
      <c r="AWW3" s="14"/>
      <c r="AWX3" s="14"/>
      <c r="AWY3" s="261"/>
      <c r="AWZ3" s="261"/>
      <c r="AXA3" s="14"/>
      <c r="AXB3" s="14"/>
      <c r="AXC3" s="261"/>
      <c r="AXD3" s="261"/>
      <c r="AXE3" s="14"/>
      <c r="AXF3" s="14"/>
      <c r="AXG3" s="261"/>
      <c r="AXH3" s="261"/>
      <c r="AXI3" s="14"/>
      <c r="AXJ3" s="14"/>
      <c r="AXK3" s="261"/>
      <c r="AXL3" s="261"/>
      <c r="AXM3" s="14"/>
      <c r="AXN3" s="14"/>
      <c r="AXO3" s="261"/>
      <c r="AXP3" s="261"/>
      <c r="AXQ3" s="14"/>
      <c r="AXR3" s="14"/>
      <c r="AXS3" s="261"/>
      <c r="AXT3" s="261"/>
      <c r="AXU3" s="14"/>
      <c r="AXV3" s="14"/>
      <c r="AXW3" s="261"/>
      <c r="AXX3" s="261"/>
      <c r="AXY3" s="14"/>
      <c r="AXZ3" s="14"/>
      <c r="AYA3" s="261"/>
      <c r="AYB3" s="261"/>
      <c r="AYC3" s="14"/>
      <c r="AYD3" s="14"/>
      <c r="AYE3" s="261"/>
      <c r="AYF3" s="261"/>
      <c r="AYG3" s="14"/>
      <c r="AYH3" s="14"/>
      <c r="AYI3" s="261"/>
      <c r="AYJ3" s="261"/>
      <c r="AYK3" s="14"/>
      <c r="AYL3" s="14"/>
      <c r="AYM3" s="261"/>
      <c r="AYN3" s="261"/>
      <c r="AYO3" s="14"/>
      <c r="AYP3" s="14"/>
      <c r="AYQ3" s="261"/>
      <c r="AYR3" s="261"/>
      <c r="AYS3" s="14"/>
      <c r="AYT3" s="14"/>
      <c r="AYU3" s="261"/>
      <c r="AYV3" s="261"/>
      <c r="AYW3" s="14"/>
      <c r="AYX3" s="14"/>
      <c r="AYY3" s="261"/>
      <c r="AYZ3" s="261"/>
      <c r="AZA3" s="14"/>
      <c r="AZB3" s="14"/>
      <c r="AZC3" s="261"/>
      <c r="AZD3" s="261"/>
      <c r="AZE3" s="14"/>
      <c r="AZF3" s="14"/>
      <c r="AZG3" s="261"/>
      <c r="AZH3" s="261"/>
      <c r="AZI3" s="14"/>
      <c r="AZJ3" s="14"/>
      <c r="AZK3" s="261"/>
      <c r="AZL3" s="261"/>
      <c r="AZM3" s="14"/>
      <c r="AZN3" s="14"/>
      <c r="AZO3" s="261"/>
      <c r="AZP3" s="261"/>
      <c r="AZQ3" s="14"/>
      <c r="AZR3" s="14"/>
      <c r="AZS3" s="261"/>
      <c r="AZT3" s="261"/>
      <c r="AZU3" s="14"/>
      <c r="AZV3" s="14"/>
      <c r="AZW3" s="261"/>
      <c r="AZX3" s="261"/>
      <c r="AZY3" s="14"/>
      <c r="AZZ3" s="14"/>
      <c r="BAA3" s="261"/>
      <c r="BAB3" s="261"/>
      <c r="BAC3" s="14"/>
      <c r="BAD3" s="14"/>
      <c r="BAE3" s="261"/>
      <c r="BAF3" s="261"/>
      <c r="BAG3" s="14"/>
      <c r="BAH3" s="14"/>
      <c r="BAI3" s="261"/>
      <c r="BAJ3" s="261"/>
      <c r="BAK3" s="14"/>
      <c r="BAL3" s="14"/>
      <c r="BAM3" s="261"/>
      <c r="BAN3" s="261"/>
      <c r="BAO3" s="14"/>
      <c r="BAP3" s="14"/>
      <c r="BAQ3" s="261"/>
      <c r="BAR3" s="261"/>
      <c r="BAS3" s="14"/>
      <c r="BAT3" s="14"/>
      <c r="BAU3" s="261"/>
      <c r="BAV3" s="261"/>
      <c r="BAW3" s="14"/>
      <c r="BAX3" s="14"/>
      <c r="BAY3" s="261"/>
      <c r="BAZ3" s="261"/>
      <c r="BBA3" s="14"/>
      <c r="BBB3" s="14"/>
      <c r="BBC3" s="261"/>
      <c r="BBD3" s="261"/>
      <c r="BBE3" s="14"/>
      <c r="BBF3" s="14"/>
      <c r="BBG3" s="261"/>
      <c r="BBH3" s="261"/>
      <c r="BBI3" s="14"/>
      <c r="BBJ3" s="14"/>
      <c r="BBK3" s="261"/>
      <c r="BBL3" s="261"/>
      <c r="BBM3" s="14"/>
      <c r="BBN3" s="14"/>
      <c r="BBO3" s="261"/>
      <c r="BBP3" s="261"/>
      <c r="BBQ3" s="14"/>
      <c r="BBR3" s="14"/>
      <c r="BBS3" s="261"/>
      <c r="BBT3" s="261"/>
      <c r="BBU3" s="14"/>
      <c r="BBV3" s="14"/>
      <c r="BBW3" s="261"/>
      <c r="BBX3" s="261"/>
      <c r="BBY3" s="14"/>
      <c r="BBZ3" s="14"/>
      <c r="BCA3" s="261"/>
      <c r="BCB3" s="261"/>
      <c r="BCC3" s="14"/>
      <c r="BCD3" s="14"/>
      <c r="BCE3" s="261"/>
      <c r="BCF3" s="261"/>
      <c r="BCG3" s="14"/>
      <c r="BCH3" s="14"/>
      <c r="BCI3" s="261"/>
      <c r="BCJ3" s="261"/>
      <c r="BCK3" s="14"/>
      <c r="BCL3" s="14"/>
      <c r="BCM3" s="261"/>
      <c r="BCN3" s="261"/>
      <c r="BCO3" s="14"/>
      <c r="BCP3" s="14"/>
      <c r="BCQ3" s="261"/>
      <c r="BCR3" s="261"/>
      <c r="BCS3" s="14"/>
      <c r="BCT3" s="14"/>
      <c r="BCU3" s="261"/>
      <c r="BCV3" s="261"/>
      <c r="BCW3" s="14"/>
      <c r="BCX3" s="14"/>
      <c r="BCY3" s="261"/>
      <c r="BCZ3" s="261"/>
      <c r="BDA3" s="14"/>
      <c r="BDB3" s="14"/>
      <c r="BDC3" s="261"/>
      <c r="BDD3" s="261"/>
      <c r="BDE3" s="14"/>
      <c r="BDF3" s="14"/>
      <c r="BDG3" s="261"/>
      <c r="BDH3" s="261"/>
      <c r="BDI3" s="14"/>
      <c r="BDJ3" s="14"/>
      <c r="BDK3" s="261"/>
      <c r="BDL3" s="261"/>
      <c r="BDM3" s="14"/>
      <c r="BDN3" s="14"/>
      <c r="BDO3" s="261"/>
      <c r="BDP3" s="261"/>
      <c r="BDQ3" s="14"/>
      <c r="BDR3" s="14"/>
      <c r="BDS3" s="261"/>
      <c r="BDT3" s="261"/>
      <c r="BDU3" s="14"/>
      <c r="BDV3" s="14"/>
      <c r="BDW3" s="261"/>
      <c r="BDX3" s="261"/>
      <c r="BDY3" s="14"/>
      <c r="BDZ3" s="14"/>
      <c r="BEA3" s="261"/>
      <c r="BEB3" s="261"/>
      <c r="BEC3" s="14"/>
      <c r="BED3" s="14"/>
      <c r="BEE3" s="261"/>
      <c r="BEF3" s="261"/>
      <c r="BEG3" s="14"/>
      <c r="BEH3" s="14"/>
      <c r="BEI3" s="261"/>
      <c r="BEJ3" s="261"/>
      <c r="BEK3" s="14"/>
      <c r="BEL3" s="14"/>
      <c r="BEM3" s="261"/>
      <c r="BEN3" s="261"/>
      <c r="BEO3" s="14"/>
      <c r="BEP3" s="14"/>
      <c r="BEQ3" s="261"/>
      <c r="BER3" s="261"/>
      <c r="BES3" s="14"/>
      <c r="BET3" s="14"/>
      <c r="BEU3" s="261"/>
      <c r="BEV3" s="261"/>
      <c r="BEW3" s="14"/>
      <c r="BEX3" s="14"/>
      <c r="BEY3" s="261"/>
      <c r="BEZ3" s="261"/>
      <c r="BFA3" s="14"/>
      <c r="BFB3" s="14"/>
      <c r="BFC3" s="261"/>
      <c r="BFD3" s="261"/>
      <c r="BFE3" s="14"/>
      <c r="BFF3" s="14"/>
      <c r="BFG3" s="261"/>
      <c r="BFH3" s="261"/>
      <c r="BFI3" s="14"/>
      <c r="BFJ3" s="14"/>
      <c r="BFK3" s="261"/>
      <c r="BFL3" s="261"/>
      <c r="BFM3" s="14"/>
      <c r="BFN3" s="14"/>
      <c r="BFO3" s="261"/>
      <c r="BFP3" s="261"/>
      <c r="BFQ3" s="14"/>
      <c r="BFR3" s="14"/>
      <c r="BFS3" s="261"/>
      <c r="BFT3" s="261"/>
      <c r="BFU3" s="14"/>
      <c r="BFV3" s="14"/>
      <c r="BFW3" s="261"/>
      <c r="BFX3" s="261"/>
      <c r="BFY3" s="14"/>
      <c r="BFZ3" s="14"/>
      <c r="BGA3" s="261"/>
      <c r="BGB3" s="261"/>
      <c r="BGC3" s="14"/>
      <c r="BGD3" s="14"/>
      <c r="BGE3" s="261"/>
      <c r="BGF3" s="261"/>
      <c r="BGG3" s="14"/>
      <c r="BGH3" s="14"/>
      <c r="BGI3" s="261"/>
      <c r="BGJ3" s="261"/>
      <c r="BGK3" s="14"/>
      <c r="BGL3" s="14"/>
      <c r="BGM3" s="261"/>
      <c r="BGN3" s="261"/>
      <c r="BGO3" s="14"/>
      <c r="BGP3" s="14"/>
      <c r="BGQ3" s="261"/>
      <c r="BGR3" s="261"/>
      <c r="BGS3" s="14"/>
      <c r="BGT3" s="14"/>
      <c r="BGU3" s="261"/>
      <c r="BGV3" s="261"/>
      <c r="BGW3" s="14"/>
      <c r="BGX3" s="14"/>
      <c r="BGY3" s="261"/>
      <c r="BGZ3" s="261"/>
      <c r="BHA3" s="14"/>
      <c r="BHB3" s="14"/>
      <c r="BHC3" s="261"/>
      <c r="BHD3" s="261"/>
      <c r="BHE3" s="14"/>
      <c r="BHF3" s="14"/>
      <c r="BHG3" s="261"/>
      <c r="BHH3" s="261"/>
      <c r="BHI3" s="14"/>
      <c r="BHJ3" s="14"/>
      <c r="BHK3" s="261"/>
      <c r="BHL3" s="261"/>
      <c r="BHM3" s="14"/>
      <c r="BHN3" s="14"/>
      <c r="BHO3" s="261"/>
      <c r="BHP3" s="261"/>
      <c r="BHQ3" s="14"/>
      <c r="BHR3" s="14"/>
      <c r="BHS3" s="261"/>
      <c r="BHT3" s="261"/>
      <c r="BHU3" s="14"/>
      <c r="BHV3" s="14"/>
      <c r="BHW3" s="261"/>
      <c r="BHX3" s="261"/>
      <c r="BHY3" s="14"/>
      <c r="BHZ3" s="14"/>
      <c r="BIA3" s="261"/>
      <c r="BIB3" s="261"/>
      <c r="BIC3" s="14"/>
      <c r="BID3" s="14"/>
      <c r="BIE3" s="261"/>
      <c r="BIF3" s="261"/>
      <c r="BIG3" s="14"/>
      <c r="BIH3" s="14"/>
      <c r="BII3" s="261"/>
      <c r="BIJ3" s="261"/>
      <c r="BIK3" s="14"/>
      <c r="BIL3" s="14"/>
      <c r="BIM3" s="261"/>
      <c r="BIN3" s="261"/>
      <c r="BIO3" s="14"/>
      <c r="BIP3" s="14"/>
      <c r="BIQ3" s="261"/>
      <c r="BIR3" s="261"/>
      <c r="BIS3" s="14"/>
      <c r="BIT3" s="14"/>
      <c r="BIU3" s="261"/>
      <c r="BIV3" s="261"/>
      <c r="BIW3" s="14"/>
      <c r="BIX3" s="14"/>
      <c r="BIY3" s="261"/>
      <c r="BIZ3" s="261"/>
      <c r="BJA3" s="14"/>
      <c r="BJB3" s="14"/>
      <c r="BJC3" s="261"/>
      <c r="BJD3" s="261"/>
      <c r="BJE3" s="14"/>
      <c r="BJF3" s="14"/>
      <c r="BJG3" s="261"/>
      <c r="BJH3" s="261"/>
      <c r="BJI3" s="14"/>
      <c r="BJJ3" s="14"/>
      <c r="BJK3" s="261"/>
      <c r="BJL3" s="261"/>
      <c r="BJM3" s="14"/>
      <c r="BJN3" s="14"/>
      <c r="BJO3" s="261"/>
      <c r="BJP3" s="261"/>
      <c r="BJQ3" s="14"/>
      <c r="BJR3" s="14"/>
      <c r="BJS3" s="261"/>
      <c r="BJT3" s="261"/>
      <c r="BJU3" s="14"/>
      <c r="BJV3" s="14"/>
      <c r="BJW3" s="261"/>
      <c r="BJX3" s="261"/>
      <c r="BJY3" s="14"/>
      <c r="BJZ3" s="14"/>
      <c r="BKA3" s="261"/>
      <c r="BKB3" s="261"/>
      <c r="BKC3" s="14"/>
      <c r="BKD3" s="14"/>
      <c r="BKE3" s="261"/>
      <c r="BKF3" s="261"/>
      <c r="BKG3" s="14"/>
      <c r="BKH3" s="14"/>
      <c r="BKI3" s="261"/>
      <c r="BKJ3" s="261"/>
      <c r="BKK3" s="14"/>
      <c r="BKL3" s="14"/>
      <c r="BKM3" s="261"/>
      <c r="BKN3" s="261"/>
      <c r="BKO3" s="14"/>
      <c r="BKP3" s="14"/>
      <c r="BKQ3" s="261"/>
      <c r="BKR3" s="261"/>
      <c r="BKS3" s="14"/>
      <c r="BKT3" s="14"/>
      <c r="BKU3" s="261"/>
      <c r="BKV3" s="261"/>
      <c r="BKW3" s="14"/>
      <c r="BKX3" s="14"/>
      <c r="BKY3" s="261"/>
      <c r="BKZ3" s="261"/>
      <c r="BLA3" s="14"/>
      <c r="BLB3" s="14"/>
      <c r="BLC3" s="261"/>
      <c r="BLD3" s="261"/>
      <c r="BLE3" s="14"/>
      <c r="BLF3" s="14"/>
      <c r="BLG3" s="261"/>
      <c r="BLH3" s="261"/>
      <c r="BLI3" s="14"/>
      <c r="BLJ3" s="14"/>
      <c r="BLK3" s="261"/>
      <c r="BLL3" s="261"/>
      <c r="BLM3" s="14"/>
      <c r="BLN3" s="14"/>
      <c r="BLO3" s="261"/>
      <c r="BLP3" s="261"/>
      <c r="BLQ3" s="14"/>
      <c r="BLR3" s="14"/>
      <c r="BLS3" s="261"/>
      <c r="BLT3" s="261"/>
      <c r="BLU3" s="14"/>
      <c r="BLV3" s="14"/>
      <c r="BLW3" s="261"/>
      <c r="BLX3" s="261"/>
      <c r="BLY3" s="14"/>
      <c r="BLZ3" s="14"/>
      <c r="BMA3" s="261"/>
      <c r="BMB3" s="261"/>
      <c r="BMC3" s="14"/>
      <c r="BMD3" s="14"/>
      <c r="BME3" s="261"/>
      <c r="BMF3" s="261"/>
      <c r="BMG3" s="14"/>
      <c r="BMH3" s="14"/>
      <c r="BMI3" s="261"/>
      <c r="BMJ3" s="261"/>
      <c r="BMK3" s="14"/>
      <c r="BML3" s="14"/>
      <c r="BMM3" s="261"/>
      <c r="BMN3" s="261"/>
      <c r="BMO3" s="14"/>
      <c r="BMP3" s="14"/>
      <c r="BMQ3" s="261"/>
      <c r="BMR3" s="261"/>
      <c r="BMS3" s="14"/>
      <c r="BMT3" s="14"/>
      <c r="BMU3" s="261"/>
      <c r="BMV3" s="261"/>
      <c r="BMW3" s="14"/>
      <c r="BMX3" s="14"/>
      <c r="BMY3" s="261"/>
      <c r="BMZ3" s="261"/>
      <c r="BNA3" s="14"/>
      <c r="BNB3" s="14"/>
      <c r="BNC3" s="261"/>
      <c r="BND3" s="261"/>
      <c r="BNE3" s="14"/>
      <c r="BNF3" s="14"/>
      <c r="BNG3" s="261"/>
      <c r="BNH3" s="261"/>
      <c r="BNI3" s="14"/>
      <c r="BNJ3" s="14"/>
      <c r="BNK3" s="261"/>
      <c r="BNL3" s="261"/>
      <c r="BNM3" s="14"/>
      <c r="BNN3" s="14"/>
      <c r="BNO3" s="261"/>
      <c r="BNP3" s="261"/>
      <c r="BNQ3" s="14"/>
      <c r="BNR3" s="14"/>
      <c r="BNS3" s="261"/>
      <c r="BNT3" s="261"/>
      <c r="BNU3" s="14"/>
      <c r="BNV3" s="14"/>
      <c r="BNW3" s="261"/>
      <c r="BNX3" s="261"/>
      <c r="BNY3" s="14"/>
      <c r="BNZ3" s="14"/>
      <c r="BOA3" s="261"/>
      <c r="BOB3" s="261"/>
      <c r="BOC3" s="14"/>
      <c r="BOD3" s="14"/>
      <c r="BOE3" s="261"/>
      <c r="BOF3" s="261"/>
      <c r="BOG3" s="14"/>
      <c r="BOH3" s="14"/>
      <c r="BOI3" s="261"/>
      <c r="BOJ3" s="261"/>
      <c r="BOK3" s="14"/>
      <c r="BOL3" s="14"/>
      <c r="BOM3" s="261"/>
      <c r="BON3" s="261"/>
      <c r="BOO3" s="14"/>
      <c r="BOP3" s="14"/>
      <c r="BOQ3" s="261"/>
      <c r="BOR3" s="261"/>
      <c r="BOS3" s="14"/>
      <c r="BOT3" s="14"/>
      <c r="BOU3" s="261"/>
      <c r="BOV3" s="261"/>
      <c r="BOW3" s="14"/>
      <c r="BOX3" s="14"/>
      <c r="BOY3" s="261"/>
      <c r="BOZ3" s="261"/>
      <c r="BPA3" s="14"/>
      <c r="BPB3" s="14"/>
      <c r="BPC3" s="261"/>
      <c r="BPD3" s="261"/>
      <c r="BPE3" s="14"/>
      <c r="BPF3" s="14"/>
      <c r="BPG3" s="261"/>
      <c r="BPH3" s="261"/>
      <c r="BPI3" s="14"/>
      <c r="BPJ3" s="14"/>
      <c r="BPK3" s="261"/>
      <c r="BPL3" s="261"/>
      <c r="BPM3" s="14"/>
      <c r="BPN3" s="14"/>
      <c r="BPO3" s="261"/>
      <c r="BPP3" s="261"/>
      <c r="BPQ3" s="14"/>
      <c r="BPR3" s="14"/>
      <c r="BPS3" s="261"/>
      <c r="BPT3" s="261"/>
      <c r="BPU3" s="14"/>
      <c r="BPV3" s="14"/>
      <c r="BPW3" s="261"/>
      <c r="BPX3" s="261"/>
      <c r="BPY3" s="14"/>
      <c r="BPZ3" s="14"/>
      <c r="BQA3" s="261"/>
      <c r="BQB3" s="261"/>
      <c r="BQC3" s="14"/>
      <c r="BQD3" s="14"/>
      <c r="BQE3" s="261"/>
      <c r="BQF3" s="261"/>
      <c r="BQG3" s="14"/>
      <c r="BQH3" s="14"/>
      <c r="BQI3" s="261"/>
      <c r="BQJ3" s="261"/>
      <c r="BQK3" s="14"/>
      <c r="BQL3" s="14"/>
      <c r="BQM3" s="261"/>
      <c r="BQN3" s="261"/>
      <c r="BQO3" s="14"/>
      <c r="BQP3" s="14"/>
      <c r="BQQ3" s="261"/>
      <c r="BQR3" s="261"/>
      <c r="BQS3" s="14"/>
      <c r="BQT3" s="14"/>
      <c r="BQU3" s="261"/>
      <c r="BQV3" s="261"/>
      <c r="BQW3" s="14"/>
      <c r="BQX3" s="14"/>
      <c r="BQY3" s="261"/>
      <c r="BQZ3" s="261"/>
      <c r="BRA3" s="14"/>
      <c r="BRB3" s="14"/>
      <c r="BRC3" s="261"/>
      <c r="BRD3" s="261"/>
      <c r="BRE3" s="14"/>
      <c r="BRF3" s="14"/>
      <c r="BRG3" s="261"/>
      <c r="BRH3" s="261"/>
      <c r="BRI3" s="14"/>
      <c r="BRJ3" s="14"/>
      <c r="BRK3" s="261"/>
      <c r="BRL3" s="261"/>
      <c r="BRM3" s="14"/>
      <c r="BRN3" s="14"/>
      <c r="BRO3" s="261"/>
      <c r="BRP3" s="261"/>
      <c r="BRQ3" s="14"/>
      <c r="BRR3" s="14"/>
      <c r="BRS3" s="261"/>
      <c r="BRT3" s="261"/>
      <c r="BRU3" s="14"/>
      <c r="BRV3" s="14"/>
      <c r="BRW3" s="261"/>
      <c r="BRX3" s="261"/>
      <c r="BRY3" s="14"/>
      <c r="BRZ3" s="14"/>
      <c r="BSA3" s="261"/>
      <c r="BSB3" s="261"/>
      <c r="BSC3" s="14"/>
      <c r="BSD3" s="14"/>
      <c r="BSE3" s="261"/>
      <c r="BSF3" s="261"/>
      <c r="BSG3" s="14"/>
      <c r="BSH3" s="14"/>
      <c r="BSI3" s="261"/>
      <c r="BSJ3" s="261"/>
      <c r="BSK3" s="14"/>
      <c r="BSL3" s="14"/>
      <c r="BSM3" s="261"/>
      <c r="BSN3" s="261"/>
      <c r="BSO3" s="14"/>
      <c r="BSP3" s="14"/>
      <c r="BSQ3" s="261"/>
      <c r="BSR3" s="261"/>
      <c r="BSS3" s="14"/>
      <c r="BST3" s="14"/>
      <c r="BSU3" s="261"/>
      <c r="BSV3" s="261"/>
      <c r="BSW3" s="14"/>
      <c r="BSX3" s="14"/>
      <c r="BSY3" s="261"/>
      <c r="BSZ3" s="261"/>
      <c r="BTA3" s="14"/>
      <c r="BTB3" s="14"/>
      <c r="BTC3" s="261"/>
      <c r="BTD3" s="261"/>
      <c r="BTE3" s="14"/>
      <c r="BTF3" s="14"/>
      <c r="BTG3" s="261"/>
      <c r="BTH3" s="261"/>
      <c r="BTI3" s="14"/>
      <c r="BTJ3" s="14"/>
      <c r="BTK3" s="261"/>
      <c r="BTL3" s="261"/>
      <c r="BTM3" s="14"/>
      <c r="BTN3" s="14"/>
      <c r="BTO3" s="261"/>
      <c r="BTP3" s="261"/>
      <c r="BTQ3" s="14"/>
      <c r="BTR3" s="14"/>
      <c r="BTS3" s="261"/>
      <c r="BTT3" s="261"/>
      <c r="BTU3" s="14"/>
      <c r="BTV3" s="14"/>
      <c r="BTW3" s="261"/>
      <c r="BTX3" s="261"/>
      <c r="BTY3" s="14"/>
      <c r="BTZ3" s="14"/>
      <c r="BUA3" s="261"/>
      <c r="BUB3" s="261"/>
      <c r="BUC3" s="14"/>
      <c r="BUD3" s="14"/>
      <c r="BUE3" s="261"/>
      <c r="BUF3" s="261"/>
      <c r="BUG3" s="14"/>
      <c r="BUH3" s="14"/>
      <c r="BUI3" s="261"/>
      <c r="BUJ3" s="261"/>
      <c r="BUK3" s="14"/>
      <c r="BUL3" s="14"/>
      <c r="BUM3" s="261"/>
      <c r="BUN3" s="261"/>
      <c r="BUO3" s="14"/>
      <c r="BUP3" s="14"/>
      <c r="BUQ3" s="261"/>
      <c r="BUR3" s="261"/>
      <c r="BUS3" s="14"/>
      <c r="BUT3" s="14"/>
      <c r="BUU3" s="261"/>
      <c r="BUV3" s="261"/>
      <c r="BUW3" s="14"/>
      <c r="BUX3" s="14"/>
      <c r="BUY3" s="261"/>
      <c r="BUZ3" s="261"/>
      <c r="BVA3" s="14"/>
      <c r="BVB3" s="14"/>
      <c r="BVC3" s="261"/>
      <c r="BVD3" s="261"/>
      <c r="BVE3" s="14"/>
      <c r="BVF3" s="14"/>
      <c r="BVG3" s="261"/>
      <c r="BVH3" s="261"/>
      <c r="BVI3" s="14"/>
      <c r="BVJ3" s="14"/>
      <c r="BVK3" s="261"/>
      <c r="BVL3" s="261"/>
      <c r="BVM3" s="14"/>
      <c r="BVN3" s="14"/>
      <c r="BVO3" s="261"/>
      <c r="BVP3" s="261"/>
      <c r="BVQ3" s="14"/>
      <c r="BVR3" s="14"/>
      <c r="BVS3" s="261"/>
      <c r="BVT3" s="261"/>
      <c r="BVU3" s="14"/>
      <c r="BVV3" s="14"/>
      <c r="BVW3" s="261"/>
      <c r="BVX3" s="261"/>
      <c r="BVY3" s="14"/>
      <c r="BVZ3" s="14"/>
      <c r="BWA3" s="261"/>
      <c r="BWB3" s="261"/>
      <c r="BWC3" s="14"/>
      <c r="BWD3" s="14"/>
      <c r="BWE3" s="261"/>
      <c r="BWF3" s="261"/>
      <c r="BWG3" s="14"/>
      <c r="BWH3" s="14"/>
      <c r="BWI3" s="261"/>
      <c r="BWJ3" s="261"/>
      <c r="BWK3" s="14"/>
      <c r="BWL3" s="14"/>
      <c r="BWM3" s="261"/>
      <c r="BWN3" s="261"/>
      <c r="BWO3" s="14"/>
      <c r="BWP3" s="14"/>
      <c r="BWQ3" s="261"/>
      <c r="BWR3" s="261"/>
      <c r="BWS3" s="14"/>
      <c r="BWT3" s="14"/>
      <c r="BWU3" s="261"/>
      <c r="BWV3" s="261"/>
      <c r="BWW3" s="14"/>
      <c r="BWX3" s="14"/>
      <c r="BWY3" s="261"/>
      <c r="BWZ3" s="261"/>
      <c r="BXA3" s="14"/>
      <c r="BXB3" s="14"/>
      <c r="BXC3" s="261"/>
      <c r="BXD3" s="261"/>
      <c r="BXE3" s="14"/>
      <c r="BXF3" s="14"/>
      <c r="BXG3" s="261"/>
      <c r="BXH3" s="261"/>
      <c r="BXI3" s="14"/>
      <c r="BXJ3" s="14"/>
      <c r="BXK3" s="261"/>
      <c r="BXL3" s="261"/>
      <c r="BXM3" s="14"/>
      <c r="BXN3" s="14"/>
      <c r="BXO3" s="261"/>
      <c r="BXP3" s="261"/>
      <c r="BXQ3" s="14"/>
      <c r="BXR3" s="14"/>
      <c r="BXS3" s="261"/>
      <c r="BXT3" s="261"/>
      <c r="BXU3" s="14"/>
      <c r="BXV3" s="14"/>
      <c r="BXW3" s="261"/>
      <c r="BXX3" s="261"/>
      <c r="BXY3" s="14"/>
      <c r="BXZ3" s="14"/>
      <c r="BYA3" s="261"/>
      <c r="BYB3" s="261"/>
      <c r="BYC3" s="14"/>
      <c r="BYD3" s="14"/>
      <c r="BYE3" s="261"/>
      <c r="BYF3" s="261"/>
      <c r="BYG3" s="14"/>
      <c r="BYH3" s="14"/>
      <c r="BYI3" s="261"/>
      <c r="BYJ3" s="261"/>
      <c r="BYK3" s="14"/>
      <c r="BYL3" s="14"/>
      <c r="BYM3" s="261"/>
      <c r="BYN3" s="261"/>
      <c r="BYO3" s="14"/>
      <c r="BYP3" s="14"/>
      <c r="BYQ3" s="261"/>
      <c r="BYR3" s="261"/>
      <c r="BYS3" s="14"/>
      <c r="BYT3" s="14"/>
      <c r="BYU3" s="261"/>
      <c r="BYV3" s="261"/>
      <c r="BYW3" s="14"/>
      <c r="BYX3" s="14"/>
      <c r="BYY3" s="261"/>
      <c r="BYZ3" s="261"/>
      <c r="BZA3" s="14"/>
      <c r="BZB3" s="14"/>
      <c r="BZC3" s="261"/>
      <c r="BZD3" s="261"/>
      <c r="BZE3" s="14"/>
      <c r="BZF3" s="14"/>
      <c r="BZG3" s="261"/>
      <c r="BZH3" s="261"/>
      <c r="BZI3" s="14"/>
      <c r="BZJ3" s="14"/>
      <c r="BZK3" s="261"/>
      <c r="BZL3" s="261"/>
      <c r="BZM3" s="14"/>
      <c r="BZN3" s="14"/>
      <c r="BZO3" s="261"/>
      <c r="BZP3" s="261"/>
      <c r="BZQ3" s="14"/>
      <c r="BZR3" s="14"/>
      <c r="BZS3" s="261"/>
      <c r="BZT3" s="261"/>
      <c r="BZU3" s="14"/>
      <c r="BZV3" s="14"/>
      <c r="BZW3" s="261"/>
      <c r="BZX3" s="261"/>
      <c r="BZY3" s="14"/>
      <c r="BZZ3" s="14"/>
      <c r="CAA3" s="261"/>
      <c r="CAB3" s="261"/>
      <c r="CAC3" s="14"/>
      <c r="CAD3" s="14"/>
      <c r="CAE3" s="261"/>
      <c r="CAF3" s="261"/>
      <c r="CAG3" s="14"/>
      <c r="CAH3" s="14"/>
      <c r="CAI3" s="261"/>
      <c r="CAJ3" s="261"/>
      <c r="CAK3" s="14"/>
      <c r="CAL3" s="14"/>
      <c r="CAM3" s="261"/>
      <c r="CAN3" s="261"/>
      <c r="CAO3" s="14"/>
      <c r="CAP3" s="14"/>
      <c r="CAQ3" s="261"/>
      <c r="CAR3" s="261"/>
      <c r="CAS3" s="14"/>
      <c r="CAT3" s="14"/>
      <c r="CAU3" s="261"/>
      <c r="CAV3" s="261"/>
      <c r="CAW3" s="14"/>
      <c r="CAX3" s="14"/>
      <c r="CAY3" s="261"/>
      <c r="CAZ3" s="261"/>
      <c r="CBA3" s="14"/>
      <c r="CBB3" s="14"/>
      <c r="CBC3" s="261"/>
      <c r="CBD3" s="261"/>
      <c r="CBE3" s="14"/>
      <c r="CBF3" s="14"/>
      <c r="CBG3" s="261"/>
      <c r="CBH3" s="261"/>
      <c r="CBI3" s="14"/>
      <c r="CBJ3" s="14"/>
      <c r="CBK3" s="261"/>
      <c r="CBL3" s="261"/>
      <c r="CBM3" s="14"/>
      <c r="CBN3" s="14"/>
      <c r="CBO3" s="261"/>
      <c r="CBP3" s="261"/>
      <c r="CBQ3" s="14"/>
      <c r="CBR3" s="14"/>
      <c r="CBS3" s="261"/>
      <c r="CBT3" s="261"/>
      <c r="CBU3" s="14"/>
      <c r="CBV3" s="14"/>
      <c r="CBW3" s="261"/>
      <c r="CBX3" s="261"/>
      <c r="CBY3" s="14"/>
      <c r="CBZ3" s="14"/>
      <c r="CCA3" s="261"/>
      <c r="CCB3" s="261"/>
      <c r="CCC3" s="14"/>
      <c r="CCD3" s="14"/>
      <c r="CCE3" s="261"/>
      <c r="CCF3" s="261"/>
      <c r="CCG3" s="14"/>
      <c r="CCH3" s="14"/>
      <c r="CCI3" s="261"/>
      <c r="CCJ3" s="261"/>
      <c r="CCK3" s="14"/>
      <c r="CCL3" s="14"/>
      <c r="CCM3" s="261"/>
      <c r="CCN3" s="261"/>
      <c r="CCO3" s="14"/>
      <c r="CCP3" s="14"/>
      <c r="CCQ3" s="261"/>
      <c r="CCR3" s="261"/>
      <c r="CCS3" s="14"/>
      <c r="CCT3" s="14"/>
      <c r="CCU3" s="261"/>
      <c r="CCV3" s="261"/>
      <c r="CCW3" s="14"/>
      <c r="CCX3" s="14"/>
      <c r="CCY3" s="261"/>
      <c r="CCZ3" s="261"/>
      <c r="CDA3" s="14"/>
      <c r="CDB3" s="14"/>
      <c r="CDC3" s="261"/>
      <c r="CDD3" s="261"/>
      <c r="CDE3" s="14"/>
      <c r="CDF3" s="14"/>
      <c r="CDG3" s="261"/>
      <c r="CDH3" s="261"/>
      <c r="CDI3" s="14"/>
      <c r="CDJ3" s="14"/>
      <c r="CDK3" s="261"/>
      <c r="CDL3" s="261"/>
      <c r="CDM3" s="14"/>
      <c r="CDN3" s="14"/>
      <c r="CDO3" s="261"/>
      <c r="CDP3" s="261"/>
      <c r="CDQ3" s="14"/>
      <c r="CDR3" s="14"/>
      <c r="CDS3" s="261"/>
      <c r="CDT3" s="261"/>
      <c r="CDU3" s="14"/>
      <c r="CDV3" s="14"/>
      <c r="CDW3" s="261"/>
      <c r="CDX3" s="261"/>
      <c r="CDY3" s="14"/>
      <c r="CDZ3" s="14"/>
      <c r="CEA3" s="261"/>
      <c r="CEB3" s="261"/>
      <c r="CEC3" s="14"/>
      <c r="CED3" s="14"/>
      <c r="CEE3" s="261"/>
      <c r="CEF3" s="261"/>
      <c r="CEG3" s="14"/>
      <c r="CEH3" s="14"/>
      <c r="CEI3" s="261"/>
      <c r="CEJ3" s="261"/>
      <c r="CEK3" s="14"/>
      <c r="CEL3" s="14"/>
      <c r="CEM3" s="261"/>
      <c r="CEN3" s="261"/>
      <c r="CEO3" s="14"/>
      <c r="CEP3" s="14"/>
      <c r="CEQ3" s="261"/>
      <c r="CER3" s="261"/>
      <c r="CES3" s="14"/>
      <c r="CET3" s="14"/>
      <c r="CEU3" s="261"/>
      <c r="CEV3" s="261"/>
      <c r="CEW3" s="14"/>
      <c r="CEX3" s="14"/>
      <c r="CEY3" s="261"/>
      <c r="CEZ3" s="261"/>
      <c r="CFA3" s="14"/>
      <c r="CFB3" s="14"/>
      <c r="CFC3" s="261"/>
      <c r="CFD3" s="261"/>
      <c r="CFE3" s="14"/>
      <c r="CFF3" s="14"/>
      <c r="CFG3" s="261"/>
      <c r="CFH3" s="261"/>
      <c r="CFI3" s="14"/>
      <c r="CFJ3" s="14"/>
      <c r="CFK3" s="261"/>
      <c r="CFL3" s="261"/>
      <c r="CFM3" s="14"/>
      <c r="CFN3" s="14"/>
      <c r="CFO3" s="261"/>
      <c r="CFP3" s="261"/>
      <c r="CFQ3" s="14"/>
      <c r="CFR3" s="14"/>
      <c r="CFS3" s="261"/>
      <c r="CFT3" s="261"/>
      <c r="CFU3" s="14"/>
      <c r="CFV3" s="14"/>
      <c r="CFW3" s="261"/>
      <c r="CFX3" s="261"/>
      <c r="CFY3" s="14"/>
      <c r="CFZ3" s="14"/>
      <c r="CGA3" s="261"/>
      <c r="CGB3" s="261"/>
      <c r="CGC3" s="14"/>
      <c r="CGD3" s="14"/>
      <c r="CGE3" s="261"/>
      <c r="CGF3" s="261"/>
      <c r="CGG3" s="14"/>
      <c r="CGH3" s="14"/>
      <c r="CGI3" s="261"/>
      <c r="CGJ3" s="261"/>
      <c r="CGK3" s="14"/>
      <c r="CGL3" s="14"/>
      <c r="CGM3" s="261"/>
      <c r="CGN3" s="261"/>
      <c r="CGO3" s="14"/>
      <c r="CGP3" s="14"/>
      <c r="CGQ3" s="261"/>
      <c r="CGR3" s="261"/>
      <c r="CGS3" s="14"/>
      <c r="CGT3" s="14"/>
      <c r="CGU3" s="261"/>
      <c r="CGV3" s="261"/>
      <c r="CGW3" s="14"/>
      <c r="CGX3" s="14"/>
      <c r="CGY3" s="261"/>
      <c r="CGZ3" s="261"/>
      <c r="CHA3" s="14"/>
      <c r="CHB3" s="14"/>
      <c r="CHC3" s="261"/>
      <c r="CHD3" s="261"/>
      <c r="CHE3" s="14"/>
      <c r="CHF3" s="14"/>
      <c r="CHG3" s="261"/>
      <c r="CHH3" s="261"/>
      <c r="CHI3" s="14"/>
      <c r="CHJ3" s="14"/>
      <c r="CHK3" s="261"/>
      <c r="CHL3" s="261"/>
      <c r="CHM3" s="14"/>
      <c r="CHN3" s="14"/>
      <c r="CHO3" s="261"/>
      <c r="CHP3" s="261"/>
      <c r="CHQ3" s="14"/>
      <c r="CHR3" s="14"/>
      <c r="CHS3" s="261"/>
      <c r="CHT3" s="261"/>
      <c r="CHU3" s="14"/>
      <c r="CHV3" s="14"/>
      <c r="CHW3" s="261"/>
      <c r="CHX3" s="261"/>
      <c r="CHY3" s="14"/>
      <c r="CHZ3" s="14"/>
      <c r="CIA3" s="261"/>
      <c r="CIB3" s="261"/>
      <c r="CIC3" s="14"/>
      <c r="CID3" s="14"/>
      <c r="CIE3" s="261"/>
      <c r="CIF3" s="261"/>
      <c r="CIG3" s="14"/>
      <c r="CIH3" s="14"/>
      <c r="CII3" s="261"/>
      <c r="CIJ3" s="261"/>
      <c r="CIK3" s="14"/>
      <c r="CIL3" s="14"/>
      <c r="CIM3" s="261"/>
      <c r="CIN3" s="261"/>
      <c r="CIO3" s="14"/>
      <c r="CIP3" s="14"/>
      <c r="CIQ3" s="261"/>
      <c r="CIR3" s="261"/>
      <c r="CIS3" s="14"/>
      <c r="CIT3" s="14"/>
      <c r="CIU3" s="261"/>
      <c r="CIV3" s="261"/>
      <c r="CIW3" s="14"/>
      <c r="CIX3" s="14"/>
      <c r="CIY3" s="261"/>
      <c r="CIZ3" s="261"/>
      <c r="CJA3" s="14"/>
      <c r="CJB3" s="14"/>
      <c r="CJC3" s="261"/>
      <c r="CJD3" s="261"/>
      <c r="CJE3" s="14"/>
      <c r="CJF3" s="14"/>
      <c r="CJG3" s="261"/>
      <c r="CJH3" s="261"/>
      <c r="CJI3" s="14"/>
      <c r="CJJ3" s="14"/>
      <c r="CJK3" s="261"/>
      <c r="CJL3" s="261"/>
      <c r="CJM3" s="14"/>
      <c r="CJN3" s="14"/>
      <c r="CJO3" s="261"/>
      <c r="CJP3" s="261"/>
      <c r="CJQ3" s="14"/>
      <c r="CJR3" s="14"/>
      <c r="CJS3" s="261"/>
      <c r="CJT3" s="261"/>
      <c r="CJU3" s="14"/>
      <c r="CJV3" s="14"/>
      <c r="CJW3" s="261"/>
      <c r="CJX3" s="261"/>
      <c r="CJY3" s="14"/>
      <c r="CJZ3" s="14"/>
      <c r="CKA3" s="261"/>
      <c r="CKB3" s="261"/>
      <c r="CKC3" s="14"/>
      <c r="CKD3" s="14"/>
      <c r="CKE3" s="261"/>
      <c r="CKF3" s="261"/>
      <c r="CKG3" s="14"/>
      <c r="CKH3" s="14"/>
      <c r="CKI3" s="261"/>
      <c r="CKJ3" s="261"/>
      <c r="CKK3" s="14"/>
      <c r="CKL3" s="14"/>
      <c r="CKM3" s="261"/>
      <c r="CKN3" s="261"/>
      <c r="CKO3" s="14"/>
      <c r="CKP3" s="14"/>
      <c r="CKQ3" s="261"/>
      <c r="CKR3" s="261"/>
      <c r="CKS3" s="14"/>
      <c r="CKT3" s="14"/>
      <c r="CKU3" s="261"/>
      <c r="CKV3" s="261"/>
      <c r="CKW3" s="14"/>
      <c r="CKX3" s="14"/>
      <c r="CKY3" s="261"/>
      <c r="CKZ3" s="261"/>
      <c r="CLA3" s="14"/>
      <c r="CLB3" s="14"/>
      <c r="CLC3" s="261"/>
      <c r="CLD3" s="261"/>
      <c r="CLE3" s="14"/>
      <c r="CLF3" s="14"/>
      <c r="CLG3" s="261"/>
      <c r="CLH3" s="261"/>
      <c r="CLI3" s="14"/>
      <c r="CLJ3" s="14"/>
      <c r="CLK3" s="261"/>
      <c r="CLL3" s="261"/>
      <c r="CLM3" s="14"/>
      <c r="CLN3" s="14"/>
      <c r="CLO3" s="261"/>
      <c r="CLP3" s="261"/>
      <c r="CLQ3" s="14"/>
      <c r="CLR3" s="14"/>
      <c r="CLS3" s="261"/>
      <c r="CLT3" s="261"/>
      <c r="CLU3" s="14"/>
      <c r="CLV3" s="14"/>
      <c r="CLW3" s="261"/>
      <c r="CLX3" s="261"/>
      <c r="CLY3" s="14"/>
      <c r="CLZ3" s="14"/>
      <c r="CMA3" s="261"/>
      <c r="CMB3" s="261"/>
      <c r="CMC3" s="14"/>
      <c r="CMD3" s="14"/>
      <c r="CME3" s="261"/>
      <c r="CMF3" s="261"/>
      <c r="CMG3" s="14"/>
      <c r="CMH3" s="14"/>
      <c r="CMI3" s="261"/>
      <c r="CMJ3" s="261"/>
      <c r="CMK3" s="14"/>
      <c r="CML3" s="14"/>
      <c r="CMM3" s="261"/>
      <c r="CMN3" s="261"/>
      <c r="CMO3" s="14"/>
      <c r="CMP3" s="14"/>
      <c r="CMQ3" s="261"/>
      <c r="CMR3" s="261"/>
      <c r="CMS3" s="14"/>
      <c r="CMT3" s="14"/>
      <c r="CMU3" s="261"/>
      <c r="CMV3" s="261"/>
      <c r="CMW3" s="14"/>
      <c r="CMX3" s="14"/>
      <c r="CMY3" s="261"/>
      <c r="CMZ3" s="261"/>
      <c r="CNA3" s="14"/>
      <c r="CNB3" s="14"/>
      <c r="CNC3" s="261"/>
      <c r="CND3" s="261"/>
      <c r="CNE3" s="14"/>
      <c r="CNF3" s="14"/>
      <c r="CNG3" s="261"/>
      <c r="CNH3" s="261"/>
      <c r="CNI3" s="14"/>
      <c r="CNJ3" s="14"/>
      <c r="CNK3" s="261"/>
      <c r="CNL3" s="261"/>
      <c r="CNM3" s="14"/>
      <c r="CNN3" s="14"/>
      <c r="CNO3" s="261"/>
      <c r="CNP3" s="261"/>
      <c r="CNQ3" s="14"/>
      <c r="CNR3" s="14"/>
      <c r="CNS3" s="261"/>
      <c r="CNT3" s="261"/>
      <c r="CNU3" s="14"/>
      <c r="CNV3" s="14"/>
      <c r="CNW3" s="261"/>
      <c r="CNX3" s="261"/>
      <c r="CNY3" s="14"/>
      <c r="CNZ3" s="14"/>
      <c r="COA3" s="261"/>
      <c r="COB3" s="261"/>
      <c r="COC3" s="14"/>
      <c r="COD3" s="14"/>
      <c r="COE3" s="261"/>
      <c r="COF3" s="261"/>
      <c r="COG3" s="14"/>
      <c r="COH3" s="14"/>
      <c r="COI3" s="261"/>
      <c r="COJ3" s="261"/>
      <c r="COK3" s="14"/>
      <c r="COL3" s="14"/>
      <c r="COM3" s="261"/>
      <c r="CON3" s="261"/>
      <c r="COO3" s="14"/>
      <c r="COP3" s="14"/>
      <c r="COQ3" s="261"/>
      <c r="COR3" s="261"/>
      <c r="COS3" s="14"/>
      <c r="COT3" s="14"/>
      <c r="COU3" s="261"/>
      <c r="COV3" s="261"/>
      <c r="COW3" s="14"/>
      <c r="COX3" s="14"/>
      <c r="COY3" s="261"/>
      <c r="COZ3" s="261"/>
      <c r="CPA3" s="14"/>
      <c r="CPB3" s="14"/>
      <c r="CPC3" s="261"/>
      <c r="CPD3" s="261"/>
      <c r="CPE3" s="14"/>
      <c r="CPF3" s="14"/>
      <c r="CPG3" s="261"/>
      <c r="CPH3" s="261"/>
      <c r="CPI3" s="14"/>
      <c r="CPJ3" s="14"/>
      <c r="CPK3" s="261"/>
      <c r="CPL3" s="261"/>
      <c r="CPM3" s="14"/>
      <c r="CPN3" s="14"/>
      <c r="CPO3" s="261"/>
      <c r="CPP3" s="261"/>
      <c r="CPQ3" s="14"/>
      <c r="CPR3" s="14"/>
      <c r="CPS3" s="261"/>
      <c r="CPT3" s="261"/>
      <c r="CPU3" s="14"/>
      <c r="CPV3" s="14"/>
      <c r="CPW3" s="261"/>
      <c r="CPX3" s="261"/>
      <c r="CPY3" s="14"/>
      <c r="CPZ3" s="14"/>
      <c r="CQA3" s="261"/>
      <c r="CQB3" s="261"/>
      <c r="CQC3" s="14"/>
      <c r="CQD3" s="14"/>
      <c r="CQE3" s="261"/>
      <c r="CQF3" s="261"/>
      <c r="CQG3" s="14"/>
      <c r="CQH3" s="14"/>
      <c r="CQI3" s="261"/>
      <c r="CQJ3" s="261"/>
      <c r="CQK3" s="14"/>
      <c r="CQL3" s="14"/>
      <c r="CQM3" s="261"/>
      <c r="CQN3" s="261"/>
      <c r="CQO3" s="14"/>
      <c r="CQP3" s="14"/>
      <c r="CQQ3" s="261"/>
      <c r="CQR3" s="261"/>
      <c r="CQS3" s="14"/>
      <c r="CQT3" s="14"/>
      <c r="CQU3" s="261"/>
      <c r="CQV3" s="261"/>
      <c r="CQW3" s="14"/>
      <c r="CQX3" s="14"/>
      <c r="CQY3" s="261"/>
      <c r="CQZ3" s="261"/>
      <c r="CRA3" s="14"/>
      <c r="CRB3" s="14"/>
      <c r="CRC3" s="261"/>
      <c r="CRD3" s="261"/>
      <c r="CRE3" s="14"/>
      <c r="CRF3" s="14"/>
      <c r="CRG3" s="261"/>
      <c r="CRH3" s="261"/>
      <c r="CRI3" s="14"/>
      <c r="CRJ3" s="14"/>
      <c r="CRK3" s="261"/>
      <c r="CRL3" s="261"/>
      <c r="CRM3" s="14"/>
      <c r="CRN3" s="14"/>
      <c r="CRO3" s="261"/>
      <c r="CRP3" s="261"/>
      <c r="CRQ3" s="14"/>
      <c r="CRR3" s="14"/>
      <c r="CRS3" s="261"/>
      <c r="CRT3" s="261"/>
      <c r="CRU3" s="14"/>
      <c r="CRV3" s="14"/>
      <c r="CRW3" s="261"/>
      <c r="CRX3" s="261"/>
      <c r="CRY3" s="14"/>
      <c r="CRZ3" s="14"/>
      <c r="CSA3" s="261"/>
      <c r="CSB3" s="261"/>
      <c r="CSC3" s="14"/>
      <c r="CSD3" s="14"/>
      <c r="CSE3" s="261"/>
      <c r="CSF3" s="261"/>
      <c r="CSG3" s="14"/>
      <c r="CSH3" s="14"/>
      <c r="CSI3" s="261"/>
      <c r="CSJ3" s="261"/>
      <c r="CSK3" s="14"/>
      <c r="CSL3" s="14"/>
      <c r="CSM3" s="261"/>
      <c r="CSN3" s="261"/>
      <c r="CSO3" s="14"/>
      <c r="CSP3" s="14"/>
      <c r="CSQ3" s="261"/>
      <c r="CSR3" s="261"/>
      <c r="CSS3" s="14"/>
      <c r="CST3" s="14"/>
      <c r="CSU3" s="261"/>
      <c r="CSV3" s="261"/>
      <c r="CSW3" s="14"/>
      <c r="CSX3" s="14"/>
      <c r="CSY3" s="261"/>
      <c r="CSZ3" s="261"/>
      <c r="CTA3" s="14"/>
      <c r="CTB3" s="14"/>
      <c r="CTC3" s="261"/>
      <c r="CTD3" s="261"/>
      <c r="CTE3" s="14"/>
      <c r="CTF3" s="14"/>
      <c r="CTG3" s="261"/>
      <c r="CTH3" s="261"/>
      <c r="CTI3" s="14"/>
      <c r="CTJ3" s="14"/>
      <c r="CTK3" s="261"/>
      <c r="CTL3" s="261"/>
      <c r="CTM3" s="14"/>
      <c r="CTN3" s="14"/>
      <c r="CTO3" s="261"/>
      <c r="CTP3" s="261"/>
      <c r="CTQ3" s="14"/>
      <c r="CTR3" s="14"/>
      <c r="CTS3" s="261"/>
      <c r="CTT3" s="261"/>
      <c r="CTU3" s="14"/>
      <c r="CTV3" s="14"/>
      <c r="CTW3" s="261"/>
      <c r="CTX3" s="261"/>
      <c r="CTY3" s="14"/>
      <c r="CTZ3" s="14"/>
      <c r="CUA3" s="261"/>
      <c r="CUB3" s="261"/>
      <c r="CUC3" s="14"/>
      <c r="CUD3" s="14"/>
      <c r="CUE3" s="261"/>
      <c r="CUF3" s="261"/>
      <c r="CUG3" s="14"/>
      <c r="CUH3" s="14"/>
      <c r="CUI3" s="261"/>
      <c r="CUJ3" s="261"/>
      <c r="CUK3" s="14"/>
      <c r="CUL3" s="14"/>
      <c r="CUM3" s="261"/>
      <c r="CUN3" s="261"/>
      <c r="CUO3" s="14"/>
      <c r="CUP3" s="14"/>
      <c r="CUQ3" s="261"/>
      <c r="CUR3" s="261"/>
      <c r="CUS3" s="14"/>
      <c r="CUT3" s="14"/>
      <c r="CUU3" s="261"/>
      <c r="CUV3" s="261"/>
      <c r="CUW3" s="14"/>
      <c r="CUX3" s="14"/>
      <c r="CUY3" s="261"/>
      <c r="CUZ3" s="261"/>
      <c r="CVA3" s="14"/>
      <c r="CVB3" s="14"/>
      <c r="CVC3" s="261"/>
      <c r="CVD3" s="261"/>
      <c r="CVE3" s="14"/>
      <c r="CVF3" s="14"/>
      <c r="CVG3" s="261"/>
      <c r="CVH3" s="261"/>
      <c r="CVI3" s="14"/>
      <c r="CVJ3" s="14"/>
      <c r="CVK3" s="261"/>
      <c r="CVL3" s="261"/>
      <c r="CVM3" s="14"/>
      <c r="CVN3" s="14"/>
      <c r="CVO3" s="261"/>
      <c r="CVP3" s="261"/>
      <c r="CVQ3" s="14"/>
      <c r="CVR3" s="14"/>
      <c r="CVS3" s="261"/>
      <c r="CVT3" s="261"/>
      <c r="CVU3" s="14"/>
      <c r="CVV3" s="14"/>
      <c r="CVW3" s="261"/>
      <c r="CVX3" s="261"/>
      <c r="CVY3" s="14"/>
      <c r="CVZ3" s="14"/>
      <c r="CWA3" s="261"/>
      <c r="CWB3" s="261"/>
      <c r="CWC3" s="14"/>
      <c r="CWD3" s="14"/>
      <c r="CWE3" s="261"/>
      <c r="CWF3" s="261"/>
      <c r="CWG3" s="14"/>
      <c r="CWH3" s="14"/>
      <c r="CWI3" s="261"/>
      <c r="CWJ3" s="261"/>
      <c r="CWK3" s="14"/>
      <c r="CWL3" s="14"/>
      <c r="CWM3" s="261"/>
      <c r="CWN3" s="261"/>
      <c r="CWO3" s="14"/>
      <c r="CWP3" s="14"/>
      <c r="CWQ3" s="261"/>
      <c r="CWR3" s="261"/>
      <c r="CWS3" s="14"/>
      <c r="CWT3" s="14"/>
      <c r="CWU3" s="261"/>
      <c r="CWV3" s="261"/>
      <c r="CWW3" s="14"/>
      <c r="CWX3" s="14"/>
      <c r="CWY3" s="261"/>
      <c r="CWZ3" s="261"/>
      <c r="CXA3" s="14"/>
      <c r="CXB3" s="14"/>
      <c r="CXC3" s="261"/>
      <c r="CXD3" s="261"/>
      <c r="CXE3" s="14"/>
      <c r="CXF3" s="14"/>
      <c r="CXG3" s="261"/>
      <c r="CXH3" s="261"/>
      <c r="CXI3" s="14"/>
      <c r="CXJ3" s="14"/>
      <c r="CXK3" s="261"/>
      <c r="CXL3" s="261"/>
      <c r="CXM3" s="14"/>
      <c r="CXN3" s="14"/>
      <c r="CXO3" s="261"/>
      <c r="CXP3" s="261"/>
      <c r="CXQ3" s="14"/>
      <c r="CXR3" s="14"/>
      <c r="CXS3" s="261"/>
      <c r="CXT3" s="261"/>
      <c r="CXU3" s="14"/>
      <c r="CXV3" s="14"/>
      <c r="CXW3" s="261"/>
      <c r="CXX3" s="261"/>
      <c r="CXY3" s="14"/>
      <c r="CXZ3" s="14"/>
      <c r="CYA3" s="261"/>
      <c r="CYB3" s="261"/>
      <c r="CYC3" s="14"/>
      <c r="CYD3" s="14"/>
      <c r="CYE3" s="261"/>
      <c r="CYF3" s="261"/>
      <c r="CYG3" s="14"/>
      <c r="CYH3" s="14"/>
      <c r="CYI3" s="261"/>
      <c r="CYJ3" s="261"/>
      <c r="CYK3" s="14"/>
      <c r="CYL3" s="14"/>
      <c r="CYM3" s="261"/>
      <c r="CYN3" s="261"/>
      <c r="CYO3" s="14"/>
      <c r="CYP3" s="14"/>
      <c r="CYQ3" s="261"/>
      <c r="CYR3" s="261"/>
      <c r="CYS3" s="14"/>
      <c r="CYT3" s="14"/>
      <c r="CYU3" s="261"/>
      <c r="CYV3" s="261"/>
      <c r="CYW3" s="14"/>
      <c r="CYX3" s="14"/>
      <c r="CYY3" s="261"/>
      <c r="CYZ3" s="261"/>
      <c r="CZA3" s="14"/>
      <c r="CZB3" s="14"/>
      <c r="CZC3" s="261"/>
      <c r="CZD3" s="261"/>
      <c r="CZE3" s="14"/>
      <c r="CZF3" s="14"/>
      <c r="CZG3" s="261"/>
      <c r="CZH3" s="261"/>
      <c r="CZI3" s="14"/>
      <c r="CZJ3" s="14"/>
      <c r="CZK3" s="261"/>
      <c r="CZL3" s="261"/>
      <c r="CZM3" s="14"/>
      <c r="CZN3" s="14"/>
      <c r="CZO3" s="261"/>
      <c r="CZP3" s="261"/>
      <c r="CZQ3" s="14"/>
      <c r="CZR3" s="14"/>
      <c r="CZS3" s="261"/>
      <c r="CZT3" s="261"/>
      <c r="CZU3" s="14"/>
      <c r="CZV3" s="14"/>
      <c r="CZW3" s="261"/>
      <c r="CZX3" s="261"/>
      <c r="CZY3" s="14"/>
      <c r="CZZ3" s="14"/>
      <c r="DAA3" s="261"/>
      <c r="DAB3" s="261"/>
      <c r="DAC3" s="14"/>
      <c r="DAD3" s="14"/>
      <c r="DAE3" s="261"/>
      <c r="DAF3" s="261"/>
      <c r="DAG3" s="14"/>
      <c r="DAH3" s="14"/>
      <c r="DAI3" s="261"/>
      <c r="DAJ3" s="261"/>
      <c r="DAK3" s="14"/>
      <c r="DAL3" s="14"/>
      <c r="DAM3" s="261"/>
      <c r="DAN3" s="261"/>
      <c r="DAO3" s="14"/>
      <c r="DAP3" s="14"/>
      <c r="DAQ3" s="261"/>
      <c r="DAR3" s="261"/>
      <c r="DAS3" s="14"/>
      <c r="DAT3" s="14"/>
      <c r="DAU3" s="261"/>
      <c r="DAV3" s="261"/>
      <c r="DAW3" s="14"/>
      <c r="DAX3" s="14"/>
      <c r="DAY3" s="261"/>
      <c r="DAZ3" s="261"/>
      <c r="DBA3" s="14"/>
      <c r="DBB3" s="14"/>
      <c r="DBC3" s="261"/>
      <c r="DBD3" s="261"/>
      <c r="DBE3" s="14"/>
      <c r="DBF3" s="14"/>
      <c r="DBG3" s="261"/>
      <c r="DBH3" s="261"/>
      <c r="DBI3" s="14"/>
      <c r="DBJ3" s="14"/>
      <c r="DBK3" s="261"/>
      <c r="DBL3" s="261"/>
      <c r="DBM3" s="14"/>
      <c r="DBN3" s="14"/>
      <c r="DBO3" s="261"/>
      <c r="DBP3" s="261"/>
      <c r="DBQ3" s="14"/>
      <c r="DBR3" s="14"/>
      <c r="DBS3" s="261"/>
      <c r="DBT3" s="261"/>
      <c r="DBU3" s="14"/>
      <c r="DBV3" s="14"/>
      <c r="DBW3" s="261"/>
      <c r="DBX3" s="261"/>
      <c r="DBY3" s="14"/>
      <c r="DBZ3" s="14"/>
      <c r="DCA3" s="261"/>
      <c r="DCB3" s="261"/>
      <c r="DCC3" s="14"/>
      <c r="DCD3" s="14"/>
      <c r="DCE3" s="261"/>
      <c r="DCF3" s="261"/>
      <c r="DCG3" s="14"/>
      <c r="DCH3" s="14"/>
      <c r="DCI3" s="261"/>
      <c r="DCJ3" s="261"/>
      <c r="DCK3" s="14"/>
      <c r="DCL3" s="14"/>
      <c r="DCM3" s="261"/>
      <c r="DCN3" s="261"/>
      <c r="DCO3" s="14"/>
      <c r="DCP3" s="14"/>
      <c r="DCQ3" s="261"/>
      <c r="DCR3" s="261"/>
      <c r="DCS3" s="14"/>
      <c r="DCT3" s="14"/>
      <c r="DCU3" s="261"/>
      <c r="DCV3" s="261"/>
      <c r="DCW3" s="14"/>
      <c r="DCX3" s="14"/>
      <c r="DCY3" s="261"/>
      <c r="DCZ3" s="261"/>
      <c r="DDA3" s="14"/>
      <c r="DDB3" s="14"/>
      <c r="DDC3" s="261"/>
      <c r="DDD3" s="261"/>
      <c r="DDE3" s="14"/>
      <c r="DDF3" s="14"/>
      <c r="DDG3" s="261"/>
      <c r="DDH3" s="261"/>
      <c r="DDI3" s="14"/>
      <c r="DDJ3" s="14"/>
      <c r="DDK3" s="261"/>
      <c r="DDL3" s="261"/>
      <c r="DDM3" s="14"/>
      <c r="DDN3" s="14"/>
      <c r="DDO3" s="261"/>
      <c r="DDP3" s="261"/>
      <c r="DDQ3" s="14"/>
      <c r="DDR3" s="14"/>
      <c r="DDS3" s="261"/>
      <c r="DDT3" s="261"/>
      <c r="DDU3" s="14"/>
      <c r="DDV3" s="14"/>
      <c r="DDW3" s="261"/>
      <c r="DDX3" s="261"/>
      <c r="DDY3" s="14"/>
      <c r="DDZ3" s="14"/>
      <c r="DEA3" s="261"/>
      <c r="DEB3" s="261"/>
      <c r="DEC3" s="14"/>
      <c r="DED3" s="14"/>
      <c r="DEE3" s="261"/>
      <c r="DEF3" s="261"/>
      <c r="DEG3" s="14"/>
      <c r="DEH3" s="14"/>
      <c r="DEI3" s="261"/>
      <c r="DEJ3" s="261"/>
      <c r="DEK3" s="14"/>
      <c r="DEL3" s="14"/>
      <c r="DEM3" s="261"/>
      <c r="DEN3" s="261"/>
      <c r="DEO3" s="14"/>
      <c r="DEP3" s="14"/>
      <c r="DEQ3" s="261"/>
      <c r="DER3" s="261"/>
      <c r="DES3" s="14"/>
      <c r="DET3" s="14"/>
      <c r="DEU3" s="261"/>
      <c r="DEV3" s="261"/>
      <c r="DEW3" s="14"/>
      <c r="DEX3" s="14"/>
      <c r="DEY3" s="261"/>
      <c r="DEZ3" s="261"/>
      <c r="DFA3" s="14"/>
      <c r="DFB3" s="14"/>
      <c r="DFC3" s="261"/>
      <c r="DFD3" s="261"/>
      <c r="DFE3" s="14"/>
      <c r="DFF3" s="14"/>
      <c r="DFG3" s="261"/>
      <c r="DFH3" s="261"/>
      <c r="DFI3" s="14"/>
      <c r="DFJ3" s="14"/>
      <c r="DFK3" s="261"/>
      <c r="DFL3" s="261"/>
      <c r="DFM3" s="14"/>
      <c r="DFN3" s="14"/>
      <c r="DFO3" s="261"/>
      <c r="DFP3" s="261"/>
      <c r="DFQ3" s="14"/>
      <c r="DFR3" s="14"/>
      <c r="DFS3" s="261"/>
      <c r="DFT3" s="261"/>
      <c r="DFU3" s="14"/>
      <c r="DFV3" s="14"/>
      <c r="DFW3" s="261"/>
      <c r="DFX3" s="261"/>
      <c r="DFY3" s="14"/>
      <c r="DFZ3" s="14"/>
      <c r="DGA3" s="261"/>
      <c r="DGB3" s="261"/>
      <c r="DGC3" s="14"/>
      <c r="DGD3" s="14"/>
      <c r="DGE3" s="261"/>
      <c r="DGF3" s="261"/>
      <c r="DGG3" s="14"/>
      <c r="DGH3" s="14"/>
      <c r="DGI3" s="261"/>
      <c r="DGJ3" s="261"/>
      <c r="DGK3" s="14"/>
      <c r="DGL3" s="14"/>
      <c r="DGM3" s="261"/>
      <c r="DGN3" s="261"/>
      <c r="DGO3" s="14"/>
      <c r="DGP3" s="14"/>
      <c r="DGQ3" s="261"/>
      <c r="DGR3" s="261"/>
      <c r="DGS3" s="14"/>
      <c r="DGT3" s="14"/>
      <c r="DGU3" s="261"/>
      <c r="DGV3" s="261"/>
      <c r="DGW3" s="14"/>
      <c r="DGX3" s="14"/>
      <c r="DGY3" s="261"/>
      <c r="DGZ3" s="261"/>
      <c r="DHA3" s="14"/>
      <c r="DHB3" s="14"/>
      <c r="DHC3" s="261"/>
      <c r="DHD3" s="261"/>
      <c r="DHE3" s="14"/>
      <c r="DHF3" s="14"/>
      <c r="DHG3" s="261"/>
      <c r="DHH3" s="261"/>
      <c r="DHI3" s="14"/>
      <c r="DHJ3" s="14"/>
      <c r="DHK3" s="261"/>
      <c r="DHL3" s="261"/>
      <c r="DHM3" s="14"/>
      <c r="DHN3" s="14"/>
      <c r="DHO3" s="261"/>
      <c r="DHP3" s="261"/>
      <c r="DHQ3" s="14"/>
      <c r="DHR3" s="14"/>
      <c r="DHS3" s="261"/>
      <c r="DHT3" s="261"/>
      <c r="DHU3" s="14"/>
      <c r="DHV3" s="14"/>
      <c r="DHW3" s="261"/>
      <c r="DHX3" s="261"/>
      <c r="DHY3" s="14"/>
      <c r="DHZ3" s="14"/>
      <c r="DIA3" s="261"/>
      <c r="DIB3" s="261"/>
      <c r="DIC3" s="14"/>
      <c r="DID3" s="14"/>
      <c r="DIE3" s="261"/>
      <c r="DIF3" s="261"/>
      <c r="DIG3" s="14"/>
      <c r="DIH3" s="14"/>
      <c r="DII3" s="261"/>
      <c r="DIJ3" s="261"/>
      <c r="DIK3" s="14"/>
      <c r="DIL3" s="14"/>
      <c r="DIM3" s="261"/>
      <c r="DIN3" s="261"/>
      <c r="DIO3" s="14"/>
      <c r="DIP3" s="14"/>
      <c r="DIQ3" s="261"/>
      <c r="DIR3" s="261"/>
      <c r="DIS3" s="14"/>
      <c r="DIT3" s="14"/>
      <c r="DIU3" s="261"/>
      <c r="DIV3" s="261"/>
      <c r="DIW3" s="14"/>
      <c r="DIX3" s="14"/>
      <c r="DIY3" s="261"/>
      <c r="DIZ3" s="261"/>
      <c r="DJA3" s="14"/>
      <c r="DJB3" s="14"/>
      <c r="DJC3" s="261"/>
      <c r="DJD3" s="261"/>
      <c r="DJE3" s="14"/>
      <c r="DJF3" s="14"/>
      <c r="DJG3" s="261"/>
      <c r="DJH3" s="261"/>
      <c r="DJI3" s="14"/>
      <c r="DJJ3" s="14"/>
      <c r="DJK3" s="261"/>
      <c r="DJL3" s="261"/>
      <c r="DJM3" s="14"/>
      <c r="DJN3" s="14"/>
      <c r="DJO3" s="261"/>
      <c r="DJP3" s="261"/>
      <c r="DJQ3" s="14"/>
      <c r="DJR3" s="14"/>
      <c r="DJS3" s="261"/>
      <c r="DJT3" s="261"/>
      <c r="DJU3" s="14"/>
      <c r="DJV3" s="14"/>
      <c r="DJW3" s="261"/>
      <c r="DJX3" s="261"/>
      <c r="DJY3" s="14"/>
      <c r="DJZ3" s="14"/>
      <c r="DKA3" s="261"/>
      <c r="DKB3" s="261"/>
      <c r="DKC3" s="14"/>
      <c r="DKD3" s="14"/>
      <c r="DKE3" s="261"/>
      <c r="DKF3" s="261"/>
      <c r="DKG3" s="14"/>
      <c r="DKH3" s="14"/>
      <c r="DKI3" s="261"/>
      <c r="DKJ3" s="261"/>
      <c r="DKK3" s="14"/>
      <c r="DKL3" s="14"/>
      <c r="DKM3" s="261"/>
      <c r="DKN3" s="261"/>
      <c r="DKO3" s="14"/>
      <c r="DKP3" s="14"/>
      <c r="DKQ3" s="261"/>
      <c r="DKR3" s="261"/>
      <c r="DKS3" s="14"/>
      <c r="DKT3" s="14"/>
      <c r="DKU3" s="261"/>
      <c r="DKV3" s="261"/>
      <c r="DKW3" s="14"/>
      <c r="DKX3" s="14"/>
      <c r="DKY3" s="261"/>
      <c r="DKZ3" s="261"/>
      <c r="DLA3" s="14"/>
      <c r="DLB3" s="14"/>
      <c r="DLC3" s="261"/>
      <c r="DLD3" s="261"/>
      <c r="DLE3" s="14"/>
      <c r="DLF3" s="14"/>
      <c r="DLG3" s="261"/>
      <c r="DLH3" s="261"/>
      <c r="DLI3" s="14"/>
      <c r="DLJ3" s="14"/>
      <c r="DLK3" s="261"/>
      <c r="DLL3" s="261"/>
      <c r="DLM3" s="14"/>
      <c r="DLN3" s="14"/>
      <c r="DLO3" s="261"/>
      <c r="DLP3" s="261"/>
      <c r="DLQ3" s="14"/>
      <c r="DLR3" s="14"/>
      <c r="DLS3" s="261"/>
      <c r="DLT3" s="261"/>
      <c r="DLU3" s="14"/>
      <c r="DLV3" s="14"/>
      <c r="DLW3" s="261"/>
      <c r="DLX3" s="261"/>
      <c r="DLY3" s="14"/>
      <c r="DLZ3" s="14"/>
      <c r="DMA3" s="261"/>
      <c r="DMB3" s="261"/>
      <c r="DMC3" s="14"/>
      <c r="DMD3" s="14"/>
      <c r="DME3" s="261"/>
      <c r="DMF3" s="261"/>
      <c r="DMG3" s="14"/>
      <c r="DMH3" s="14"/>
      <c r="DMI3" s="261"/>
      <c r="DMJ3" s="261"/>
      <c r="DMK3" s="14"/>
      <c r="DML3" s="14"/>
      <c r="DMM3" s="261"/>
      <c r="DMN3" s="261"/>
      <c r="DMO3" s="14"/>
      <c r="DMP3" s="14"/>
      <c r="DMQ3" s="261"/>
      <c r="DMR3" s="261"/>
      <c r="DMS3" s="14"/>
      <c r="DMT3" s="14"/>
      <c r="DMU3" s="261"/>
      <c r="DMV3" s="261"/>
      <c r="DMW3" s="14"/>
      <c r="DMX3" s="14"/>
      <c r="DMY3" s="261"/>
      <c r="DMZ3" s="261"/>
      <c r="DNA3" s="14"/>
      <c r="DNB3" s="14"/>
      <c r="DNC3" s="261"/>
      <c r="DND3" s="261"/>
      <c r="DNE3" s="14"/>
      <c r="DNF3" s="14"/>
      <c r="DNG3" s="261"/>
      <c r="DNH3" s="261"/>
      <c r="DNI3" s="14"/>
      <c r="DNJ3" s="14"/>
      <c r="DNK3" s="261"/>
      <c r="DNL3" s="261"/>
      <c r="DNM3" s="14"/>
      <c r="DNN3" s="14"/>
      <c r="DNO3" s="261"/>
      <c r="DNP3" s="261"/>
      <c r="DNQ3" s="14"/>
      <c r="DNR3" s="14"/>
      <c r="DNS3" s="261"/>
      <c r="DNT3" s="261"/>
      <c r="DNU3" s="14"/>
      <c r="DNV3" s="14"/>
      <c r="DNW3" s="261"/>
      <c r="DNX3" s="261"/>
      <c r="DNY3" s="14"/>
      <c r="DNZ3" s="14"/>
      <c r="DOA3" s="261"/>
      <c r="DOB3" s="261"/>
      <c r="DOC3" s="14"/>
      <c r="DOD3" s="14"/>
      <c r="DOE3" s="261"/>
      <c r="DOF3" s="261"/>
      <c r="DOG3" s="14"/>
      <c r="DOH3" s="14"/>
      <c r="DOI3" s="261"/>
      <c r="DOJ3" s="261"/>
      <c r="DOK3" s="14"/>
      <c r="DOL3" s="14"/>
      <c r="DOM3" s="261"/>
      <c r="DON3" s="261"/>
      <c r="DOO3" s="14"/>
      <c r="DOP3" s="14"/>
      <c r="DOQ3" s="261"/>
      <c r="DOR3" s="261"/>
      <c r="DOS3" s="14"/>
      <c r="DOT3" s="14"/>
      <c r="DOU3" s="261"/>
      <c r="DOV3" s="261"/>
      <c r="DOW3" s="14"/>
      <c r="DOX3" s="14"/>
      <c r="DOY3" s="261"/>
      <c r="DOZ3" s="261"/>
      <c r="DPA3" s="14"/>
      <c r="DPB3" s="14"/>
      <c r="DPC3" s="261"/>
      <c r="DPD3" s="261"/>
      <c r="DPE3" s="14"/>
      <c r="DPF3" s="14"/>
      <c r="DPG3" s="261"/>
      <c r="DPH3" s="261"/>
      <c r="DPI3" s="14"/>
      <c r="DPJ3" s="14"/>
      <c r="DPK3" s="261"/>
      <c r="DPL3" s="261"/>
      <c r="DPM3" s="14"/>
      <c r="DPN3" s="14"/>
      <c r="DPO3" s="261"/>
      <c r="DPP3" s="261"/>
      <c r="DPQ3" s="14"/>
      <c r="DPR3" s="14"/>
      <c r="DPS3" s="261"/>
      <c r="DPT3" s="261"/>
      <c r="DPU3" s="14"/>
      <c r="DPV3" s="14"/>
      <c r="DPW3" s="261"/>
      <c r="DPX3" s="261"/>
      <c r="DPY3" s="14"/>
      <c r="DPZ3" s="14"/>
      <c r="DQA3" s="261"/>
      <c r="DQB3" s="261"/>
      <c r="DQC3" s="14"/>
      <c r="DQD3" s="14"/>
      <c r="DQE3" s="261"/>
      <c r="DQF3" s="261"/>
      <c r="DQG3" s="14"/>
      <c r="DQH3" s="14"/>
      <c r="DQI3" s="261"/>
      <c r="DQJ3" s="261"/>
      <c r="DQK3" s="14"/>
      <c r="DQL3" s="14"/>
      <c r="DQM3" s="261"/>
      <c r="DQN3" s="261"/>
      <c r="DQO3" s="14"/>
      <c r="DQP3" s="14"/>
      <c r="DQQ3" s="261"/>
      <c r="DQR3" s="261"/>
      <c r="DQS3" s="14"/>
      <c r="DQT3" s="14"/>
      <c r="DQU3" s="261"/>
      <c r="DQV3" s="261"/>
      <c r="DQW3" s="14"/>
      <c r="DQX3" s="14"/>
      <c r="DQY3" s="261"/>
      <c r="DQZ3" s="261"/>
      <c r="DRA3" s="14"/>
      <c r="DRB3" s="14"/>
      <c r="DRC3" s="261"/>
      <c r="DRD3" s="261"/>
      <c r="DRE3" s="14"/>
      <c r="DRF3" s="14"/>
      <c r="DRG3" s="261"/>
      <c r="DRH3" s="261"/>
      <c r="DRI3" s="14"/>
      <c r="DRJ3" s="14"/>
      <c r="DRK3" s="261"/>
      <c r="DRL3" s="261"/>
      <c r="DRM3" s="14"/>
      <c r="DRN3" s="14"/>
      <c r="DRO3" s="261"/>
      <c r="DRP3" s="261"/>
      <c r="DRQ3" s="14"/>
      <c r="DRR3" s="14"/>
      <c r="DRS3" s="261"/>
      <c r="DRT3" s="261"/>
      <c r="DRU3" s="14"/>
      <c r="DRV3" s="14"/>
      <c r="DRW3" s="261"/>
      <c r="DRX3" s="261"/>
      <c r="DRY3" s="14"/>
      <c r="DRZ3" s="14"/>
      <c r="DSA3" s="261"/>
      <c r="DSB3" s="261"/>
      <c r="DSC3" s="14"/>
      <c r="DSD3" s="14"/>
      <c r="DSE3" s="261"/>
      <c r="DSF3" s="261"/>
      <c r="DSG3" s="14"/>
      <c r="DSH3" s="14"/>
      <c r="DSI3" s="261"/>
      <c r="DSJ3" s="261"/>
      <c r="DSK3" s="14"/>
      <c r="DSL3" s="14"/>
      <c r="DSM3" s="261"/>
      <c r="DSN3" s="261"/>
      <c r="DSO3" s="14"/>
      <c r="DSP3" s="14"/>
      <c r="DSQ3" s="261"/>
      <c r="DSR3" s="261"/>
      <c r="DSS3" s="14"/>
      <c r="DST3" s="14"/>
      <c r="DSU3" s="261"/>
      <c r="DSV3" s="261"/>
      <c r="DSW3" s="14"/>
      <c r="DSX3" s="14"/>
      <c r="DSY3" s="261"/>
      <c r="DSZ3" s="261"/>
      <c r="DTA3" s="14"/>
      <c r="DTB3" s="14"/>
      <c r="DTC3" s="261"/>
      <c r="DTD3" s="261"/>
      <c r="DTE3" s="14"/>
      <c r="DTF3" s="14"/>
      <c r="DTG3" s="261"/>
      <c r="DTH3" s="261"/>
      <c r="DTI3" s="14"/>
      <c r="DTJ3" s="14"/>
      <c r="DTK3" s="261"/>
      <c r="DTL3" s="261"/>
      <c r="DTM3" s="14"/>
      <c r="DTN3" s="14"/>
      <c r="DTO3" s="261"/>
      <c r="DTP3" s="261"/>
      <c r="DTQ3" s="14"/>
      <c r="DTR3" s="14"/>
      <c r="DTS3" s="261"/>
      <c r="DTT3" s="261"/>
      <c r="DTU3" s="14"/>
      <c r="DTV3" s="14"/>
      <c r="DTW3" s="261"/>
      <c r="DTX3" s="261"/>
      <c r="DTY3" s="14"/>
      <c r="DTZ3" s="14"/>
      <c r="DUA3" s="261"/>
      <c r="DUB3" s="261"/>
      <c r="DUC3" s="14"/>
      <c r="DUD3" s="14"/>
      <c r="DUE3" s="261"/>
      <c r="DUF3" s="261"/>
      <c r="DUG3" s="14"/>
      <c r="DUH3" s="14"/>
      <c r="DUI3" s="261"/>
      <c r="DUJ3" s="261"/>
      <c r="DUK3" s="14"/>
      <c r="DUL3" s="14"/>
      <c r="DUM3" s="261"/>
      <c r="DUN3" s="261"/>
      <c r="DUO3" s="14"/>
      <c r="DUP3" s="14"/>
      <c r="DUQ3" s="261"/>
      <c r="DUR3" s="261"/>
      <c r="DUS3" s="14"/>
      <c r="DUT3" s="14"/>
      <c r="DUU3" s="261"/>
      <c r="DUV3" s="261"/>
      <c r="DUW3" s="14"/>
      <c r="DUX3" s="14"/>
      <c r="DUY3" s="261"/>
      <c r="DUZ3" s="261"/>
      <c r="DVA3" s="14"/>
      <c r="DVB3" s="14"/>
      <c r="DVC3" s="261"/>
      <c r="DVD3" s="261"/>
      <c r="DVE3" s="14"/>
      <c r="DVF3" s="14"/>
      <c r="DVG3" s="261"/>
      <c r="DVH3" s="261"/>
      <c r="DVI3" s="14"/>
      <c r="DVJ3" s="14"/>
      <c r="DVK3" s="261"/>
      <c r="DVL3" s="261"/>
      <c r="DVM3" s="14"/>
      <c r="DVN3" s="14"/>
      <c r="DVO3" s="261"/>
      <c r="DVP3" s="261"/>
      <c r="DVQ3" s="14"/>
      <c r="DVR3" s="14"/>
      <c r="DVS3" s="261"/>
      <c r="DVT3" s="261"/>
      <c r="DVU3" s="14"/>
      <c r="DVV3" s="14"/>
      <c r="DVW3" s="261"/>
      <c r="DVX3" s="261"/>
      <c r="DVY3" s="14"/>
      <c r="DVZ3" s="14"/>
      <c r="DWA3" s="261"/>
      <c r="DWB3" s="261"/>
      <c r="DWC3" s="14"/>
      <c r="DWD3" s="14"/>
      <c r="DWE3" s="261"/>
      <c r="DWF3" s="261"/>
      <c r="DWG3" s="14"/>
      <c r="DWH3" s="14"/>
      <c r="DWI3" s="261"/>
      <c r="DWJ3" s="261"/>
      <c r="DWK3" s="14"/>
      <c r="DWL3" s="14"/>
      <c r="DWM3" s="261"/>
      <c r="DWN3" s="261"/>
      <c r="DWO3" s="14"/>
      <c r="DWP3" s="14"/>
      <c r="DWQ3" s="261"/>
      <c r="DWR3" s="261"/>
      <c r="DWS3" s="14"/>
      <c r="DWT3" s="14"/>
      <c r="DWU3" s="261"/>
      <c r="DWV3" s="261"/>
      <c r="DWW3" s="14"/>
      <c r="DWX3" s="14"/>
      <c r="DWY3" s="261"/>
      <c r="DWZ3" s="261"/>
      <c r="DXA3" s="14"/>
      <c r="DXB3" s="14"/>
      <c r="DXC3" s="261"/>
      <c r="DXD3" s="261"/>
      <c r="DXE3" s="14"/>
      <c r="DXF3" s="14"/>
      <c r="DXG3" s="261"/>
      <c r="DXH3" s="261"/>
      <c r="DXI3" s="14"/>
      <c r="DXJ3" s="14"/>
      <c r="DXK3" s="261"/>
      <c r="DXL3" s="261"/>
      <c r="DXM3" s="14"/>
      <c r="DXN3" s="14"/>
      <c r="DXO3" s="261"/>
      <c r="DXP3" s="261"/>
      <c r="DXQ3" s="14"/>
      <c r="DXR3" s="14"/>
      <c r="DXS3" s="261"/>
      <c r="DXT3" s="261"/>
      <c r="DXU3" s="14"/>
      <c r="DXV3" s="14"/>
      <c r="DXW3" s="261"/>
      <c r="DXX3" s="261"/>
      <c r="DXY3" s="14"/>
      <c r="DXZ3" s="14"/>
      <c r="DYA3" s="261"/>
      <c r="DYB3" s="261"/>
      <c r="DYC3" s="14"/>
      <c r="DYD3" s="14"/>
      <c r="DYE3" s="261"/>
      <c r="DYF3" s="261"/>
      <c r="DYG3" s="14"/>
      <c r="DYH3" s="14"/>
      <c r="DYI3" s="261"/>
      <c r="DYJ3" s="261"/>
      <c r="DYK3" s="14"/>
      <c r="DYL3" s="14"/>
      <c r="DYM3" s="261"/>
      <c r="DYN3" s="261"/>
      <c r="DYO3" s="14"/>
      <c r="DYP3" s="14"/>
      <c r="DYQ3" s="261"/>
      <c r="DYR3" s="261"/>
      <c r="DYS3" s="14"/>
      <c r="DYT3" s="14"/>
      <c r="DYU3" s="261"/>
      <c r="DYV3" s="261"/>
      <c r="DYW3" s="14"/>
      <c r="DYX3" s="14"/>
      <c r="DYY3" s="261"/>
      <c r="DYZ3" s="261"/>
      <c r="DZA3" s="14"/>
      <c r="DZB3" s="14"/>
      <c r="DZC3" s="261"/>
      <c r="DZD3" s="261"/>
      <c r="DZE3" s="14"/>
      <c r="DZF3" s="14"/>
      <c r="DZG3" s="261"/>
      <c r="DZH3" s="261"/>
      <c r="DZI3" s="14"/>
      <c r="DZJ3" s="14"/>
      <c r="DZK3" s="261"/>
      <c r="DZL3" s="261"/>
      <c r="DZM3" s="14"/>
      <c r="DZN3" s="14"/>
      <c r="DZO3" s="261"/>
      <c r="DZP3" s="261"/>
      <c r="DZQ3" s="14"/>
      <c r="DZR3" s="14"/>
      <c r="DZS3" s="261"/>
      <c r="DZT3" s="261"/>
      <c r="DZU3" s="14"/>
      <c r="DZV3" s="14"/>
      <c r="DZW3" s="261"/>
      <c r="DZX3" s="261"/>
      <c r="DZY3" s="14"/>
      <c r="DZZ3" s="14"/>
      <c r="EAA3" s="261"/>
      <c r="EAB3" s="261"/>
      <c r="EAC3" s="14"/>
      <c r="EAD3" s="14"/>
      <c r="EAE3" s="261"/>
      <c r="EAF3" s="261"/>
      <c r="EAG3" s="14"/>
      <c r="EAH3" s="14"/>
      <c r="EAI3" s="261"/>
      <c r="EAJ3" s="261"/>
      <c r="EAK3" s="14"/>
      <c r="EAL3" s="14"/>
      <c r="EAM3" s="261"/>
      <c r="EAN3" s="261"/>
      <c r="EAO3" s="14"/>
      <c r="EAP3" s="14"/>
      <c r="EAQ3" s="261"/>
      <c r="EAR3" s="261"/>
      <c r="EAS3" s="14"/>
      <c r="EAT3" s="14"/>
      <c r="EAU3" s="261"/>
      <c r="EAV3" s="261"/>
      <c r="EAW3" s="14"/>
      <c r="EAX3" s="14"/>
      <c r="EAY3" s="261"/>
      <c r="EAZ3" s="261"/>
      <c r="EBA3" s="14"/>
      <c r="EBB3" s="14"/>
      <c r="EBC3" s="261"/>
      <c r="EBD3" s="261"/>
      <c r="EBE3" s="14"/>
      <c r="EBF3" s="14"/>
      <c r="EBG3" s="261"/>
      <c r="EBH3" s="261"/>
      <c r="EBI3" s="14"/>
      <c r="EBJ3" s="14"/>
      <c r="EBK3" s="261"/>
      <c r="EBL3" s="261"/>
      <c r="EBM3" s="14"/>
      <c r="EBN3" s="14"/>
      <c r="EBO3" s="261"/>
      <c r="EBP3" s="261"/>
      <c r="EBQ3" s="14"/>
      <c r="EBR3" s="14"/>
      <c r="EBS3" s="261"/>
      <c r="EBT3" s="261"/>
      <c r="EBU3" s="14"/>
      <c r="EBV3" s="14"/>
      <c r="EBW3" s="261"/>
      <c r="EBX3" s="261"/>
      <c r="EBY3" s="14"/>
      <c r="EBZ3" s="14"/>
      <c r="ECA3" s="261"/>
      <c r="ECB3" s="261"/>
      <c r="ECC3" s="14"/>
      <c r="ECD3" s="14"/>
      <c r="ECE3" s="261"/>
      <c r="ECF3" s="261"/>
      <c r="ECG3" s="14"/>
      <c r="ECH3" s="14"/>
      <c r="ECI3" s="261"/>
      <c r="ECJ3" s="261"/>
      <c r="ECK3" s="14"/>
      <c r="ECL3" s="14"/>
      <c r="ECM3" s="261"/>
      <c r="ECN3" s="261"/>
      <c r="ECO3" s="14"/>
      <c r="ECP3" s="14"/>
      <c r="ECQ3" s="261"/>
      <c r="ECR3" s="261"/>
      <c r="ECS3" s="14"/>
      <c r="ECT3" s="14"/>
      <c r="ECU3" s="261"/>
      <c r="ECV3" s="261"/>
      <c r="ECW3" s="14"/>
      <c r="ECX3" s="14"/>
      <c r="ECY3" s="261"/>
      <c r="ECZ3" s="261"/>
      <c r="EDA3" s="14"/>
      <c r="EDB3" s="14"/>
      <c r="EDC3" s="261"/>
      <c r="EDD3" s="261"/>
      <c r="EDE3" s="14"/>
      <c r="EDF3" s="14"/>
      <c r="EDG3" s="261"/>
      <c r="EDH3" s="261"/>
      <c r="EDI3" s="14"/>
      <c r="EDJ3" s="14"/>
      <c r="EDK3" s="261"/>
      <c r="EDL3" s="261"/>
      <c r="EDM3" s="14"/>
      <c r="EDN3" s="14"/>
      <c r="EDO3" s="261"/>
      <c r="EDP3" s="261"/>
      <c r="EDQ3" s="14"/>
      <c r="EDR3" s="14"/>
      <c r="EDS3" s="261"/>
      <c r="EDT3" s="261"/>
      <c r="EDU3" s="14"/>
      <c r="EDV3" s="14"/>
      <c r="EDW3" s="261"/>
      <c r="EDX3" s="261"/>
      <c r="EDY3" s="14"/>
      <c r="EDZ3" s="14"/>
      <c r="EEA3" s="261"/>
      <c r="EEB3" s="261"/>
      <c r="EEC3" s="14"/>
      <c r="EED3" s="14"/>
      <c r="EEE3" s="261"/>
      <c r="EEF3" s="261"/>
      <c r="EEG3" s="14"/>
      <c r="EEH3" s="14"/>
      <c r="EEI3" s="261"/>
      <c r="EEJ3" s="261"/>
      <c r="EEK3" s="14"/>
      <c r="EEL3" s="14"/>
      <c r="EEM3" s="261"/>
      <c r="EEN3" s="261"/>
      <c r="EEO3" s="14"/>
      <c r="EEP3" s="14"/>
      <c r="EEQ3" s="261"/>
      <c r="EER3" s="261"/>
      <c r="EES3" s="14"/>
      <c r="EET3" s="14"/>
      <c r="EEU3" s="261"/>
      <c r="EEV3" s="261"/>
      <c r="EEW3" s="14"/>
      <c r="EEX3" s="14"/>
      <c r="EEY3" s="261"/>
      <c r="EEZ3" s="261"/>
      <c r="EFA3" s="14"/>
      <c r="EFB3" s="14"/>
      <c r="EFC3" s="261"/>
      <c r="EFD3" s="261"/>
      <c r="EFE3" s="14"/>
      <c r="EFF3" s="14"/>
      <c r="EFG3" s="261"/>
      <c r="EFH3" s="261"/>
      <c r="EFI3" s="14"/>
      <c r="EFJ3" s="14"/>
      <c r="EFK3" s="261"/>
      <c r="EFL3" s="261"/>
      <c r="EFM3" s="14"/>
      <c r="EFN3" s="14"/>
      <c r="EFO3" s="261"/>
      <c r="EFP3" s="261"/>
      <c r="EFQ3" s="14"/>
      <c r="EFR3" s="14"/>
      <c r="EFS3" s="261"/>
      <c r="EFT3" s="261"/>
      <c r="EFU3" s="14"/>
      <c r="EFV3" s="14"/>
      <c r="EFW3" s="261"/>
      <c r="EFX3" s="261"/>
      <c r="EFY3" s="14"/>
      <c r="EFZ3" s="14"/>
      <c r="EGA3" s="261"/>
      <c r="EGB3" s="261"/>
      <c r="EGC3" s="14"/>
      <c r="EGD3" s="14"/>
      <c r="EGE3" s="261"/>
      <c r="EGF3" s="261"/>
      <c r="EGG3" s="14"/>
      <c r="EGH3" s="14"/>
      <c r="EGI3" s="261"/>
      <c r="EGJ3" s="261"/>
      <c r="EGK3" s="14"/>
      <c r="EGL3" s="14"/>
      <c r="EGM3" s="261"/>
      <c r="EGN3" s="261"/>
      <c r="EGO3" s="14"/>
      <c r="EGP3" s="14"/>
      <c r="EGQ3" s="261"/>
      <c r="EGR3" s="261"/>
      <c r="EGS3" s="14"/>
      <c r="EGT3" s="14"/>
      <c r="EGU3" s="261"/>
      <c r="EGV3" s="261"/>
      <c r="EGW3" s="14"/>
      <c r="EGX3" s="14"/>
      <c r="EGY3" s="261"/>
      <c r="EGZ3" s="261"/>
      <c r="EHA3" s="14"/>
      <c r="EHB3" s="14"/>
      <c r="EHC3" s="261"/>
      <c r="EHD3" s="261"/>
      <c r="EHE3" s="14"/>
      <c r="EHF3" s="14"/>
      <c r="EHG3" s="261"/>
      <c r="EHH3" s="261"/>
      <c r="EHI3" s="14"/>
      <c r="EHJ3" s="14"/>
      <c r="EHK3" s="261"/>
      <c r="EHL3" s="261"/>
      <c r="EHM3" s="14"/>
      <c r="EHN3" s="14"/>
      <c r="EHO3" s="261"/>
      <c r="EHP3" s="261"/>
      <c r="EHQ3" s="14"/>
      <c r="EHR3" s="14"/>
      <c r="EHS3" s="261"/>
      <c r="EHT3" s="261"/>
      <c r="EHU3" s="14"/>
      <c r="EHV3" s="14"/>
      <c r="EHW3" s="261"/>
      <c r="EHX3" s="261"/>
      <c r="EHY3" s="14"/>
      <c r="EHZ3" s="14"/>
      <c r="EIA3" s="261"/>
      <c r="EIB3" s="261"/>
      <c r="EIC3" s="14"/>
      <c r="EID3" s="14"/>
      <c r="EIE3" s="261"/>
      <c r="EIF3" s="261"/>
      <c r="EIG3" s="14"/>
      <c r="EIH3" s="14"/>
      <c r="EII3" s="261"/>
      <c r="EIJ3" s="261"/>
      <c r="EIK3" s="14"/>
      <c r="EIL3" s="14"/>
      <c r="EIM3" s="261"/>
      <c r="EIN3" s="261"/>
      <c r="EIO3" s="14"/>
      <c r="EIP3" s="14"/>
      <c r="EIQ3" s="261"/>
      <c r="EIR3" s="261"/>
      <c r="EIS3" s="14"/>
      <c r="EIT3" s="14"/>
      <c r="EIU3" s="261"/>
      <c r="EIV3" s="261"/>
      <c r="EIW3" s="14"/>
      <c r="EIX3" s="14"/>
      <c r="EIY3" s="261"/>
      <c r="EIZ3" s="261"/>
      <c r="EJA3" s="14"/>
      <c r="EJB3" s="14"/>
      <c r="EJC3" s="261"/>
      <c r="EJD3" s="261"/>
      <c r="EJE3" s="14"/>
      <c r="EJF3" s="14"/>
      <c r="EJG3" s="261"/>
      <c r="EJH3" s="261"/>
      <c r="EJI3" s="14"/>
      <c r="EJJ3" s="14"/>
      <c r="EJK3" s="261"/>
      <c r="EJL3" s="261"/>
      <c r="EJM3" s="14"/>
      <c r="EJN3" s="14"/>
      <c r="EJO3" s="261"/>
      <c r="EJP3" s="261"/>
      <c r="EJQ3" s="14"/>
      <c r="EJR3" s="14"/>
      <c r="EJS3" s="261"/>
      <c r="EJT3" s="261"/>
      <c r="EJU3" s="14"/>
      <c r="EJV3" s="14"/>
      <c r="EJW3" s="261"/>
      <c r="EJX3" s="261"/>
      <c r="EJY3" s="14"/>
      <c r="EJZ3" s="14"/>
      <c r="EKA3" s="261"/>
      <c r="EKB3" s="261"/>
      <c r="EKC3" s="14"/>
      <c r="EKD3" s="14"/>
      <c r="EKE3" s="261"/>
      <c r="EKF3" s="261"/>
      <c r="EKG3" s="14"/>
      <c r="EKH3" s="14"/>
      <c r="EKI3" s="261"/>
      <c r="EKJ3" s="261"/>
      <c r="EKK3" s="14"/>
      <c r="EKL3" s="14"/>
      <c r="EKM3" s="261"/>
      <c r="EKN3" s="261"/>
      <c r="EKO3" s="14"/>
      <c r="EKP3" s="14"/>
      <c r="EKQ3" s="261"/>
      <c r="EKR3" s="261"/>
      <c r="EKS3" s="14"/>
      <c r="EKT3" s="14"/>
      <c r="EKU3" s="261"/>
      <c r="EKV3" s="261"/>
      <c r="EKW3" s="14"/>
      <c r="EKX3" s="14"/>
      <c r="EKY3" s="261"/>
      <c r="EKZ3" s="261"/>
      <c r="ELA3" s="14"/>
      <c r="ELB3" s="14"/>
      <c r="ELC3" s="261"/>
      <c r="ELD3" s="261"/>
      <c r="ELE3" s="14"/>
      <c r="ELF3" s="14"/>
      <c r="ELG3" s="261"/>
      <c r="ELH3" s="261"/>
      <c r="ELI3" s="14"/>
      <c r="ELJ3" s="14"/>
      <c r="ELK3" s="261"/>
      <c r="ELL3" s="261"/>
      <c r="ELM3" s="14"/>
      <c r="ELN3" s="14"/>
      <c r="ELO3" s="261"/>
      <c r="ELP3" s="261"/>
      <c r="ELQ3" s="14"/>
      <c r="ELR3" s="14"/>
      <c r="ELS3" s="261"/>
      <c r="ELT3" s="261"/>
      <c r="ELU3" s="14"/>
      <c r="ELV3" s="14"/>
      <c r="ELW3" s="261"/>
      <c r="ELX3" s="261"/>
      <c r="ELY3" s="14"/>
      <c r="ELZ3" s="14"/>
      <c r="EMA3" s="261"/>
      <c r="EMB3" s="261"/>
      <c r="EMC3" s="14"/>
      <c r="EMD3" s="14"/>
      <c r="EME3" s="261"/>
      <c r="EMF3" s="261"/>
      <c r="EMG3" s="14"/>
      <c r="EMH3" s="14"/>
      <c r="EMI3" s="261"/>
      <c r="EMJ3" s="261"/>
      <c r="EMK3" s="14"/>
      <c r="EML3" s="14"/>
      <c r="EMM3" s="261"/>
      <c r="EMN3" s="261"/>
      <c r="EMO3" s="14"/>
      <c r="EMP3" s="14"/>
      <c r="EMQ3" s="261"/>
      <c r="EMR3" s="261"/>
      <c r="EMS3" s="14"/>
      <c r="EMT3" s="14"/>
      <c r="EMU3" s="261"/>
      <c r="EMV3" s="261"/>
      <c r="EMW3" s="14"/>
      <c r="EMX3" s="14"/>
      <c r="EMY3" s="261"/>
      <c r="EMZ3" s="261"/>
      <c r="ENA3" s="14"/>
      <c r="ENB3" s="14"/>
      <c r="ENC3" s="261"/>
      <c r="END3" s="261"/>
      <c r="ENE3" s="14"/>
      <c r="ENF3" s="14"/>
      <c r="ENG3" s="261"/>
      <c r="ENH3" s="261"/>
      <c r="ENI3" s="14"/>
      <c r="ENJ3" s="14"/>
      <c r="ENK3" s="261"/>
      <c r="ENL3" s="261"/>
      <c r="ENM3" s="14"/>
      <c r="ENN3" s="14"/>
      <c r="ENO3" s="261"/>
      <c r="ENP3" s="261"/>
      <c r="ENQ3" s="14"/>
      <c r="ENR3" s="14"/>
      <c r="ENS3" s="261"/>
      <c r="ENT3" s="261"/>
      <c r="ENU3" s="14"/>
      <c r="ENV3" s="14"/>
      <c r="ENW3" s="261"/>
      <c r="ENX3" s="261"/>
      <c r="ENY3" s="14"/>
      <c r="ENZ3" s="14"/>
      <c r="EOA3" s="261"/>
      <c r="EOB3" s="261"/>
      <c r="EOC3" s="14"/>
      <c r="EOD3" s="14"/>
      <c r="EOE3" s="261"/>
      <c r="EOF3" s="261"/>
      <c r="EOG3" s="14"/>
      <c r="EOH3" s="14"/>
      <c r="EOI3" s="261"/>
      <c r="EOJ3" s="261"/>
      <c r="EOK3" s="14"/>
      <c r="EOL3" s="14"/>
      <c r="EOM3" s="261"/>
      <c r="EON3" s="261"/>
      <c r="EOO3" s="14"/>
      <c r="EOP3" s="14"/>
      <c r="EOQ3" s="261"/>
      <c r="EOR3" s="261"/>
      <c r="EOS3" s="14"/>
      <c r="EOT3" s="14"/>
      <c r="EOU3" s="261"/>
      <c r="EOV3" s="261"/>
      <c r="EOW3" s="14"/>
      <c r="EOX3" s="14"/>
      <c r="EOY3" s="261"/>
      <c r="EOZ3" s="261"/>
      <c r="EPA3" s="14"/>
      <c r="EPB3" s="14"/>
      <c r="EPC3" s="261"/>
      <c r="EPD3" s="261"/>
      <c r="EPE3" s="14"/>
      <c r="EPF3" s="14"/>
      <c r="EPG3" s="261"/>
      <c r="EPH3" s="261"/>
      <c r="EPI3" s="14"/>
      <c r="EPJ3" s="14"/>
      <c r="EPK3" s="261"/>
      <c r="EPL3" s="261"/>
      <c r="EPM3" s="14"/>
      <c r="EPN3" s="14"/>
      <c r="EPO3" s="261"/>
      <c r="EPP3" s="261"/>
      <c r="EPQ3" s="14"/>
      <c r="EPR3" s="14"/>
      <c r="EPS3" s="261"/>
      <c r="EPT3" s="261"/>
      <c r="EPU3" s="14"/>
      <c r="EPV3" s="14"/>
      <c r="EPW3" s="261"/>
      <c r="EPX3" s="261"/>
      <c r="EPY3" s="14"/>
      <c r="EPZ3" s="14"/>
      <c r="EQA3" s="261"/>
      <c r="EQB3" s="261"/>
      <c r="EQC3" s="14"/>
      <c r="EQD3" s="14"/>
      <c r="EQE3" s="261"/>
      <c r="EQF3" s="261"/>
      <c r="EQG3" s="14"/>
      <c r="EQH3" s="14"/>
      <c r="EQI3" s="261"/>
      <c r="EQJ3" s="261"/>
      <c r="EQK3" s="14"/>
      <c r="EQL3" s="14"/>
      <c r="EQM3" s="261"/>
      <c r="EQN3" s="261"/>
      <c r="EQO3" s="14"/>
      <c r="EQP3" s="14"/>
      <c r="EQQ3" s="261"/>
      <c r="EQR3" s="261"/>
      <c r="EQS3" s="14"/>
      <c r="EQT3" s="14"/>
      <c r="EQU3" s="261"/>
      <c r="EQV3" s="261"/>
      <c r="EQW3" s="14"/>
      <c r="EQX3" s="14"/>
      <c r="EQY3" s="261"/>
      <c r="EQZ3" s="261"/>
      <c r="ERA3" s="14"/>
      <c r="ERB3" s="14"/>
      <c r="ERC3" s="261"/>
      <c r="ERD3" s="261"/>
      <c r="ERE3" s="14"/>
      <c r="ERF3" s="14"/>
      <c r="ERG3" s="261"/>
      <c r="ERH3" s="261"/>
      <c r="ERI3" s="14"/>
      <c r="ERJ3" s="14"/>
      <c r="ERK3" s="261"/>
      <c r="ERL3" s="261"/>
      <c r="ERM3" s="14"/>
      <c r="ERN3" s="14"/>
      <c r="ERO3" s="261"/>
      <c r="ERP3" s="261"/>
      <c r="ERQ3" s="14"/>
      <c r="ERR3" s="14"/>
      <c r="ERS3" s="261"/>
      <c r="ERT3" s="261"/>
      <c r="ERU3" s="14"/>
      <c r="ERV3" s="14"/>
      <c r="ERW3" s="261"/>
      <c r="ERX3" s="261"/>
      <c r="ERY3" s="14"/>
      <c r="ERZ3" s="14"/>
      <c r="ESA3" s="261"/>
      <c r="ESB3" s="261"/>
      <c r="ESC3" s="14"/>
      <c r="ESD3" s="14"/>
      <c r="ESE3" s="261"/>
      <c r="ESF3" s="261"/>
      <c r="ESG3" s="14"/>
      <c r="ESH3" s="14"/>
      <c r="ESI3" s="261"/>
      <c r="ESJ3" s="261"/>
      <c r="ESK3" s="14"/>
      <c r="ESL3" s="14"/>
      <c r="ESM3" s="261"/>
      <c r="ESN3" s="261"/>
      <c r="ESO3" s="14"/>
      <c r="ESP3" s="14"/>
      <c r="ESQ3" s="261"/>
      <c r="ESR3" s="261"/>
      <c r="ESS3" s="14"/>
      <c r="EST3" s="14"/>
      <c r="ESU3" s="261"/>
      <c r="ESV3" s="261"/>
      <c r="ESW3" s="14"/>
      <c r="ESX3" s="14"/>
      <c r="ESY3" s="261"/>
      <c r="ESZ3" s="261"/>
      <c r="ETA3" s="14"/>
      <c r="ETB3" s="14"/>
      <c r="ETC3" s="261"/>
      <c r="ETD3" s="261"/>
      <c r="ETE3" s="14"/>
      <c r="ETF3" s="14"/>
      <c r="ETG3" s="261"/>
      <c r="ETH3" s="261"/>
      <c r="ETI3" s="14"/>
      <c r="ETJ3" s="14"/>
      <c r="ETK3" s="261"/>
      <c r="ETL3" s="261"/>
      <c r="ETM3" s="14"/>
      <c r="ETN3" s="14"/>
      <c r="ETO3" s="261"/>
      <c r="ETP3" s="261"/>
      <c r="ETQ3" s="14"/>
      <c r="ETR3" s="14"/>
      <c r="ETS3" s="261"/>
      <c r="ETT3" s="261"/>
      <c r="ETU3" s="14"/>
      <c r="ETV3" s="14"/>
      <c r="ETW3" s="261"/>
      <c r="ETX3" s="261"/>
      <c r="ETY3" s="14"/>
      <c r="ETZ3" s="14"/>
      <c r="EUA3" s="261"/>
      <c r="EUB3" s="261"/>
      <c r="EUC3" s="14"/>
      <c r="EUD3" s="14"/>
      <c r="EUE3" s="261"/>
      <c r="EUF3" s="261"/>
      <c r="EUG3" s="14"/>
      <c r="EUH3" s="14"/>
      <c r="EUI3" s="261"/>
      <c r="EUJ3" s="261"/>
      <c r="EUK3" s="14"/>
      <c r="EUL3" s="14"/>
      <c r="EUM3" s="261"/>
      <c r="EUN3" s="261"/>
      <c r="EUO3" s="14"/>
      <c r="EUP3" s="14"/>
      <c r="EUQ3" s="261"/>
      <c r="EUR3" s="261"/>
      <c r="EUS3" s="14"/>
      <c r="EUT3" s="14"/>
      <c r="EUU3" s="261"/>
      <c r="EUV3" s="261"/>
      <c r="EUW3" s="14"/>
      <c r="EUX3" s="14"/>
      <c r="EUY3" s="261"/>
      <c r="EUZ3" s="261"/>
      <c r="EVA3" s="14"/>
      <c r="EVB3" s="14"/>
      <c r="EVC3" s="261"/>
      <c r="EVD3" s="261"/>
      <c r="EVE3" s="14"/>
      <c r="EVF3" s="14"/>
      <c r="EVG3" s="261"/>
      <c r="EVH3" s="261"/>
      <c r="EVI3" s="14"/>
      <c r="EVJ3" s="14"/>
      <c r="EVK3" s="261"/>
      <c r="EVL3" s="261"/>
      <c r="EVM3" s="14"/>
      <c r="EVN3" s="14"/>
      <c r="EVO3" s="261"/>
      <c r="EVP3" s="261"/>
      <c r="EVQ3" s="14"/>
      <c r="EVR3" s="14"/>
      <c r="EVS3" s="261"/>
      <c r="EVT3" s="261"/>
      <c r="EVU3" s="14"/>
      <c r="EVV3" s="14"/>
      <c r="EVW3" s="261"/>
      <c r="EVX3" s="261"/>
      <c r="EVY3" s="14"/>
      <c r="EVZ3" s="14"/>
      <c r="EWA3" s="261"/>
      <c r="EWB3" s="261"/>
      <c r="EWC3" s="14"/>
      <c r="EWD3" s="14"/>
      <c r="EWE3" s="261"/>
      <c r="EWF3" s="261"/>
      <c r="EWG3" s="14"/>
      <c r="EWH3" s="14"/>
      <c r="EWI3" s="261"/>
      <c r="EWJ3" s="261"/>
      <c r="EWK3" s="14"/>
      <c r="EWL3" s="14"/>
      <c r="EWM3" s="261"/>
      <c r="EWN3" s="261"/>
      <c r="EWO3" s="14"/>
      <c r="EWP3" s="14"/>
      <c r="EWQ3" s="261"/>
      <c r="EWR3" s="261"/>
      <c r="EWS3" s="14"/>
      <c r="EWT3" s="14"/>
      <c r="EWU3" s="261"/>
      <c r="EWV3" s="261"/>
      <c r="EWW3" s="14"/>
      <c r="EWX3" s="14"/>
      <c r="EWY3" s="261"/>
      <c r="EWZ3" s="261"/>
      <c r="EXA3" s="14"/>
      <c r="EXB3" s="14"/>
      <c r="EXC3" s="261"/>
      <c r="EXD3" s="261"/>
      <c r="EXE3" s="14"/>
      <c r="EXF3" s="14"/>
      <c r="EXG3" s="261"/>
      <c r="EXH3" s="261"/>
      <c r="EXI3" s="14"/>
      <c r="EXJ3" s="14"/>
      <c r="EXK3" s="261"/>
      <c r="EXL3" s="261"/>
      <c r="EXM3" s="14"/>
      <c r="EXN3" s="14"/>
      <c r="EXO3" s="261"/>
      <c r="EXP3" s="261"/>
      <c r="EXQ3" s="14"/>
      <c r="EXR3" s="14"/>
      <c r="EXS3" s="261"/>
      <c r="EXT3" s="261"/>
      <c r="EXU3" s="14"/>
      <c r="EXV3" s="14"/>
      <c r="EXW3" s="261"/>
      <c r="EXX3" s="261"/>
      <c r="EXY3" s="14"/>
      <c r="EXZ3" s="14"/>
      <c r="EYA3" s="261"/>
      <c r="EYB3" s="261"/>
      <c r="EYC3" s="14"/>
      <c r="EYD3" s="14"/>
      <c r="EYE3" s="261"/>
      <c r="EYF3" s="261"/>
      <c r="EYG3" s="14"/>
      <c r="EYH3" s="14"/>
      <c r="EYI3" s="261"/>
      <c r="EYJ3" s="261"/>
      <c r="EYK3" s="14"/>
      <c r="EYL3" s="14"/>
      <c r="EYM3" s="261"/>
      <c r="EYN3" s="261"/>
      <c r="EYO3" s="14"/>
      <c r="EYP3" s="14"/>
      <c r="EYQ3" s="261"/>
      <c r="EYR3" s="261"/>
      <c r="EYS3" s="14"/>
      <c r="EYT3" s="14"/>
      <c r="EYU3" s="261"/>
      <c r="EYV3" s="261"/>
      <c r="EYW3" s="14"/>
      <c r="EYX3" s="14"/>
      <c r="EYY3" s="261"/>
      <c r="EYZ3" s="261"/>
      <c r="EZA3" s="14"/>
      <c r="EZB3" s="14"/>
      <c r="EZC3" s="261"/>
      <c r="EZD3" s="261"/>
      <c r="EZE3" s="14"/>
      <c r="EZF3" s="14"/>
      <c r="EZG3" s="261"/>
      <c r="EZH3" s="261"/>
      <c r="EZI3" s="14"/>
      <c r="EZJ3" s="14"/>
      <c r="EZK3" s="261"/>
      <c r="EZL3" s="261"/>
      <c r="EZM3" s="14"/>
      <c r="EZN3" s="14"/>
      <c r="EZO3" s="261"/>
      <c r="EZP3" s="261"/>
      <c r="EZQ3" s="14"/>
      <c r="EZR3" s="14"/>
      <c r="EZS3" s="261"/>
      <c r="EZT3" s="261"/>
      <c r="EZU3" s="14"/>
      <c r="EZV3" s="14"/>
      <c r="EZW3" s="261"/>
      <c r="EZX3" s="261"/>
      <c r="EZY3" s="14"/>
      <c r="EZZ3" s="14"/>
      <c r="FAA3" s="261"/>
      <c r="FAB3" s="261"/>
      <c r="FAC3" s="14"/>
      <c r="FAD3" s="14"/>
      <c r="FAE3" s="261"/>
      <c r="FAF3" s="261"/>
      <c r="FAG3" s="14"/>
      <c r="FAH3" s="14"/>
      <c r="FAI3" s="261"/>
      <c r="FAJ3" s="261"/>
      <c r="FAK3" s="14"/>
      <c r="FAL3" s="14"/>
      <c r="FAM3" s="261"/>
      <c r="FAN3" s="261"/>
      <c r="FAO3" s="14"/>
      <c r="FAP3" s="14"/>
      <c r="FAQ3" s="261"/>
      <c r="FAR3" s="261"/>
      <c r="FAS3" s="14"/>
      <c r="FAT3" s="14"/>
      <c r="FAU3" s="261"/>
      <c r="FAV3" s="261"/>
      <c r="FAW3" s="14"/>
      <c r="FAX3" s="14"/>
      <c r="FAY3" s="261"/>
      <c r="FAZ3" s="261"/>
      <c r="FBA3" s="14"/>
      <c r="FBB3" s="14"/>
      <c r="FBC3" s="261"/>
      <c r="FBD3" s="261"/>
      <c r="FBE3" s="14"/>
      <c r="FBF3" s="14"/>
      <c r="FBG3" s="261"/>
      <c r="FBH3" s="261"/>
      <c r="FBI3" s="14"/>
      <c r="FBJ3" s="14"/>
      <c r="FBK3" s="261"/>
      <c r="FBL3" s="261"/>
      <c r="FBM3" s="14"/>
      <c r="FBN3" s="14"/>
      <c r="FBO3" s="261"/>
      <c r="FBP3" s="261"/>
      <c r="FBQ3" s="14"/>
      <c r="FBR3" s="14"/>
      <c r="FBS3" s="261"/>
      <c r="FBT3" s="261"/>
      <c r="FBU3" s="14"/>
      <c r="FBV3" s="14"/>
      <c r="FBW3" s="261"/>
      <c r="FBX3" s="261"/>
      <c r="FBY3" s="14"/>
      <c r="FBZ3" s="14"/>
      <c r="FCA3" s="261"/>
      <c r="FCB3" s="261"/>
      <c r="FCC3" s="14"/>
      <c r="FCD3" s="14"/>
      <c r="FCE3" s="261"/>
      <c r="FCF3" s="261"/>
      <c r="FCG3" s="14"/>
      <c r="FCH3" s="14"/>
      <c r="FCI3" s="261"/>
      <c r="FCJ3" s="261"/>
      <c r="FCK3" s="14"/>
      <c r="FCL3" s="14"/>
      <c r="FCM3" s="261"/>
      <c r="FCN3" s="261"/>
      <c r="FCO3" s="14"/>
      <c r="FCP3" s="14"/>
      <c r="FCQ3" s="261"/>
      <c r="FCR3" s="261"/>
      <c r="FCS3" s="14"/>
      <c r="FCT3" s="14"/>
      <c r="FCU3" s="261"/>
      <c r="FCV3" s="261"/>
      <c r="FCW3" s="14"/>
      <c r="FCX3" s="14"/>
      <c r="FCY3" s="261"/>
      <c r="FCZ3" s="261"/>
      <c r="FDA3" s="14"/>
      <c r="FDB3" s="14"/>
      <c r="FDC3" s="261"/>
      <c r="FDD3" s="261"/>
      <c r="FDE3" s="14"/>
      <c r="FDF3" s="14"/>
      <c r="FDG3" s="261"/>
      <c r="FDH3" s="261"/>
      <c r="FDI3" s="14"/>
      <c r="FDJ3" s="14"/>
      <c r="FDK3" s="261"/>
      <c r="FDL3" s="261"/>
      <c r="FDM3" s="14"/>
      <c r="FDN3" s="14"/>
      <c r="FDO3" s="261"/>
      <c r="FDP3" s="261"/>
      <c r="FDQ3" s="14"/>
      <c r="FDR3" s="14"/>
      <c r="FDS3" s="261"/>
      <c r="FDT3" s="261"/>
      <c r="FDU3" s="14"/>
      <c r="FDV3" s="14"/>
      <c r="FDW3" s="261"/>
      <c r="FDX3" s="261"/>
      <c r="FDY3" s="14"/>
      <c r="FDZ3" s="14"/>
      <c r="FEA3" s="261"/>
      <c r="FEB3" s="261"/>
      <c r="FEC3" s="14"/>
      <c r="FED3" s="14"/>
      <c r="FEE3" s="261"/>
      <c r="FEF3" s="261"/>
      <c r="FEG3" s="14"/>
      <c r="FEH3" s="14"/>
      <c r="FEI3" s="261"/>
      <c r="FEJ3" s="261"/>
      <c r="FEK3" s="14"/>
      <c r="FEL3" s="14"/>
      <c r="FEM3" s="261"/>
      <c r="FEN3" s="261"/>
      <c r="FEO3" s="14"/>
      <c r="FEP3" s="14"/>
      <c r="FEQ3" s="261"/>
      <c r="FER3" s="261"/>
      <c r="FES3" s="14"/>
      <c r="FET3" s="14"/>
      <c r="FEU3" s="261"/>
      <c r="FEV3" s="261"/>
      <c r="FEW3" s="14"/>
      <c r="FEX3" s="14"/>
      <c r="FEY3" s="261"/>
      <c r="FEZ3" s="261"/>
      <c r="FFA3" s="14"/>
      <c r="FFB3" s="14"/>
      <c r="FFC3" s="261"/>
      <c r="FFD3" s="261"/>
      <c r="FFE3" s="14"/>
      <c r="FFF3" s="14"/>
      <c r="FFG3" s="261"/>
      <c r="FFH3" s="261"/>
      <c r="FFI3" s="14"/>
      <c r="FFJ3" s="14"/>
      <c r="FFK3" s="261"/>
      <c r="FFL3" s="261"/>
      <c r="FFM3" s="14"/>
      <c r="FFN3" s="14"/>
      <c r="FFO3" s="261"/>
      <c r="FFP3" s="261"/>
      <c r="FFQ3" s="14"/>
      <c r="FFR3" s="14"/>
      <c r="FFS3" s="261"/>
      <c r="FFT3" s="261"/>
      <c r="FFU3" s="14"/>
      <c r="FFV3" s="14"/>
      <c r="FFW3" s="261"/>
      <c r="FFX3" s="261"/>
      <c r="FFY3" s="14"/>
      <c r="FFZ3" s="14"/>
      <c r="FGA3" s="261"/>
      <c r="FGB3" s="261"/>
      <c r="FGC3" s="14"/>
      <c r="FGD3" s="14"/>
      <c r="FGE3" s="261"/>
      <c r="FGF3" s="261"/>
      <c r="FGG3" s="14"/>
      <c r="FGH3" s="14"/>
      <c r="FGI3" s="261"/>
      <c r="FGJ3" s="261"/>
      <c r="FGK3" s="14"/>
      <c r="FGL3" s="14"/>
      <c r="FGM3" s="261"/>
      <c r="FGN3" s="261"/>
      <c r="FGO3" s="14"/>
      <c r="FGP3" s="14"/>
      <c r="FGQ3" s="261"/>
      <c r="FGR3" s="261"/>
      <c r="FGS3" s="14"/>
      <c r="FGT3" s="14"/>
      <c r="FGU3" s="261"/>
      <c r="FGV3" s="261"/>
      <c r="FGW3" s="14"/>
      <c r="FGX3" s="14"/>
      <c r="FGY3" s="261"/>
      <c r="FGZ3" s="261"/>
      <c r="FHA3" s="14"/>
      <c r="FHB3" s="14"/>
      <c r="FHC3" s="261"/>
      <c r="FHD3" s="261"/>
      <c r="FHE3" s="14"/>
      <c r="FHF3" s="14"/>
      <c r="FHG3" s="261"/>
      <c r="FHH3" s="261"/>
      <c r="FHI3" s="14"/>
      <c r="FHJ3" s="14"/>
      <c r="FHK3" s="261"/>
      <c r="FHL3" s="261"/>
      <c r="FHM3" s="14"/>
      <c r="FHN3" s="14"/>
      <c r="FHO3" s="261"/>
      <c r="FHP3" s="261"/>
      <c r="FHQ3" s="14"/>
      <c r="FHR3" s="14"/>
      <c r="FHS3" s="261"/>
      <c r="FHT3" s="261"/>
      <c r="FHU3" s="14"/>
      <c r="FHV3" s="14"/>
      <c r="FHW3" s="261"/>
      <c r="FHX3" s="261"/>
      <c r="FHY3" s="14"/>
      <c r="FHZ3" s="14"/>
      <c r="FIA3" s="261"/>
      <c r="FIB3" s="261"/>
      <c r="FIC3" s="14"/>
      <c r="FID3" s="14"/>
      <c r="FIE3" s="261"/>
      <c r="FIF3" s="261"/>
      <c r="FIG3" s="14"/>
      <c r="FIH3" s="14"/>
      <c r="FII3" s="261"/>
      <c r="FIJ3" s="261"/>
      <c r="FIK3" s="14"/>
      <c r="FIL3" s="14"/>
      <c r="FIM3" s="261"/>
      <c r="FIN3" s="261"/>
      <c r="FIO3" s="14"/>
      <c r="FIP3" s="14"/>
      <c r="FIQ3" s="261"/>
      <c r="FIR3" s="261"/>
      <c r="FIS3" s="14"/>
      <c r="FIT3" s="14"/>
      <c r="FIU3" s="261"/>
      <c r="FIV3" s="261"/>
      <c r="FIW3" s="14"/>
      <c r="FIX3" s="14"/>
      <c r="FIY3" s="261"/>
      <c r="FIZ3" s="261"/>
      <c r="FJA3" s="14"/>
      <c r="FJB3" s="14"/>
      <c r="FJC3" s="261"/>
      <c r="FJD3" s="261"/>
      <c r="FJE3" s="14"/>
      <c r="FJF3" s="14"/>
      <c r="FJG3" s="261"/>
      <c r="FJH3" s="261"/>
      <c r="FJI3" s="14"/>
      <c r="FJJ3" s="14"/>
      <c r="FJK3" s="261"/>
      <c r="FJL3" s="261"/>
      <c r="FJM3" s="14"/>
      <c r="FJN3" s="14"/>
      <c r="FJO3" s="261"/>
      <c r="FJP3" s="261"/>
      <c r="FJQ3" s="14"/>
      <c r="FJR3" s="14"/>
      <c r="FJS3" s="261"/>
      <c r="FJT3" s="261"/>
      <c r="FJU3" s="14"/>
      <c r="FJV3" s="14"/>
      <c r="FJW3" s="261"/>
      <c r="FJX3" s="261"/>
      <c r="FJY3" s="14"/>
      <c r="FJZ3" s="14"/>
      <c r="FKA3" s="261"/>
      <c r="FKB3" s="261"/>
      <c r="FKC3" s="14"/>
      <c r="FKD3" s="14"/>
      <c r="FKE3" s="261"/>
      <c r="FKF3" s="261"/>
      <c r="FKG3" s="14"/>
      <c r="FKH3" s="14"/>
      <c r="FKI3" s="261"/>
      <c r="FKJ3" s="261"/>
      <c r="FKK3" s="14"/>
      <c r="FKL3" s="14"/>
      <c r="FKM3" s="261"/>
      <c r="FKN3" s="261"/>
      <c r="FKO3" s="14"/>
      <c r="FKP3" s="14"/>
      <c r="FKQ3" s="261"/>
      <c r="FKR3" s="261"/>
      <c r="FKS3" s="14"/>
      <c r="FKT3" s="14"/>
      <c r="FKU3" s="261"/>
      <c r="FKV3" s="261"/>
      <c r="FKW3" s="14"/>
      <c r="FKX3" s="14"/>
      <c r="FKY3" s="261"/>
      <c r="FKZ3" s="261"/>
      <c r="FLA3" s="14"/>
      <c r="FLB3" s="14"/>
      <c r="FLC3" s="261"/>
      <c r="FLD3" s="261"/>
      <c r="FLE3" s="14"/>
      <c r="FLF3" s="14"/>
      <c r="FLG3" s="261"/>
      <c r="FLH3" s="261"/>
      <c r="FLI3" s="14"/>
      <c r="FLJ3" s="14"/>
      <c r="FLK3" s="261"/>
      <c r="FLL3" s="261"/>
      <c r="FLM3" s="14"/>
      <c r="FLN3" s="14"/>
      <c r="FLO3" s="261"/>
      <c r="FLP3" s="261"/>
      <c r="FLQ3" s="14"/>
      <c r="FLR3" s="14"/>
      <c r="FLS3" s="261"/>
      <c r="FLT3" s="261"/>
      <c r="FLU3" s="14"/>
      <c r="FLV3" s="14"/>
      <c r="FLW3" s="261"/>
      <c r="FLX3" s="261"/>
      <c r="FLY3" s="14"/>
      <c r="FLZ3" s="14"/>
      <c r="FMA3" s="261"/>
      <c r="FMB3" s="261"/>
      <c r="FMC3" s="14"/>
      <c r="FMD3" s="14"/>
      <c r="FME3" s="261"/>
      <c r="FMF3" s="261"/>
      <c r="FMG3" s="14"/>
      <c r="FMH3" s="14"/>
      <c r="FMI3" s="261"/>
      <c r="FMJ3" s="261"/>
      <c r="FMK3" s="14"/>
      <c r="FML3" s="14"/>
      <c r="FMM3" s="261"/>
      <c r="FMN3" s="261"/>
      <c r="FMO3" s="14"/>
      <c r="FMP3" s="14"/>
      <c r="FMQ3" s="261"/>
      <c r="FMR3" s="261"/>
      <c r="FMS3" s="14"/>
      <c r="FMT3" s="14"/>
      <c r="FMU3" s="261"/>
      <c r="FMV3" s="261"/>
      <c r="FMW3" s="14"/>
      <c r="FMX3" s="14"/>
      <c r="FMY3" s="261"/>
      <c r="FMZ3" s="261"/>
      <c r="FNA3" s="14"/>
      <c r="FNB3" s="14"/>
      <c r="FNC3" s="261"/>
      <c r="FND3" s="261"/>
      <c r="FNE3" s="14"/>
      <c r="FNF3" s="14"/>
      <c r="FNG3" s="261"/>
      <c r="FNH3" s="261"/>
      <c r="FNI3" s="14"/>
      <c r="FNJ3" s="14"/>
      <c r="FNK3" s="261"/>
      <c r="FNL3" s="261"/>
      <c r="FNM3" s="14"/>
      <c r="FNN3" s="14"/>
      <c r="FNO3" s="261"/>
      <c r="FNP3" s="261"/>
      <c r="FNQ3" s="14"/>
      <c r="FNR3" s="14"/>
      <c r="FNS3" s="261"/>
      <c r="FNT3" s="261"/>
      <c r="FNU3" s="14"/>
      <c r="FNV3" s="14"/>
      <c r="FNW3" s="261"/>
      <c r="FNX3" s="261"/>
      <c r="FNY3" s="14"/>
      <c r="FNZ3" s="14"/>
      <c r="FOA3" s="261"/>
      <c r="FOB3" s="261"/>
      <c r="FOC3" s="14"/>
      <c r="FOD3" s="14"/>
      <c r="FOE3" s="261"/>
      <c r="FOF3" s="261"/>
      <c r="FOG3" s="14"/>
      <c r="FOH3" s="14"/>
      <c r="FOI3" s="261"/>
      <c r="FOJ3" s="261"/>
      <c r="FOK3" s="14"/>
      <c r="FOL3" s="14"/>
      <c r="FOM3" s="261"/>
      <c r="FON3" s="261"/>
      <c r="FOO3" s="14"/>
      <c r="FOP3" s="14"/>
      <c r="FOQ3" s="261"/>
      <c r="FOR3" s="261"/>
      <c r="FOS3" s="14"/>
      <c r="FOT3" s="14"/>
      <c r="FOU3" s="261"/>
      <c r="FOV3" s="261"/>
      <c r="FOW3" s="14"/>
      <c r="FOX3" s="14"/>
      <c r="FOY3" s="261"/>
      <c r="FOZ3" s="261"/>
      <c r="FPA3" s="14"/>
      <c r="FPB3" s="14"/>
      <c r="FPC3" s="261"/>
      <c r="FPD3" s="261"/>
      <c r="FPE3" s="14"/>
      <c r="FPF3" s="14"/>
      <c r="FPG3" s="261"/>
      <c r="FPH3" s="261"/>
      <c r="FPI3" s="14"/>
      <c r="FPJ3" s="14"/>
      <c r="FPK3" s="261"/>
      <c r="FPL3" s="261"/>
      <c r="FPM3" s="14"/>
      <c r="FPN3" s="14"/>
      <c r="FPO3" s="261"/>
      <c r="FPP3" s="261"/>
      <c r="FPQ3" s="14"/>
      <c r="FPR3" s="14"/>
      <c r="FPS3" s="261"/>
      <c r="FPT3" s="261"/>
      <c r="FPU3" s="14"/>
      <c r="FPV3" s="14"/>
      <c r="FPW3" s="261"/>
      <c r="FPX3" s="261"/>
      <c r="FPY3" s="14"/>
      <c r="FPZ3" s="14"/>
      <c r="FQA3" s="261"/>
      <c r="FQB3" s="261"/>
      <c r="FQC3" s="14"/>
      <c r="FQD3" s="14"/>
      <c r="FQE3" s="261"/>
      <c r="FQF3" s="261"/>
      <c r="FQG3" s="14"/>
      <c r="FQH3" s="14"/>
      <c r="FQI3" s="261"/>
      <c r="FQJ3" s="261"/>
      <c r="FQK3" s="14"/>
      <c r="FQL3" s="14"/>
      <c r="FQM3" s="261"/>
      <c r="FQN3" s="261"/>
      <c r="FQO3" s="14"/>
      <c r="FQP3" s="14"/>
      <c r="FQQ3" s="261"/>
      <c r="FQR3" s="261"/>
      <c r="FQS3" s="14"/>
      <c r="FQT3" s="14"/>
      <c r="FQU3" s="261"/>
      <c r="FQV3" s="261"/>
      <c r="FQW3" s="14"/>
      <c r="FQX3" s="14"/>
      <c r="FQY3" s="261"/>
      <c r="FQZ3" s="261"/>
      <c r="FRA3" s="14"/>
      <c r="FRB3" s="14"/>
      <c r="FRC3" s="261"/>
      <c r="FRD3" s="261"/>
      <c r="FRE3" s="14"/>
      <c r="FRF3" s="14"/>
      <c r="FRG3" s="261"/>
      <c r="FRH3" s="261"/>
      <c r="FRI3" s="14"/>
      <c r="FRJ3" s="14"/>
      <c r="FRK3" s="261"/>
      <c r="FRL3" s="261"/>
      <c r="FRM3" s="14"/>
      <c r="FRN3" s="14"/>
      <c r="FRO3" s="261"/>
      <c r="FRP3" s="261"/>
      <c r="FRQ3" s="14"/>
      <c r="FRR3" s="14"/>
      <c r="FRS3" s="261"/>
      <c r="FRT3" s="261"/>
      <c r="FRU3" s="14"/>
      <c r="FRV3" s="14"/>
      <c r="FRW3" s="261"/>
      <c r="FRX3" s="261"/>
      <c r="FRY3" s="14"/>
      <c r="FRZ3" s="14"/>
      <c r="FSA3" s="261"/>
      <c r="FSB3" s="261"/>
      <c r="FSC3" s="14"/>
      <c r="FSD3" s="14"/>
      <c r="FSE3" s="261"/>
      <c r="FSF3" s="261"/>
      <c r="FSG3" s="14"/>
      <c r="FSH3" s="14"/>
      <c r="FSI3" s="261"/>
      <c r="FSJ3" s="261"/>
      <c r="FSK3" s="14"/>
      <c r="FSL3" s="14"/>
      <c r="FSM3" s="261"/>
      <c r="FSN3" s="261"/>
      <c r="FSO3" s="14"/>
      <c r="FSP3" s="14"/>
      <c r="FSQ3" s="261"/>
      <c r="FSR3" s="261"/>
      <c r="FSS3" s="14"/>
      <c r="FST3" s="14"/>
      <c r="FSU3" s="261"/>
      <c r="FSV3" s="261"/>
      <c r="FSW3" s="14"/>
      <c r="FSX3" s="14"/>
      <c r="FSY3" s="261"/>
      <c r="FSZ3" s="261"/>
      <c r="FTA3" s="14"/>
      <c r="FTB3" s="14"/>
      <c r="FTC3" s="261"/>
      <c r="FTD3" s="261"/>
      <c r="FTE3" s="14"/>
      <c r="FTF3" s="14"/>
      <c r="FTG3" s="261"/>
      <c r="FTH3" s="261"/>
      <c r="FTI3" s="14"/>
      <c r="FTJ3" s="14"/>
      <c r="FTK3" s="261"/>
      <c r="FTL3" s="261"/>
      <c r="FTM3" s="14"/>
      <c r="FTN3" s="14"/>
      <c r="FTO3" s="261"/>
      <c r="FTP3" s="261"/>
      <c r="FTQ3" s="14"/>
      <c r="FTR3" s="14"/>
      <c r="FTS3" s="261"/>
      <c r="FTT3" s="261"/>
      <c r="FTU3" s="14"/>
      <c r="FTV3" s="14"/>
      <c r="FTW3" s="261"/>
      <c r="FTX3" s="261"/>
      <c r="FTY3" s="14"/>
      <c r="FTZ3" s="14"/>
      <c r="FUA3" s="261"/>
      <c r="FUB3" s="261"/>
      <c r="FUC3" s="14"/>
      <c r="FUD3" s="14"/>
      <c r="FUE3" s="261"/>
      <c r="FUF3" s="261"/>
      <c r="FUG3" s="14"/>
      <c r="FUH3" s="14"/>
      <c r="FUI3" s="261"/>
      <c r="FUJ3" s="261"/>
      <c r="FUK3" s="14"/>
      <c r="FUL3" s="14"/>
      <c r="FUM3" s="261"/>
      <c r="FUN3" s="261"/>
      <c r="FUO3" s="14"/>
      <c r="FUP3" s="14"/>
      <c r="FUQ3" s="261"/>
      <c r="FUR3" s="261"/>
      <c r="FUS3" s="14"/>
      <c r="FUT3" s="14"/>
      <c r="FUU3" s="261"/>
      <c r="FUV3" s="261"/>
      <c r="FUW3" s="14"/>
      <c r="FUX3" s="14"/>
      <c r="FUY3" s="261"/>
      <c r="FUZ3" s="261"/>
      <c r="FVA3" s="14"/>
      <c r="FVB3" s="14"/>
      <c r="FVC3" s="261"/>
      <c r="FVD3" s="261"/>
      <c r="FVE3" s="14"/>
      <c r="FVF3" s="14"/>
      <c r="FVG3" s="261"/>
      <c r="FVH3" s="261"/>
      <c r="FVI3" s="14"/>
      <c r="FVJ3" s="14"/>
      <c r="FVK3" s="261"/>
      <c r="FVL3" s="261"/>
      <c r="FVM3" s="14"/>
      <c r="FVN3" s="14"/>
      <c r="FVO3" s="261"/>
      <c r="FVP3" s="261"/>
      <c r="FVQ3" s="14"/>
      <c r="FVR3" s="14"/>
      <c r="FVS3" s="261"/>
      <c r="FVT3" s="261"/>
      <c r="FVU3" s="14"/>
      <c r="FVV3" s="14"/>
      <c r="FVW3" s="261"/>
      <c r="FVX3" s="261"/>
      <c r="FVY3" s="14"/>
      <c r="FVZ3" s="14"/>
      <c r="FWA3" s="261"/>
      <c r="FWB3" s="261"/>
      <c r="FWC3" s="14"/>
      <c r="FWD3" s="14"/>
      <c r="FWE3" s="261"/>
      <c r="FWF3" s="261"/>
      <c r="FWG3" s="14"/>
      <c r="FWH3" s="14"/>
      <c r="FWI3" s="261"/>
      <c r="FWJ3" s="261"/>
      <c r="FWK3" s="14"/>
      <c r="FWL3" s="14"/>
      <c r="FWM3" s="261"/>
      <c r="FWN3" s="261"/>
      <c r="FWO3" s="14"/>
      <c r="FWP3" s="14"/>
      <c r="FWQ3" s="261"/>
      <c r="FWR3" s="261"/>
      <c r="FWS3" s="14"/>
      <c r="FWT3" s="14"/>
      <c r="FWU3" s="261"/>
      <c r="FWV3" s="261"/>
      <c r="FWW3" s="14"/>
      <c r="FWX3" s="14"/>
      <c r="FWY3" s="261"/>
      <c r="FWZ3" s="261"/>
      <c r="FXA3" s="14"/>
      <c r="FXB3" s="14"/>
      <c r="FXC3" s="261"/>
      <c r="FXD3" s="261"/>
      <c r="FXE3" s="14"/>
      <c r="FXF3" s="14"/>
      <c r="FXG3" s="261"/>
      <c r="FXH3" s="261"/>
      <c r="FXI3" s="14"/>
      <c r="FXJ3" s="14"/>
      <c r="FXK3" s="261"/>
      <c r="FXL3" s="261"/>
      <c r="FXM3" s="14"/>
      <c r="FXN3" s="14"/>
      <c r="FXO3" s="261"/>
      <c r="FXP3" s="261"/>
      <c r="FXQ3" s="14"/>
      <c r="FXR3" s="14"/>
      <c r="FXS3" s="261"/>
      <c r="FXT3" s="261"/>
      <c r="FXU3" s="14"/>
      <c r="FXV3" s="14"/>
      <c r="FXW3" s="261"/>
      <c r="FXX3" s="261"/>
      <c r="FXY3" s="14"/>
      <c r="FXZ3" s="14"/>
      <c r="FYA3" s="261"/>
      <c r="FYB3" s="261"/>
      <c r="FYC3" s="14"/>
      <c r="FYD3" s="14"/>
      <c r="FYE3" s="261"/>
      <c r="FYF3" s="261"/>
      <c r="FYG3" s="14"/>
      <c r="FYH3" s="14"/>
      <c r="FYI3" s="261"/>
      <c r="FYJ3" s="261"/>
      <c r="FYK3" s="14"/>
      <c r="FYL3" s="14"/>
      <c r="FYM3" s="261"/>
      <c r="FYN3" s="261"/>
      <c r="FYO3" s="14"/>
      <c r="FYP3" s="14"/>
      <c r="FYQ3" s="261"/>
      <c r="FYR3" s="261"/>
      <c r="FYS3" s="14"/>
      <c r="FYT3" s="14"/>
      <c r="FYU3" s="261"/>
      <c r="FYV3" s="261"/>
      <c r="FYW3" s="14"/>
      <c r="FYX3" s="14"/>
      <c r="FYY3" s="261"/>
      <c r="FYZ3" s="261"/>
      <c r="FZA3" s="14"/>
      <c r="FZB3" s="14"/>
      <c r="FZC3" s="261"/>
      <c r="FZD3" s="261"/>
      <c r="FZE3" s="14"/>
      <c r="FZF3" s="14"/>
      <c r="FZG3" s="261"/>
      <c r="FZH3" s="261"/>
      <c r="FZI3" s="14"/>
      <c r="FZJ3" s="14"/>
      <c r="FZK3" s="261"/>
      <c r="FZL3" s="261"/>
      <c r="FZM3" s="14"/>
      <c r="FZN3" s="14"/>
      <c r="FZO3" s="261"/>
      <c r="FZP3" s="261"/>
      <c r="FZQ3" s="14"/>
      <c r="FZR3" s="14"/>
      <c r="FZS3" s="261"/>
      <c r="FZT3" s="261"/>
      <c r="FZU3" s="14"/>
      <c r="FZV3" s="14"/>
      <c r="FZW3" s="261"/>
      <c r="FZX3" s="261"/>
      <c r="FZY3" s="14"/>
      <c r="FZZ3" s="14"/>
      <c r="GAA3" s="261"/>
      <c r="GAB3" s="261"/>
      <c r="GAC3" s="14"/>
      <c r="GAD3" s="14"/>
      <c r="GAE3" s="261"/>
      <c r="GAF3" s="261"/>
      <c r="GAG3" s="14"/>
      <c r="GAH3" s="14"/>
      <c r="GAI3" s="261"/>
      <c r="GAJ3" s="261"/>
      <c r="GAK3" s="14"/>
      <c r="GAL3" s="14"/>
      <c r="GAM3" s="261"/>
      <c r="GAN3" s="261"/>
      <c r="GAO3" s="14"/>
      <c r="GAP3" s="14"/>
      <c r="GAQ3" s="261"/>
      <c r="GAR3" s="261"/>
      <c r="GAS3" s="14"/>
      <c r="GAT3" s="14"/>
      <c r="GAU3" s="261"/>
      <c r="GAV3" s="261"/>
      <c r="GAW3" s="14"/>
      <c r="GAX3" s="14"/>
      <c r="GAY3" s="261"/>
      <c r="GAZ3" s="261"/>
      <c r="GBA3" s="14"/>
      <c r="GBB3" s="14"/>
      <c r="GBC3" s="261"/>
      <c r="GBD3" s="261"/>
      <c r="GBE3" s="14"/>
      <c r="GBF3" s="14"/>
      <c r="GBG3" s="261"/>
      <c r="GBH3" s="261"/>
      <c r="GBI3" s="14"/>
      <c r="GBJ3" s="14"/>
      <c r="GBK3" s="261"/>
      <c r="GBL3" s="261"/>
      <c r="GBM3" s="14"/>
      <c r="GBN3" s="14"/>
      <c r="GBO3" s="261"/>
      <c r="GBP3" s="261"/>
      <c r="GBQ3" s="14"/>
      <c r="GBR3" s="14"/>
      <c r="GBS3" s="261"/>
      <c r="GBT3" s="261"/>
      <c r="GBU3" s="14"/>
      <c r="GBV3" s="14"/>
      <c r="GBW3" s="261"/>
      <c r="GBX3" s="261"/>
      <c r="GBY3" s="14"/>
      <c r="GBZ3" s="14"/>
      <c r="GCA3" s="261"/>
      <c r="GCB3" s="261"/>
      <c r="GCC3" s="14"/>
      <c r="GCD3" s="14"/>
      <c r="GCE3" s="261"/>
      <c r="GCF3" s="261"/>
      <c r="GCG3" s="14"/>
      <c r="GCH3" s="14"/>
      <c r="GCI3" s="261"/>
      <c r="GCJ3" s="261"/>
      <c r="GCK3" s="14"/>
      <c r="GCL3" s="14"/>
      <c r="GCM3" s="261"/>
      <c r="GCN3" s="261"/>
      <c r="GCO3" s="14"/>
      <c r="GCP3" s="14"/>
      <c r="GCQ3" s="261"/>
      <c r="GCR3" s="261"/>
      <c r="GCS3" s="14"/>
      <c r="GCT3" s="14"/>
      <c r="GCU3" s="261"/>
      <c r="GCV3" s="261"/>
      <c r="GCW3" s="14"/>
      <c r="GCX3" s="14"/>
      <c r="GCY3" s="261"/>
      <c r="GCZ3" s="261"/>
      <c r="GDA3" s="14"/>
      <c r="GDB3" s="14"/>
      <c r="GDC3" s="261"/>
      <c r="GDD3" s="261"/>
      <c r="GDE3" s="14"/>
      <c r="GDF3" s="14"/>
      <c r="GDG3" s="261"/>
      <c r="GDH3" s="261"/>
      <c r="GDI3" s="14"/>
      <c r="GDJ3" s="14"/>
      <c r="GDK3" s="261"/>
      <c r="GDL3" s="261"/>
      <c r="GDM3" s="14"/>
      <c r="GDN3" s="14"/>
      <c r="GDO3" s="261"/>
      <c r="GDP3" s="261"/>
      <c r="GDQ3" s="14"/>
      <c r="GDR3" s="14"/>
      <c r="GDS3" s="261"/>
      <c r="GDT3" s="261"/>
      <c r="GDU3" s="14"/>
      <c r="GDV3" s="14"/>
      <c r="GDW3" s="261"/>
      <c r="GDX3" s="261"/>
      <c r="GDY3" s="14"/>
      <c r="GDZ3" s="14"/>
      <c r="GEA3" s="261"/>
      <c r="GEB3" s="261"/>
      <c r="GEC3" s="14"/>
      <c r="GED3" s="14"/>
      <c r="GEE3" s="261"/>
      <c r="GEF3" s="261"/>
      <c r="GEG3" s="14"/>
      <c r="GEH3" s="14"/>
      <c r="GEI3" s="261"/>
      <c r="GEJ3" s="261"/>
      <c r="GEK3" s="14"/>
      <c r="GEL3" s="14"/>
      <c r="GEM3" s="261"/>
      <c r="GEN3" s="261"/>
      <c r="GEO3" s="14"/>
      <c r="GEP3" s="14"/>
      <c r="GEQ3" s="261"/>
      <c r="GER3" s="261"/>
      <c r="GES3" s="14"/>
      <c r="GET3" s="14"/>
      <c r="GEU3" s="261"/>
      <c r="GEV3" s="261"/>
      <c r="GEW3" s="14"/>
      <c r="GEX3" s="14"/>
      <c r="GEY3" s="261"/>
      <c r="GEZ3" s="261"/>
      <c r="GFA3" s="14"/>
      <c r="GFB3" s="14"/>
      <c r="GFC3" s="261"/>
      <c r="GFD3" s="261"/>
      <c r="GFE3" s="14"/>
      <c r="GFF3" s="14"/>
      <c r="GFG3" s="261"/>
      <c r="GFH3" s="261"/>
      <c r="GFI3" s="14"/>
      <c r="GFJ3" s="14"/>
      <c r="GFK3" s="261"/>
      <c r="GFL3" s="261"/>
      <c r="GFM3" s="14"/>
      <c r="GFN3" s="14"/>
      <c r="GFO3" s="261"/>
      <c r="GFP3" s="261"/>
      <c r="GFQ3" s="14"/>
      <c r="GFR3" s="14"/>
      <c r="GFS3" s="261"/>
      <c r="GFT3" s="261"/>
      <c r="GFU3" s="14"/>
      <c r="GFV3" s="14"/>
      <c r="GFW3" s="261"/>
      <c r="GFX3" s="261"/>
      <c r="GFY3" s="14"/>
      <c r="GFZ3" s="14"/>
      <c r="GGA3" s="261"/>
      <c r="GGB3" s="261"/>
      <c r="GGC3" s="14"/>
      <c r="GGD3" s="14"/>
      <c r="GGE3" s="261"/>
      <c r="GGF3" s="261"/>
      <c r="GGG3" s="14"/>
      <c r="GGH3" s="14"/>
      <c r="GGI3" s="261"/>
      <c r="GGJ3" s="261"/>
      <c r="GGK3" s="14"/>
      <c r="GGL3" s="14"/>
      <c r="GGM3" s="261"/>
      <c r="GGN3" s="261"/>
      <c r="GGO3" s="14"/>
      <c r="GGP3" s="14"/>
      <c r="GGQ3" s="261"/>
      <c r="GGR3" s="261"/>
      <c r="GGS3" s="14"/>
      <c r="GGT3" s="14"/>
      <c r="GGU3" s="261"/>
      <c r="GGV3" s="261"/>
      <c r="GGW3" s="14"/>
      <c r="GGX3" s="14"/>
      <c r="GGY3" s="261"/>
      <c r="GGZ3" s="261"/>
      <c r="GHA3" s="14"/>
      <c r="GHB3" s="14"/>
      <c r="GHC3" s="261"/>
      <c r="GHD3" s="261"/>
      <c r="GHE3" s="14"/>
      <c r="GHF3" s="14"/>
      <c r="GHG3" s="261"/>
      <c r="GHH3" s="261"/>
      <c r="GHI3" s="14"/>
      <c r="GHJ3" s="14"/>
      <c r="GHK3" s="261"/>
      <c r="GHL3" s="261"/>
      <c r="GHM3" s="14"/>
      <c r="GHN3" s="14"/>
      <c r="GHO3" s="261"/>
      <c r="GHP3" s="261"/>
      <c r="GHQ3" s="14"/>
      <c r="GHR3" s="14"/>
      <c r="GHS3" s="261"/>
      <c r="GHT3" s="261"/>
      <c r="GHU3" s="14"/>
      <c r="GHV3" s="14"/>
      <c r="GHW3" s="261"/>
      <c r="GHX3" s="261"/>
      <c r="GHY3" s="14"/>
      <c r="GHZ3" s="14"/>
      <c r="GIA3" s="261"/>
      <c r="GIB3" s="261"/>
      <c r="GIC3" s="14"/>
      <c r="GID3" s="14"/>
      <c r="GIE3" s="261"/>
      <c r="GIF3" s="261"/>
      <c r="GIG3" s="14"/>
      <c r="GIH3" s="14"/>
      <c r="GII3" s="261"/>
      <c r="GIJ3" s="261"/>
      <c r="GIK3" s="14"/>
      <c r="GIL3" s="14"/>
      <c r="GIM3" s="261"/>
      <c r="GIN3" s="261"/>
      <c r="GIO3" s="14"/>
      <c r="GIP3" s="14"/>
      <c r="GIQ3" s="261"/>
      <c r="GIR3" s="261"/>
      <c r="GIS3" s="14"/>
      <c r="GIT3" s="14"/>
      <c r="GIU3" s="261"/>
      <c r="GIV3" s="261"/>
      <c r="GIW3" s="14"/>
      <c r="GIX3" s="14"/>
      <c r="GIY3" s="261"/>
      <c r="GIZ3" s="261"/>
      <c r="GJA3" s="14"/>
      <c r="GJB3" s="14"/>
      <c r="GJC3" s="261"/>
      <c r="GJD3" s="261"/>
      <c r="GJE3" s="14"/>
      <c r="GJF3" s="14"/>
      <c r="GJG3" s="261"/>
      <c r="GJH3" s="261"/>
      <c r="GJI3" s="14"/>
      <c r="GJJ3" s="14"/>
      <c r="GJK3" s="261"/>
      <c r="GJL3" s="261"/>
      <c r="GJM3" s="14"/>
      <c r="GJN3" s="14"/>
      <c r="GJO3" s="261"/>
      <c r="GJP3" s="261"/>
      <c r="GJQ3" s="14"/>
      <c r="GJR3" s="14"/>
      <c r="GJS3" s="261"/>
      <c r="GJT3" s="261"/>
      <c r="GJU3" s="14"/>
      <c r="GJV3" s="14"/>
      <c r="GJW3" s="261"/>
      <c r="GJX3" s="261"/>
      <c r="GJY3" s="14"/>
      <c r="GJZ3" s="14"/>
      <c r="GKA3" s="261"/>
      <c r="GKB3" s="261"/>
      <c r="GKC3" s="14"/>
      <c r="GKD3" s="14"/>
      <c r="GKE3" s="261"/>
      <c r="GKF3" s="261"/>
      <c r="GKG3" s="14"/>
      <c r="GKH3" s="14"/>
      <c r="GKI3" s="261"/>
      <c r="GKJ3" s="261"/>
      <c r="GKK3" s="14"/>
      <c r="GKL3" s="14"/>
      <c r="GKM3" s="261"/>
      <c r="GKN3" s="261"/>
      <c r="GKO3" s="14"/>
      <c r="GKP3" s="14"/>
      <c r="GKQ3" s="261"/>
      <c r="GKR3" s="261"/>
      <c r="GKS3" s="14"/>
      <c r="GKT3" s="14"/>
      <c r="GKU3" s="261"/>
      <c r="GKV3" s="261"/>
      <c r="GKW3" s="14"/>
      <c r="GKX3" s="14"/>
      <c r="GKY3" s="261"/>
      <c r="GKZ3" s="261"/>
      <c r="GLA3" s="14"/>
      <c r="GLB3" s="14"/>
      <c r="GLC3" s="261"/>
      <c r="GLD3" s="261"/>
      <c r="GLE3" s="14"/>
      <c r="GLF3" s="14"/>
      <c r="GLG3" s="261"/>
      <c r="GLH3" s="261"/>
      <c r="GLI3" s="14"/>
      <c r="GLJ3" s="14"/>
      <c r="GLK3" s="261"/>
      <c r="GLL3" s="261"/>
      <c r="GLM3" s="14"/>
      <c r="GLN3" s="14"/>
      <c r="GLO3" s="261"/>
      <c r="GLP3" s="261"/>
      <c r="GLQ3" s="14"/>
      <c r="GLR3" s="14"/>
      <c r="GLS3" s="261"/>
      <c r="GLT3" s="261"/>
      <c r="GLU3" s="14"/>
      <c r="GLV3" s="14"/>
      <c r="GLW3" s="261"/>
      <c r="GLX3" s="261"/>
      <c r="GLY3" s="14"/>
      <c r="GLZ3" s="14"/>
      <c r="GMA3" s="261"/>
      <c r="GMB3" s="261"/>
      <c r="GMC3" s="14"/>
      <c r="GMD3" s="14"/>
      <c r="GME3" s="261"/>
      <c r="GMF3" s="261"/>
      <c r="GMG3" s="14"/>
      <c r="GMH3" s="14"/>
      <c r="GMI3" s="261"/>
      <c r="GMJ3" s="261"/>
      <c r="GMK3" s="14"/>
      <c r="GML3" s="14"/>
      <c r="GMM3" s="261"/>
      <c r="GMN3" s="261"/>
      <c r="GMO3" s="14"/>
      <c r="GMP3" s="14"/>
      <c r="GMQ3" s="261"/>
      <c r="GMR3" s="261"/>
      <c r="GMS3" s="14"/>
      <c r="GMT3" s="14"/>
      <c r="GMU3" s="261"/>
      <c r="GMV3" s="261"/>
      <c r="GMW3" s="14"/>
      <c r="GMX3" s="14"/>
      <c r="GMY3" s="261"/>
      <c r="GMZ3" s="261"/>
      <c r="GNA3" s="14"/>
      <c r="GNB3" s="14"/>
      <c r="GNC3" s="261"/>
      <c r="GND3" s="261"/>
      <c r="GNE3" s="14"/>
      <c r="GNF3" s="14"/>
      <c r="GNG3" s="261"/>
      <c r="GNH3" s="261"/>
      <c r="GNI3" s="14"/>
      <c r="GNJ3" s="14"/>
      <c r="GNK3" s="261"/>
      <c r="GNL3" s="261"/>
      <c r="GNM3" s="14"/>
      <c r="GNN3" s="14"/>
      <c r="GNO3" s="261"/>
      <c r="GNP3" s="261"/>
      <c r="GNQ3" s="14"/>
      <c r="GNR3" s="14"/>
      <c r="GNS3" s="261"/>
      <c r="GNT3" s="261"/>
      <c r="GNU3" s="14"/>
      <c r="GNV3" s="14"/>
      <c r="GNW3" s="261"/>
      <c r="GNX3" s="261"/>
      <c r="GNY3" s="14"/>
      <c r="GNZ3" s="14"/>
      <c r="GOA3" s="261"/>
      <c r="GOB3" s="261"/>
      <c r="GOC3" s="14"/>
      <c r="GOD3" s="14"/>
      <c r="GOE3" s="261"/>
      <c r="GOF3" s="261"/>
      <c r="GOG3" s="14"/>
      <c r="GOH3" s="14"/>
      <c r="GOI3" s="261"/>
      <c r="GOJ3" s="261"/>
      <c r="GOK3" s="14"/>
      <c r="GOL3" s="14"/>
      <c r="GOM3" s="261"/>
      <c r="GON3" s="261"/>
      <c r="GOO3" s="14"/>
      <c r="GOP3" s="14"/>
      <c r="GOQ3" s="261"/>
      <c r="GOR3" s="261"/>
      <c r="GOS3" s="14"/>
      <c r="GOT3" s="14"/>
      <c r="GOU3" s="261"/>
      <c r="GOV3" s="261"/>
      <c r="GOW3" s="14"/>
      <c r="GOX3" s="14"/>
      <c r="GOY3" s="261"/>
      <c r="GOZ3" s="261"/>
      <c r="GPA3" s="14"/>
      <c r="GPB3" s="14"/>
      <c r="GPC3" s="261"/>
      <c r="GPD3" s="261"/>
      <c r="GPE3" s="14"/>
      <c r="GPF3" s="14"/>
      <c r="GPG3" s="261"/>
      <c r="GPH3" s="261"/>
      <c r="GPI3" s="14"/>
      <c r="GPJ3" s="14"/>
      <c r="GPK3" s="261"/>
      <c r="GPL3" s="261"/>
      <c r="GPM3" s="14"/>
      <c r="GPN3" s="14"/>
      <c r="GPO3" s="261"/>
      <c r="GPP3" s="261"/>
      <c r="GPQ3" s="14"/>
      <c r="GPR3" s="14"/>
      <c r="GPS3" s="261"/>
      <c r="GPT3" s="261"/>
      <c r="GPU3" s="14"/>
      <c r="GPV3" s="14"/>
      <c r="GPW3" s="261"/>
      <c r="GPX3" s="261"/>
      <c r="GPY3" s="14"/>
      <c r="GPZ3" s="14"/>
      <c r="GQA3" s="261"/>
      <c r="GQB3" s="261"/>
      <c r="GQC3" s="14"/>
      <c r="GQD3" s="14"/>
      <c r="GQE3" s="261"/>
      <c r="GQF3" s="261"/>
      <c r="GQG3" s="14"/>
      <c r="GQH3" s="14"/>
      <c r="GQI3" s="261"/>
      <c r="GQJ3" s="261"/>
      <c r="GQK3" s="14"/>
      <c r="GQL3" s="14"/>
      <c r="GQM3" s="261"/>
      <c r="GQN3" s="261"/>
      <c r="GQO3" s="14"/>
      <c r="GQP3" s="14"/>
      <c r="GQQ3" s="261"/>
      <c r="GQR3" s="261"/>
      <c r="GQS3" s="14"/>
      <c r="GQT3" s="14"/>
      <c r="GQU3" s="261"/>
      <c r="GQV3" s="261"/>
      <c r="GQW3" s="14"/>
      <c r="GQX3" s="14"/>
      <c r="GQY3" s="261"/>
      <c r="GQZ3" s="261"/>
      <c r="GRA3" s="14"/>
      <c r="GRB3" s="14"/>
      <c r="GRC3" s="261"/>
      <c r="GRD3" s="261"/>
      <c r="GRE3" s="14"/>
      <c r="GRF3" s="14"/>
      <c r="GRG3" s="261"/>
      <c r="GRH3" s="261"/>
      <c r="GRI3" s="14"/>
      <c r="GRJ3" s="14"/>
      <c r="GRK3" s="261"/>
      <c r="GRL3" s="261"/>
      <c r="GRM3" s="14"/>
      <c r="GRN3" s="14"/>
      <c r="GRO3" s="261"/>
      <c r="GRP3" s="261"/>
      <c r="GRQ3" s="14"/>
      <c r="GRR3" s="14"/>
      <c r="GRS3" s="261"/>
      <c r="GRT3" s="261"/>
      <c r="GRU3" s="14"/>
      <c r="GRV3" s="14"/>
      <c r="GRW3" s="261"/>
      <c r="GRX3" s="261"/>
      <c r="GRY3" s="14"/>
      <c r="GRZ3" s="14"/>
      <c r="GSA3" s="261"/>
      <c r="GSB3" s="261"/>
      <c r="GSC3" s="14"/>
      <c r="GSD3" s="14"/>
      <c r="GSE3" s="261"/>
      <c r="GSF3" s="261"/>
      <c r="GSG3" s="14"/>
      <c r="GSH3" s="14"/>
      <c r="GSI3" s="261"/>
      <c r="GSJ3" s="261"/>
      <c r="GSK3" s="14"/>
      <c r="GSL3" s="14"/>
      <c r="GSM3" s="261"/>
      <c r="GSN3" s="261"/>
      <c r="GSO3" s="14"/>
      <c r="GSP3" s="14"/>
      <c r="GSQ3" s="261"/>
      <c r="GSR3" s="261"/>
      <c r="GSS3" s="14"/>
      <c r="GST3" s="14"/>
      <c r="GSU3" s="261"/>
      <c r="GSV3" s="261"/>
      <c r="GSW3" s="14"/>
      <c r="GSX3" s="14"/>
      <c r="GSY3" s="261"/>
      <c r="GSZ3" s="261"/>
      <c r="GTA3" s="14"/>
      <c r="GTB3" s="14"/>
      <c r="GTC3" s="261"/>
      <c r="GTD3" s="261"/>
      <c r="GTE3" s="14"/>
      <c r="GTF3" s="14"/>
      <c r="GTG3" s="261"/>
      <c r="GTH3" s="261"/>
      <c r="GTI3" s="14"/>
      <c r="GTJ3" s="14"/>
      <c r="GTK3" s="261"/>
      <c r="GTL3" s="261"/>
      <c r="GTM3" s="14"/>
      <c r="GTN3" s="14"/>
      <c r="GTO3" s="261"/>
      <c r="GTP3" s="261"/>
      <c r="GTQ3" s="14"/>
      <c r="GTR3" s="14"/>
      <c r="GTS3" s="261"/>
      <c r="GTT3" s="261"/>
      <c r="GTU3" s="14"/>
      <c r="GTV3" s="14"/>
      <c r="GTW3" s="261"/>
      <c r="GTX3" s="261"/>
      <c r="GTY3" s="14"/>
      <c r="GTZ3" s="14"/>
      <c r="GUA3" s="261"/>
      <c r="GUB3" s="261"/>
      <c r="GUC3" s="14"/>
      <c r="GUD3" s="14"/>
      <c r="GUE3" s="261"/>
      <c r="GUF3" s="261"/>
      <c r="GUG3" s="14"/>
      <c r="GUH3" s="14"/>
      <c r="GUI3" s="261"/>
      <c r="GUJ3" s="261"/>
      <c r="GUK3" s="14"/>
      <c r="GUL3" s="14"/>
      <c r="GUM3" s="261"/>
      <c r="GUN3" s="261"/>
      <c r="GUO3" s="14"/>
      <c r="GUP3" s="14"/>
      <c r="GUQ3" s="261"/>
      <c r="GUR3" s="261"/>
      <c r="GUS3" s="14"/>
      <c r="GUT3" s="14"/>
      <c r="GUU3" s="261"/>
      <c r="GUV3" s="261"/>
      <c r="GUW3" s="14"/>
      <c r="GUX3" s="14"/>
      <c r="GUY3" s="261"/>
      <c r="GUZ3" s="261"/>
      <c r="GVA3" s="14"/>
      <c r="GVB3" s="14"/>
      <c r="GVC3" s="261"/>
      <c r="GVD3" s="261"/>
      <c r="GVE3" s="14"/>
      <c r="GVF3" s="14"/>
      <c r="GVG3" s="261"/>
      <c r="GVH3" s="261"/>
      <c r="GVI3" s="14"/>
      <c r="GVJ3" s="14"/>
      <c r="GVK3" s="261"/>
      <c r="GVL3" s="261"/>
      <c r="GVM3" s="14"/>
      <c r="GVN3" s="14"/>
      <c r="GVO3" s="261"/>
      <c r="GVP3" s="261"/>
      <c r="GVQ3" s="14"/>
      <c r="GVR3" s="14"/>
      <c r="GVS3" s="261"/>
      <c r="GVT3" s="261"/>
      <c r="GVU3" s="14"/>
      <c r="GVV3" s="14"/>
      <c r="GVW3" s="261"/>
      <c r="GVX3" s="261"/>
      <c r="GVY3" s="14"/>
      <c r="GVZ3" s="14"/>
      <c r="GWA3" s="261"/>
      <c r="GWB3" s="261"/>
      <c r="GWC3" s="14"/>
      <c r="GWD3" s="14"/>
      <c r="GWE3" s="261"/>
      <c r="GWF3" s="261"/>
      <c r="GWG3" s="14"/>
      <c r="GWH3" s="14"/>
      <c r="GWI3" s="261"/>
      <c r="GWJ3" s="261"/>
      <c r="GWK3" s="14"/>
      <c r="GWL3" s="14"/>
      <c r="GWM3" s="261"/>
      <c r="GWN3" s="261"/>
      <c r="GWO3" s="14"/>
      <c r="GWP3" s="14"/>
      <c r="GWQ3" s="261"/>
      <c r="GWR3" s="261"/>
      <c r="GWS3" s="14"/>
      <c r="GWT3" s="14"/>
      <c r="GWU3" s="261"/>
      <c r="GWV3" s="261"/>
      <c r="GWW3" s="14"/>
      <c r="GWX3" s="14"/>
      <c r="GWY3" s="261"/>
      <c r="GWZ3" s="261"/>
      <c r="GXA3" s="14"/>
      <c r="GXB3" s="14"/>
      <c r="GXC3" s="261"/>
      <c r="GXD3" s="261"/>
      <c r="GXE3" s="14"/>
      <c r="GXF3" s="14"/>
      <c r="GXG3" s="261"/>
      <c r="GXH3" s="261"/>
      <c r="GXI3" s="14"/>
      <c r="GXJ3" s="14"/>
      <c r="GXK3" s="261"/>
      <c r="GXL3" s="261"/>
      <c r="GXM3" s="14"/>
      <c r="GXN3" s="14"/>
      <c r="GXO3" s="261"/>
      <c r="GXP3" s="261"/>
      <c r="GXQ3" s="14"/>
      <c r="GXR3" s="14"/>
      <c r="GXS3" s="261"/>
      <c r="GXT3" s="261"/>
      <c r="GXU3" s="14"/>
      <c r="GXV3" s="14"/>
      <c r="GXW3" s="261"/>
      <c r="GXX3" s="261"/>
      <c r="GXY3" s="14"/>
      <c r="GXZ3" s="14"/>
      <c r="GYA3" s="261"/>
      <c r="GYB3" s="261"/>
      <c r="GYC3" s="14"/>
      <c r="GYD3" s="14"/>
      <c r="GYE3" s="261"/>
      <c r="GYF3" s="261"/>
      <c r="GYG3" s="14"/>
      <c r="GYH3" s="14"/>
      <c r="GYI3" s="261"/>
      <c r="GYJ3" s="261"/>
      <c r="GYK3" s="14"/>
      <c r="GYL3" s="14"/>
      <c r="GYM3" s="261"/>
      <c r="GYN3" s="261"/>
      <c r="GYO3" s="14"/>
      <c r="GYP3" s="14"/>
      <c r="GYQ3" s="261"/>
      <c r="GYR3" s="261"/>
      <c r="GYS3" s="14"/>
      <c r="GYT3" s="14"/>
      <c r="GYU3" s="261"/>
      <c r="GYV3" s="261"/>
      <c r="GYW3" s="14"/>
      <c r="GYX3" s="14"/>
      <c r="GYY3" s="261"/>
      <c r="GYZ3" s="261"/>
      <c r="GZA3" s="14"/>
      <c r="GZB3" s="14"/>
      <c r="GZC3" s="261"/>
      <c r="GZD3" s="261"/>
      <c r="GZE3" s="14"/>
      <c r="GZF3" s="14"/>
      <c r="GZG3" s="261"/>
      <c r="GZH3" s="261"/>
      <c r="GZI3" s="14"/>
      <c r="GZJ3" s="14"/>
      <c r="GZK3" s="261"/>
      <c r="GZL3" s="261"/>
      <c r="GZM3" s="14"/>
      <c r="GZN3" s="14"/>
      <c r="GZO3" s="261"/>
      <c r="GZP3" s="261"/>
      <c r="GZQ3" s="14"/>
      <c r="GZR3" s="14"/>
      <c r="GZS3" s="261"/>
      <c r="GZT3" s="261"/>
      <c r="GZU3" s="14"/>
      <c r="GZV3" s="14"/>
      <c r="GZW3" s="261"/>
      <c r="GZX3" s="261"/>
      <c r="GZY3" s="14"/>
      <c r="GZZ3" s="14"/>
      <c r="HAA3" s="261"/>
      <c r="HAB3" s="261"/>
      <c r="HAC3" s="14"/>
      <c r="HAD3" s="14"/>
      <c r="HAE3" s="261"/>
      <c r="HAF3" s="261"/>
      <c r="HAG3" s="14"/>
      <c r="HAH3" s="14"/>
      <c r="HAI3" s="261"/>
      <c r="HAJ3" s="261"/>
      <c r="HAK3" s="14"/>
      <c r="HAL3" s="14"/>
      <c r="HAM3" s="261"/>
      <c r="HAN3" s="261"/>
      <c r="HAO3" s="14"/>
      <c r="HAP3" s="14"/>
      <c r="HAQ3" s="261"/>
      <c r="HAR3" s="261"/>
      <c r="HAS3" s="14"/>
      <c r="HAT3" s="14"/>
      <c r="HAU3" s="261"/>
      <c r="HAV3" s="261"/>
      <c r="HAW3" s="14"/>
      <c r="HAX3" s="14"/>
      <c r="HAY3" s="261"/>
      <c r="HAZ3" s="261"/>
      <c r="HBA3" s="14"/>
      <c r="HBB3" s="14"/>
      <c r="HBC3" s="261"/>
      <c r="HBD3" s="261"/>
      <c r="HBE3" s="14"/>
      <c r="HBF3" s="14"/>
      <c r="HBG3" s="261"/>
      <c r="HBH3" s="261"/>
      <c r="HBI3" s="14"/>
      <c r="HBJ3" s="14"/>
      <c r="HBK3" s="261"/>
      <c r="HBL3" s="261"/>
      <c r="HBM3" s="14"/>
      <c r="HBN3" s="14"/>
      <c r="HBO3" s="261"/>
      <c r="HBP3" s="261"/>
      <c r="HBQ3" s="14"/>
      <c r="HBR3" s="14"/>
      <c r="HBS3" s="261"/>
      <c r="HBT3" s="261"/>
      <c r="HBU3" s="14"/>
      <c r="HBV3" s="14"/>
      <c r="HBW3" s="261"/>
      <c r="HBX3" s="261"/>
      <c r="HBY3" s="14"/>
      <c r="HBZ3" s="14"/>
      <c r="HCA3" s="261"/>
      <c r="HCB3" s="261"/>
      <c r="HCC3" s="14"/>
      <c r="HCD3" s="14"/>
      <c r="HCE3" s="261"/>
      <c r="HCF3" s="261"/>
      <c r="HCG3" s="14"/>
      <c r="HCH3" s="14"/>
      <c r="HCI3" s="261"/>
      <c r="HCJ3" s="261"/>
      <c r="HCK3" s="14"/>
      <c r="HCL3" s="14"/>
      <c r="HCM3" s="261"/>
      <c r="HCN3" s="261"/>
      <c r="HCO3" s="14"/>
      <c r="HCP3" s="14"/>
      <c r="HCQ3" s="261"/>
      <c r="HCR3" s="261"/>
      <c r="HCS3" s="14"/>
      <c r="HCT3" s="14"/>
      <c r="HCU3" s="261"/>
      <c r="HCV3" s="261"/>
      <c r="HCW3" s="14"/>
      <c r="HCX3" s="14"/>
      <c r="HCY3" s="261"/>
      <c r="HCZ3" s="261"/>
      <c r="HDA3" s="14"/>
      <c r="HDB3" s="14"/>
      <c r="HDC3" s="261"/>
      <c r="HDD3" s="261"/>
      <c r="HDE3" s="14"/>
      <c r="HDF3" s="14"/>
      <c r="HDG3" s="261"/>
      <c r="HDH3" s="261"/>
      <c r="HDI3" s="14"/>
      <c r="HDJ3" s="14"/>
      <c r="HDK3" s="261"/>
      <c r="HDL3" s="261"/>
      <c r="HDM3" s="14"/>
      <c r="HDN3" s="14"/>
      <c r="HDO3" s="261"/>
      <c r="HDP3" s="261"/>
      <c r="HDQ3" s="14"/>
      <c r="HDR3" s="14"/>
      <c r="HDS3" s="261"/>
      <c r="HDT3" s="261"/>
      <c r="HDU3" s="14"/>
      <c r="HDV3" s="14"/>
      <c r="HDW3" s="261"/>
      <c r="HDX3" s="261"/>
      <c r="HDY3" s="14"/>
      <c r="HDZ3" s="14"/>
      <c r="HEA3" s="261"/>
      <c r="HEB3" s="261"/>
      <c r="HEC3" s="14"/>
      <c r="HED3" s="14"/>
      <c r="HEE3" s="261"/>
      <c r="HEF3" s="261"/>
      <c r="HEG3" s="14"/>
      <c r="HEH3" s="14"/>
      <c r="HEI3" s="261"/>
      <c r="HEJ3" s="261"/>
      <c r="HEK3" s="14"/>
      <c r="HEL3" s="14"/>
      <c r="HEM3" s="261"/>
      <c r="HEN3" s="261"/>
      <c r="HEO3" s="14"/>
      <c r="HEP3" s="14"/>
      <c r="HEQ3" s="261"/>
      <c r="HER3" s="261"/>
      <c r="HES3" s="14"/>
      <c r="HET3" s="14"/>
      <c r="HEU3" s="261"/>
      <c r="HEV3" s="261"/>
      <c r="HEW3" s="14"/>
      <c r="HEX3" s="14"/>
      <c r="HEY3" s="261"/>
      <c r="HEZ3" s="261"/>
      <c r="HFA3" s="14"/>
      <c r="HFB3" s="14"/>
      <c r="HFC3" s="261"/>
      <c r="HFD3" s="261"/>
      <c r="HFE3" s="14"/>
      <c r="HFF3" s="14"/>
      <c r="HFG3" s="261"/>
      <c r="HFH3" s="261"/>
      <c r="HFI3" s="14"/>
      <c r="HFJ3" s="14"/>
      <c r="HFK3" s="261"/>
      <c r="HFL3" s="261"/>
      <c r="HFM3" s="14"/>
      <c r="HFN3" s="14"/>
      <c r="HFO3" s="261"/>
      <c r="HFP3" s="261"/>
      <c r="HFQ3" s="14"/>
      <c r="HFR3" s="14"/>
      <c r="HFS3" s="261"/>
      <c r="HFT3" s="261"/>
      <c r="HFU3" s="14"/>
      <c r="HFV3" s="14"/>
      <c r="HFW3" s="261"/>
      <c r="HFX3" s="261"/>
      <c r="HFY3" s="14"/>
      <c r="HFZ3" s="14"/>
      <c r="HGA3" s="261"/>
      <c r="HGB3" s="261"/>
      <c r="HGC3" s="14"/>
      <c r="HGD3" s="14"/>
      <c r="HGE3" s="261"/>
      <c r="HGF3" s="261"/>
      <c r="HGG3" s="14"/>
      <c r="HGH3" s="14"/>
      <c r="HGI3" s="261"/>
      <c r="HGJ3" s="261"/>
      <c r="HGK3" s="14"/>
      <c r="HGL3" s="14"/>
      <c r="HGM3" s="261"/>
      <c r="HGN3" s="261"/>
      <c r="HGO3" s="14"/>
      <c r="HGP3" s="14"/>
      <c r="HGQ3" s="261"/>
      <c r="HGR3" s="261"/>
      <c r="HGS3" s="14"/>
      <c r="HGT3" s="14"/>
      <c r="HGU3" s="261"/>
      <c r="HGV3" s="261"/>
      <c r="HGW3" s="14"/>
      <c r="HGX3" s="14"/>
      <c r="HGY3" s="261"/>
      <c r="HGZ3" s="261"/>
      <c r="HHA3" s="14"/>
      <c r="HHB3" s="14"/>
      <c r="HHC3" s="261"/>
      <c r="HHD3" s="261"/>
      <c r="HHE3" s="14"/>
      <c r="HHF3" s="14"/>
      <c r="HHG3" s="261"/>
      <c r="HHH3" s="261"/>
      <c r="HHI3" s="14"/>
      <c r="HHJ3" s="14"/>
      <c r="HHK3" s="261"/>
      <c r="HHL3" s="261"/>
      <c r="HHM3" s="14"/>
      <c r="HHN3" s="14"/>
      <c r="HHO3" s="261"/>
      <c r="HHP3" s="261"/>
      <c r="HHQ3" s="14"/>
      <c r="HHR3" s="14"/>
      <c r="HHS3" s="261"/>
      <c r="HHT3" s="261"/>
      <c r="HHU3" s="14"/>
      <c r="HHV3" s="14"/>
      <c r="HHW3" s="261"/>
      <c r="HHX3" s="261"/>
      <c r="HHY3" s="14"/>
      <c r="HHZ3" s="14"/>
      <c r="HIA3" s="261"/>
      <c r="HIB3" s="261"/>
      <c r="HIC3" s="14"/>
      <c r="HID3" s="14"/>
      <c r="HIE3" s="261"/>
      <c r="HIF3" s="261"/>
      <c r="HIG3" s="14"/>
      <c r="HIH3" s="14"/>
      <c r="HII3" s="261"/>
      <c r="HIJ3" s="261"/>
      <c r="HIK3" s="14"/>
      <c r="HIL3" s="14"/>
      <c r="HIM3" s="261"/>
      <c r="HIN3" s="261"/>
      <c r="HIO3" s="14"/>
      <c r="HIP3" s="14"/>
      <c r="HIQ3" s="261"/>
      <c r="HIR3" s="261"/>
      <c r="HIS3" s="14"/>
      <c r="HIT3" s="14"/>
      <c r="HIU3" s="261"/>
      <c r="HIV3" s="261"/>
      <c r="HIW3" s="14"/>
      <c r="HIX3" s="14"/>
      <c r="HIY3" s="261"/>
      <c r="HIZ3" s="261"/>
      <c r="HJA3" s="14"/>
      <c r="HJB3" s="14"/>
      <c r="HJC3" s="261"/>
      <c r="HJD3" s="261"/>
      <c r="HJE3" s="14"/>
      <c r="HJF3" s="14"/>
      <c r="HJG3" s="261"/>
      <c r="HJH3" s="261"/>
      <c r="HJI3" s="14"/>
      <c r="HJJ3" s="14"/>
      <c r="HJK3" s="261"/>
      <c r="HJL3" s="261"/>
      <c r="HJM3" s="14"/>
      <c r="HJN3" s="14"/>
      <c r="HJO3" s="261"/>
      <c r="HJP3" s="261"/>
      <c r="HJQ3" s="14"/>
      <c r="HJR3" s="14"/>
      <c r="HJS3" s="261"/>
      <c r="HJT3" s="261"/>
      <c r="HJU3" s="14"/>
      <c r="HJV3" s="14"/>
      <c r="HJW3" s="261"/>
      <c r="HJX3" s="261"/>
      <c r="HJY3" s="14"/>
      <c r="HJZ3" s="14"/>
      <c r="HKA3" s="261"/>
      <c r="HKB3" s="261"/>
      <c r="HKC3" s="14"/>
      <c r="HKD3" s="14"/>
      <c r="HKE3" s="261"/>
      <c r="HKF3" s="261"/>
      <c r="HKG3" s="14"/>
      <c r="HKH3" s="14"/>
      <c r="HKI3" s="261"/>
      <c r="HKJ3" s="261"/>
      <c r="HKK3" s="14"/>
      <c r="HKL3" s="14"/>
      <c r="HKM3" s="261"/>
      <c r="HKN3" s="261"/>
      <c r="HKO3" s="14"/>
      <c r="HKP3" s="14"/>
      <c r="HKQ3" s="261"/>
      <c r="HKR3" s="261"/>
      <c r="HKS3" s="14"/>
      <c r="HKT3" s="14"/>
      <c r="HKU3" s="261"/>
      <c r="HKV3" s="261"/>
      <c r="HKW3" s="14"/>
      <c r="HKX3" s="14"/>
      <c r="HKY3" s="261"/>
      <c r="HKZ3" s="261"/>
      <c r="HLA3" s="14"/>
      <c r="HLB3" s="14"/>
      <c r="HLC3" s="261"/>
      <c r="HLD3" s="261"/>
      <c r="HLE3" s="14"/>
      <c r="HLF3" s="14"/>
      <c r="HLG3" s="261"/>
      <c r="HLH3" s="261"/>
      <c r="HLI3" s="14"/>
      <c r="HLJ3" s="14"/>
      <c r="HLK3" s="261"/>
      <c r="HLL3" s="261"/>
      <c r="HLM3" s="14"/>
      <c r="HLN3" s="14"/>
      <c r="HLO3" s="261"/>
      <c r="HLP3" s="261"/>
      <c r="HLQ3" s="14"/>
      <c r="HLR3" s="14"/>
      <c r="HLS3" s="261"/>
      <c r="HLT3" s="261"/>
      <c r="HLU3" s="14"/>
      <c r="HLV3" s="14"/>
      <c r="HLW3" s="261"/>
      <c r="HLX3" s="261"/>
      <c r="HLY3" s="14"/>
      <c r="HLZ3" s="14"/>
      <c r="HMA3" s="261"/>
      <c r="HMB3" s="261"/>
      <c r="HMC3" s="14"/>
      <c r="HMD3" s="14"/>
      <c r="HME3" s="261"/>
      <c r="HMF3" s="261"/>
      <c r="HMG3" s="14"/>
      <c r="HMH3" s="14"/>
      <c r="HMI3" s="261"/>
      <c r="HMJ3" s="261"/>
      <c r="HMK3" s="14"/>
      <c r="HML3" s="14"/>
      <c r="HMM3" s="261"/>
      <c r="HMN3" s="261"/>
      <c r="HMO3" s="14"/>
      <c r="HMP3" s="14"/>
      <c r="HMQ3" s="261"/>
      <c r="HMR3" s="261"/>
      <c r="HMS3" s="14"/>
      <c r="HMT3" s="14"/>
      <c r="HMU3" s="261"/>
      <c r="HMV3" s="261"/>
      <c r="HMW3" s="14"/>
      <c r="HMX3" s="14"/>
      <c r="HMY3" s="261"/>
      <c r="HMZ3" s="261"/>
      <c r="HNA3" s="14"/>
      <c r="HNB3" s="14"/>
      <c r="HNC3" s="261"/>
      <c r="HND3" s="261"/>
      <c r="HNE3" s="14"/>
      <c r="HNF3" s="14"/>
      <c r="HNG3" s="261"/>
      <c r="HNH3" s="261"/>
      <c r="HNI3" s="14"/>
      <c r="HNJ3" s="14"/>
      <c r="HNK3" s="261"/>
      <c r="HNL3" s="261"/>
      <c r="HNM3" s="14"/>
      <c r="HNN3" s="14"/>
      <c r="HNO3" s="261"/>
      <c r="HNP3" s="261"/>
      <c r="HNQ3" s="14"/>
      <c r="HNR3" s="14"/>
      <c r="HNS3" s="261"/>
      <c r="HNT3" s="261"/>
      <c r="HNU3" s="14"/>
      <c r="HNV3" s="14"/>
      <c r="HNW3" s="261"/>
      <c r="HNX3" s="261"/>
      <c r="HNY3" s="14"/>
      <c r="HNZ3" s="14"/>
      <c r="HOA3" s="261"/>
      <c r="HOB3" s="261"/>
      <c r="HOC3" s="14"/>
      <c r="HOD3" s="14"/>
      <c r="HOE3" s="261"/>
      <c r="HOF3" s="261"/>
      <c r="HOG3" s="14"/>
      <c r="HOH3" s="14"/>
      <c r="HOI3" s="261"/>
      <c r="HOJ3" s="261"/>
      <c r="HOK3" s="14"/>
      <c r="HOL3" s="14"/>
      <c r="HOM3" s="261"/>
      <c r="HON3" s="261"/>
      <c r="HOO3" s="14"/>
      <c r="HOP3" s="14"/>
      <c r="HOQ3" s="261"/>
      <c r="HOR3" s="261"/>
      <c r="HOS3" s="14"/>
      <c r="HOT3" s="14"/>
      <c r="HOU3" s="261"/>
      <c r="HOV3" s="261"/>
      <c r="HOW3" s="14"/>
      <c r="HOX3" s="14"/>
      <c r="HOY3" s="261"/>
      <c r="HOZ3" s="261"/>
      <c r="HPA3" s="14"/>
      <c r="HPB3" s="14"/>
      <c r="HPC3" s="261"/>
      <c r="HPD3" s="261"/>
      <c r="HPE3" s="14"/>
      <c r="HPF3" s="14"/>
      <c r="HPG3" s="261"/>
      <c r="HPH3" s="261"/>
      <c r="HPI3" s="14"/>
      <c r="HPJ3" s="14"/>
      <c r="HPK3" s="261"/>
      <c r="HPL3" s="261"/>
      <c r="HPM3" s="14"/>
      <c r="HPN3" s="14"/>
      <c r="HPO3" s="261"/>
      <c r="HPP3" s="261"/>
      <c r="HPQ3" s="14"/>
      <c r="HPR3" s="14"/>
      <c r="HPS3" s="261"/>
      <c r="HPT3" s="261"/>
      <c r="HPU3" s="14"/>
      <c r="HPV3" s="14"/>
      <c r="HPW3" s="261"/>
      <c r="HPX3" s="261"/>
      <c r="HPY3" s="14"/>
      <c r="HPZ3" s="14"/>
      <c r="HQA3" s="261"/>
      <c r="HQB3" s="261"/>
      <c r="HQC3" s="14"/>
      <c r="HQD3" s="14"/>
      <c r="HQE3" s="261"/>
      <c r="HQF3" s="261"/>
      <c r="HQG3" s="14"/>
      <c r="HQH3" s="14"/>
      <c r="HQI3" s="261"/>
      <c r="HQJ3" s="261"/>
      <c r="HQK3" s="14"/>
      <c r="HQL3" s="14"/>
      <c r="HQM3" s="261"/>
      <c r="HQN3" s="261"/>
      <c r="HQO3" s="14"/>
      <c r="HQP3" s="14"/>
      <c r="HQQ3" s="261"/>
      <c r="HQR3" s="261"/>
      <c r="HQS3" s="14"/>
      <c r="HQT3" s="14"/>
      <c r="HQU3" s="261"/>
      <c r="HQV3" s="261"/>
      <c r="HQW3" s="14"/>
      <c r="HQX3" s="14"/>
      <c r="HQY3" s="261"/>
      <c r="HQZ3" s="261"/>
      <c r="HRA3" s="14"/>
      <c r="HRB3" s="14"/>
      <c r="HRC3" s="261"/>
      <c r="HRD3" s="261"/>
      <c r="HRE3" s="14"/>
      <c r="HRF3" s="14"/>
      <c r="HRG3" s="261"/>
      <c r="HRH3" s="261"/>
      <c r="HRI3" s="14"/>
      <c r="HRJ3" s="14"/>
      <c r="HRK3" s="261"/>
      <c r="HRL3" s="261"/>
      <c r="HRM3" s="14"/>
      <c r="HRN3" s="14"/>
      <c r="HRO3" s="261"/>
      <c r="HRP3" s="261"/>
      <c r="HRQ3" s="14"/>
      <c r="HRR3" s="14"/>
      <c r="HRS3" s="261"/>
      <c r="HRT3" s="261"/>
      <c r="HRU3" s="14"/>
      <c r="HRV3" s="14"/>
      <c r="HRW3" s="261"/>
      <c r="HRX3" s="261"/>
      <c r="HRY3" s="14"/>
      <c r="HRZ3" s="14"/>
      <c r="HSA3" s="261"/>
      <c r="HSB3" s="261"/>
      <c r="HSC3" s="14"/>
      <c r="HSD3" s="14"/>
      <c r="HSE3" s="261"/>
      <c r="HSF3" s="261"/>
      <c r="HSG3" s="14"/>
      <c r="HSH3" s="14"/>
      <c r="HSI3" s="261"/>
      <c r="HSJ3" s="261"/>
      <c r="HSK3" s="14"/>
      <c r="HSL3" s="14"/>
      <c r="HSM3" s="261"/>
      <c r="HSN3" s="261"/>
      <c r="HSO3" s="14"/>
      <c r="HSP3" s="14"/>
      <c r="HSQ3" s="261"/>
      <c r="HSR3" s="261"/>
      <c r="HSS3" s="14"/>
      <c r="HST3" s="14"/>
      <c r="HSU3" s="261"/>
      <c r="HSV3" s="261"/>
      <c r="HSW3" s="14"/>
      <c r="HSX3" s="14"/>
      <c r="HSY3" s="261"/>
      <c r="HSZ3" s="261"/>
      <c r="HTA3" s="14"/>
      <c r="HTB3" s="14"/>
      <c r="HTC3" s="261"/>
      <c r="HTD3" s="261"/>
      <c r="HTE3" s="14"/>
      <c r="HTF3" s="14"/>
      <c r="HTG3" s="261"/>
      <c r="HTH3" s="261"/>
      <c r="HTI3" s="14"/>
      <c r="HTJ3" s="14"/>
      <c r="HTK3" s="261"/>
      <c r="HTL3" s="261"/>
      <c r="HTM3" s="14"/>
      <c r="HTN3" s="14"/>
      <c r="HTO3" s="261"/>
      <c r="HTP3" s="261"/>
      <c r="HTQ3" s="14"/>
      <c r="HTR3" s="14"/>
      <c r="HTS3" s="261"/>
      <c r="HTT3" s="261"/>
      <c r="HTU3" s="14"/>
      <c r="HTV3" s="14"/>
      <c r="HTW3" s="261"/>
      <c r="HTX3" s="261"/>
      <c r="HTY3" s="14"/>
      <c r="HTZ3" s="14"/>
      <c r="HUA3" s="261"/>
      <c r="HUB3" s="261"/>
      <c r="HUC3" s="14"/>
      <c r="HUD3" s="14"/>
      <c r="HUE3" s="261"/>
      <c r="HUF3" s="261"/>
      <c r="HUG3" s="14"/>
      <c r="HUH3" s="14"/>
      <c r="HUI3" s="261"/>
      <c r="HUJ3" s="261"/>
      <c r="HUK3" s="14"/>
      <c r="HUL3" s="14"/>
      <c r="HUM3" s="261"/>
      <c r="HUN3" s="261"/>
      <c r="HUO3" s="14"/>
      <c r="HUP3" s="14"/>
      <c r="HUQ3" s="261"/>
      <c r="HUR3" s="261"/>
      <c r="HUS3" s="14"/>
      <c r="HUT3" s="14"/>
      <c r="HUU3" s="261"/>
      <c r="HUV3" s="261"/>
      <c r="HUW3" s="14"/>
      <c r="HUX3" s="14"/>
      <c r="HUY3" s="261"/>
      <c r="HUZ3" s="261"/>
      <c r="HVA3" s="14"/>
      <c r="HVB3" s="14"/>
      <c r="HVC3" s="261"/>
      <c r="HVD3" s="261"/>
      <c r="HVE3" s="14"/>
      <c r="HVF3" s="14"/>
      <c r="HVG3" s="261"/>
      <c r="HVH3" s="261"/>
      <c r="HVI3" s="14"/>
      <c r="HVJ3" s="14"/>
      <c r="HVK3" s="261"/>
      <c r="HVL3" s="261"/>
      <c r="HVM3" s="14"/>
      <c r="HVN3" s="14"/>
      <c r="HVO3" s="261"/>
      <c r="HVP3" s="261"/>
      <c r="HVQ3" s="14"/>
      <c r="HVR3" s="14"/>
      <c r="HVS3" s="261"/>
      <c r="HVT3" s="261"/>
      <c r="HVU3" s="14"/>
      <c r="HVV3" s="14"/>
      <c r="HVW3" s="261"/>
      <c r="HVX3" s="261"/>
      <c r="HVY3" s="14"/>
      <c r="HVZ3" s="14"/>
      <c r="HWA3" s="261"/>
      <c r="HWB3" s="261"/>
      <c r="HWC3" s="14"/>
      <c r="HWD3" s="14"/>
      <c r="HWE3" s="261"/>
      <c r="HWF3" s="261"/>
      <c r="HWG3" s="14"/>
      <c r="HWH3" s="14"/>
      <c r="HWI3" s="261"/>
      <c r="HWJ3" s="261"/>
      <c r="HWK3" s="14"/>
      <c r="HWL3" s="14"/>
      <c r="HWM3" s="261"/>
      <c r="HWN3" s="261"/>
      <c r="HWO3" s="14"/>
      <c r="HWP3" s="14"/>
      <c r="HWQ3" s="261"/>
      <c r="HWR3" s="261"/>
      <c r="HWS3" s="14"/>
      <c r="HWT3" s="14"/>
      <c r="HWU3" s="261"/>
      <c r="HWV3" s="261"/>
      <c r="HWW3" s="14"/>
      <c r="HWX3" s="14"/>
      <c r="HWY3" s="261"/>
      <c r="HWZ3" s="261"/>
      <c r="HXA3" s="14"/>
      <c r="HXB3" s="14"/>
      <c r="HXC3" s="261"/>
      <c r="HXD3" s="261"/>
      <c r="HXE3" s="14"/>
      <c r="HXF3" s="14"/>
      <c r="HXG3" s="261"/>
      <c r="HXH3" s="261"/>
      <c r="HXI3" s="14"/>
      <c r="HXJ3" s="14"/>
      <c r="HXK3" s="261"/>
      <c r="HXL3" s="261"/>
      <c r="HXM3" s="14"/>
      <c r="HXN3" s="14"/>
      <c r="HXO3" s="261"/>
      <c r="HXP3" s="261"/>
      <c r="HXQ3" s="14"/>
      <c r="HXR3" s="14"/>
      <c r="HXS3" s="261"/>
      <c r="HXT3" s="261"/>
      <c r="HXU3" s="14"/>
      <c r="HXV3" s="14"/>
      <c r="HXW3" s="261"/>
      <c r="HXX3" s="261"/>
      <c r="HXY3" s="14"/>
      <c r="HXZ3" s="14"/>
      <c r="HYA3" s="261"/>
      <c r="HYB3" s="261"/>
      <c r="HYC3" s="14"/>
      <c r="HYD3" s="14"/>
      <c r="HYE3" s="261"/>
      <c r="HYF3" s="261"/>
      <c r="HYG3" s="14"/>
      <c r="HYH3" s="14"/>
      <c r="HYI3" s="261"/>
      <c r="HYJ3" s="261"/>
      <c r="HYK3" s="14"/>
      <c r="HYL3" s="14"/>
      <c r="HYM3" s="261"/>
      <c r="HYN3" s="261"/>
      <c r="HYO3" s="14"/>
      <c r="HYP3" s="14"/>
      <c r="HYQ3" s="261"/>
      <c r="HYR3" s="261"/>
      <c r="HYS3" s="14"/>
      <c r="HYT3" s="14"/>
      <c r="HYU3" s="261"/>
      <c r="HYV3" s="261"/>
      <c r="HYW3" s="14"/>
      <c r="HYX3" s="14"/>
      <c r="HYY3" s="261"/>
      <c r="HYZ3" s="261"/>
      <c r="HZA3" s="14"/>
      <c r="HZB3" s="14"/>
      <c r="HZC3" s="261"/>
      <c r="HZD3" s="261"/>
      <c r="HZE3" s="14"/>
      <c r="HZF3" s="14"/>
      <c r="HZG3" s="261"/>
      <c r="HZH3" s="261"/>
      <c r="HZI3" s="14"/>
      <c r="HZJ3" s="14"/>
      <c r="HZK3" s="261"/>
      <c r="HZL3" s="261"/>
      <c r="HZM3" s="14"/>
      <c r="HZN3" s="14"/>
      <c r="HZO3" s="261"/>
      <c r="HZP3" s="261"/>
      <c r="HZQ3" s="14"/>
      <c r="HZR3" s="14"/>
      <c r="HZS3" s="261"/>
      <c r="HZT3" s="261"/>
      <c r="HZU3" s="14"/>
      <c r="HZV3" s="14"/>
      <c r="HZW3" s="261"/>
      <c r="HZX3" s="261"/>
      <c r="HZY3" s="14"/>
      <c r="HZZ3" s="14"/>
      <c r="IAA3" s="261"/>
      <c r="IAB3" s="261"/>
      <c r="IAC3" s="14"/>
      <c r="IAD3" s="14"/>
      <c r="IAE3" s="261"/>
      <c r="IAF3" s="261"/>
      <c r="IAG3" s="14"/>
      <c r="IAH3" s="14"/>
      <c r="IAI3" s="261"/>
      <c r="IAJ3" s="261"/>
      <c r="IAK3" s="14"/>
      <c r="IAL3" s="14"/>
      <c r="IAM3" s="261"/>
      <c r="IAN3" s="261"/>
      <c r="IAO3" s="14"/>
      <c r="IAP3" s="14"/>
      <c r="IAQ3" s="261"/>
      <c r="IAR3" s="261"/>
      <c r="IAS3" s="14"/>
      <c r="IAT3" s="14"/>
      <c r="IAU3" s="261"/>
      <c r="IAV3" s="261"/>
      <c r="IAW3" s="14"/>
      <c r="IAX3" s="14"/>
      <c r="IAY3" s="261"/>
      <c r="IAZ3" s="261"/>
      <c r="IBA3" s="14"/>
      <c r="IBB3" s="14"/>
      <c r="IBC3" s="261"/>
      <c r="IBD3" s="261"/>
      <c r="IBE3" s="14"/>
      <c r="IBF3" s="14"/>
      <c r="IBG3" s="261"/>
      <c r="IBH3" s="261"/>
      <c r="IBI3" s="14"/>
      <c r="IBJ3" s="14"/>
      <c r="IBK3" s="261"/>
      <c r="IBL3" s="261"/>
      <c r="IBM3" s="14"/>
      <c r="IBN3" s="14"/>
      <c r="IBO3" s="261"/>
      <c r="IBP3" s="261"/>
      <c r="IBQ3" s="14"/>
      <c r="IBR3" s="14"/>
      <c r="IBS3" s="261"/>
      <c r="IBT3" s="261"/>
      <c r="IBU3" s="14"/>
      <c r="IBV3" s="14"/>
      <c r="IBW3" s="261"/>
      <c r="IBX3" s="261"/>
      <c r="IBY3" s="14"/>
      <c r="IBZ3" s="14"/>
      <c r="ICA3" s="261"/>
      <c r="ICB3" s="261"/>
      <c r="ICC3" s="14"/>
      <c r="ICD3" s="14"/>
      <c r="ICE3" s="261"/>
      <c r="ICF3" s="261"/>
      <c r="ICG3" s="14"/>
      <c r="ICH3" s="14"/>
      <c r="ICI3" s="261"/>
      <c r="ICJ3" s="261"/>
      <c r="ICK3" s="14"/>
      <c r="ICL3" s="14"/>
      <c r="ICM3" s="261"/>
      <c r="ICN3" s="261"/>
      <c r="ICO3" s="14"/>
      <c r="ICP3" s="14"/>
      <c r="ICQ3" s="261"/>
      <c r="ICR3" s="261"/>
      <c r="ICS3" s="14"/>
      <c r="ICT3" s="14"/>
      <c r="ICU3" s="261"/>
      <c r="ICV3" s="261"/>
      <c r="ICW3" s="14"/>
      <c r="ICX3" s="14"/>
      <c r="ICY3" s="261"/>
      <c r="ICZ3" s="261"/>
      <c r="IDA3" s="14"/>
      <c r="IDB3" s="14"/>
      <c r="IDC3" s="261"/>
      <c r="IDD3" s="261"/>
      <c r="IDE3" s="14"/>
      <c r="IDF3" s="14"/>
      <c r="IDG3" s="261"/>
      <c r="IDH3" s="261"/>
      <c r="IDI3" s="14"/>
      <c r="IDJ3" s="14"/>
      <c r="IDK3" s="261"/>
      <c r="IDL3" s="261"/>
      <c r="IDM3" s="14"/>
      <c r="IDN3" s="14"/>
      <c r="IDO3" s="261"/>
      <c r="IDP3" s="261"/>
      <c r="IDQ3" s="14"/>
      <c r="IDR3" s="14"/>
      <c r="IDS3" s="261"/>
      <c r="IDT3" s="261"/>
      <c r="IDU3" s="14"/>
      <c r="IDV3" s="14"/>
      <c r="IDW3" s="261"/>
      <c r="IDX3" s="261"/>
      <c r="IDY3" s="14"/>
      <c r="IDZ3" s="14"/>
      <c r="IEA3" s="261"/>
      <c r="IEB3" s="261"/>
      <c r="IEC3" s="14"/>
      <c r="IED3" s="14"/>
      <c r="IEE3" s="261"/>
      <c r="IEF3" s="261"/>
      <c r="IEG3" s="14"/>
      <c r="IEH3" s="14"/>
      <c r="IEI3" s="261"/>
      <c r="IEJ3" s="261"/>
      <c r="IEK3" s="14"/>
      <c r="IEL3" s="14"/>
      <c r="IEM3" s="261"/>
      <c r="IEN3" s="261"/>
      <c r="IEO3" s="14"/>
      <c r="IEP3" s="14"/>
      <c r="IEQ3" s="261"/>
      <c r="IER3" s="261"/>
      <c r="IES3" s="14"/>
      <c r="IET3" s="14"/>
      <c r="IEU3" s="261"/>
      <c r="IEV3" s="261"/>
      <c r="IEW3" s="14"/>
      <c r="IEX3" s="14"/>
      <c r="IEY3" s="261"/>
      <c r="IEZ3" s="261"/>
      <c r="IFA3" s="14"/>
      <c r="IFB3" s="14"/>
      <c r="IFC3" s="261"/>
      <c r="IFD3" s="261"/>
      <c r="IFE3" s="14"/>
      <c r="IFF3" s="14"/>
      <c r="IFG3" s="261"/>
      <c r="IFH3" s="261"/>
      <c r="IFI3" s="14"/>
      <c r="IFJ3" s="14"/>
      <c r="IFK3" s="261"/>
      <c r="IFL3" s="261"/>
      <c r="IFM3" s="14"/>
      <c r="IFN3" s="14"/>
      <c r="IFO3" s="261"/>
      <c r="IFP3" s="261"/>
      <c r="IFQ3" s="14"/>
      <c r="IFR3" s="14"/>
      <c r="IFS3" s="261"/>
      <c r="IFT3" s="261"/>
      <c r="IFU3" s="14"/>
      <c r="IFV3" s="14"/>
      <c r="IFW3" s="261"/>
      <c r="IFX3" s="261"/>
      <c r="IFY3" s="14"/>
      <c r="IFZ3" s="14"/>
      <c r="IGA3" s="261"/>
      <c r="IGB3" s="261"/>
      <c r="IGC3" s="14"/>
      <c r="IGD3" s="14"/>
      <c r="IGE3" s="261"/>
      <c r="IGF3" s="261"/>
      <c r="IGG3" s="14"/>
      <c r="IGH3" s="14"/>
      <c r="IGI3" s="261"/>
      <c r="IGJ3" s="261"/>
      <c r="IGK3" s="14"/>
      <c r="IGL3" s="14"/>
      <c r="IGM3" s="261"/>
      <c r="IGN3" s="261"/>
      <c r="IGO3" s="14"/>
      <c r="IGP3" s="14"/>
      <c r="IGQ3" s="261"/>
      <c r="IGR3" s="261"/>
      <c r="IGS3" s="14"/>
      <c r="IGT3" s="14"/>
      <c r="IGU3" s="261"/>
      <c r="IGV3" s="261"/>
      <c r="IGW3" s="14"/>
      <c r="IGX3" s="14"/>
      <c r="IGY3" s="261"/>
      <c r="IGZ3" s="261"/>
      <c r="IHA3" s="14"/>
      <c r="IHB3" s="14"/>
      <c r="IHC3" s="261"/>
      <c r="IHD3" s="261"/>
      <c r="IHE3" s="14"/>
      <c r="IHF3" s="14"/>
      <c r="IHG3" s="261"/>
      <c r="IHH3" s="261"/>
      <c r="IHI3" s="14"/>
      <c r="IHJ3" s="14"/>
      <c r="IHK3" s="261"/>
      <c r="IHL3" s="261"/>
      <c r="IHM3" s="14"/>
      <c r="IHN3" s="14"/>
      <c r="IHO3" s="261"/>
      <c r="IHP3" s="261"/>
      <c r="IHQ3" s="14"/>
      <c r="IHR3" s="14"/>
      <c r="IHS3" s="261"/>
      <c r="IHT3" s="261"/>
      <c r="IHU3" s="14"/>
      <c r="IHV3" s="14"/>
      <c r="IHW3" s="261"/>
      <c r="IHX3" s="261"/>
      <c r="IHY3" s="14"/>
      <c r="IHZ3" s="14"/>
      <c r="IIA3" s="261"/>
      <c r="IIB3" s="261"/>
      <c r="IIC3" s="14"/>
      <c r="IID3" s="14"/>
      <c r="IIE3" s="261"/>
      <c r="IIF3" s="261"/>
      <c r="IIG3" s="14"/>
      <c r="IIH3" s="14"/>
      <c r="III3" s="261"/>
      <c r="IIJ3" s="261"/>
      <c r="IIK3" s="14"/>
      <c r="IIL3" s="14"/>
      <c r="IIM3" s="261"/>
      <c r="IIN3" s="261"/>
      <c r="IIO3" s="14"/>
      <c r="IIP3" s="14"/>
      <c r="IIQ3" s="261"/>
      <c r="IIR3" s="261"/>
      <c r="IIS3" s="14"/>
      <c r="IIT3" s="14"/>
      <c r="IIU3" s="261"/>
      <c r="IIV3" s="261"/>
      <c r="IIW3" s="14"/>
      <c r="IIX3" s="14"/>
      <c r="IIY3" s="261"/>
      <c r="IIZ3" s="261"/>
      <c r="IJA3" s="14"/>
      <c r="IJB3" s="14"/>
      <c r="IJC3" s="261"/>
      <c r="IJD3" s="261"/>
      <c r="IJE3" s="14"/>
      <c r="IJF3" s="14"/>
      <c r="IJG3" s="261"/>
      <c r="IJH3" s="261"/>
      <c r="IJI3" s="14"/>
      <c r="IJJ3" s="14"/>
      <c r="IJK3" s="261"/>
      <c r="IJL3" s="261"/>
      <c r="IJM3" s="14"/>
      <c r="IJN3" s="14"/>
      <c r="IJO3" s="261"/>
      <c r="IJP3" s="261"/>
      <c r="IJQ3" s="14"/>
      <c r="IJR3" s="14"/>
      <c r="IJS3" s="261"/>
      <c r="IJT3" s="261"/>
      <c r="IJU3" s="14"/>
      <c r="IJV3" s="14"/>
      <c r="IJW3" s="261"/>
      <c r="IJX3" s="261"/>
      <c r="IJY3" s="14"/>
      <c r="IJZ3" s="14"/>
      <c r="IKA3" s="261"/>
      <c r="IKB3" s="261"/>
      <c r="IKC3" s="14"/>
      <c r="IKD3" s="14"/>
      <c r="IKE3" s="261"/>
      <c r="IKF3" s="261"/>
      <c r="IKG3" s="14"/>
      <c r="IKH3" s="14"/>
      <c r="IKI3" s="261"/>
      <c r="IKJ3" s="261"/>
      <c r="IKK3" s="14"/>
      <c r="IKL3" s="14"/>
      <c r="IKM3" s="261"/>
      <c r="IKN3" s="261"/>
      <c r="IKO3" s="14"/>
      <c r="IKP3" s="14"/>
      <c r="IKQ3" s="261"/>
      <c r="IKR3" s="261"/>
      <c r="IKS3" s="14"/>
      <c r="IKT3" s="14"/>
      <c r="IKU3" s="261"/>
      <c r="IKV3" s="261"/>
      <c r="IKW3" s="14"/>
      <c r="IKX3" s="14"/>
      <c r="IKY3" s="261"/>
      <c r="IKZ3" s="261"/>
      <c r="ILA3" s="14"/>
      <c r="ILB3" s="14"/>
      <c r="ILC3" s="261"/>
      <c r="ILD3" s="261"/>
      <c r="ILE3" s="14"/>
      <c r="ILF3" s="14"/>
      <c r="ILG3" s="261"/>
      <c r="ILH3" s="261"/>
      <c r="ILI3" s="14"/>
      <c r="ILJ3" s="14"/>
      <c r="ILK3" s="261"/>
      <c r="ILL3" s="261"/>
      <c r="ILM3" s="14"/>
      <c r="ILN3" s="14"/>
      <c r="ILO3" s="261"/>
      <c r="ILP3" s="261"/>
      <c r="ILQ3" s="14"/>
      <c r="ILR3" s="14"/>
      <c r="ILS3" s="261"/>
      <c r="ILT3" s="261"/>
      <c r="ILU3" s="14"/>
      <c r="ILV3" s="14"/>
      <c r="ILW3" s="261"/>
      <c r="ILX3" s="261"/>
      <c r="ILY3" s="14"/>
      <c r="ILZ3" s="14"/>
      <c r="IMA3" s="261"/>
      <c r="IMB3" s="261"/>
      <c r="IMC3" s="14"/>
      <c r="IMD3" s="14"/>
      <c r="IME3" s="261"/>
      <c r="IMF3" s="261"/>
      <c r="IMG3" s="14"/>
      <c r="IMH3" s="14"/>
      <c r="IMI3" s="261"/>
      <c r="IMJ3" s="261"/>
      <c r="IMK3" s="14"/>
      <c r="IML3" s="14"/>
      <c r="IMM3" s="261"/>
      <c r="IMN3" s="261"/>
      <c r="IMO3" s="14"/>
      <c r="IMP3" s="14"/>
      <c r="IMQ3" s="261"/>
      <c r="IMR3" s="261"/>
      <c r="IMS3" s="14"/>
      <c r="IMT3" s="14"/>
      <c r="IMU3" s="261"/>
      <c r="IMV3" s="261"/>
      <c r="IMW3" s="14"/>
      <c r="IMX3" s="14"/>
      <c r="IMY3" s="261"/>
      <c r="IMZ3" s="261"/>
      <c r="INA3" s="14"/>
      <c r="INB3" s="14"/>
      <c r="INC3" s="261"/>
      <c r="IND3" s="261"/>
      <c r="INE3" s="14"/>
      <c r="INF3" s="14"/>
      <c r="ING3" s="261"/>
      <c r="INH3" s="261"/>
      <c r="INI3" s="14"/>
      <c r="INJ3" s="14"/>
      <c r="INK3" s="261"/>
      <c r="INL3" s="261"/>
      <c r="INM3" s="14"/>
      <c r="INN3" s="14"/>
      <c r="INO3" s="261"/>
      <c r="INP3" s="261"/>
      <c r="INQ3" s="14"/>
      <c r="INR3" s="14"/>
      <c r="INS3" s="261"/>
      <c r="INT3" s="261"/>
      <c r="INU3" s="14"/>
      <c r="INV3" s="14"/>
      <c r="INW3" s="261"/>
      <c r="INX3" s="261"/>
      <c r="INY3" s="14"/>
      <c r="INZ3" s="14"/>
      <c r="IOA3" s="261"/>
      <c r="IOB3" s="261"/>
      <c r="IOC3" s="14"/>
      <c r="IOD3" s="14"/>
      <c r="IOE3" s="261"/>
      <c r="IOF3" s="261"/>
      <c r="IOG3" s="14"/>
      <c r="IOH3" s="14"/>
      <c r="IOI3" s="261"/>
      <c r="IOJ3" s="261"/>
      <c r="IOK3" s="14"/>
      <c r="IOL3" s="14"/>
      <c r="IOM3" s="261"/>
      <c r="ION3" s="261"/>
      <c r="IOO3" s="14"/>
      <c r="IOP3" s="14"/>
      <c r="IOQ3" s="261"/>
      <c r="IOR3" s="261"/>
      <c r="IOS3" s="14"/>
      <c r="IOT3" s="14"/>
      <c r="IOU3" s="261"/>
      <c r="IOV3" s="261"/>
      <c r="IOW3" s="14"/>
      <c r="IOX3" s="14"/>
      <c r="IOY3" s="261"/>
      <c r="IOZ3" s="261"/>
      <c r="IPA3" s="14"/>
      <c r="IPB3" s="14"/>
      <c r="IPC3" s="261"/>
      <c r="IPD3" s="261"/>
      <c r="IPE3" s="14"/>
      <c r="IPF3" s="14"/>
      <c r="IPG3" s="261"/>
      <c r="IPH3" s="261"/>
      <c r="IPI3" s="14"/>
      <c r="IPJ3" s="14"/>
      <c r="IPK3" s="261"/>
      <c r="IPL3" s="261"/>
      <c r="IPM3" s="14"/>
      <c r="IPN3" s="14"/>
      <c r="IPO3" s="261"/>
      <c r="IPP3" s="261"/>
      <c r="IPQ3" s="14"/>
      <c r="IPR3" s="14"/>
      <c r="IPS3" s="261"/>
      <c r="IPT3" s="261"/>
      <c r="IPU3" s="14"/>
      <c r="IPV3" s="14"/>
      <c r="IPW3" s="261"/>
      <c r="IPX3" s="261"/>
      <c r="IPY3" s="14"/>
      <c r="IPZ3" s="14"/>
      <c r="IQA3" s="261"/>
      <c r="IQB3" s="261"/>
      <c r="IQC3" s="14"/>
      <c r="IQD3" s="14"/>
      <c r="IQE3" s="261"/>
      <c r="IQF3" s="261"/>
      <c r="IQG3" s="14"/>
      <c r="IQH3" s="14"/>
      <c r="IQI3" s="261"/>
      <c r="IQJ3" s="261"/>
      <c r="IQK3" s="14"/>
      <c r="IQL3" s="14"/>
      <c r="IQM3" s="261"/>
      <c r="IQN3" s="261"/>
      <c r="IQO3" s="14"/>
      <c r="IQP3" s="14"/>
      <c r="IQQ3" s="261"/>
      <c r="IQR3" s="261"/>
      <c r="IQS3" s="14"/>
      <c r="IQT3" s="14"/>
      <c r="IQU3" s="261"/>
      <c r="IQV3" s="261"/>
      <c r="IQW3" s="14"/>
      <c r="IQX3" s="14"/>
      <c r="IQY3" s="261"/>
      <c r="IQZ3" s="261"/>
      <c r="IRA3" s="14"/>
      <c r="IRB3" s="14"/>
      <c r="IRC3" s="261"/>
      <c r="IRD3" s="261"/>
      <c r="IRE3" s="14"/>
      <c r="IRF3" s="14"/>
      <c r="IRG3" s="261"/>
      <c r="IRH3" s="261"/>
      <c r="IRI3" s="14"/>
      <c r="IRJ3" s="14"/>
      <c r="IRK3" s="261"/>
      <c r="IRL3" s="261"/>
      <c r="IRM3" s="14"/>
      <c r="IRN3" s="14"/>
      <c r="IRO3" s="261"/>
      <c r="IRP3" s="261"/>
      <c r="IRQ3" s="14"/>
      <c r="IRR3" s="14"/>
      <c r="IRS3" s="261"/>
      <c r="IRT3" s="261"/>
      <c r="IRU3" s="14"/>
      <c r="IRV3" s="14"/>
      <c r="IRW3" s="261"/>
      <c r="IRX3" s="261"/>
      <c r="IRY3" s="14"/>
      <c r="IRZ3" s="14"/>
      <c r="ISA3" s="261"/>
      <c r="ISB3" s="261"/>
      <c r="ISC3" s="14"/>
      <c r="ISD3" s="14"/>
      <c r="ISE3" s="261"/>
      <c r="ISF3" s="261"/>
      <c r="ISG3" s="14"/>
      <c r="ISH3" s="14"/>
      <c r="ISI3" s="261"/>
      <c r="ISJ3" s="261"/>
      <c r="ISK3" s="14"/>
      <c r="ISL3" s="14"/>
      <c r="ISM3" s="261"/>
      <c r="ISN3" s="261"/>
      <c r="ISO3" s="14"/>
      <c r="ISP3" s="14"/>
      <c r="ISQ3" s="261"/>
      <c r="ISR3" s="261"/>
      <c r="ISS3" s="14"/>
      <c r="IST3" s="14"/>
      <c r="ISU3" s="261"/>
      <c r="ISV3" s="261"/>
      <c r="ISW3" s="14"/>
      <c r="ISX3" s="14"/>
      <c r="ISY3" s="261"/>
      <c r="ISZ3" s="261"/>
      <c r="ITA3" s="14"/>
      <c r="ITB3" s="14"/>
      <c r="ITC3" s="261"/>
      <c r="ITD3" s="261"/>
      <c r="ITE3" s="14"/>
      <c r="ITF3" s="14"/>
      <c r="ITG3" s="261"/>
      <c r="ITH3" s="261"/>
      <c r="ITI3" s="14"/>
      <c r="ITJ3" s="14"/>
      <c r="ITK3" s="261"/>
      <c r="ITL3" s="261"/>
      <c r="ITM3" s="14"/>
      <c r="ITN3" s="14"/>
      <c r="ITO3" s="261"/>
      <c r="ITP3" s="261"/>
      <c r="ITQ3" s="14"/>
      <c r="ITR3" s="14"/>
      <c r="ITS3" s="261"/>
      <c r="ITT3" s="261"/>
      <c r="ITU3" s="14"/>
      <c r="ITV3" s="14"/>
      <c r="ITW3" s="261"/>
      <c r="ITX3" s="261"/>
      <c r="ITY3" s="14"/>
      <c r="ITZ3" s="14"/>
      <c r="IUA3" s="261"/>
      <c r="IUB3" s="261"/>
      <c r="IUC3" s="14"/>
      <c r="IUD3" s="14"/>
      <c r="IUE3" s="261"/>
      <c r="IUF3" s="261"/>
      <c r="IUG3" s="14"/>
      <c r="IUH3" s="14"/>
      <c r="IUI3" s="261"/>
      <c r="IUJ3" s="261"/>
      <c r="IUK3" s="14"/>
      <c r="IUL3" s="14"/>
      <c r="IUM3" s="261"/>
      <c r="IUN3" s="261"/>
      <c r="IUO3" s="14"/>
      <c r="IUP3" s="14"/>
      <c r="IUQ3" s="261"/>
      <c r="IUR3" s="261"/>
      <c r="IUS3" s="14"/>
      <c r="IUT3" s="14"/>
      <c r="IUU3" s="261"/>
      <c r="IUV3" s="261"/>
      <c r="IUW3" s="14"/>
      <c r="IUX3" s="14"/>
      <c r="IUY3" s="261"/>
      <c r="IUZ3" s="261"/>
      <c r="IVA3" s="14"/>
      <c r="IVB3" s="14"/>
      <c r="IVC3" s="261"/>
      <c r="IVD3" s="261"/>
      <c r="IVE3" s="14"/>
      <c r="IVF3" s="14"/>
      <c r="IVG3" s="261"/>
      <c r="IVH3" s="261"/>
      <c r="IVI3" s="14"/>
      <c r="IVJ3" s="14"/>
      <c r="IVK3" s="261"/>
      <c r="IVL3" s="261"/>
      <c r="IVM3" s="14"/>
      <c r="IVN3" s="14"/>
      <c r="IVO3" s="261"/>
      <c r="IVP3" s="261"/>
      <c r="IVQ3" s="14"/>
      <c r="IVR3" s="14"/>
      <c r="IVS3" s="261"/>
      <c r="IVT3" s="261"/>
      <c r="IVU3" s="14"/>
      <c r="IVV3" s="14"/>
      <c r="IVW3" s="261"/>
      <c r="IVX3" s="261"/>
      <c r="IVY3" s="14"/>
      <c r="IVZ3" s="14"/>
      <c r="IWA3" s="261"/>
      <c r="IWB3" s="261"/>
      <c r="IWC3" s="14"/>
      <c r="IWD3" s="14"/>
      <c r="IWE3" s="261"/>
      <c r="IWF3" s="261"/>
      <c r="IWG3" s="14"/>
      <c r="IWH3" s="14"/>
      <c r="IWI3" s="261"/>
      <c r="IWJ3" s="261"/>
      <c r="IWK3" s="14"/>
      <c r="IWL3" s="14"/>
      <c r="IWM3" s="261"/>
      <c r="IWN3" s="261"/>
      <c r="IWO3" s="14"/>
      <c r="IWP3" s="14"/>
      <c r="IWQ3" s="261"/>
      <c r="IWR3" s="261"/>
      <c r="IWS3" s="14"/>
      <c r="IWT3" s="14"/>
      <c r="IWU3" s="261"/>
      <c r="IWV3" s="261"/>
      <c r="IWW3" s="14"/>
      <c r="IWX3" s="14"/>
      <c r="IWY3" s="261"/>
      <c r="IWZ3" s="261"/>
      <c r="IXA3" s="14"/>
      <c r="IXB3" s="14"/>
      <c r="IXC3" s="261"/>
      <c r="IXD3" s="261"/>
      <c r="IXE3" s="14"/>
      <c r="IXF3" s="14"/>
      <c r="IXG3" s="261"/>
      <c r="IXH3" s="261"/>
      <c r="IXI3" s="14"/>
      <c r="IXJ3" s="14"/>
      <c r="IXK3" s="261"/>
      <c r="IXL3" s="261"/>
      <c r="IXM3" s="14"/>
      <c r="IXN3" s="14"/>
      <c r="IXO3" s="261"/>
      <c r="IXP3" s="261"/>
      <c r="IXQ3" s="14"/>
      <c r="IXR3" s="14"/>
      <c r="IXS3" s="261"/>
      <c r="IXT3" s="261"/>
      <c r="IXU3" s="14"/>
      <c r="IXV3" s="14"/>
      <c r="IXW3" s="261"/>
      <c r="IXX3" s="261"/>
      <c r="IXY3" s="14"/>
      <c r="IXZ3" s="14"/>
      <c r="IYA3" s="261"/>
      <c r="IYB3" s="261"/>
      <c r="IYC3" s="14"/>
      <c r="IYD3" s="14"/>
      <c r="IYE3" s="261"/>
      <c r="IYF3" s="261"/>
      <c r="IYG3" s="14"/>
      <c r="IYH3" s="14"/>
      <c r="IYI3" s="261"/>
      <c r="IYJ3" s="261"/>
      <c r="IYK3" s="14"/>
      <c r="IYL3" s="14"/>
      <c r="IYM3" s="261"/>
      <c r="IYN3" s="261"/>
      <c r="IYO3" s="14"/>
      <c r="IYP3" s="14"/>
      <c r="IYQ3" s="261"/>
      <c r="IYR3" s="261"/>
      <c r="IYS3" s="14"/>
      <c r="IYT3" s="14"/>
      <c r="IYU3" s="261"/>
      <c r="IYV3" s="261"/>
      <c r="IYW3" s="14"/>
      <c r="IYX3" s="14"/>
      <c r="IYY3" s="261"/>
      <c r="IYZ3" s="261"/>
      <c r="IZA3" s="14"/>
      <c r="IZB3" s="14"/>
      <c r="IZC3" s="261"/>
      <c r="IZD3" s="261"/>
      <c r="IZE3" s="14"/>
      <c r="IZF3" s="14"/>
      <c r="IZG3" s="261"/>
      <c r="IZH3" s="261"/>
      <c r="IZI3" s="14"/>
      <c r="IZJ3" s="14"/>
      <c r="IZK3" s="261"/>
      <c r="IZL3" s="261"/>
      <c r="IZM3" s="14"/>
      <c r="IZN3" s="14"/>
      <c r="IZO3" s="261"/>
      <c r="IZP3" s="261"/>
      <c r="IZQ3" s="14"/>
      <c r="IZR3" s="14"/>
      <c r="IZS3" s="261"/>
      <c r="IZT3" s="261"/>
      <c r="IZU3" s="14"/>
      <c r="IZV3" s="14"/>
      <c r="IZW3" s="261"/>
      <c r="IZX3" s="261"/>
      <c r="IZY3" s="14"/>
      <c r="IZZ3" s="14"/>
      <c r="JAA3" s="261"/>
      <c r="JAB3" s="261"/>
      <c r="JAC3" s="14"/>
      <c r="JAD3" s="14"/>
      <c r="JAE3" s="261"/>
      <c r="JAF3" s="261"/>
      <c r="JAG3" s="14"/>
      <c r="JAH3" s="14"/>
      <c r="JAI3" s="261"/>
      <c r="JAJ3" s="261"/>
      <c r="JAK3" s="14"/>
      <c r="JAL3" s="14"/>
      <c r="JAM3" s="261"/>
      <c r="JAN3" s="261"/>
      <c r="JAO3" s="14"/>
      <c r="JAP3" s="14"/>
      <c r="JAQ3" s="261"/>
      <c r="JAR3" s="261"/>
      <c r="JAS3" s="14"/>
      <c r="JAT3" s="14"/>
      <c r="JAU3" s="261"/>
      <c r="JAV3" s="261"/>
      <c r="JAW3" s="14"/>
      <c r="JAX3" s="14"/>
      <c r="JAY3" s="261"/>
      <c r="JAZ3" s="261"/>
      <c r="JBA3" s="14"/>
      <c r="JBB3" s="14"/>
      <c r="JBC3" s="261"/>
      <c r="JBD3" s="261"/>
      <c r="JBE3" s="14"/>
      <c r="JBF3" s="14"/>
      <c r="JBG3" s="261"/>
      <c r="JBH3" s="261"/>
      <c r="JBI3" s="14"/>
      <c r="JBJ3" s="14"/>
      <c r="JBK3" s="261"/>
      <c r="JBL3" s="261"/>
      <c r="JBM3" s="14"/>
      <c r="JBN3" s="14"/>
      <c r="JBO3" s="261"/>
      <c r="JBP3" s="261"/>
      <c r="JBQ3" s="14"/>
      <c r="JBR3" s="14"/>
      <c r="JBS3" s="261"/>
      <c r="JBT3" s="261"/>
      <c r="JBU3" s="14"/>
      <c r="JBV3" s="14"/>
      <c r="JBW3" s="261"/>
      <c r="JBX3" s="261"/>
      <c r="JBY3" s="14"/>
      <c r="JBZ3" s="14"/>
      <c r="JCA3" s="261"/>
      <c r="JCB3" s="261"/>
      <c r="JCC3" s="14"/>
      <c r="JCD3" s="14"/>
      <c r="JCE3" s="261"/>
      <c r="JCF3" s="261"/>
      <c r="JCG3" s="14"/>
      <c r="JCH3" s="14"/>
      <c r="JCI3" s="261"/>
      <c r="JCJ3" s="261"/>
      <c r="JCK3" s="14"/>
      <c r="JCL3" s="14"/>
      <c r="JCM3" s="261"/>
      <c r="JCN3" s="261"/>
      <c r="JCO3" s="14"/>
      <c r="JCP3" s="14"/>
      <c r="JCQ3" s="261"/>
      <c r="JCR3" s="261"/>
      <c r="JCS3" s="14"/>
      <c r="JCT3" s="14"/>
      <c r="JCU3" s="261"/>
      <c r="JCV3" s="261"/>
      <c r="JCW3" s="14"/>
      <c r="JCX3" s="14"/>
      <c r="JCY3" s="261"/>
      <c r="JCZ3" s="261"/>
      <c r="JDA3" s="14"/>
      <c r="JDB3" s="14"/>
      <c r="JDC3" s="261"/>
      <c r="JDD3" s="261"/>
      <c r="JDE3" s="14"/>
      <c r="JDF3" s="14"/>
      <c r="JDG3" s="261"/>
      <c r="JDH3" s="261"/>
      <c r="JDI3" s="14"/>
      <c r="JDJ3" s="14"/>
      <c r="JDK3" s="261"/>
      <c r="JDL3" s="261"/>
      <c r="JDM3" s="14"/>
      <c r="JDN3" s="14"/>
      <c r="JDO3" s="261"/>
      <c r="JDP3" s="261"/>
      <c r="JDQ3" s="14"/>
      <c r="JDR3" s="14"/>
      <c r="JDS3" s="261"/>
      <c r="JDT3" s="261"/>
      <c r="JDU3" s="14"/>
      <c r="JDV3" s="14"/>
      <c r="JDW3" s="261"/>
      <c r="JDX3" s="261"/>
      <c r="JDY3" s="14"/>
      <c r="JDZ3" s="14"/>
      <c r="JEA3" s="261"/>
      <c r="JEB3" s="261"/>
      <c r="JEC3" s="14"/>
      <c r="JED3" s="14"/>
      <c r="JEE3" s="261"/>
      <c r="JEF3" s="261"/>
      <c r="JEG3" s="14"/>
      <c r="JEH3" s="14"/>
      <c r="JEI3" s="261"/>
      <c r="JEJ3" s="261"/>
      <c r="JEK3" s="14"/>
      <c r="JEL3" s="14"/>
      <c r="JEM3" s="261"/>
      <c r="JEN3" s="261"/>
      <c r="JEO3" s="14"/>
      <c r="JEP3" s="14"/>
      <c r="JEQ3" s="261"/>
      <c r="JER3" s="261"/>
      <c r="JES3" s="14"/>
      <c r="JET3" s="14"/>
      <c r="JEU3" s="261"/>
      <c r="JEV3" s="261"/>
      <c r="JEW3" s="14"/>
      <c r="JEX3" s="14"/>
      <c r="JEY3" s="261"/>
      <c r="JEZ3" s="261"/>
      <c r="JFA3" s="14"/>
      <c r="JFB3" s="14"/>
      <c r="JFC3" s="261"/>
      <c r="JFD3" s="261"/>
      <c r="JFE3" s="14"/>
      <c r="JFF3" s="14"/>
      <c r="JFG3" s="261"/>
      <c r="JFH3" s="261"/>
      <c r="JFI3" s="14"/>
      <c r="JFJ3" s="14"/>
      <c r="JFK3" s="261"/>
      <c r="JFL3" s="261"/>
      <c r="JFM3" s="14"/>
      <c r="JFN3" s="14"/>
      <c r="JFO3" s="261"/>
      <c r="JFP3" s="261"/>
      <c r="JFQ3" s="14"/>
      <c r="JFR3" s="14"/>
      <c r="JFS3" s="261"/>
      <c r="JFT3" s="261"/>
      <c r="JFU3" s="14"/>
      <c r="JFV3" s="14"/>
      <c r="JFW3" s="261"/>
      <c r="JFX3" s="261"/>
      <c r="JFY3" s="14"/>
      <c r="JFZ3" s="14"/>
      <c r="JGA3" s="261"/>
      <c r="JGB3" s="261"/>
      <c r="JGC3" s="14"/>
      <c r="JGD3" s="14"/>
      <c r="JGE3" s="261"/>
      <c r="JGF3" s="261"/>
      <c r="JGG3" s="14"/>
      <c r="JGH3" s="14"/>
      <c r="JGI3" s="261"/>
      <c r="JGJ3" s="261"/>
      <c r="JGK3" s="14"/>
      <c r="JGL3" s="14"/>
      <c r="JGM3" s="261"/>
      <c r="JGN3" s="261"/>
      <c r="JGO3" s="14"/>
      <c r="JGP3" s="14"/>
      <c r="JGQ3" s="261"/>
      <c r="JGR3" s="261"/>
      <c r="JGS3" s="14"/>
      <c r="JGT3" s="14"/>
      <c r="JGU3" s="261"/>
      <c r="JGV3" s="261"/>
      <c r="JGW3" s="14"/>
      <c r="JGX3" s="14"/>
      <c r="JGY3" s="261"/>
      <c r="JGZ3" s="261"/>
      <c r="JHA3" s="14"/>
      <c r="JHB3" s="14"/>
      <c r="JHC3" s="261"/>
      <c r="JHD3" s="261"/>
      <c r="JHE3" s="14"/>
      <c r="JHF3" s="14"/>
      <c r="JHG3" s="261"/>
      <c r="JHH3" s="261"/>
      <c r="JHI3" s="14"/>
      <c r="JHJ3" s="14"/>
      <c r="JHK3" s="261"/>
      <c r="JHL3" s="261"/>
      <c r="JHM3" s="14"/>
      <c r="JHN3" s="14"/>
      <c r="JHO3" s="261"/>
      <c r="JHP3" s="261"/>
      <c r="JHQ3" s="14"/>
      <c r="JHR3" s="14"/>
      <c r="JHS3" s="261"/>
      <c r="JHT3" s="261"/>
      <c r="JHU3" s="14"/>
      <c r="JHV3" s="14"/>
      <c r="JHW3" s="261"/>
      <c r="JHX3" s="261"/>
      <c r="JHY3" s="14"/>
      <c r="JHZ3" s="14"/>
      <c r="JIA3" s="261"/>
      <c r="JIB3" s="261"/>
      <c r="JIC3" s="14"/>
      <c r="JID3" s="14"/>
      <c r="JIE3" s="261"/>
      <c r="JIF3" s="261"/>
      <c r="JIG3" s="14"/>
      <c r="JIH3" s="14"/>
      <c r="JII3" s="261"/>
      <c r="JIJ3" s="261"/>
      <c r="JIK3" s="14"/>
      <c r="JIL3" s="14"/>
      <c r="JIM3" s="261"/>
      <c r="JIN3" s="261"/>
      <c r="JIO3" s="14"/>
      <c r="JIP3" s="14"/>
      <c r="JIQ3" s="261"/>
      <c r="JIR3" s="261"/>
      <c r="JIS3" s="14"/>
      <c r="JIT3" s="14"/>
      <c r="JIU3" s="261"/>
      <c r="JIV3" s="261"/>
      <c r="JIW3" s="14"/>
      <c r="JIX3" s="14"/>
      <c r="JIY3" s="261"/>
      <c r="JIZ3" s="261"/>
      <c r="JJA3" s="14"/>
      <c r="JJB3" s="14"/>
      <c r="JJC3" s="261"/>
      <c r="JJD3" s="261"/>
      <c r="JJE3" s="14"/>
      <c r="JJF3" s="14"/>
      <c r="JJG3" s="261"/>
      <c r="JJH3" s="261"/>
      <c r="JJI3" s="14"/>
      <c r="JJJ3" s="14"/>
      <c r="JJK3" s="261"/>
      <c r="JJL3" s="261"/>
      <c r="JJM3" s="14"/>
      <c r="JJN3" s="14"/>
      <c r="JJO3" s="261"/>
      <c r="JJP3" s="261"/>
      <c r="JJQ3" s="14"/>
      <c r="JJR3" s="14"/>
      <c r="JJS3" s="261"/>
      <c r="JJT3" s="261"/>
      <c r="JJU3" s="14"/>
      <c r="JJV3" s="14"/>
      <c r="JJW3" s="261"/>
      <c r="JJX3" s="261"/>
      <c r="JJY3" s="14"/>
      <c r="JJZ3" s="14"/>
      <c r="JKA3" s="261"/>
      <c r="JKB3" s="261"/>
      <c r="JKC3" s="14"/>
      <c r="JKD3" s="14"/>
      <c r="JKE3" s="261"/>
      <c r="JKF3" s="261"/>
      <c r="JKG3" s="14"/>
      <c r="JKH3" s="14"/>
      <c r="JKI3" s="261"/>
      <c r="JKJ3" s="261"/>
      <c r="JKK3" s="14"/>
      <c r="JKL3" s="14"/>
      <c r="JKM3" s="261"/>
      <c r="JKN3" s="261"/>
      <c r="JKO3" s="14"/>
      <c r="JKP3" s="14"/>
      <c r="JKQ3" s="261"/>
      <c r="JKR3" s="261"/>
      <c r="JKS3" s="14"/>
      <c r="JKT3" s="14"/>
      <c r="JKU3" s="261"/>
      <c r="JKV3" s="261"/>
      <c r="JKW3" s="14"/>
      <c r="JKX3" s="14"/>
      <c r="JKY3" s="261"/>
      <c r="JKZ3" s="261"/>
      <c r="JLA3" s="14"/>
      <c r="JLB3" s="14"/>
      <c r="JLC3" s="261"/>
      <c r="JLD3" s="261"/>
      <c r="JLE3" s="14"/>
      <c r="JLF3" s="14"/>
      <c r="JLG3" s="261"/>
      <c r="JLH3" s="261"/>
      <c r="JLI3" s="14"/>
      <c r="JLJ3" s="14"/>
      <c r="JLK3" s="261"/>
      <c r="JLL3" s="261"/>
      <c r="JLM3" s="14"/>
      <c r="JLN3" s="14"/>
      <c r="JLO3" s="261"/>
      <c r="JLP3" s="261"/>
      <c r="JLQ3" s="14"/>
      <c r="JLR3" s="14"/>
      <c r="JLS3" s="261"/>
      <c r="JLT3" s="261"/>
      <c r="JLU3" s="14"/>
      <c r="JLV3" s="14"/>
      <c r="JLW3" s="261"/>
      <c r="JLX3" s="261"/>
      <c r="JLY3" s="14"/>
      <c r="JLZ3" s="14"/>
      <c r="JMA3" s="261"/>
      <c r="JMB3" s="261"/>
      <c r="JMC3" s="14"/>
      <c r="JMD3" s="14"/>
      <c r="JME3" s="261"/>
      <c r="JMF3" s="261"/>
      <c r="JMG3" s="14"/>
      <c r="JMH3" s="14"/>
      <c r="JMI3" s="261"/>
      <c r="JMJ3" s="261"/>
      <c r="JMK3" s="14"/>
      <c r="JML3" s="14"/>
      <c r="JMM3" s="261"/>
      <c r="JMN3" s="261"/>
      <c r="JMO3" s="14"/>
      <c r="JMP3" s="14"/>
      <c r="JMQ3" s="261"/>
      <c r="JMR3" s="261"/>
      <c r="JMS3" s="14"/>
      <c r="JMT3" s="14"/>
      <c r="JMU3" s="261"/>
      <c r="JMV3" s="261"/>
      <c r="JMW3" s="14"/>
      <c r="JMX3" s="14"/>
      <c r="JMY3" s="261"/>
      <c r="JMZ3" s="261"/>
      <c r="JNA3" s="14"/>
      <c r="JNB3" s="14"/>
      <c r="JNC3" s="261"/>
      <c r="JND3" s="261"/>
      <c r="JNE3" s="14"/>
      <c r="JNF3" s="14"/>
      <c r="JNG3" s="261"/>
      <c r="JNH3" s="261"/>
      <c r="JNI3" s="14"/>
      <c r="JNJ3" s="14"/>
      <c r="JNK3" s="261"/>
      <c r="JNL3" s="261"/>
      <c r="JNM3" s="14"/>
      <c r="JNN3" s="14"/>
      <c r="JNO3" s="261"/>
      <c r="JNP3" s="261"/>
      <c r="JNQ3" s="14"/>
      <c r="JNR3" s="14"/>
      <c r="JNS3" s="261"/>
      <c r="JNT3" s="261"/>
      <c r="JNU3" s="14"/>
      <c r="JNV3" s="14"/>
      <c r="JNW3" s="261"/>
      <c r="JNX3" s="261"/>
      <c r="JNY3" s="14"/>
      <c r="JNZ3" s="14"/>
      <c r="JOA3" s="261"/>
      <c r="JOB3" s="261"/>
      <c r="JOC3" s="14"/>
      <c r="JOD3" s="14"/>
      <c r="JOE3" s="261"/>
      <c r="JOF3" s="261"/>
      <c r="JOG3" s="14"/>
      <c r="JOH3" s="14"/>
      <c r="JOI3" s="261"/>
      <c r="JOJ3" s="261"/>
      <c r="JOK3" s="14"/>
      <c r="JOL3" s="14"/>
      <c r="JOM3" s="261"/>
      <c r="JON3" s="261"/>
      <c r="JOO3" s="14"/>
      <c r="JOP3" s="14"/>
      <c r="JOQ3" s="261"/>
      <c r="JOR3" s="261"/>
      <c r="JOS3" s="14"/>
      <c r="JOT3" s="14"/>
      <c r="JOU3" s="261"/>
      <c r="JOV3" s="261"/>
      <c r="JOW3" s="14"/>
      <c r="JOX3" s="14"/>
      <c r="JOY3" s="261"/>
      <c r="JOZ3" s="261"/>
      <c r="JPA3" s="14"/>
      <c r="JPB3" s="14"/>
      <c r="JPC3" s="261"/>
      <c r="JPD3" s="261"/>
      <c r="JPE3" s="14"/>
      <c r="JPF3" s="14"/>
      <c r="JPG3" s="261"/>
      <c r="JPH3" s="261"/>
      <c r="JPI3" s="14"/>
      <c r="JPJ3" s="14"/>
      <c r="JPK3" s="261"/>
      <c r="JPL3" s="261"/>
      <c r="JPM3" s="14"/>
      <c r="JPN3" s="14"/>
      <c r="JPO3" s="261"/>
      <c r="JPP3" s="261"/>
      <c r="JPQ3" s="14"/>
      <c r="JPR3" s="14"/>
      <c r="JPS3" s="261"/>
      <c r="JPT3" s="261"/>
      <c r="JPU3" s="14"/>
      <c r="JPV3" s="14"/>
      <c r="JPW3" s="261"/>
      <c r="JPX3" s="261"/>
      <c r="JPY3" s="14"/>
      <c r="JPZ3" s="14"/>
      <c r="JQA3" s="261"/>
      <c r="JQB3" s="261"/>
      <c r="JQC3" s="14"/>
      <c r="JQD3" s="14"/>
      <c r="JQE3" s="261"/>
      <c r="JQF3" s="261"/>
      <c r="JQG3" s="14"/>
      <c r="JQH3" s="14"/>
      <c r="JQI3" s="261"/>
      <c r="JQJ3" s="261"/>
      <c r="JQK3" s="14"/>
      <c r="JQL3" s="14"/>
      <c r="JQM3" s="261"/>
      <c r="JQN3" s="261"/>
      <c r="JQO3" s="14"/>
      <c r="JQP3" s="14"/>
      <c r="JQQ3" s="261"/>
      <c r="JQR3" s="261"/>
      <c r="JQS3" s="14"/>
      <c r="JQT3" s="14"/>
      <c r="JQU3" s="261"/>
      <c r="JQV3" s="261"/>
      <c r="JQW3" s="14"/>
      <c r="JQX3" s="14"/>
      <c r="JQY3" s="261"/>
      <c r="JQZ3" s="261"/>
      <c r="JRA3" s="14"/>
      <c r="JRB3" s="14"/>
      <c r="JRC3" s="261"/>
      <c r="JRD3" s="261"/>
      <c r="JRE3" s="14"/>
      <c r="JRF3" s="14"/>
      <c r="JRG3" s="261"/>
      <c r="JRH3" s="261"/>
      <c r="JRI3" s="14"/>
      <c r="JRJ3" s="14"/>
      <c r="JRK3" s="261"/>
      <c r="JRL3" s="261"/>
      <c r="JRM3" s="14"/>
      <c r="JRN3" s="14"/>
      <c r="JRO3" s="261"/>
      <c r="JRP3" s="261"/>
      <c r="JRQ3" s="14"/>
      <c r="JRR3" s="14"/>
      <c r="JRS3" s="261"/>
      <c r="JRT3" s="261"/>
      <c r="JRU3" s="14"/>
      <c r="JRV3" s="14"/>
      <c r="JRW3" s="261"/>
      <c r="JRX3" s="261"/>
      <c r="JRY3" s="14"/>
      <c r="JRZ3" s="14"/>
      <c r="JSA3" s="261"/>
      <c r="JSB3" s="261"/>
      <c r="JSC3" s="14"/>
      <c r="JSD3" s="14"/>
      <c r="JSE3" s="261"/>
      <c r="JSF3" s="261"/>
      <c r="JSG3" s="14"/>
      <c r="JSH3" s="14"/>
      <c r="JSI3" s="261"/>
      <c r="JSJ3" s="261"/>
      <c r="JSK3" s="14"/>
      <c r="JSL3" s="14"/>
      <c r="JSM3" s="261"/>
      <c r="JSN3" s="261"/>
      <c r="JSO3" s="14"/>
      <c r="JSP3" s="14"/>
      <c r="JSQ3" s="261"/>
      <c r="JSR3" s="261"/>
      <c r="JSS3" s="14"/>
      <c r="JST3" s="14"/>
      <c r="JSU3" s="261"/>
      <c r="JSV3" s="261"/>
      <c r="JSW3" s="14"/>
      <c r="JSX3" s="14"/>
      <c r="JSY3" s="261"/>
      <c r="JSZ3" s="261"/>
      <c r="JTA3" s="14"/>
      <c r="JTB3" s="14"/>
      <c r="JTC3" s="261"/>
      <c r="JTD3" s="261"/>
      <c r="JTE3" s="14"/>
      <c r="JTF3" s="14"/>
      <c r="JTG3" s="261"/>
      <c r="JTH3" s="261"/>
      <c r="JTI3" s="14"/>
      <c r="JTJ3" s="14"/>
      <c r="JTK3" s="261"/>
      <c r="JTL3" s="261"/>
      <c r="JTM3" s="14"/>
      <c r="JTN3" s="14"/>
      <c r="JTO3" s="261"/>
      <c r="JTP3" s="261"/>
      <c r="JTQ3" s="14"/>
      <c r="JTR3" s="14"/>
      <c r="JTS3" s="261"/>
      <c r="JTT3" s="261"/>
      <c r="JTU3" s="14"/>
      <c r="JTV3" s="14"/>
      <c r="JTW3" s="261"/>
      <c r="JTX3" s="261"/>
      <c r="JTY3" s="14"/>
      <c r="JTZ3" s="14"/>
      <c r="JUA3" s="261"/>
      <c r="JUB3" s="261"/>
      <c r="JUC3" s="14"/>
      <c r="JUD3" s="14"/>
      <c r="JUE3" s="261"/>
      <c r="JUF3" s="261"/>
      <c r="JUG3" s="14"/>
      <c r="JUH3" s="14"/>
      <c r="JUI3" s="261"/>
      <c r="JUJ3" s="261"/>
      <c r="JUK3" s="14"/>
      <c r="JUL3" s="14"/>
      <c r="JUM3" s="261"/>
      <c r="JUN3" s="261"/>
      <c r="JUO3" s="14"/>
      <c r="JUP3" s="14"/>
      <c r="JUQ3" s="261"/>
      <c r="JUR3" s="261"/>
      <c r="JUS3" s="14"/>
      <c r="JUT3" s="14"/>
      <c r="JUU3" s="261"/>
      <c r="JUV3" s="261"/>
      <c r="JUW3" s="14"/>
      <c r="JUX3" s="14"/>
      <c r="JUY3" s="261"/>
      <c r="JUZ3" s="261"/>
      <c r="JVA3" s="14"/>
      <c r="JVB3" s="14"/>
      <c r="JVC3" s="261"/>
      <c r="JVD3" s="261"/>
      <c r="JVE3" s="14"/>
      <c r="JVF3" s="14"/>
      <c r="JVG3" s="261"/>
      <c r="JVH3" s="261"/>
      <c r="JVI3" s="14"/>
      <c r="JVJ3" s="14"/>
      <c r="JVK3" s="261"/>
      <c r="JVL3" s="261"/>
      <c r="JVM3" s="14"/>
      <c r="JVN3" s="14"/>
      <c r="JVO3" s="261"/>
      <c r="JVP3" s="261"/>
      <c r="JVQ3" s="14"/>
      <c r="JVR3" s="14"/>
      <c r="JVS3" s="261"/>
      <c r="JVT3" s="261"/>
      <c r="JVU3" s="14"/>
      <c r="JVV3" s="14"/>
      <c r="JVW3" s="261"/>
      <c r="JVX3" s="261"/>
      <c r="JVY3" s="14"/>
      <c r="JVZ3" s="14"/>
      <c r="JWA3" s="261"/>
      <c r="JWB3" s="261"/>
      <c r="JWC3" s="14"/>
      <c r="JWD3" s="14"/>
      <c r="JWE3" s="261"/>
      <c r="JWF3" s="261"/>
      <c r="JWG3" s="14"/>
      <c r="JWH3" s="14"/>
      <c r="JWI3" s="261"/>
      <c r="JWJ3" s="261"/>
      <c r="JWK3" s="14"/>
      <c r="JWL3" s="14"/>
      <c r="JWM3" s="261"/>
      <c r="JWN3" s="261"/>
      <c r="JWO3" s="14"/>
      <c r="JWP3" s="14"/>
      <c r="JWQ3" s="261"/>
      <c r="JWR3" s="261"/>
      <c r="JWS3" s="14"/>
      <c r="JWT3" s="14"/>
      <c r="JWU3" s="261"/>
      <c r="JWV3" s="261"/>
      <c r="JWW3" s="14"/>
      <c r="JWX3" s="14"/>
      <c r="JWY3" s="261"/>
      <c r="JWZ3" s="261"/>
      <c r="JXA3" s="14"/>
      <c r="JXB3" s="14"/>
      <c r="JXC3" s="261"/>
      <c r="JXD3" s="261"/>
      <c r="JXE3" s="14"/>
      <c r="JXF3" s="14"/>
      <c r="JXG3" s="261"/>
      <c r="JXH3" s="261"/>
      <c r="JXI3" s="14"/>
      <c r="JXJ3" s="14"/>
      <c r="JXK3" s="261"/>
      <c r="JXL3" s="261"/>
      <c r="JXM3" s="14"/>
      <c r="JXN3" s="14"/>
      <c r="JXO3" s="261"/>
      <c r="JXP3" s="261"/>
      <c r="JXQ3" s="14"/>
      <c r="JXR3" s="14"/>
      <c r="JXS3" s="261"/>
      <c r="JXT3" s="261"/>
      <c r="JXU3" s="14"/>
      <c r="JXV3" s="14"/>
      <c r="JXW3" s="261"/>
      <c r="JXX3" s="261"/>
      <c r="JXY3" s="14"/>
      <c r="JXZ3" s="14"/>
      <c r="JYA3" s="261"/>
      <c r="JYB3" s="261"/>
      <c r="JYC3" s="14"/>
      <c r="JYD3" s="14"/>
      <c r="JYE3" s="261"/>
      <c r="JYF3" s="261"/>
      <c r="JYG3" s="14"/>
      <c r="JYH3" s="14"/>
      <c r="JYI3" s="261"/>
      <c r="JYJ3" s="261"/>
      <c r="JYK3" s="14"/>
      <c r="JYL3" s="14"/>
      <c r="JYM3" s="261"/>
      <c r="JYN3" s="261"/>
      <c r="JYO3" s="14"/>
      <c r="JYP3" s="14"/>
      <c r="JYQ3" s="261"/>
      <c r="JYR3" s="261"/>
      <c r="JYS3" s="14"/>
      <c r="JYT3" s="14"/>
      <c r="JYU3" s="261"/>
      <c r="JYV3" s="261"/>
      <c r="JYW3" s="14"/>
      <c r="JYX3" s="14"/>
      <c r="JYY3" s="261"/>
      <c r="JYZ3" s="261"/>
      <c r="JZA3" s="14"/>
      <c r="JZB3" s="14"/>
      <c r="JZC3" s="261"/>
      <c r="JZD3" s="261"/>
      <c r="JZE3" s="14"/>
      <c r="JZF3" s="14"/>
      <c r="JZG3" s="261"/>
      <c r="JZH3" s="261"/>
      <c r="JZI3" s="14"/>
      <c r="JZJ3" s="14"/>
      <c r="JZK3" s="261"/>
      <c r="JZL3" s="261"/>
      <c r="JZM3" s="14"/>
      <c r="JZN3" s="14"/>
      <c r="JZO3" s="261"/>
      <c r="JZP3" s="261"/>
      <c r="JZQ3" s="14"/>
      <c r="JZR3" s="14"/>
      <c r="JZS3" s="261"/>
      <c r="JZT3" s="261"/>
      <c r="JZU3" s="14"/>
      <c r="JZV3" s="14"/>
      <c r="JZW3" s="261"/>
      <c r="JZX3" s="261"/>
      <c r="JZY3" s="14"/>
      <c r="JZZ3" s="14"/>
      <c r="KAA3" s="261"/>
      <c r="KAB3" s="261"/>
      <c r="KAC3" s="14"/>
      <c r="KAD3" s="14"/>
      <c r="KAE3" s="261"/>
      <c r="KAF3" s="261"/>
      <c r="KAG3" s="14"/>
      <c r="KAH3" s="14"/>
      <c r="KAI3" s="261"/>
      <c r="KAJ3" s="261"/>
      <c r="KAK3" s="14"/>
      <c r="KAL3" s="14"/>
      <c r="KAM3" s="261"/>
      <c r="KAN3" s="261"/>
      <c r="KAO3" s="14"/>
      <c r="KAP3" s="14"/>
      <c r="KAQ3" s="261"/>
      <c r="KAR3" s="261"/>
      <c r="KAS3" s="14"/>
      <c r="KAT3" s="14"/>
      <c r="KAU3" s="261"/>
      <c r="KAV3" s="261"/>
      <c r="KAW3" s="14"/>
      <c r="KAX3" s="14"/>
      <c r="KAY3" s="261"/>
      <c r="KAZ3" s="261"/>
      <c r="KBA3" s="14"/>
      <c r="KBB3" s="14"/>
      <c r="KBC3" s="261"/>
      <c r="KBD3" s="261"/>
      <c r="KBE3" s="14"/>
      <c r="KBF3" s="14"/>
      <c r="KBG3" s="261"/>
      <c r="KBH3" s="261"/>
      <c r="KBI3" s="14"/>
      <c r="KBJ3" s="14"/>
      <c r="KBK3" s="261"/>
      <c r="KBL3" s="261"/>
      <c r="KBM3" s="14"/>
      <c r="KBN3" s="14"/>
      <c r="KBO3" s="261"/>
      <c r="KBP3" s="261"/>
      <c r="KBQ3" s="14"/>
      <c r="KBR3" s="14"/>
      <c r="KBS3" s="261"/>
      <c r="KBT3" s="261"/>
      <c r="KBU3" s="14"/>
      <c r="KBV3" s="14"/>
      <c r="KBW3" s="261"/>
      <c r="KBX3" s="261"/>
      <c r="KBY3" s="14"/>
      <c r="KBZ3" s="14"/>
      <c r="KCA3" s="261"/>
      <c r="KCB3" s="261"/>
      <c r="KCC3" s="14"/>
      <c r="KCD3" s="14"/>
      <c r="KCE3" s="261"/>
      <c r="KCF3" s="261"/>
      <c r="KCG3" s="14"/>
      <c r="KCH3" s="14"/>
      <c r="KCI3" s="261"/>
      <c r="KCJ3" s="261"/>
      <c r="KCK3" s="14"/>
      <c r="KCL3" s="14"/>
      <c r="KCM3" s="261"/>
      <c r="KCN3" s="261"/>
      <c r="KCO3" s="14"/>
      <c r="KCP3" s="14"/>
      <c r="KCQ3" s="261"/>
      <c r="KCR3" s="261"/>
      <c r="KCS3" s="14"/>
      <c r="KCT3" s="14"/>
      <c r="KCU3" s="261"/>
      <c r="KCV3" s="261"/>
      <c r="KCW3" s="14"/>
      <c r="KCX3" s="14"/>
      <c r="KCY3" s="261"/>
      <c r="KCZ3" s="261"/>
      <c r="KDA3" s="14"/>
      <c r="KDB3" s="14"/>
      <c r="KDC3" s="261"/>
      <c r="KDD3" s="261"/>
      <c r="KDE3" s="14"/>
      <c r="KDF3" s="14"/>
      <c r="KDG3" s="261"/>
      <c r="KDH3" s="261"/>
      <c r="KDI3" s="14"/>
      <c r="KDJ3" s="14"/>
      <c r="KDK3" s="261"/>
      <c r="KDL3" s="261"/>
      <c r="KDM3" s="14"/>
      <c r="KDN3" s="14"/>
      <c r="KDO3" s="261"/>
      <c r="KDP3" s="261"/>
      <c r="KDQ3" s="14"/>
      <c r="KDR3" s="14"/>
      <c r="KDS3" s="261"/>
      <c r="KDT3" s="261"/>
      <c r="KDU3" s="14"/>
      <c r="KDV3" s="14"/>
      <c r="KDW3" s="261"/>
      <c r="KDX3" s="261"/>
      <c r="KDY3" s="14"/>
      <c r="KDZ3" s="14"/>
      <c r="KEA3" s="261"/>
      <c r="KEB3" s="261"/>
      <c r="KEC3" s="14"/>
      <c r="KED3" s="14"/>
      <c r="KEE3" s="261"/>
      <c r="KEF3" s="261"/>
      <c r="KEG3" s="14"/>
      <c r="KEH3" s="14"/>
      <c r="KEI3" s="261"/>
      <c r="KEJ3" s="261"/>
      <c r="KEK3" s="14"/>
      <c r="KEL3" s="14"/>
      <c r="KEM3" s="261"/>
      <c r="KEN3" s="261"/>
      <c r="KEO3" s="14"/>
      <c r="KEP3" s="14"/>
      <c r="KEQ3" s="261"/>
      <c r="KER3" s="261"/>
      <c r="KES3" s="14"/>
      <c r="KET3" s="14"/>
      <c r="KEU3" s="261"/>
      <c r="KEV3" s="261"/>
      <c r="KEW3" s="14"/>
      <c r="KEX3" s="14"/>
      <c r="KEY3" s="261"/>
      <c r="KEZ3" s="261"/>
      <c r="KFA3" s="14"/>
      <c r="KFB3" s="14"/>
      <c r="KFC3" s="261"/>
      <c r="KFD3" s="261"/>
      <c r="KFE3" s="14"/>
      <c r="KFF3" s="14"/>
      <c r="KFG3" s="261"/>
      <c r="KFH3" s="261"/>
      <c r="KFI3" s="14"/>
      <c r="KFJ3" s="14"/>
      <c r="KFK3" s="261"/>
      <c r="KFL3" s="261"/>
      <c r="KFM3" s="14"/>
      <c r="KFN3" s="14"/>
      <c r="KFO3" s="261"/>
      <c r="KFP3" s="261"/>
      <c r="KFQ3" s="14"/>
      <c r="KFR3" s="14"/>
      <c r="KFS3" s="261"/>
      <c r="KFT3" s="261"/>
      <c r="KFU3" s="14"/>
      <c r="KFV3" s="14"/>
      <c r="KFW3" s="261"/>
      <c r="KFX3" s="261"/>
      <c r="KFY3" s="14"/>
      <c r="KFZ3" s="14"/>
      <c r="KGA3" s="261"/>
      <c r="KGB3" s="261"/>
      <c r="KGC3" s="14"/>
      <c r="KGD3" s="14"/>
      <c r="KGE3" s="261"/>
      <c r="KGF3" s="261"/>
      <c r="KGG3" s="14"/>
      <c r="KGH3" s="14"/>
      <c r="KGI3" s="261"/>
      <c r="KGJ3" s="261"/>
      <c r="KGK3" s="14"/>
      <c r="KGL3" s="14"/>
      <c r="KGM3" s="261"/>
      <c r="KGN3" s="261"/>
      <c r="KGO3" s="14"/>
      <c r="KGP3" s="14"/>
      <c r="KGQ3" s="261"/>
      <c r="KGR3" s="261"/>
      <c r="KGS3" s="14"/>
      <c r="KGT3" s="14"/>
      <c r="KGU3" s="261"/>
      <c r="KGV3" s="261"/>
      <c r="KGW3" s="14"/>
      <c r="KGX3" s="14"/>
      <c r="KGY3" s="261"/>
      <c r="KGZ3" s="261"/>
      <c r="KHA3" s="14"/>
      <c r="KHB3" s="14"/>
      <c r="KHC3" s="261"/>
      <c r="KHD3" s="261"/>
      <c r="KHE3" s="14"/>
      <c r="KHF3" s="14"/>
      <c r="KHG3" s="261"/>
      <c r="KHH3" s="261"/>
      <c r="KHI3" s="14"/>
      <c r="KHJ3" s="14"/>
      <c r="KHK3" s="261"/>
      <c r="KHL3" s="261"/>
      <c r="KHM3" s="14"/>
      <c r="KHN3" s="14"/>
      <c r="KHO3" s="261"/>
      <c r="KHP3" s="261"/>
      <c r="KHQ3" s="14"/>
      <c r="KHR3" s="14"/>
      <c r="KHS3" s="261"/>
      <c r="KHT3" s="261"/>
      <c r="KHU3" s="14"/>
      <c r="KHV3" s="14"/>
      <c r="KHW3" s="261"/>
      <c r="KHX3" s="261"/>
      <c r="KHY3" s="14"/>
      <c r="KHZ3" s="14"/>
      <c r="KIA3" s="261"/>
      <c r="KIB3" s="261"/>
      <c r="KIC3" s="14"/>
      <c r="KID3" s="14"/>
      <c r="KIE3" s="261"/>
      <c r="KIF3" s="261"/>
      <c r="KIG3" s="14"/>
      <c r="KIH3" s="14"/>
      <c r="KII3" s="261"/>
      <c r="KIJ3" s="261"/>
      <c r="KIK3" s="14"/>
      <c r="KIL3" s="14"/>
      <c r="KIM3" s="261"/>
      <c r="KIN3" s="261"/>
      <c r="KIO3" s="14"/>
      <c r="KIP3" s="14"/>
      <c r="KIQ3" s="261"/>
      <c r="KIR3" s="261"/>
      <c r="KIS3" s="14"/>
      <c r="KIT3" s="14"/>
      <c r="KIU3" s="261"/>
      <c r="KIV3" s="261"/>
      <c r="KIW3" s="14"/>
      <c r="KIX3" s="14"/>
      <c r="KIY3" s="261"/>
      <c r="KIZ3" s="261"/>
      <c r="KJA3" s="14"/>
      <c r="KJB3" s="14"/>
      <c r="KJC3" s="261"/>
      <c r="KJD3" s="261"/>
      <c r="KJE3" s="14"/>
      <c r="KJF3" s="14"/>
      <c r="KJG3" s="261"/>
      <c r="KJH3" s="261"/>
      <c r="KJI3" s="14"/>
      <c r="KJJ3" s="14"/>
      <c r="KJK3" s="261"/>
      <c r="KJL3" s="261"/>
      <c r="KJM3" s="14"/>
      <c r="KJN3" s="14"/>
      <c r="KJO3" s="261"/>
      <c r="KJP3" s="261"/>
      <c r="KJQ3" s="14"/>
      <c r="KJR3" s="14"/>
      <c r="KJS3" s="261"/>
      <c r="KJT3" s="261"/>
      <c r="KJU3" s="14"/>
      <c r="KJV3" s="14"/>
      <c r="KJW3" s="261"/>
      <c r="KJX3" s="261"/>
      <c r="KJY3" s="14"/>
      <c r="KJZ3" s="14"/>
      <c r="KKA3" s="261"/>
      <c r="KKB3" s="261"/>
      <c r="KKC3" s="14"/>
      <c r="KKD3" s="14"/>
      <c r="KKE3" s="261"/>
      <c r="KKF3" s="261"/>
      <c r="KKG3" s="14"/>
      <c r="KKH3" s="14"/>
      <c r="KKI3" s="261"/>
      <c r="KKJ3" s="261"/>
      <c r="KKK3" s="14"/>
      <c r="KKL3" s="14"/>
      <c r="KKM3" s="261"/>
      <c r="KKN3" s="261"/>
      <c r="KKO3" s="14"/>
      <c r="KKP3" s="14"/>
      <c r="KKQ3" s="261"/>
      <c r="KKR3" s="261"/>
      <c r="KKS3" s="14"/>
      <c r="KKT3" s="14"/>
      <c r="KKU3" s="261"/>
      <c r="KKV3" s="261"/>
      <c r="KKW3" s="14"/>
      <c r="KKX3" s="14"/>
      <c r="KKY3" s="261"/>
      <c r="KKZ3" s="261"/>
      <c r="KLA3" s="14"/>
      <c r="KLB3" s="14"/>
      <c r="KLC3" s="261"/>
      <c r="KLD3" s="261"/>
      <c r="KLE3" s="14"/>
      <c r="KLF3" s="14"/>
      <c r="KLG3" s="261"/>
      <c r="KLH3" s="261"/>
      <c r="KLI3" s="14"/>
      <c r="KLJ3" s="14"/>
      <c r="KLK3" s="261"/>
      <c r="KLL3" s="261"/>
      <c r="KLM3" s="14"/>
      <c r="KLN3" s="14"/>
      <c r="KLO3" s="261"/>
      <c r="KLP3" s="261"/>
      <c r="KLQ3" s="14"/>
      <c r="KLR3" s="14"/>
      <c r="KLS3" s="261"/>
      <c r="KLT3" s="261"/>
      <c r="KLU3" s="14"/>
      <c r="KLV3" s="14"/>
      <c r="KLW3" s="261"/>
      <c r="KLX3" s="261"/>
      <c r="KLY3" s="14"/>
      <c r="KLZ3" s="14"/>
      <c r="KMA3" s="261"/>
      <c r="KMB3" s="261"/>
      <c r="KMC3" s="14"/>
      <c r="KMD3" s="14"/>
      <c r="KME3" s="261"/>
      <c r="KMF3" s="261"/>
      <c r="KMG3" s="14"/>
      <c r="KMH3" s="14"/>
      <c r="KMI3" s="261"/>
      <c r="KMJ3" s="261"/>
      <c r="KMK3" s="14"/>
      <c r="KML3" s="14"/>
      <c r="KMM3" s="261"/>
      <c r="KMN3" s="261"/>
      <c r="KMO3" s="14"/>
      <c r="KMP3" s="14"/>
      <c r="KMQ3" s="261"/>
      <c r="KMR3" s="261"/>
      <c r="KMS3" s="14"/>
      <c r="KMT3" s="14"/>
      <c r="KMU3" s="261"/>
      <c r="KMV3" s="261"/>
      <c r="KMW3" s="14"/>
      <c r="KMX3" s="14"/>
      <c r="KMY3" s="261"/>
      <c r="KMZ3" s="261"/>
      <c r="KNA3" s="14"/>
      <c r="KNB3" s="14"/>
      <c r="KNC3" s="261"/>
      <c r="KND3" s="261"/>
      <c r="KNE3" s="14"/>
      <c r="KNF3" s="14"/>
      <c r="KNG3" s="261"/>
      <c r="KNH3" s="261"/>
      <c r="KNI3" s="14"/>
      <c r="KNJ3" s="14"/>
      <c r="KNK3" s="261"/>
      <c r="KNL3" s="261"/>
      <c r="KNM3" s="14"/>
      <c r="KNN3" s="14"/>
      <c r="KNO3" s="261"/>
      <c r="KNP3" s="261"/>
      <c r="KNQ3" s="14"/>
      <c r="KNR3" s="14"/>
      <c r="KNS3" s="261"/>
      <c r="KNT3" s="261"/>
      <c r="KNU3" s="14"/>
      <c r="KNV3" s="14"/>
      <c r="KNW3" s="261"/>
      <c r="KNX3" s="261"/>
      <c r="KNY3" s="14"/>
      <c r="KNZ3" s="14"/>
      <c r="KOA3" s="261"/>
      <c r="KOB3" s="261"/>
      <c r="KOC3" s="14"/>
      <c r="KOD3" s="14"/>
      <c r="KOE3" s="261"/>
      <c r="KOF3" s="261"/>
      <c r="KOG3" s="14"/>
      <c r="KOH3" s="14"/>
      <c r="KOI3" s="261"/>
      <c r="KOJ3" s="261"/>
      <c r="KOK3" s="14"/>
      <c r="KOL3" s="14"/>
      <c r="KOM3" s="261"/>
      <c r="KON3" s="261"/>
      <c r="KOO3" s="14"/>
      <c r="KOP3" s="14"/>
      <c r="KOQ3" s="261"/>
      <c r="KOR3" s="261"/>
      <c r="KOS3" s="14"/>
      <c r="KOT3" s="14"/>
      <c r="KOU3" s="261"/>
      <c r="KOV3" s="261"/>
      <c r="KOW3" s="14"/>
      <c r="KOX3" s="14"/>
      <c r="KOY3" s="261"/>
      <c r="KOZ3" s="261"/>
      <c r="KPA3" s="14"/>
      <c r="KPB3" s="14"/>
      <c r="KPC3" s="261"/>
      <c r="KPD3" s="261"/>
      <c r="KPE3" s="14"/>
      <c r="KPF3" s="14"/>
      <c r="KPG3" s="261"/>
      <c r="KPH3" s="261"/>
      <c r="KPI3" s="14"/>
      <c r="KPJ3" s="14"/>
      <c r="KPK3" s="261"/>
      <c r="KPL3" s="261"/>
      <c r="KPM3" s="14"/>
      <c r="KPN3" s="14"/>
      <c r="KPO3" s="261"/>
      <c r="KPP3" s="261"/>
      <c r="KPQ3" s="14"/>
      <c r="KPR3" s="14"/>
      <c r="KPS3" s="261"/>
      <c r="KPT3" s="261"/>
      <c r="KPU3" s="14"/>
      <c r="KPV3" s="14"/>
      <c r="KPW3" s="261"/>
      <c r="KPX3" s="261"/>
      <c r="KPY3" s="14"/>
      <c r="KPZ3" s="14"/>
      <c r="KQA3" s="261"/>
      <c r="KQB3" s="261"/>
      <c r="KQC3" s="14"/>
      <c r="KQD3" s="14"/>
      <c r="KQE3" s="261"/>
      <c r="KQF3" s="261"/>
      <c r="KQG3" s="14"/>
      <c r="KQH3" s="14"/>
      <c r="KQI3" s="261"/>
      <c r="KQJ3" s="261"/>
      <c r="KQK3" s="14"/>
      <c r="KQL3" s="14"/>
      <c r="KQM3" s="261"/>
      <c r="KQN3" s="261"/>
      <c r="KQO3" s="14"/>
      <c r="KQP3" s="14"/>
      <c r="KQQ3" s="261"/>
      <c r="KQR3" s="261"/>
      <c r="KQS3" s="14"/>
      <c r="KQT3" s="14"/>
      <c r="KQU3" s="261"/>
      <c r="KQV3" s="261"/>
      <c r="KQW3" s="14"/>
      <c r="KQX3" s="14"/>
      <c r="KQY3" s="261"/>
      <c r="KQZ3" s="261"/>
      <c r="KRA3" s="14"/>
      <c r="KRB3" s="14"/>
      <c r="KRC3" s="261"/>
      <c r="KRD3" s="261"/>
      <c r="KRE3" s="14"/>
      <c r="KRF3" s="14"/>
      <c r="KRG3" s="261"/>
      <c r="KRH3" s="261"/>
      <c r="KRI3" s="14"/>
      <c r="KRJ3" s="14"/>
      <c r="KRK3" s="261"/>
      <c r="KRL3" s="261"/>
      <c r="KRM3" s="14"/>
      <c r="KRN3" s="14"/>
      <c r="KRO3" s="261"/>
      <c r="KRP3" s="261"/>
      <c r="KRQ3" s="14"/>
      <c r="KRR3" s="14"/>
      <c r="KRS3" s="261"/>
      <c r="KRT3" s="261"/>
      <c r="KRU3" s="14"/>
      <c r="KRV3" s="14"/>
      <c r="KRW3" s="261"/>
      <c r="KRX3" s="261"/>
      <c r="KRY3" s="14"/>
      <c r="KRZ3" s="14"/>
      <c r="KSA3" s="261"/>
      <c r="KSB3" s="261"/>
      <c r="KSC3" s="14"/>
      <c r="KSD3" s="14"/>
      <c r="KSE3" s="261"/>
      <c r="KSF3" s="261"/>
      <c r="KSG3" s="14"/>
      <c r="KSH3" s="14"/>
      <c r="KSI3" s="261"/>
      <c r="KSJ3" s="261"/>
      <c r="KSK3" s="14"/>
      <c r="KSL3" s="14"/>
      <c r="KSM3" s="261"/>
      <c r="KSN3" s="261"/>
      <c r="KSO3" s="14"/>
      <c r="KSP3" s="14"/>
      <c r="KSQ3" s="261"/>
      <c r="KSR3" s="261"/>
      <c r="KSS3" s="14"/>
      <c r="KST3" s="14"/>
      <c r="KSU3" s="261"/>
      <c r="KSV3" s="261"/>
      <c r="KSW3" s="14"/>
      <c r="KSX3" s="14"/>
      <c r="KSY3" s="261"/>
      <c r="KSZ3" s="261"/>
      <c r="KTA3" s="14"/>
      <c r="KTB3" s="14"/>
      <c r="KTC3" s="261"/>
      <c r="KTD3" s="261"/>
      <c r="KTE3" s="14"/>
      <c r="KTF3" s="14"/>
      <c r="KTG3" s="261"/>
      <c r="KTH3" s="261"/>
      <c r="KTI3" s="14"/>
      <c r="KTJ3" s="14"/>
      <c r="KTK3" s="261"/>
      <c r="KTL3" s="261"/>
      <c r="KTM3" s="14"/>
      <c r="KTN3" s="14"/>
      <c r="KTO3" s="261"/>
      <c r="KTP3" s="261"/>
      <c r="KTQ3" s="14"/>
      <c r="KTR3" s="14"/>
      <c r="KTS3" s="261"/>
      <c r="KTT3" s="261"/>
      <c r="KTU3" s="14"/>
      <c r="KTV3" s="14"/>
      <c r="KTW3" s="261"/>
      <c r="KTX3" s="261"/>
      <c r="KTY3" s="14"/>
      <c r="KTZ3" s="14"/>
      <c r="KUA3" s="261"/>
      <c r="KUB3" s="261"/>
      <c r="KUC3" s="14"/>
      <c r="KUD3" s="14"/>
      <c r="KUE3" s="261"/>
      <c r="KUF3" s="261"/>
      <c r="KUG3" s="14"/>
      <c r="KUH3" s="14"/>
      <c r="KUI3" s="261"/>
      <c r="KUJ3" s="261"/>
      <c r="KUK3" s="14"/>
      <c r="KUL3" s="14"/>
      <c r="KUM3" s="261"/>
      <c r="KUN3" s="261"/>
      <c r="KUO3" s="14"/>
      <c r="KUP3" s="14"/>
      <c r="KUQ3" s="261"/>
      <c r="KUR3" s="261"/>
      <c r="KUS3" s="14"/>
      <c r="KUT3" s="14"/>
      <c r="KUU3" s="261"/>
      <c r="KUV3" s="261"/>
      <c r="KUW3" s="14"/>
      <c r="KUX3" s="14"/>
      <c r="KUY3" s="261"/>
      <c r="KUZ3" s="261"/>
      <c r="KVA3" s="14"/>
      <c r="KVB3" s="14"/>
      <c r="KVC3" s="261"/>
      <c r="KVD3" s="261"/>
      <c r="KVE3" s="14"/>
      <c r="KVF3" s="14"/>
      <c r="KVG3" s="261"/>
      <c r="KVH3" s="261"/>
      <c r="KVI3" s="14"/>
      <c r="KVJ3" s="14"/>
      <c r="KVK3" s="261"/>
      <c r="KVL3" s="261"/>
      <c r="KVM3" s="14"/>
      <c r="KVN3" s="14"/>
      <c r="KVO3" s="261"/>
      <c r="KVP3" s="261"/>
      <c r="KVQ3" s="14"/>
      <c r="KVR3" s="14"/>
      <c r="KVS3" s="261"/>
      <c r="KVT3" s="261"/>
      <c r="KVU3" s="14"/>
      <c r="KVV3" s="14"/>
      <c r="KVW3" s="261"/>
      <c r="KVX3" s="261"/>
      <c r="KVY3" s="14"/>
      <c r="KVZ3" s="14"/>
      <c r="KWA3" s="261"/>
      <c r="KWB3" s="261"/>
      <c r="KWC3" s="14"/>
      <c r="KWD3" s="14"/>
      <c r="KWE3" s="261"/>
      <c r="KWF3" s="261"/>
      <c r="KWG3" s="14"/>
      <c r="KWH3" s="14"/>
      <c r="KWI3" s="261"/>
      <c r="KWJ3" s="261"/>
      <c r="KWK3" s="14"/>
      <c r="KWL3" s="14"/>
      <c r="KWM3" s="261"/>
      <c r="KWN3" s="261"/>
      <c r="KWO3" s="14"/>
      <c r="KWP3" s="14"/>
      <c r="KWQ3" s="261"/>
      <c r="KWR3" s="261"/>
      <c r="KWS3" s="14"/>
      <c r="KWT3" s="14"/>
      <c r="KWU3" s="261"/>
      <c r="KWV3" s="261"/>
      <c r="KWW3" s="14"/>
      <c r="KWX3" s="14"/>
      <c r="KWY3" s="261"/>
      <c r="KWZ3" s="261"/>
      <c r="KXA3" s="14"/>
      <c r="KXB3" s="14"/>
      <c r="KXC3" s="261"/>
      <c r="KXD3" s="261"/>
      <c r="KXE3" s="14"/>
      <c r="KXF3" s="14"/>
      <c r="KXG3" s="261"/>
      <c r="KXH3" s="261"/>
      <c r="KXI3" s="14"/>
      <c r="KXJ3" s="14"/>
      <c r="KXK3" s="261"/>
      <c r="KXL3" s="261"/>
      <c r="KXM3" s="14"/>
      <c r="KXN3" s="14"/>
      <c r="KXO3" s="261"/>
      <c r="KXP3" s="261"/>
      <c r="KXQ3" s="14"/>
      <c r="KXR3" s="14"/>
      <c r="KXS3" s="261"/>
      <c r="KXT3" s="261"/>
      <c r="KXU3" s="14"/>
      <c r="KXV3" s="14"/>
      <c r="KXW3" s="261"/>
      <c r="KXX3" s="261"/>
      <c r="KXY3" s="14"/>
      <c r="KXZ3" s="14"/>
      <c r="KYA3" s="261"/>
      <c r="KYB3" s="261"/>
      <c r="KYC3" s="14"/>
      <c r="KYD3" s="14"/>
      <c r="KYE3" s="261"/>
      <c r="KYF3" s="261"/>
      <c r="KYG3" s="14"/>
      <c r="KYH3" s="14"/>
      <c r="KYI3" s="261"/>
      <c r="KYJ3" s="261"/>
      <c r="KYK3" s="14"/>
      <c r="KYL3" s="14"/>
      <c r="KYM3" s="261"/>
      <c r="KYN3" s="261"/>
      <c r="KYO3" s="14"/>
      <c r="KYP3" s="14"/>
      <c r="KYQ3" s="261"/>
      <c r="KYR3" s="261"/>
      <c r="KYS3" s="14"/>
      <c r="KYT3" s="14"/>
      <c r="KYU3" s="261"/>
      <c r="KYV3" s="261"/>
      <c r="KYW3" s="14"/>
      <c r="KYX3" s="14"/>
      <c r="KYY3" s="261"/>
      <c r="KYZ3" s="261"/>
      <c r="KZA3" s="14"/>
      <c r="KZB3" s="14"/>
      <c r="KZC3" s="261"/>
      <c r="KZD3" s="261"/>
      <c r="KZE3" s="14"/>
      <c r="KZF3" s="14"/>
      <c r="KZG3" s="261"/>
      <c r="KZH3" s="261"/>
      <c r="KZI3" s="14"/>
      <c r="KZJ3" s="14"/>
      <c r="KZK3" s="261"/>
      <c r="KZL3" s="261"/>
      <c r="KZM3" s="14"/>
      <c r="KZN3" s="14"/>
      <c r="KZO3" s="261"/>
      <c r="KZP3" s="261"/>
      <c r="KZQ3" s="14"/>
      <c r="KZR3" s="14"/>
      <c r="KZS3" s="261"/>
      <c r="KZT3" s="261"/>
      <c r="KZU3" s="14"/>
      <c r="KZV3" s="14"/>
      <c r="KZW3" s="261"/>
      <c r="KZX3" s="261"/>
      <c r="KZY3" s="14"/>
      <c r="KZZ3" s="14"/>
      <c r="LAA3" s="261"/>
      <c r="LAB3" s="261"/>
      <c r="LAC3" s="14"/>
      <c r="LAD3" s="14"/>
      <c r="LAE3" s="261"/>
      <c r="LAF3" s="261"/>
      <c r="LAG3" s="14"/>
      <c r="LAH3" s="14"/>
      <c r="LAI3" s="261"/>
      <c r="LAJ3" s="261"/>
      <c r="LAK3" s="14"/>
      <c r="LAL3" s="14"/>
      <c r="LAM3" s="261"/>
      <c r="LAN3" s="261"/>
      <c r="LAO3" s="14"/>
      <c r="LAP3" s="14"/>
      <c r="LAQ3" s="261"/>
      <c r="LAR3" s="261"/>
      <c r="LAS3" s="14"/>
      <c r="LAT3" s="14"/>
      <c r="LAU3" s="261"/>
      <c r="LAV3" s="261"/>
      <c r="LAW3" s="14"/>
      <c r="LAX3" s="14"/>
      <c r="LAY3" s="261"/>
      <c r="LAZ3" s="261"/>
      <c r="LBA3" s="14"/>
      <c r="LBB3" s="14"/>
      <c r="LBC3" s="261"/>
      <c r="LBD3" s="261"/>
      <c r="LBE3" s="14"/>
      <c r="LBF3" s="14"/>
      <c r="LBG3" s="261"/>
      <c r="LBH3" s="261"/>
      <c r="LBI3" s="14"/>
      <c r="LBJ3" s="14"/>
      <c r="LBK3" s="261"/>
      <c r="LBL3" s="261"/>
      <c r="LBM3" s="14"/>
      <c r="LBN3" s="14"/>
      <c r="LBO3" s="261"/>
      <c r="LBP3" s="261"/>
      <c r="LBQ3" s="14"/>
      <c r="LBR3" s="14"/>
      <c r="LBS3" s="261"/>
      <c r="LBT3" s="261"/>
      <c r="LBU3" s="14"/>
      <c r="LBV3" s="14"/>
      <c r="LBW3" s="261"/>
      <c r="LBX3" s="261"/>
      <c r="LBY3" s="14"/>
      <c r="LBZ3" s="14"/>
      <c r="LCA3" s="261"/>
      <c r="LCB3" s="261"/>
      <c r="LCC3" s="14"/>
      <c r="LCD3" s="14"/>
      <c r="LCE3" s="261"/>
      <c r="LCF3" s="261"/>
      <c r="LCG3" s="14"/>
      <c r="LCH3" s="14"/>
      <c r="LCI3" s="261"/>
      <c r="LCJ3" s="261"/>
      <c r="LCK3" s="14"/>
      <c r="LCL3" s="14"/>
      <c r="LCM3" s="261"/>
      <c r="LCN3" s="261"/>
      <c r="LCO3" s="14"/>
      <c r="LCP3" s="14"/>
      <c r="LCQ3" s="261"/>
      <c r="LCR3" s="261"/>
      <c r="LCS3" s="14"/>
      <c r="LCT3" s="14"/>
      <c r="LCU3" s="261"/>
      <c r="LCV3" s="261"/>
      <c r="LCW3" s="14"/>
      <c r="LCX3" s="14"/>
      <c r="LCY3" s="261"/>
      <c r="LCZ3" s="261"/>
      <c r="LDA3" s="14"/>
      <c r="LDB3" s="14"/>
      <c r="LDC3" s="261"/>
      <c r="LDD3" s="261"/>
      <c r="LDE3" s="14"/>
      <c r="LDF3" s="14"/>
      <c r="LDG3" s="261"/>
      <c r="LDH3" s="261"/>
      <c r="LDI3" s="14"/>
      <c r="LDJ3" s="14"/>
      <c r="LDK3" s="261"/>
      <c r="LDL3" s="261"/>
      <c r="LDM3" s="14"/>
      <c r="LDN3" s="14"/>
      <c r="LDO3" s="261"/>
      <c r="LDP3" s="261"/>
      <c r="LDQ3" s="14"/>
      <c r="LDR3" s="14"/>
      <c r="LDS3" s="261"/>
      <c r="LDT3" s="261"/>
      <c r="LDU3" s="14"/>
      <c r="LDV3" s="14"/>
      <c r="LDW3" s="261"/>
      <c r="LDX3" s="261"/>
      <c r="LDY3" s="14"/>
      <c r="LDZ3" s="14"/>
      <c r="LEA3" s="261"/>
      <c r="LEB3" s="261"/>
      <c r="LEC3" s="14"/>
      <c r="LED3" s="14"/>
      <c r="LEE3" s="261"/>
      <c r="LEF3" s="261"/>
      <c r="LEG3" s="14"/>
      <c r="LEH3" s="14"/>
      <c r="LEI3" s="261"/>
      <c r="LEJ3" s="261"/>
      <c r="LEK3" s="14"/>
      <c r="LEL3" s="14"/>
      <c r="LEM3" s="261"/>
      <c r="LEN3" s="261"/>
      <c r="LEO3" s="14"/>
      <c r="LEP3" s="14"/>
      <c r="LEQ3" s="261"/>
      <c r="LER3" s="261"/>
      <c r="LES3" s="14"/>
      <c r="LET3" s="14"/>
      <c r="LEU3" s="261"/>
      <c r="LEV3" s="261"/>
      <c r="LEW3" s="14"/>
      <c r="LEX3" s="14"/>
      <c r="LEY3" s="261"/>
      <c r="LEZ3" s="261"/>
      <c r="LFA3" s="14"/>
      <c r="LFB3" s="14"/>
      <c r="LFC3" s="261"/>
      <c r="LFD3" s="261"/>
      <c r="LFE3" s="14"/>
      <c r="LFF3" s="14"/>
      <c r="LFG3" s="261"/>
      <c r="LFH3" s="261"/>
      <c r="LFI3" s="14"/>
      <c r="LFJ3" s="14"/>
      <c r="LFK3" s="261"/>
      <c r="LFL3" s="261"/>
      <c r="LFM3" s="14"/>
      <c r="LFN3" s="14"/>
      <c r="LFO3" s="261"/>
      <c r="LFP3" s="261"/>
      <c r="LFQ3" s="14"/>
      <c r="LFR3" s="14"/>
      <c r="LFS3" s="261"/>
      <c r="LFT3" s="261"/>
      <c r="LFU3" s="14"/>
      <c r="LFV3" s="14"/>
      <c r="LFW3" s="261"/>
      <c r="LFX3" s="261"/>
      <c r="LFY3" s="14"/>
      <c r="LFZ3" s="14"/>
      <c r="LGA3" s="261"/>
      <c r="LGB3" s="261"/>
      <c r="LGC3" s="14"/>
      <c r="LGD3" s="14"/>
      <c r="LGE3" s="261"/>
      <c r="LGF3" s="261"/>
      <c r="LGG3" s="14"/>
      <c r="LGH3" s="14"/>
      <c r="LGI3" s="261"/>
      <c r="LGJ3" s="261"/>
      <c r="LGK3" s="14"/>
      <c r="LGL3" s="14"/>
      <c r="LGM3" s="261"/>
      <c r="LGN3" s="261"/>
      <c r="LGO3" s="14"/>
      <c r="LGP3" s="14"/>
      <c r="LGQ3" s="261"/>
      <c r="LGR3" s="261"/>
      <c r="LGS3" s="14"/>
      <c r="LGT3" s="14"/>
      <c r="LGU3" s="261"/>
      <c r="LGV3" s="261"/>
      <c r="LGW3" s="14"/>
      <c r="LGX3" s="14"/>
      <c r="LGY3" s="261"/>
      <c r="LGZ3" s="261"/>
      <c r="LHA3" s="14"/>
      <c r="LHB3" s="14"/>
      <c r="LHC3" s="261"/>
      <c r="LHD3" s="261"/>
      <c r="LHE3" s="14"/>
      <c r="LHF3" s="14"/>
      <c r="LHG3" s="261"/>
      <c r="LHH3" s="261"/>
      <c r="LHI3" s="14"/>
      <c r="LHJ3" s="14"/>
      <c r="LHK3" s="261"/>
      <c r="LHL3" s="261"/>
      <c r="LHM3" s="14"/>
      <c r="LHN3" s="14"/>
      <c r="LHO3" s="261"/>
      <c r="LHP3" s="261"/>
      <c r="LHQ3" s="14"/>
      <c r="LHR3" s="14"/>
      <c r="LHS3" s="261"/>
      <c r="LHT3" s="261"/>
      <c r="LHU3" s="14"/>
      <c r="LHV3" s="14"/>
      <c r="LHW3" s="261"/>
      <c r="LHX3" s="261"/>
      <c r="LHY3" s="14"/>
      <c r="LHZ3" s="14"/>
      <c r="LIA3" s="261"/>
      <c r="LIB3" s="261"/>
      <c r="LIC3" s="14"/>
      <c r="LID3" s="14"/>
      <c r="LIE3" s="261"/>
      <c r="LIF3" s="261"/>
      <c r="LIG3" s="14"/>
      <c r="LIH3" s="14"/>
      <c r="LII3" s="261"/>
      <c r="LIJ3" s="261"/>
      <c r="LIK3" s="14"/>
      <c r="LIL3" s="14"/>
      <c r="LIM3" s="261"/>
      <c r="LIN3" s="261"/>
      <c r="LIO3" s="14"/>
      <c r="LIP3" s="14"/>
      <c r="LIQ3" s="261"/>
      <c r="LIR3" s="261"/>
      <c r="LIS3" s="14"/>
      <c r="LIT3" s="14"/>
      <c r="LIU3" s="261"/>
      <c r="LIV3" s="261"/>
      <c r="LIW3" s="14"/>
      <c r="LIX3" s="14"/>
      <c r="LIY3" s="261"/>
      <c r="LIZ3" s="261"/>
      <c r="LJA3" s="14"/>
      <c r="LJB3" s="14"/>
      <c r="LJC3" s="261"/>
      <c r="LJD3" s="261"/>
      <c r="LJE3" s="14"/>
      <c r="LJF3" s="14"/>
      <c r="LJG3" s="261"/>
      <c r="LJH3" s="261"/>
      <c r="LJI3" s="14"/>
      <c r="LJJ3" s="14"/>
      <c r="LJK3" s="261"/>
      <c r="LJL3" s="261"/>
      <c r="LJM3" s="14"/>
      <c r="LJN3" s="14"/>
      <c r="LJO3" s="261"/>
      <c r="LJP3" s="261"/>
      <c r="LJQ3" s="14"/>
      <c r="LJR3" s="14"/>
      <c r="LJS3" s="261"/>
      <c r="LJT3" s="261"/>
      <c r="LJU3" s="14"/>
      <c r="LJV3" s="14"/>
      <c r="LJW3" s="261"/>
      <c r="LJX3" s="261"/>
      <c r="LJY3" s="14"/>
      <c r="LJZ3" s="14"/>
      <c r="LKA3" s="261"/>
      <c r="LKB3" s="261"/>
      <c r="LKC3" s="14"/>
      <c r="LKD3" s="14"/>
      <c r="LKE3" s="261"/>
      <c r="LKF3" s="261"/>
      <c r="LKG3" s="14"/>
      <c r="LKH3" s="14"/>
      <c r="LKI3" s="261"/>
      <c r="LKJ3" s="261"/>
      <c r="LKK3" s="14"/>
      <c r="LKL3" s="14"/>
      <c r="LKM3" s="261"/>
      <c r="LKN3" s="261"/>
      <c r="LKO3" s="14"/>
      <c r="LKP3" s="14"/>
      <c r="LKQ3" s="261"/>
      <c r="LKR3" s="261"/>
      <c r="LKS3" s="14"/>
      <c r="LKT3" s="14"/>
      <c r="LKU3" s="261"/>
      <c r="LKV3" s="261"/>
      <c r="LKW3" s="14"/>
      <c r="LKX3" s="14"/>
      <c r="LKY3" s="261"/>
      <c r="LKZ3" s="261"/>
      <c r="LLA3" s="14"/>
      <c r="LLB3" s="14"/>
      <c r="LLC3" s="261"/>
      <c r="LLD3" s="261"/>
      <c r="LLE3" s="14"/>
      <c r="LLF3" s="14"/>
      <c r="LLG3" s="261"/>
      <c r="LLH3" s="261"/>
      <c r="LLI3" s="14"/>
      <c r="LLJ3" s="14"/>
      <c r="LLK3" s="261"/>
      <c r="LLL3" s="261"/>
      <c r="LLM3" s="14"/>
      <c r="LLN3" s="14"/>
      <c r="LLO3" s="261"/>
      <c r="LLP3" s="261"/>
      <c r="LLQ3" s="14"/>
      <c r="LLR3" s="14"/>
      <c r="LLS3" s="261"/>
      <c r="LLT3" s="261"/>
      <c r="LLU3" s="14"/>
      <c r="LLV3" s="14"/>
      <c r="LLW3" s="261"/>
      <c r="LLX3" s="261"/>
      <c r="LLY3" s="14"/>
      <c r="LLZ3" s="14"/>
      <c r="LMA3" s="261"/>
      <c r="LMB3" s="261"/>
      <c r="LMC3" s="14"/>
      <c r="LMD3" s="14"/>
      <c r="LME3" s="261"/>
      <c r="LMF3" s="261"/>
      <c r="LMG3" s="14"/>
      <c r="LMH3" s="14"/>
      <c r="LMI3" s="261"/>
      <c r="LMJ3" s="261"/>
      <c r="LMK3" s="14"/>
      <c r="LML3" s="14"/>
      <c r="LMM3" s="261"/>
      <c r="LMN3" s="261"/>
      <c r="LMO3" s="14"/>
      <c r="LMP3" s="14"/>
      <c r="LMQ3" s="261"/>
      <c r="LMR3" s="261"/>
      <c r="LMS3" s="14"/>
      <c r="LMT3" s="14"/>
      <c r="LMU3" s="261"/>
      <c r="LMV3" s="261"/>
      <c r="LMW3" s="14"/>
      <c r="LMX3" s="14"/>
      <c r="LMY3" s="261"/>
      <c r="LMZ3" s="261"/>
      <c r="LNA3" s="14"/>
      <c r="LNB3" s="14"/>
      <c r="LNC3" s="261"/>
      <c r="LND3" s="261"/>
      <c r="LNE3" s="14"/>
      <c r="LNF3" s="14"/>
      <c r="LNG3" s="261"/>
      <c r="LNH3" s="261"/>
      <c r="LNI3" s="14"/>
      <c r="LNJ3" s="14"/>
      <c r="LNK3" s="261"/>
      <c r="LNL3" s="261"/>
      <c r="LNM3" s="14"/>
      <c r="LNN3" s="14"/>
      <c r="LNO3" s="261"/>
      <c r="LNP3" s="261"/>
      <c r="LNQ3" s="14"/>
      <c r="LNR3" s="14"/>
      <c r="LNS3" s="261"/>
      <c r="LNT3" s="261"/>
      <c r="LNU3" s="14"/>
      <c r="LNV3" s="14"/>
      <c r="LNW3" s="261"/>
      <c r="LNX3" s="261"/>
      <c r="LNY3" s="14"/>
      <c r="LNZ3" s="14"/>
      <c r="LOA3" s="261"/>
      <c r="LOB3" s="261"/>
      <c r="LOC3" s="14"/>
      <c r="LOD3" s="14"/>
      <c r="LOE3" s="261"/>
      <c r="LOF3" s="261"/>
      <c r="LOG3" s="14"/>
      <c r="LOH3" s="14"/>
      <c r="LOI3" s="261"/>
      <c r="LOJ3" s="261"/>
      <c r="LOK3" s="14"/>
      <c r="LOL3" s="14"/>
      <c r="LOM3" s="261"/>
      <c r="LON3" s="261"/>
      <c r="LOO3" s="14"/>
      <c r="LOP3" s="14"/>
      <c r="LOQ3" s="261"/>
      <c r="LOR3" s="261"/>
      <c r="LOS3" s="14"/>
      <c r="LOT3" s="14"/>
      <c r="LOU3" s="261"/>
      <c r="LOV3" s="261"/>
      <c r="LOW3" s="14"/>
      <c r="LOX3" s="14"/>
      <c r="LOY3" s="261"/>
      <c r="LOZ3" s="261"/>
      <c r="LPA3" s="14"/>
      <c r="LPB3" s="14"/>
      <c r="LPC3" s="261"/>
      <c r="LPD3" s="261"/>
      <c r="LPE3" s="14"/>
      <c r="LPF3" s="14"/>
      <c r="LPG3" s="261"/>
      <c r="LPH3" s="261"/>
      <c r="LPI3" s="14"/>
      <c r="LPJ3" s="14"/>
      <c r="LPK3" s="261"/>
      <c r="LPL3" s="261"/>
      <c r="LPM3" s="14"/>
      <c r="LPN3" s="14"/>
      <c r="LPO3" s="261"/>
      <c r="LPP3" s="261"/>
      <c r="LPQ3" s="14"/>
      <c r="LPR3" s="14"/>
      <c r="LPS3" s="261"/>
      <c r="LPT3" s="261"/>
      <c r="LPU3" s="14"/>
      <c r="LPV3" s="14"/>
      <c r="LPW3" s="261"/>
      <c r="LPX3" s="261"/>
      <c r="LPY3" s="14"/>
      <c r="LPZ3" s="14"/>
      <c r="LQA3" s="261"/>
      <c r="LQB3" s="261"/>
      <c r="LQC3" s="14"/>
      <c r="LQD3" s="14"/>
      <c r="LQE3" s="261"/>
      <c r="LQF3" s="261"/>
      <c r="LQG3" s="14"/>
      <c r="LQH3" s="14"/>
      <c r="LQI3" s="261"/>
      <c r="LQJ3" s="261"/>
      <c r="LQK3" s="14"/>
      <c r="LQL3" s="14"/>
      <c r="LQM3" s="261"/>
      <c r="LQN3" s="261"/>
      <c r="LQO3" s="14"/>
      <c r="LQP3" s="14"/>
      <c r="LQQ3" s="261"/>
      <c r="LQR3" s="261"/>
      <c r="LQS3" s="14"/>
      <c r="LQT3" s="14"/>
      <c r="LQU3" s="261"/>
      <c r="LQV3" s="261"/>
      <c r="LQW3" s="14"/>
      <c r="LQX3" s="14"/>
      <c r="LQY3" s="261"/>
      <c r="LQZ3" s="261"/>
      <c r="LRA3" s="14"/>
      <c r="LRB3" s="14"/>
      <c r="LRC3" s="261"/>
      <c r="LRD3" s="261"/>
      <c r="LRE3" s="14"/>
      <c r="LRF3" s="14"/>
      <c r="LRG3" s="261"/>
      <c r="LRH3" s="261"/>
      <c r="LRI3" s="14"/>
      <c r="LRJ3" s="14"/>
      <c r="LRK3" s="261"/>
      <c r="LRL3" s="261"/>
      <c r="LRM3" s="14"/>
      <c r="LRN3" s="14"/>
      <c r="LRO3" s="261"/>
      <c r="LRP3" s="261"/>
      <c r="LRQ3" s="14"/>
      <c r="LRR3" s="14"/>
      <c r="LRS3" s="261"/>
      <c r="LRT3" s="261"/>
      <c r="LRU3" s="14"/>
      <c r="LRV3" s="14"/>
      <c r="LRW3" s="261"/>
      <c r="LRX3" s="261"/>
      <c r="LRY3" s="14"/>
      <c r="LRZ3" s="14"/>
      <c r="LSA3" s="261"/>
      <c r="LSB3" s="261"/>
      <c r="LSC3" s="14"/>
      <c r="LSD3" s="14"/>
      <c r="LSE3" s="261"/>
      <c r="LSF3" s="261"/>
      <c r="LSG3" s="14"/>
      <c r="LSH3" s="14"/>
      <c r="LSI3" s="261"/>
      <c r="LSJ3" s="261"/>
      <c r="LSK3" s="14"/>
      <c r="LSL3" s="14"/>
      <c r="LSM3" s="261"/>
      <c r="LSN3" s="261"/>
      <c r="LSO3" s="14"/>
      <c r="LSP3" s="14"/>
      <c r="LSQ3" s="261"/>
      <c r="LSR3" s="261"/>
      <c r="LSS3" s="14"/>
      <c r="LST3" s="14"/>
      <c r="LSU3" s="261"/>
      <c r="LSV3" s="261"/>
      <c r="LSW3" s="14"/>
      <c r="LSX3" s="14"/>
      <c r="LSY3" s="261"/>
      <c r="LSZ3" s="261"/>
      <c r="LTA3" s="14"/>
      <c r="LTB3" s="14"/>
      <c r="LTC3" s="261"/>
      <c r="LTD3" s="261"/>
      <c r="LTE3" s="14"/>
      <c r="LTF3" s="14"/>
      <c r="LTG3" s="261"/>
      <c r="LTH3" s="261"/>
      <c r="LTI3" s="14"/>
      <c r="LTJ3" s="14"/>
      <c r="LTK3" s="261"/>
      <c r="LTL3" s="261"/>
      <c r="LTM3" s="14"/>
      <c r="LTN3" s="14"/>
      <c r="LTO3" s="261"/>
      <c r="LTP3" s="261"/>
      <c r="LTQ3" s="14"/>
      <c r="LTR3" s="14"/>
      <c r="LTS3" s="261"/>
      <c r="LTT3" s="261"/>
      <c r="LTU3" s="14"/>
      <c r="LTV3" s="14"/>
      <c r="LTW3" s="261"/>
      <c r="LTX3" s="261"/>
      <c r="LTY3" s="14"/>
      <c r="LTZ3" s="14"/>
      <c r="LUA3" s="261"/>
      <c r="LUB3" s="261"/>
      <c r="LUC3" s="14"/>
      <c r="LUD3" s="14"/>
      <c r="LUE3" s="261"/>
      <c r="LUF3" s="261"/>
      <c r="LUG3" s="14"/>
      <c r="LUH3" s="14"/>
      <c r="LUI3" s="261"/>
      <c r="LUJ3" s="261"/>
      <c r="LUK3" s="14"/>
      <c r="LUL3" s="14"/>
      <c r="LUM3" s="261"/>
      <c r="LUN3" s="261"/>
      <c r="LUO3" s="14"/>
      <c r="LUP3" s="14"/>
      <c r="LUQ3" s="261"/>
      <c r="LUR3" s="261"/>
      <c r="LUS3" s="14"/>
      <c r="LUT3" s="14"/>
      <c r="LUU3" s="261"/>
      <c r="LUV3" s="261"/>
      <c r="LUW3" s="14"/>
      <c r="LUX3" s="14"/>
      <c r="LUY3" s="261"/>
      <c r="LUZ3" s="261"/>
      <c r="LVA3" s="14"/>
      <c r="LVB3" s="14"/>
      <c r="LVC3" s="261"/>
      <c r="LVD3" s="261"/>
      <c r="LVE3" s="14"/>
      <c r="LVF3" s="14"/>
      <c r="LVG3" s="261"/>
      <c r="LVH3" s="261"/>
      <c r="LVI3" s="14"/>
      <c r="LVJ3" s="14"/>
      <c r="LVK3" s="261"/>
      <c r="LVL3" s="261"/>
      <c r="LVM3" s="14"/>
      <c r="LVN3" s="14"/>
      <c r="LVO3" s="261"/>
      <c r="LVP3" s="261"/>
      <c r="LVQ3" s="14"/>
      <c r="LVR3" s="14"/>
      <c r="LVS3" s="261"/>
      <c r="LVT3" s="261"/>
      <c r="LVU3" s="14"/>
      <c r="LVV3" s="14"/>
      <c r="LVW3" s="261"/>
      <c r="LVX3" s="261"/>
      <c r="LVY3" s="14"/>
      <c r="LVZ3" s="14"/>
      <c r="LWA3" s="261"/>
      <c r="LWB3" s="261"/>
      <c r="LWC3" s="14"/>
      <c r="LWD3" s="14"/>
      <c r="LWE3" s="261"/>
      <c r="LWF3" s="261"/>
      <c r="LWG3" s="14"/>
      <c r="LWH3" s="14"/>
      <c r="LWI3" s="261"/>
      <c r="LWJ3" s="261"/>
      <c r="LWK3" s="14"/>
      <c r="LWL3" s="14"/>
      <c r="LWM3" s="261"/>
      <c r="LWN3" s="261"/>
      <c r="LWO3" s="14"/>
      <c r="LWP3" s="14"/>
      <c r="LWQ3" s="261"/>
      <c r="LWR3" s="261"/>
      <c r="LWS3" s="14"/>
      <c r="LWT3" s="14"/>
      <c r="LWU3" s="261"/>
      <c r="LWV3" s="261"/>
      <c r="LWW3" s="14"/>
      <c r="LWX3" s="14"/>
      <c r="LWY3" s="261"/>
      <c r="LWZ3" s="261"/>
      <c r="LXA3" s="14"/>
      <c r="LXB3" s="14"/>
      <c r="LXC3" s="261"/>
      <c r="LXD3" s="261"/>
      <c r="LXE3" s="14"/>
      <c r="LXF3" s="14"/>
      <c r="LXG3" s="261"/>
      <c r="LXH3" s="261"/>
      <c r="LXI3" s="14"/>
      <c r="LXJ3" s="14"/>
      <c r="LXK3" s="261"/>
      <c r="LXL3" s="261"/>
      <c r="LXM3" s="14"/>
      <c r="LXN3" s="14"/>
      <c r="LXO3" s="261"/>
      <c r="LXP3" s="261"/>
      <c r="LXQ3" s="14"/>
      <c r="LXR3" s="14"/>
      <c r="LXS3" s="261"/>
      <c r="LXT3" s="261"/>
      <c r="LXU3" s="14"/>
      <c r="LXV3" s="14"/>
      <c r="LXW3" s="261"/>
      <c r="LXX3" s="261"/>
      <c r="LXY3" s="14"/>
      <c r="LXZ3" s="14"/>
      <c r="LYA3" s="261"/>
      <c r="LYB3" s="261"/>
      <c r="LYC3" s="14"/>
      <c r="LYD3" s="14"/>
      <c r="LYE3" s="261"/>
      <c r="LYF3" s="261"/>
      <c r="LYG3" s="14"/>
      <c r="LYH3" s="14"/>
      <c r="LYI3" s="261"/>
      <c r="LYJ3" s="261"/>
      <c r="LYK3" s="14"/>
      <c r="LYL3" s="14"/>
      <c r="LYM3" s="261"/>
      <c r="LYN3" s="261"/>
      <c r="LYO3" s="14"/>
      <c r="LYP3" s="14"/>
      <c r="LYQ3" s="261"/>
      <c r="LYR3" s="261"/>
      <c r="LYS3" s="14"/>
      <c r="LYT3" s="14"/>
      <c r="LYU3" s="261"/>
      <c r="LYV3" s="261"/>
      <c r="LYW3" s="14"/>
      <c r="LYX3" s="14"/>
      <c r="LYY3" s="261"/>
      <c r="LYZ3" s="261"/>
      <c r="LZA3" s="14"/>
      <c r="LZB3" s="14"/>
      <c r="LZC3" s="261"/>
      <c r="LZD3" s="261"/>
      <c r="LZE3" s="14"/>
      <c r="LZF3" s="14"/>
      <c r="LZG3" s="261"/>
      <c r="LZH3" s="261"/>
      <c r="LZI3" s="14"/>
      <c r="LZJ3" s="14"/>
      <c r="LZK3" s="261"/>
      <c r="LZL3" s="261"/>
      <c r="LZM3" s="14"/>
      <c r="LZN3" s="14"/>
      <c r="LZO3" s="261"/>
      <c r="LZP3" s="261"/>
      <c r="LZQ3" s="14"/>
      <c r="LZR3" s="14"/>
      <c r="LZS3" s="261"/>
      <c r="LZT3" s="261"/>
      <c r="LZU3" s="14"/>
      <c r="LZV3" s="14"/>
      <c r="LZW3" s="261"/>
      <c r="LZX3" s="261"/>
      <c r="LZY3" s="14"/>
      <c r="LZZ3" s="14"/>
      <c r="MAA3" s="261"/>
      <c r="MAB3" s="261"/>
      <c r="MAC3" s="14"/>
      <c r="MAD3" s="14"/>
      <c r="MAE3" s="261"/>
      <c r="MAF3" s="261"/>
      <c r="MAG3" s="14"/>
      <c r="MAH3" s="14"/>
      <c r="MAI3" s="261"/>
      <c r="MAJ3" s="261"/>
      <c r="MAK3" s="14"/>
      <c r="MAL3" s="14"/>
      <c r="MAM3" s="261"/>
      <c r="MAN3" s="261"/>
      <c r="MAO3" s="14"/>
      <c r="MAP3" s="14"/>
      <c r="MAQ3" s="261"/>
      <c r="MAR3" s="261"/>
      <c r="MAS3" s="14"/>
      <c r="MAT3" s="14"/>
      <c r="MAU3" s="261"/>
      <c r="MAV3" s="261"/>
      <c r="MAW3" s="14"/>
      <c r="MAX3" s="14"/>
      <c r="MAY3" s="261"/>
      <c r="MAZ3" s="261"/>
      <c r="MBA3" s="14"/>
      <c r="MBB3" s="14"/>
      <c r="MBC3" s="261"/>
      <c r="MBD3" s="261"/>
      <c r="MBE3" s="14"/>
      <c r="MBF3" s="14"/>
      <c r="MBG3" s="261"/>
      <c r="MBH3" s="261"/>
      <c r="MBI3" s="14"/>
      <c r="MBJ3" s="14"/>
      <c r="MBK3" s="261"/>
      <c r="MBL3" s="261"/>
      <c r="MBM3" s="14"/>
      <c r="MBN3" s="14"/>
      <c r="MBO3" s="261"/>
      <c r="MBP3" s="261"/>
      <c r="MBQ3" s="14"/>
      <c r="MBR3" s="14"/>
      <c r="MBS3" s="261"/>
      <c r="MBT3" s="261"/>
      <c r="MBU3" s="14"/>
      <c r="MBV3" s="14"/>
      <c r="MBW3" s="261"/>
      <c r="MBX3" s="261"/>
      <c r="MBY3" s="14"/>
      <c r="MBZ3" s="14"/>
      <c r="MCA3" s="261"/>
      <c r="MCB3" s="261"/>
      <c r="MCC3" s="14"/>
      <c r="MCD3" s="14"/>
      <c r="MCE3" s="261"/>
      <c r="MCF3" s="261"/>
      <c r="MCG3" s="14"/>
      <c r="MCH3" s="14"/>
      <c r="MCI3" s="261"/>
      <c r="MCJ3" s="261"/>
      <c r="MCK3" s="14"/>
      <c r="MCL3" s="14"/>
      <c r="MCM3" s="261"/>
      <c r="MCN3" s="261"/>
      <c r="MCO3" s="14"/>
      <c r="MCP3" s="14"/>
      <c r="MCQ3" s="261"/>
      <c r="MCR3" s="261"/>
      <c r="MCS3" s="14"/>
      <c r="MCT3" s="14"/>
      <c r="MCU3" s="261"/>
      <c r="MCV3" s="261"/>
      <c r="MCW3" s="14"/>
      <c r="MCX3" s="14"/>
      <c r="MCY3" s="261"/>
      <c r="MCZ3" s="261"/>
      <c r="MDA3" s="14"/>
      <c r="MDB3" s="14"/>
      <c r="MDC3" s="261"/>
      <c r="MDD3" s="261"/>
      <c r="MDE3" s="14"/>
      <c r="MDF3" s="14"/>
      <c r="MDG3" s="261"/>
      <c r="MDH3" s="261"/>
      <c r="MDI3" s="14"/>
      <c r="MDJ3" s="14"/>
      <c r="MDK3" s="261"/>
      <c r="MDL3" s="261"/>
      <c r="MDM3" s="14"/>
      <c r="MDN3" s="14"/>
      <c r="MDO3" s="261"/>
      <c r="MDP3" s="261"/>
      <c r="MDQ3" s="14"/>
      <c r="MDR3" s="14"/>
      <c r="MDS3" s="261"/>
      <c r="MDT3" s="261"/>
      <c r="MDU3" s="14"/>
      <c r="MDV3" s="14"/>
      <c r="MDW3" s="261"/>
      <c r="MDX3" s="261"/>
      <c r="MDY3" s="14"/>
      <c r="MDZ3" s="14"/>
      <c r="MEA3" s="261"/>
      <c r="MEB3" s="261"/>
      <c r="MEC3" s="14"/>
      <c r="MED3" s="14"/>
      <c r="MEE3" s="261"/>
      <c r="MEF3" s="261"/>
      <c r="MEG3" s="14"/>
      <c r="MEH3" s="14"/>
      <c r="MEI3" s="261"/>
      <c r="MEJ3" s="261"/>
      <c r="MEK3" s="14"/>
      <c r="MEL3" s="14"/>
      <c r="MEM3" s="261"/>
      <c r="MEN3" s="261"/>
      <c r="MEO3" s="14"/>
      <c r="MEP3" s="14"/>
      <c r="MEQ3" s="261"/>
      <c r="MER3" s="261"/>
      <c r="MES3" s="14"/>
      <c r="MET3" s="14"/>
      <c r="MEU3" s="261"/>
      <c r="MEV3" s="261"/>
      <c r="MEW3" s="14"/>
      <c r="MEX3" s="14"/>
      <c r="MEY3" s="261"/>
      <c r="MEZ3" s="261"/>
      <c r="MFA3" s="14"/>
      <c r="MFB3" s="14"/>
      <c r="MFC3" s="261"/>
      <c r="MFD3" s="261"/>
      <c r="MFE3" s="14"/>
      <c r="MFF3" s="14"/>
      <c r="MFG3" s="261"/>
      <c r="MFH3" s="261"/>
      <c r="MFI3" s="14"/>
      <c r="MFJ3" s="14"/>
      <c r="MFK3" s="261"/>
      <c r="MFL3" s="261"/>
      <c r="MFM3" s="14"/>
      <c r="MFN3" s="14"/>
      <c r="MFO3" s="261"/>
      <c r="MFP3" s="261"/>
      <c r="MFQ3" s="14"/>
      <c r="MFR3" s="14"/>
      <c r="MFS3" s="261"/>
      <c r="MFT3" s="261"/>
      <c r="MFU3" s="14"/>
      <c r="MFV3" s="14"/>
      <c r="MFW3" s="261"/>
      <c r="MFX3" s="261"/>
      <c r="MFY3" s="14"/>
      <c r="MFZ3" s="14"/>
      <c r="MGA3" s="261"/>
      <c r="MGB3" s="261"/>
      <c r="MGC3" s="14"/>
      <c r="MGD3" s="14"/>
      <c r="MGE3" s="261"/>
      <c r="MGF3" s="261"/>
      <c r="MGG3" s="14"/>
      <c r="MGH3" s="14"/>
      <c r="MGI3" s="261"/>
      <c r="MGJ3" s="261"/>
      <c r="MGK3" s="14"/>
      <c r="MGL3" s="14"/>
      <c r="MGM3" s="261"/>
      <c r="MGN3" s="261"/>
      <c r="MGO3" s="14"/>
      <c r="MGP3" s="14"/>
      <c r="MGQ3" s="261"/>
      <c r="MGR3" s="261"/>
      <c r="MGS3" s="14"/>
      <c r="MGT3" s="14"/>
      <c r="MGU3" s="261"/>
      <c r="MGV3" s="261"/>
      <c r="MGW3" s="14"/>
      <c r="MGX3" s="14"/>
      <c r="MGY3" s="261"/>
      <c r="MGZ3" s="261"/>
      <c r="MHA3" s="14"/>
      <c r="MHB3" s="14"/>
      <c r="MHC3" s="261"/>
      <c r="MHD3" s="261"/>
      <c r="MHE3" s="14"/>
      <c r="MHF3" s="14"/>
      <c r="MHG3" s="261"/>
      <c r="MHH3" s="261"/>
      <c r="MHI3" s="14"/>
      <c r="MHJ3" s="14"/>
      <c r="MHK3" s="261"/>
      <c r="MHL3" s="261"/>
      <c r="MHM3" s="14"/>
      <c r="MHN3" s="14"/>
      <c r="MHO3" s="261"/>
      <c r="MHP3" s="261"/>
      <c r="MHQ3" s="14"/>
      <c r="MHR3" s="14"/>
      <c r="MHS3" s="261"/>
      <c r="MHT3" s="261"/>
      <c r="MHU3" s="14"/>
      <c r="MHV3" s="14"/>
      <c r="MHW3" s="261"/>
      <c r="MHX3" s="261"/>
      <c r="MHY3" s="14"/>
      <c r="MHZ3" s="14"/>
      <c r="MIA3" s="261"/>
      <c r="MIB3" s="261"/>
      <c r="MIC3" s="14"/>
      <c r="MID3" s="14"/>
      <c r="MIE3" s="261"/>
      <c r="MIF3" s="261"/>
      <c r="MIG3" s="14"/>
      <c r="MIH3" s="14"/>
      <c r="MII3" s="261"/>
      <c r="MIJ3" s="261"/>
      <c r="MIK3" s="14"/>
      <c r="MIL3" s="14"/>
      <c r="MIM3" s="261"/>
      <c r="MIN3" s="261"/>
      <c r="MIO3" s="14"/>
      <c r="MIP3" s="14"/>
      <c r="MIQ3" s="261"/>
      <c r="MIR3" s="261"/>
      <c r="MIS3" s="14"/>
      <c r="MIT3" s="14"/>
      <c r="MIU3" s="261"/>
      <c r="MIV3" s="261"/>
      <c r="MIW3" s="14"/>
      <c r="MIX3" s="14"/>
      <c r="MIY3" s="261"/>
      <c r="MIZ3" s="261"/>
      <c r="MJA3" s="14"/>
      <c r="MJB3" s="14"/>
      <c r="MJC3" s="261"/>
      <c r="MJD3" s="261"/>
      <c r="MJE3" s="14"/>
      <c r="MJF3" s="14"/>
      <c r="MJG3" s="261"/>
      <c r="MJH3" s="261"/>
      <c r="MJI3" s="14"/>
      <c r="MJJ3" s="14"/>
      <c r="MJK3" s="261"/>
      <c r="MJL3" s="261"/>
      <c r="MJM3" s="14"/>
      <c r="MJN3" s="14"/>
      <c r="MJO3" s="261"/>
      <c r="MJP3" s="261"/>
      <c r="MJQ3" s="14"/>
      <c r="MJR3" s="14"/>
      <c r="MJS3" s="261"/>
      <c r="MJT3" s="261"/>
      <c r="MJU3" s="14"/>
      <c r="MJV3" s="14"/>
      <c r="MJW3" s="261"/>
      <c r="MJX3" s="261"/>
      <c r="MJY3" s="14"/>
      <c r="MJZ3" s="14"/>
      <c r="MKA3" s="261"/>
      <c r="MKB3" s="261"/>
      <c r="MKC3" s="14"/>
      <c r="MKD3" s="14"/>
      <c r="MKE3" s="261"/>
      <c r="MKF3" s="261"/>
      <c r="MKG3" s="14"/>
      <c r="MKH3" s="14"/>
      <c r="MKI3" s="261"/>
      <c r="MKJ3" s="261"/>
      <c r="MKK3" s="14"/>
      <c r="MKL3" s="14"/>
      <c r="MKM3" s="261"/>
      <c r="MKN3" s="261"/>
      <c r="MKO3" s="14"/>
      <c r="MKP3" s="14"/>
      <c r="MKQ3" s="261"/>
      <c r="MKR3" s="261"/>
      <c r="MKS3" s="14"/>
      <c r="MKT3" s="14"/>
      <c r="MKU3" s="261"/>
      <c r="MKV3" s="261"/>
      <c r="MKW3" s="14"/>
      <c r="MKX3" s="14"/>
      <c r="MKY3" s="261"/>
      <c r="MKZ3" s="261"/>
      <c r="MLA3" s="14"/>
      <c r="MLB3" s="14"/>
      <c r="MLC3" s="261"/>
      <c r="MLD3" s="261"/>
      <c r="MLE3" s="14"/>
      <c r="MLF3" s="14"/>
      <c r="MLG3" s="261"/>
      <c r="MLH3" s="261"/>
      <c r="MLI3" s="14"/>
      <c r="MLJ3" s="14"/>
      <c r="MLK3" s="261"/>
      <c r="MLL3" s="261"/>
      <c r="MLM3" s="14"/>
      <c r="MLN3" s="14"/>
      <c r="MLO3" s="261"/>
      <c r="MLP3" s="261"/>
      <c r="MLQ3" s="14"/>
      <c r="MLR3" s="14"/>
      <c r="MLS3" s="261"/>
      <c r="MLT3" s="261"/>
      <c r="MLU3" s="14"/>
      <c r="MLV3" s="14"/>
      <c r="MLW3" s="261"/>
      <c r="MLX3" s="261"/>
      <c r="MLY3" s="14"/>
      <c r="MLZ3" s="14"/>
      <c r="MMA3" s="261"/>
      <c r="MMB3" s="261"/>
      <c r="MMC3" s="14"/>
      <c r="MMD3" s="14"/>
      <c r="MME3" s="261"/>
      <c r="MMF3" s="261"/>
      <c r="MMG3" s="14"/>
      <c r="MMH3" s="14"/>
      <c r="MMI3" s="261"/>
      <c r="MMJ3" s="261"/>
      <c r="MMK3" s="14"/>
      <c r="MML3" s="14"/>
      <c r="MMM3" s="261"/>
      <c r="MMN3" s="261"/>
      <c r="MMO3" s="14"/>
      <c r="MMP3" s="14"/>
      <c r="MMQ3" s="261"/>
      <c r="MMR3" s="261"/>
      <c r="MMS3" s="14"/>
      <c r="MMT3" s="14"/>
      <c r="MMU3" s="261"/>
      <c r="MMV3" s="261"/>
      <c r="MMW3" s="14"/>
      <c r="MMX3" s="14"/>
      <c r="MMY3" s="261"/>
      <c r="MMZ3" s="261"/>
      <c r="MNA3" s="14"/>
      <c r="MNB3" s="14"/>
      <c r="MNC3" s="261"/>
      <c r="MND3" s="261"/>
      <c r="MNE3" s="14"/>
      <c r="MNF3" s="14"/>
      <c r="MNG3" s="261"/>
      <c r="MNH3" s="261"/>
      <c r="MNI3" s="14"/>
      <c r="MNJ3" s="14"/>
      <c r="MNK3" s="261"/>
      <c r="MNL3" s="261"/>
      <c r="MNM3" s="14"/>
      <c r="MNN3" s="14"/>
      <c r="MNO3" s="261"/>
      <c r="MNP3" s="261"/>
      <c r="MNQ3" s="14"/>
      <c r="MNR3" s="14"/>
      <c r="MNS3" s="261"/>
      <c r="MNT3" s="261"/>
      <c r="MNU3" s="14"/>
      <c r="MNV3" s="14"/>
      <c r="MNW3" s="261"/>
      <c r="MNX3" s="261"/>
      <c r="MNY3" s="14"/>
      <c r="MNZ3" s="14"/>
      <c r="MOA3" s="261"/>
      <c r="MOB3" s="261"/>
      <c r="MOC3" s="14"/>
      <c r="MOD3" s="14"/>
      <c r="MOE3" s="261"/>
      <c r="MOF3" s="261"/>
      <c r="MOG3" s="14"/>
      <c r="MOH3" s="14"/>
      <c r="MOI3" s="261"/>
      <c r="MOJ3" s="261"/>
      <c r="MOK3" s="14"/>
      <c r="MOL3" s="14"/>
      <c r="MOM3" s="261"/>
      <c r="MON3" s="261"/>
      <c r="MOO3" s="14"/>
      <c r="MOP3" s="14"/>
      <c r="MOQ3" s="261"/>
      <c r="MOR3" s="261"/>
      <c r="MOS3" s="14"/>
      <c r="MOT3" s="14"/>
      <c r="MOU3" s="261"/>
      <c r="MOV3" s="261"/>
      <c r="MOW3" s="14"/>
      <c r="MOX3" s="14"/>
      <c r="MOY3" s="261"/>
      <c r="MOZ3" s="261"/>
      <c r="MPA3" s="14"/>
      <c r="MPB3" s="14"/>
      <c r="MPC3" s="261"/>
      <c r="MPD3" s="261"/>
      <c r="MPE3" s="14"/>
      <c r="MPF3" s="14"/>
      <c r="MPG3" s="261"/>
      <c r="MPH3" s="261"/>
      <c r="MPI3" s="14"/>
      <c r="MPJ3" s="14"/>
      <c r="MPK3" s="261"/>
      <c r="MPL3" s="261"/>
      <c r="MPM3" s="14"/>
      <c r="MPN3" s="14"/>
      <c r="MPO3" s="261"/>
      <c r="MPP3" s="261"/>
      <c r="MPQ3" s="14"/>
      <c r="MPR3" s="14"/>
      <c r="MPS3" s="261"/>
      <c r="MPT3" s="261"/>
      <c r="MPU3" s="14"/>
      <c r="MPV3" s="14"/>
      <c r="MPW3" s="261"/>
      <c r="MPX3" s="261"/>
      <c r="MPY3" s="14"/>
      <c r="MPZ3" s="14"/>
      <c r="MQA3" s="261"/>
      <c r="MQB3" s="261"/>
      <c r="MQC3" s="14"/>
      <c r="MQD3" s="14"/>
      <c r="MQE3" s="261"/>
      <c r="MQF3" s="261"/>
      <c r="MQG3" s="14"/>
      <c r="MQH3" s="14"/>
      <c r="MQI3" s="261"/>
      <c r="MQJ3" s="261"/>
      <c r="MQK3" s="14"/>
      <c r="MQL3" s="14"/>
      <c r="MQM3" s="261"/>
      <c r="MQN3" s="261"/>
      <c r="MQO3" s="14"/>
      <c r="MQP3" s="14"/>
      <c r="MQQ3" s="261"/>
      <c r="MQR3" s="261"/>
      <c r="MQS3" s="14"/>
      <c r="MQT3" s="14"/>
      <c r="MQU3" s="261"/>
      <c r="MQV3" s="261"/>
      <c r="MQW3" s="14"/>
      <c r="MQX3" s="14"/>
      <c r="MQY3" s="261"/>
      <c r="MQZ3" s="261"/>
      <c r="MRA3" s="14"/>
      <c r="MRB3" s="14"/>
      <c r="MRC3" s="261"/>
      <c r="MRD3" s="261"/>
      <c r="MRE3" s="14"/>
      <c r="MRF3" s="14"/>
      <c r="MRG3" s="261"/>
      <c r="MRH3" s="261"/>
      <c r="MRI3" s="14"/>
      <c r="MRJ3" s="14"/>
      <c r="MRK3" s="261"/>
      <c r="MRL3" s="261"/>
      <c r="MRM3" s="14"/>
      <c r="MRN3" s="14"/>
      <c r="MRO3" s="261"/>
      <c r="MRP3" s="261"/>
      <c r="MRQ3" s="14"/>
      <c r="MRR3" s="14"/>
      <c r="MRS3" s="261"/>
      <c r="MRT3" s="261"/>
      <c r="MRU3" s="14"/>
      <c r="MRV3" s="14"/>
      <c r="MRW3" s="261"/>
      <c r="MRX3" s="261"/>
      <c r="MRY3" s="14"/>
      <c r="MRZ3" s="14"/>
      <c r="MSA3" s="261"/>
      <c r="MSB3" s="261"/>
      <c r="MSC3" s="14"/>
      <c r="MSD3" s="14"/>
      <c r="MSE3" s="261"/>
      <c r="MSF3" s="261"/>
      <c r="MSG3" s="14"/>
      <c r="MSH3" s="14"/>
      <c r="MSI3" s="261"/>
      <c r="MSJ3" s="261"/>
      <c r="MSK3" s="14"/>
      <c r="MSL3" s="14"/>
      <c r="MSM3" s="261"/>
      <c r="MSN3" s="261"/>
      <c r="MSO3" s="14"/>
      <c r="MSP3" s="14"/>
      <c r="MSQ3" s="261"/>
      <c r="MSR3" s="261"/>
      <c r="MSS3" s="14"/>
      <c r="MST3" s="14"/>
      <c r="MSU3" s="261"/>
      <c r="MSV3" s="261"/>
      <c r="MSW3" s="14"/>
      <c r="MSX3" s="14"/>
      <c r="MSY3" s="261"/>
      <c r="MSZ3" s="261"/>
      <c r="MTA3" s="14"/>
      <c r="MTB3" s="14"/>
      <c r="MTC3" s="261"/>
      <c r="MTD3" s="261"/>
      <c r="MTE3" s="14"/>
      <c r="MTF3" s="14"/>
      <c r="MTG3" s="261"/>
      <c r="MTH3" s="261"/>
      <c r="MTI3" s="14"/>
      <c r="MTJ3" s="14"/>
      <c r="MTK3" s="261"/>
      <c r="MTL3" s="261"/>
      <c r="MTM3" s="14"/>
      <c r="MTN3" s="14"/>
      <c r="MTO3" s="261"/>
      <c r="MTP3" s="261"/>
      <c r="MTQ3" s="14"/>
      <c r="MTR3" s="14"/>
      <c r="MTS3" s="261"/>
      <c r="MTT3" s="261"/>
      <c r="MTU3" s="14"/>
      <c r="MTV3" s="14"/>
      <c r="MTW3" s="261"/>
      <c r="MTX3" s="261"/>
      <c r="MTY3" s="14"/>
      <c r="MTZ3" s="14"/>
      <c r="MUA3" s="261"/>
      <c r="MUB3" s="261"/>
      <c r="MUC3" s="14"/>
      <c r="MUD3" s="14"/>
      <c r="MUE3" s="261"/>
      <c r="MUF3" s="261"/>
      <c r="MUG3" s="14"/>
      <c r="MUH3" s="14"/>
      <c r="MUI3" s="261"/>
      <c r="MUJ3" s="261"/>
      <c r="MUK3" s="14"/>
      <c r="MUL3" s="14"/>
      <c r="MUM3" s="261"/>
      <c r="MUN3" s="261"/>
      <c r="MUO3" s="14"/>
      <c r="MUP3" s="14"/>
      <c r="MUQ3" s="261"/>
      <c r="MUR3" s="261"/>
      <c r="MUS3" s="14"/>
      <c r="MUT3" s="14"/>
      <c r="MUU3" s="261"/>
      <c r="MUV3" s="261"/>
      <c r="MUW3" s="14"/>
      <c r="MUX3" s="14"/>
      <c r="MUY3" s="261"/>
      <c r="MUZ3" s="261"/>
      <c r="MVA3" s="14"/>
      <c r="MVB3" s="14"/>
      <c r="MVC3" s="261"/>
      <c r="MVD3" s="261"/>
      <c r="MVE3" s="14"/>
      <c r="MVF3" s="14"/>
      <c r="MVG3" s="261"/>
      <c r="MVH3" s="261"/>
      <c r="MVI3" s="14"/>
      <c r="MVJ3" s="14"/>
      <c r="MVK3" s="261"/>
      <c r="MVL3" s="261"/>
      <c r="MVM3" s="14"/>
      <c r="MVN3" s="14"/>
      <c r="MVO3" s="261"/>
      <c r="MVP3" s="261"/>
      <c r="MVQ3" s="14"/>
      <c r="MVR3" s="14"/>
      <c r="MVS3" s="261"/>
      <c r="MVT3" s="261"/>
      <c r="MVU3" s="14"/>
      <c r="MVV3" s="14"/>
      <c r="MVW3" s="261"/>
      <c r="MVX3" s="261"/>
      <c r="MVY3" s="14"/>
      <c r="MVZ3" s="14"/>
      <c r="MWA3" s="261"/>
      <c r="MWB3" s="261"/>
      <c r="MWC3" s="14"/>
      <c r="MWD3" s="14"/>
      <c r="MWE3" s="261"/>
      <c r="MWF3" s="261"/>
      <c r="MWG3" s="14"/>
      <c r="MWH3" s="14"/>
      <c r="MWI3" s="261"/>
      <c r="MWJ3" s="261"/>
      <c r="MWK3" s="14"/>
      <c r="MWL3" s="14"/>
      <c r="MWM3" s="261"/>
      <c r="MWN3" s="261"/>
      <c r="MWO3" s="14"/>
      <c r="MWP3" s="14"/>
      <c r="MWQ3" s="261"/>
      <c r="MWR3" s="261"/>
      <c r="MWS3" s="14"/>
      <c r="MWT3" s="14"/>
      <c r="MWU3" s="261"/>
      <c r="MWV3" s="261"/>
      <c r="MWW3" s="14"/>
      <c r="MWX3" s="14"/>
      <c r="MWY3" s="261"/>
      <c r="MWZ3" s="261"/>
      <c r="MXA3" s="14"/>
      <c r="MXB3" s="14"/>
      <c r="MXC3" s="261"/>
      <c r="MXD3" s="261"/>
      <c r="MXE3" s="14"/>
      <c r="MXF3" s="14"/>
      <c r="MXG3" s="261"/>
      <c r="MXH3" s="261"/>
      <c r="MXI3" s="14"/>
      <c r="MXJ3" s="14"/>
      <c r="MXK3" s="261"/>
      <c r="MXL3" s="261"/>
      <c r="MXM3" s="14"/>
      <c r="MXN3" s="14"/>
      <c r="MXO3" s="261"/>
      <c r="MXP3" s="261"/>
      <c r="MXQ3" s="14"/>
      <c r="MXR3" s="14"/>
      <c r="MXS3" s="261"/>
      <c r="MXT3" s="261"/>
      <c r="MXU3" s="14"/>
      <c r="MXV3" s="14"/>
      <c r="MXW3" s="261"/>
      <c r="MXX3" s="261"/>
      <c r="MXY3" s="14"/>
      <c r="MXZ3" s="14"/>
      <c r="MYA3" s="261"/>
      <c r="MYB3" s="261"/>
      <c r="MYC3" s="14"/>
      <c r="MYD3" s="14"/>
      <c r="MYE3" s="261"/>
      <c r="MYF3" s="261"/>
      <c r="MYG3" s="14"/>
      <c r="MYH3" s="14"/>
      <c r="MYI3" s="261"/>
      <c r="MYJ3" s="261"/>
      <c r="MYK3" s="14"/>
      <c r="MYL3" s="14"/>
      <c r="MYM3" s="261"/>
      <c r="MYN3" s="261"/>
      <c r="MYO3" s="14"/>
      <c r="MYP3" s="14"/>
      <c r="MYQ3" s="261"/>
      <c r="MYR3" s="261"/>
      <c r="MYS3" s="14"/>
      <c r="MYT3" s="14"/>
      <c r="MYU3" s="261"/>
      <c r="MYV3" s="261"/>
      <c r="MYW3" s="14"/>
      <c r="MYX3" s="14"/>
      <c r="MYY3" s="261"/>
      <c r="MYZ3" s="261"/>
      <c r="MZA3" s="14"/>
      <c r="MZB3" s="14"/>
      <c r="MZC3" s="261"/>
      <c r="MZD3" s="261"/>
      <c r="MZE3" s="14"/>
      <c r="MZF3" s="14"/>
      <c r="MZG3" s="261"/>
      <c r="MZH3" s="261"/>
      <c r="MZI3" s="14"/>
      <c r="MZJ3" s="14"/>
      <c r="MZK3" s="261"/>
      <c r="MZL3" s="261"/>
      <c r="MZM3" s="14"/>
      <c r="MZN3" s="14"/>
      <c r="MZO3" s="261"/>
      <c r="MZP3" s="261"/>
      <c r="MZQ3" s="14"/>
      <c r="MZR3" s="14"/>
      <c r="MZS3" s="261"/>
      <c r="MZT3" s="261"/>
      <c r="MZU3" s="14"/>
      <c r="MZV3" s="14"/>
      <c r="MZW3" s="261"/>
      <c r="MZX3" s="261"/>
      <c r="MZY3" s="14"/>
      <c r="MZZ3" s="14"/>
      <c r="NAA3" s="261"/>
      <c r="NAB3" s="261"/>
      <c r="NAC3" s="14"/>
      <c r="NAD3" s="14"/>
      <c r="NAE3" s="261"/>
      <c r="NAF3" s="261"/>
      <c r="NAG3" s="14"/>
      <c r="NAH3" s="14"/>
      <c r="NAI3" s="261"/>
      <c r="NAJ3" s="261"/>
      <c r="NAK3" s="14"/>
      <c r="NAL3" s="14"/>
      <c r="NAM3" s="261"/>
      <c r="NAN3" s="261"/>
      <c r="NAO3" s="14"/>
      <c r="NAP3" s="14"/>
      <c r="NAQ3" s="261"/>
      <c r="NAR3" s="261"/>
      <c r="NAS3" s="14"/>
      <c r="NAT3" s="14"/>
      <c r="NAU3" s="261"/>
      <c r="NAV3" s="261"/>
      <c r="NAW3" s="14"/>
      <c r="NAX3" s="14"/>
      <c r="NAY3" s="261"/>
      <c r="NAZ3" s="261"/>
      <c r="NBA3" s="14"/>
      <c r="NBB3" s="14"/>
      <c r="NBC3" s="261"/>
      <c r="NBD3" s="261"/>
      <c r="NBE3" s="14"/>
      <c r="NBF3" s="14"/>
      <c r="NBG3" s="261"/>
      <c r="NBH3" s="261"/>
      <c r="NBI3" s="14"/>
      <c r="NBJ3" s="14"/>
      <c r="NBK3" s="261"/>
      <c r="NBL3" s="261"/>
      <c r="NBM3" s="14"/>
      <c r="NBN3" s="14"/>
      <c r="NBO3" s="261"/>
      <c r="NBP3" s="261"/>
      <c r="NBQ3" s="14"/>
      <c r="NBR3" s="14"/>
      <c r="NBS3" s="261"/>
      <c r="NBT3" s="261"/>
      <c r="NBU3" s="14"/>
      <c r="NBV3" s="14"/>
      <c r="NBW3" s="261"/>
      <c r="NBX3" s="261"/>
      <c r="NBY3" s="14"/>
      <c r="NBZ3" s="14"/>
      <c r="NCA3" s="261"/>
      <c r="NCB3" s="261"/>
      <c r="NCC3" s="14"/>
      <c r="NCD3" s="14"/>
      <c r="NCE3" s="261"/>
      <c r="NCF3" s="261"/>
      <c r="NCG3" s="14"/>
      <c r="NCH3" s="14"/>
      <c r="NCI3" s="261"/>
      <c r="NCJ3" s="261"/>
      <c r="NCK3" s="14"/>
      <c r="NCL3" s="14"/>
      <c r="NCM3" s="261"/>
      <c r="NCN3" s="261"/>
      <c r="NCO3" s="14"/>
      <c r="NCP3" s="14"/>
      <c r="NCQ3" s="261"/>
      <c r="NCR3" s="261"/>
      <c r="NCS3" s="14"/>
      <c r="NCT3" s="14"/>
      <c r="NCU3" s="261"/>
      <c r="NCV3" s="261"/>
      <c r="NCW3" s="14"/>
      <c r="NCX3" s="14"/>
      <c r="NCY3" s="261"/>
      <c r="NCZ3" s="261"/>
      <c r="NDA3" s="14"/>
      <c r="NDB3" s="14"/>
      <c r="NDC3" s="261"/>
      <c r="NDD3" s="261"/>
      <c r="NDE3" s="14"/>
      <c r="NDF3" s="14"/>
      <c r="NDG3" s="261"/>
      <c r="NDH3" s="261"/>
      <c r="NDI3" s="14"/>
      <c r="NDJ3" s="14"/>
      <c r="NDK3" s="261"/>
      <c r="NDL3" s="261"/>
      <c r="NDM3" s="14"/>
      <c r="NDN3" s="14"/>
      <c r="NDO3" s="261"/>
      <c r="NDP3" s="261"/>
      <c r="NDQ3" s="14"/>
      <c r="NDR3" s="14"/>
      <c r="NDS3" s="261"/>
      <c r="NDT3" s="261"/>
      <c r="NDU3" s="14"/>
      <c r="NDV3" s="14"/>
      <c r="NDW3" s="261"/>
      <c r="NDX3" s="261"/>
      <c r="NDY3" s="14"/>
      <c r="NDZ3" s="14"/>
      <c r="NEA3" s="261"/>
      <c r="NEB3" s="261"/>
      <c r="NEC3" s="14"/>
      <c r="NED3" s="14"/>
      <c r="NEE3" s="261"/>
      <c r="NEF3" s="261"/>
      <c r="NEG3" s="14"/>
      <c r="NEH3" s="14"/>
      <c r="NEI3" s="261"/>
      <c r="NEJ3" s="261"/>
      <c r="NEK3" s="14"/>
      <c r="NEL3" s="14"/>
      <c r="NEM3" s="261"/>
      <c r="NEN3" s="261"/>
      <c r="NEO3" s="14"/>
      <c r="NEP3" s="14"/>
      <c r="NEQ3" s="261"/>
      <c r="NER3" s="261"/>
      <c r="NES3" s="14"/>
      <c r="NET3" s="14"/>
      <c r="NEU3" s="261"/>
      <c r="NEV3" s="261"/>
      <c r="NEW3" s="14"/>
      <c r="NEX3" s="14"/>
      <c r="NEY3" s="261"/>
      <c r="NEZ3" s="261"/>
      <c r="NFA3" s="14"/>
      <c r="NFB3" s="14"/>
      <c r="NFC3" s="261"/>
      <c r="NFD3" s="261"/>
      <c r="NFE3" s="14"/>
      <c r="NFF3" s="14"/>
      <c r="NFG3" s="261"/>
      <c r="NFH3" s="261"/>
      <c r="NFI3" s="14"/>
      <c r="NFJ3" s="14"/>
      <c r="NFK3" s="261"/>
      <c r="NFL3" s="261"/>
      <c r="NFM3" s="14"/>
      <c r="NFN3" s="14"/>
      <c r="NFO3" s="261"/>
      <c r="NFP3" s="261"/>
      <c r="NFQ3" s="14"/>
      <c r="NFR3" s="14"/>
      <c r="NFS3" s="261"/>
      <c r="NFT3" s="261"/>
      <c r="NFU3" s="14"/>
      <c r="NFV3" s="14"/>
      <c r="NFW3" s="261"/>
      <c r="NFX3" s="261"/>
      <c r="NFY3" s="14"/>
      <c r="NFZ3" s="14"/>
      <c r="NGA3" s="261"/>
      <c r="NGB3" s="261"/>
      <c r="NGC3" s="14"/>
      <c r="NGD3" s="14"/>
      <c r="NGE3" s="261"/>
      <c r="NGF3" s="261"/>
      <c r="NGG3" s="14"/>
      <c r="NGH3" s="14"/>
      <c r="NGI3" s="261"/>
      <c r="NGJ3" s="261"/>
      <c r="NGK3" s="14"/>
      <c r="NGL3" s="14"/>
      <c r="NGM3" s="261"/>
      <c r="NGN3" s="261"/>
      <c r="NGO3" s="14"/>
      <c r="NGP3" s="14"/>
      <c r="NGQ3" s="261"/>
      <c r="NGR3" s="261"/>
      <c r="NGS3" s="14"/>
      <c r="NGT3" s="14"/>
      <c r="NGU3" s="261"/>
      <c r="NGV3" s="261"/>
      <c r="NGW3" s="14"/>
      <c r="NGX3" s="14"/>
      <c r="NGY3" s="261"/>
      <c r="NGZ3" s="261"/>
      <c r="NHA3" s="14"/>
      <c r="NHB3" s="14"/>
      <c r="NHC3" s="261"/>
      <c r="NHD3" s="261"/>
      <c r="NHE3" s="14"/>
      <c r="NHF3" s="14"/>
      <c r="NHG3" s="261"/>
      <c r="NHH3" s="261"/>
      <c r="NHI3" s="14"/>
      <c r="NHJ3" s="14"/>
      <c r="NHK3" s="261"/>
      <c r="NHL3" s="261"/>
      <c r="NHM3" s="14"/>
      <c r="NHN3" s="14"/>
      <c r="NHO3" s="261"/>
      <c r="NHP3" s="261"/>
      <c r="NHQ3" s="14"/>
      <c r="NHR3" s="14"/>
      <c r="NHS3" s="261"/>
      <c r="NHT3" s="261"/>
      <c r="NHU3" s="14"/>
      <c r="NHV3" s="14"/>
      <c r="NHW3" s="261"/>
      <c r="NHX3" s="261"/>
      <c r="NHY3" s="14"/>
      <c r="NHZ3" s="14"/>
      <c r="NIA3" s="261"/>
      <c r="NIB3" s="261"/>
      <c r="NIC3" s="14"/>
      <c r="NID3" s="14"/>
      <c r="NIE3" s="261"/>
      <c r="NIF3" s="261"/>
      <c r="NIG3" s="14"/>
      <c r="NIH3" s="14"/>
      <c r="NII3" s="261"/>
      <c r="NIJ3" s="261"/>
      <c r="NIK3" s="14"/>
      <c r="NIL3" s="14"/>
      <c r="NIM3" s="261"/>
      <c r="NIN3" s="261"/>
      <c r="NIO3" s="14"/>
      <c r="NIP3" s="14"/>
      <c r="NIQ3" s="261"/>
      <c r="NIR3" s="261"/>
      <c r="NIS3" s="14"/>
      <c r="NIT3" s="14"/>
      <c r="NIU3" s="261"/>
      <c r="NIV3" s="261"/>
      <c r="NIW3" s="14"/>
      <c r="NIX3" s="14"/>
      <c r="NIY3" s="261"/>
      <c r="NIZ3" s="261"/>
      <c r="NJA3" s="14"/>
      <c r="NJB3" s="14"/>
      <c r="NJC3" s="261"/>
      <c r="NJD3" s="261"/>
      <c r="NJE3" s="14"/>
      <c r="NJF3" s="14"/>
      <c r="NJG3" s="261"/>
      <c r="NJH3" s="261"/>
      <c r="NJI3" s="14"/>
      <c r="NJJ3" s="14"/>
      <c r="NJK3" s="261"/>
      <c r="NJL3" s="261"/>
      <c r="NJM3" s="14"/>
      <c r="NJN3" s="14"/>
      <c r="NJO3" s="261"/>
      <c r="NJP3" s="261"/>
      <c r="NJQ3" s="14"/>
      <c r="NJR3" s="14"/>
      <c r="NJS3" s="261"/>
      <c r="NJT3" s="261"/>
      <c r="NJU3" s="14"/>
      <c r="NJV3" s="14"/>
      <c r="NJW3" s="261"/>
      <c r="NJX3" s="261"/>
      <c r="NJY3" s="14"/>
      <c r="NJZ3" s="14"/>
      <c r="NKA3" s="261"/>
      <c r="NKB3" s="261"/>
      <c r="NKC3" s="14"/>
      <c r="NKD3" s="14"/>
      <c r="NKE3" s="261"/>
      <c r="NKF3" s="261"/>
      <c r="NKG3" s="14"/>
      <c r="NKH3" s="14"/>
      <c r="NKI3" s="261"/>
      <c r="NKJ3" s="261"/>
      <c r="NKK3" s="14"/>
      <c r="NKL3" s="14"/>
      <c r="NKM3" s="261"/>
      <c r="NKN3" s="261"/>
      <c r="NKO3" s="14"/>
      <c r="NKP3" s="14"/>
      <c r="NKQ3" s="261"/>
      <c r="NKR3" s="261"/>
      <c r="NKS3" s="14"/>
      <c r="NKT3" s="14"/>
      <c r="NKU3" s="261"/>
      <c r="NKV3" s="261"/>
      <c r="NKW3" s="14"/>
      <c r="NKX3" s="14"/>
      <c r="NKY3" s="261"/>
      <c r="NKZ3" s="261"/>
      <c r="NLA3" s="14"/>
      <c r="NLB3" s="14"/>
      <c r="NLC3" s="261"/>
      <c r="NLD3" s="261"/>
      <c r="NLE3" s="14"/>
      <c r="NLF3" s="14"/>
      <c r="NLG3" s="261"/>
      <c r="NLH3" s="261"/>
      <c r="NLI3" s="14"/>
      <c r="NLJ3" s="14"/>
      <c r="NLK3" s="261"/>
      <c r="NLL3" s="261"/>
      <c r="NLM3" s="14"/>
      <c r="NLN3" s="14"/>
      <c r="NLO3" s="261"/>
      <c r="NLP3" s="261"/>
      <c r="NLQ3" s="14"/>
      <c r="NLR3" s="14"/>
      <c r="NLS3" s="261"/>
      <c r="NLT3" s="261"/>
      <c r="NLU3" s="14"/>
      <c r="NLV3" s="14"/>
      <c r="NLW3" s="261"/>
      <c r="NLX3" s="261"/>
      <c r="NLY3" s="14"/>
      <c r="NLZ3" s="14"/>
      <c r="NMA3" s="261"/>
      <c r="NMB3" s="261"/>
      <c r="NMC3" s="14"/>
      <c r="NMD3" s="14"/>
      <c r="NME3" s="261"/>
      <c r="NMF3" s="261"/>
      <c r="NMG3" s="14"/>
      <c r="NMH3" s="14"/>
      <c r="NMI3" s="261"/>
      <c r="NMJ3" s="261"/>
      <c r="NMK3" s="14"/>
      <c r="NML3" s="14"/>
      <c r="NMM3" s="261"/>
      <c r="NMN3" s="261"/>
      <c r="NMO3" s="14"/>
      <c r="NMP3" s="14"/>
      <c r="NMQ3" s="261"/>
      <c r="NMR3" s="261"/>
      <c r="NMS3" s="14"/>
      <c r="NMT3" s="14"/>
      <c r="NMU3" s="261"/>
      <c r="NMV3" s="261"/>
      <c r="NMW3" s="14"/>
      <c r="NMX3" s="14"/>
      <c r="NMY3" s="261"/>
      <c r="NMZ3" s="261"/>
      <c r="NNA3" s="14"/>
      <c r="NNB3" s="14"/>
      <c r="NNC3" s="261"/>
      <c r="NND3" s="261"/>
      <c r="NNE3" s="14"/>
      <c r="NNF3" s="14"/>
      <c r="NNG3" s="261"/>
      <c r="NNH3" s="261"/>
      <c r="NNI3" s="14"/>
      <c r="NNJ3" s="14"/>
      <c r="NNK3" s="261"/>
      <c r="NNL3" s="261"/>
      <c r="NNM3" s="14"/>
      <c r="NNN3" s="14"/>
      <c r="NNO3" s="261"/>
      <c r="NNP3" s="261"/>
      <c r="NNQ3" s="14"/>
      <c r="NNR3" s="14"/>
      <c r="NNS3" s="261"/>
      <c r="NNT3" s="261"/>
      <c r="NNU3" s="14"/>
      <c r="NNV3" s="14"/>
      <c r="NNW3" s="261"/>
      <c r="NNX3" s="261"/>
      <c r="NNY3" s="14"/>
      <c r="NNZ3" s="14"/>
      <c r="NOA3" s="261"/>
      <c r="NOB3" s="261"/>
      <c r="NOC3" s="14"/>
      <c r="NOD3" s="14"/>
      <c r="NOE3" s="261"/>
      <c r="NOF3" s="261"/>
      <c r="NOG3" s="14"/>
      <c r="NOH3" s="14"/>
      <c r="NOI3" s="261"/>
      <c r="NOJ3" s="261"/>
      <c r="NOK3" s="14"/>
      <c r="NOL3" s="14"/>
      <c r="NOM3" s="261"/>
      <c r="NON3" s="261"/>
      <c r="NOO3" s="14"/>
      <c r="NOP3" s="14"/>
      <c r="NOQ3" s="261"/>
      <c r="NOR3" s="261"/>
      <c r="NOS3" s="14"/>
      <c r="NOT3" s="14"/>
      <c r="NOU3" s="261"/>
      <c r="NOV3" s="261"/>
      <c r="NOW3" s="14"/>
      <c r="NOX3" s="14"/>
      <c r="NOY3" s="261"/>
      <c r="NOZ3" s="261"/>
      <c r="NPA3" s="14"/>
      <c r="NPB3" s="14"/>
      <c r="NPC3" s="261"/>
      <c r="NPD3" s="261"/>
      <c r="NPE3" s="14"/>
      <c r="NPF3" s="14"/>
      <c r="NPG3" s="261"/>
      <c r="NPH3" s="261"/>
      <c r="NPI3" s="14"/>
      <c r="NPJ3" s="14"/>
      <c r="NPK3" s="261"/>
      <c r="NPL3" s="261"/>
      <c r="NPM3" s="14"/>
      <c r="NPN3" s="14"/>
      <c r="NPO3" s="261"/>
      <c r="NPP3" s="261"/>
      <c r="NPQ3" s="14"/>
      <c r="NPR3" s="14"/>
      <c r="NPS3" s="261"/>
      <c r="NPT3" s="261"/>
      <c r="NPU3" s="14"/>
      <c r="NPV3" s="14"/>
      <c r="NPW3" s="261"/>
      <c r="NPX3" s="261"/>
      <c r="NPY3" s="14"/>
      <c r="NPZ3" s="14"/>
      <c r="NQA3" s="261"/>
      <c r="NQB3" s="261"/>
      <c r="NQC3" s="14"/>
      <c r="NQD3" s="14"/>
      <c r="NQE3" s="261"/>
      <c r="NQF3" s="261"/>
      <c r="NQG3" s="14"/>
      <c r="NQH3" s="14"/>
      <c r="NQI3" s="261"/>
      <c r="NQJ3" s="261"/>
      <c r="NQK3" s="14"/>
      <c r="NQL3" s="14"/>
      <c r="NQM3" s="261"/>
      <c r="NQN3" s="261"/>
      <c r="NQO3" s="14"/>
      <c r="NQP3" s="14"/>
      <c r="NQQ3" s="261"/>
      <c r="NQR3" s="261"/>
      <c r="NQS3" s="14"/>
      <c r="NQT3" s="14"/>
      <c r="NQU3" s="261"/>
      <c r="NQV3" s="261"/>
      <c r="NQW3" s="14"/>
      <c r="NQX3" s="14"/>
      <c r="NQY3" s="261"/>
      <c r="NQZ3" s="261"/>
      <c r="NRA3" s="14"/>
      <c r="NRB3" s="14"/>
      <c r="NRC3" s="261"/>
      <c r="NRD3" s="261"/>
      <c r="NRE3" s="14"/>
      <c r="NRF3" s="14"/>
      <c r="NRG3" s="261"/>
      <c r="NRH3" s="261"/>
      <c r="NRI3" s="14"/>
      <c r="NRJ3" s="14"/>
      <c r="NRK3" s="261"/>
      <c r="NRL3" s="261"/>
      <c r="NRM3" s="14"/>
      <c r="NRN3" s="14"/>
      <c r="NRO3" s="261"/>
      <c r="NRP3" s="261"/>
      <c r="NRQ3" s="14"/>
      <c r="NRR3" s="14"/>
      <c r="NRS3" s="261"/>
      <c r="NRT3" s="261"/>
      <c r="NRU3" s="14"/>
      <c r="NRV3" s="14"/>
      <c r="NRW3" s="261"/>
      <c r="NRX3" s="261"/>
      <c r="NRY3" s="14"/>
      <c r="NRZ3" s="14"/>
      <c r="NSA3" s="261"/>
      <c r="NSB3" s="261"/>
      <c r="NSC3" s="14"/>
      <c r="NSD3" s="14"/>
      <c r="NSE3" s="261"/>
      <c r="NSF3" s="261"/>
      <c r="NSG3" s="14"/>
      <c r="NSH3" s="14"/>
      <c r="NSI3" s="261"/>
      <c r="NSJ3" s="261"/>
      <c r="NSK3" s="14"/>
      <c r="NSL3" s="14"/>
      <c r="NSM3" s="261"/>
      <c r="NSN3" s="261"/>
      <c r="NSO3" s="14"/>
      <c r="NSP3" s="14"/>
      <c r="NSQ3" s="261"/>
      <c r="NSR3" s="261"/>
      <c r="NSS3" s="14"/>
      <c r="NST3" s="14"/>
      <c r="NSU3" s="261"/>
      <c r="NSV3" s="261"/>
      <c r="NSW3" s="14"/>
      <c r="NSX3" s="14"/>
      <c r="NSY3" s="261"/>
      <c r="NSZ3" s="261"/>
      <c r="NTA3" s="14"/>
      <c r="NTB3" s="14"/>
      <c r="NTC3" s="261"/>
      <c r="NTD3" s="261"/>
      <c r="NTE3" s="14"/>
      <c r="NTF3" s="14"/>
      <c r="NTG3" s="261"/>
      <c r="NTH3" s="261"/>
      <c r="NTI3" s="14"/>
      <c r="NTJ3" s="14"/>
      <c r="NTK3" s="261"/>
      <c r="NTL3" s="261"/>
      <c r="NTM3" s="14"/>
      <c r="NTN3" s="14"/>
      <c r="NTO3" s="261"/>
      <c r="NTP3" s="261"/>
      <c r="NTQ3" s="14"/>
      <c r="NTR3" s="14"/>
      <c r="NTS3" s="261"/>
      <c r="NTT3" s="261"/>
      <c r="NTU3" s="14"/>
      <c r="NTV3" s="14"/>
      <c r="NTW3" s="261"/>
      <c r="NTX3" s="261"/>
      <c r="NTY3" s="14"/>
      <c r="NTZ3" s="14"/>
      <c r="NUA3" s="261"/>
      <c r="NUB3" s="261"/>
      <c r="NUC3" s="14"/>
      <c r="NUD3" s="14"/>
      <c r="NUE3" s="261"/>
      <c r="NUF3" s="261"/>
      <c r="NUG3" s="14"/>
      <c r="NUH3" s="14"/>
      <c r="NUI3" s="261"/>
      <c r="NUJ3" s="261"/>
      <c r="NUK3" s="14"/>
      <c r="NUL3" s="14"/>
      <c r="NUM3" s="261"/>
      <c r="NUN3" s="261"/>
      <c r="NUO3" s="14"/>
      <c r="NUP3" s="14"/>
      <c r="NUQ3" s="261"/>
      <c r="NUR3" s="261"/>
      <c r="NUS3" s="14"/>
      <c r="NUT3" s="14"/>
      <c r="NUU3" s="261"/>
      <c r="NUV3" s="261"/>
      <c r="NUW3" s="14"/>
      <c r="NUX3" s="14"/>
      <c r="NUY3" s="261"/>
      <c r="NUZ3" s="261"/>
      <c r="NVA3" s="14"/>
      <c r="NVB3" s="14"/>
      <c r="NVC3" s="261"/>
      <c r="NVD3" s="261"/>
      <c r="NVE3" s="14"/>
      <c r="NVF3" s="14"/>
      <c r="NVG3" s="261"/>
      <c r="NVH3" s="261"/>
      <c r="NVI3" s="14"/>
      <c r="NVJ3" s="14"/>
      <c r="NVK3" s="261"/>
      <c r="NVL3" s="261"/>
      <c r="NVM3" s="14"/>
      <c r="NVN3" s="14"/>
      <c r="NVO3" s="261"/>
      <c r="NVP3" s="261"/>
      <c r="NVQ3" s="14"/>
      <c r="NVR3" s="14"/>
      <c r="NVS3" s="261"/>
      <c r="NVT3" s="261"/>
      <c r="NVU3" s="14"/>
      <c r="NVV3" s="14"/>
      <c r="NVW3" s="261"/>
      <c r="NVX3" s="261"/>
      <c r="NVY3" s="14"/>
      <c r="NVZ3" s="14"/>
      <c r="NWA3" s="261"/>
      <c r="NWB3" s="261"/>
      <c r="NWC3" s="14"/>
      <c r="NWD3" s="14"/>
      <c r="NWE3" s="261"/>
      <c r="NWF3" s="261"/>
      <c r="NWG3" s="14"/>
      <c r="NWH3" s="14"/>
      <c r="NWI3" s="261"/>
      <c r="NWJ3" s="261"/>
      <c r="NWK3" s="14"/>
      <c r="NWL3" s="14"/>
      <c r="NWM3" s="261"/>
      <c r="NWN3" s="261"/>
      <c r="NWO3" s="14"/>
      <c r="NWP3" s="14"/>
      <c r="NWQ3" s="261"/>
      <c r="NWR3" s="261"/>
      <c r="NWS3" s="14"/>
      <c r="NWT3" s="14"/>
      <c r="NWU3" s="261"/>
      <c r="NWV3" s="261"/>
      <c r="NWW3" s="14"/>
      <c r="NWX3" s="14"/>
      <c r="NWY3" s="261"/>
      <c r="NWZ3" s="261"/>
      <c r="NXA3" s="14"/>
      <c r="NXB3" s="14"/>
      <c r="NXC3" s="261"/>
      <c r="NXD3" s="261"/>
      <c r="NXE3" s="14"/>
      <c r="NXF3" s="14"/>
      <c r="NXG3" s="261"/>
      <c r="NXH3" s="261"/>
      <c r="NXI3" s="14"/>
      <c r="NXJ3" s="14"/>
      <c r="NXK3" s="261"/>
      <c r="NXL3" s="261"/>
      <c r="NXM3" s="14"/>
      <c r="NXN3" s="14"/>
      <c r="NXO3" s="261"/>
      <c r="NXP3" s="261"/>
      <c r="NXQ3" s="14"/>
      <c r="NXR3" s="14"/>
      <c r="NXS3" s="261"/>
      <c r="NXT3" s="261"/>
      <c r="NXU3" s="14"/>
      <c r="NXV3" s="14"/>
      <c r="NXW3" s="261"/>
      <c r="NXX3" s="261"/>
      <c r="NXY3" s="14"/>
      <c r="NXZ3" s="14"/>
      <c r="NYA3" s="261"/>
      <c r="NYB3" s="261"/>
      <c r="NYC3" s="14"/>
      <c r="NYD3" s="14"/>
      <c r="NYE3" s="261"/>
      <c r="NYF3" s="261"/>
      <c r="NYG3" s="14"/>
      <c r="NYH3" s="14"/>
      <c r="NYI3" s="261"/>
      <c r="NYJ3" s="261"/>
      <c r="NYK3" s="14"/>
      <c r="NYL3" s="14"/>
      <c r="NYM3" s="261"/>
      <c r="NYN3" s="261"/>
      <c r="NYO3" s="14"/>
      <c r="NYP3" s="14"/>
      <c r="NYQ3" s="261"/>
      <c r="NYR3" s="261"/>
      <c r="NYS3" s="14"/>
      <c r="NYT3" s="14"/>
      <c r="NYU3" s="261"/>
      <c r="NYV3" s="261"/>
      <c r="NYW3" s="14"/>
      <c r="NYX3" s="14"/>
      <c r="NYY3" s="261"/>
      <c r="NYZ3" s="261"/>
      <c r="NZA3" s="14"/>
      <c r="NZB3" s="14"/>
      <c r="NZC3" s="261"/>
      <c r="NZD3" s="261"/>
      <c r="NZE3" s="14"/>
      <c r="NZF3" s="14"/>
      <c r="NZG3" s="261"/>
      <c r="NZH3" s="261"/>
      <c r="NZI3" s="14"/>
      <c r="NZJ3" s="14"/>
      <c r="NZK3" s="261"/>
      <c r="NZL3" s="261"/>
      <c r="NZM3" s="14"/>
      <c r="NZN3" s="14"/>
      <c r="NZO3" s="261"/>
      <c r="NZP3" s="261"/>
      <c r="NZQ3" s="14"/>
      <c r="NZR3" s="14"/>
      <c r="NZS3" s="261"/>
      <c r="NZT3" s="261"/>
      <c r="NZU3" s="14"/>
      <c r="NZV3" s="14"/>
      <c r="NZW3" s="261"/>
      <c r="NZX3" s="261"/>
      <c r="NZY3" s="14"/>
      <c r="NZZ3" s="14"/>
      <c r="OAA3" s="261"/>
      <c r="OAB3" s="261"/>
      <c r="OAC3" s="14"/>
      <c r="OAD3" s="14"/>
      <c r="OAE3" s="261"/>
      <c r="OAF3" s="261"/>
      <c r="OAG3" s="14"/>
      <c r="OAH3" s="14"/>
      <c r="OAI3" s="261"/>
      <c r="OAJ3" s="261"/>
      <c r="OAK3" s="14"/>
      <c r="OAL3" s="14"/>
      <c r="OAM3" s="261"/>
      <c r="OAN3" s="261"/>
      <c r="OAO3" s="14"/>
      <c r="OAP3" s="14"/>
      <c r="OAQ3" s="261"/>
      <c r="OAR3" s="261"/>
      <c r="OAS3" s="14"/>
      <c r="OAT3" s="14"/>
      <c r="OAU3" s="261"/>
      <c r="OAV3" s="261"/>
      <c r="OAW3" s="14"/>
      <c r="OAX3" s="14"/>
      <c r="OAY3" s="261"/>
      <c r="OAZ3" s="261"/>
      <c r="OBA3" s="14"/>
      <c r="OBB3" s="14"/>
      <c r="OBC3" s="261"/>
      <c r="OBD3" s="261"/>
      <c r="OBE3" s="14"/>
      <c r="OBF3" s="14"/>
      <c r="OBG3" s="261"/>
      <c r="OBH3" s="261"/>
      <c r="OBI3" s="14"/>
      <c r="OBJ3" s="14"/>
      <c r="OBK3" s="261"/>
      <c r="OBL3" s="261"/>
      <c r="OBM3" s="14"/>
      <c r="OBN3" s="14"/>
      <c r="OBO3" s="261"/>
      <c r="OBP3" s="261"/>
      <c r="OBQ3" s="14"/>
      <c r="OBR3" s="14"/>
      <c r="OBS3" s="261"/>
      <c r="OBT3" s="261"/>
      <c r="OBU3" s="14"/>
      <c r="OBV3" s="14"/>
      <c r="OBW3" s="261"/>
      <c r="OBX3" s="261"/>
      <c r="OBY3" s="14"/>
      <c r="OBZ3" s="14"/>
      <c r="OCA3" s="261"/>
      <c r="OCB3" s="261"/>
      <c r="OCC3" s="14"/>
      <c r="OCD3" s="14"/>
      <c r="OCE3" s="261"/>
      <c r="OCF3" s="261"/>
      <c r="OCG3" s="14"/>
      <c r="OCH3" s="14"/>
      <c r="OCI3" s="261"/>
      <c r="OCJ3" s="261"/>
      <c r="OCK3" s="14"/>
      <c r="OCL3" s="14"/>
      <c r="OCM3" s="261"/>
      <c r="OCN3" s="261"/>
      <c r="OCO3" s="14"/>
      <c r="OCP3" s="14"/>
      <c r="OCQ3" s="261"/>
      <c r="OCR3" s="261"/>
      <c r="OCS3" s="14"/>
      <c r="OCT3" s="14"/>
      <c r="OCU3" s="261"/>
      <c r="OCV3" s="261"/>
      <c r="OCW3" s="14"/>
      <c r="OCX3" s="14"/>
      <c r="OCY3" s="261"/>
      <c r="OCZ3" s="261"/>
      <c r="ODA3" s="14"/>
      <c r="ODB3" s="14"/>
      <c r="ODC3" s="261"/>
      <c r="ODD3" s="261"/>
      <c r="ODE3" s="14"/>
      <c r="ODF3" s="14"/>
      <c r="ODG3" s="261"/>
      <c r="ODH3" s="261"/>
      <c r="ODI3" s="14"/>
      <c r="ODJ3" s="14"/>
      <c r="ODK3" s="261"/>
      <c r="ODL3" s="261"/>
      <c r="ODM3" s="14"/>
      <c r="ODN3" s="14"/>
      <c r="ODO3" s="261"/>
      <c r="ODP3" s="261"/>
      <c r="ODQ3" s="14"/>
      <c r="ODR3" s="14"/>
      <c r="ODS3" s="261"/>
      <c r="ODT3" s="261"/>
      <c r="ODU3" s="14"/>
      <c r="ODV3" s="14"/>
      <c r="ODW3" s="261"/>
      <c r="ODX3" s="261"/>
      <c r="ODY3" s="14"/>
      <c r="ODZ3" s="14"/>
      <c r="OEA3" s="261"/>
      <c r="OEB3" s="261"/>
      <c r="OEC3" s="14"/>
      <c r="OED3" s="14"/>
      <c r="OEE3" s="261"/>
      <c r="OEF3" s="261"/>
      <c r="OEG3" s="14"/>
      <c r="OEH3" s="14"/>
      <c r="OEI3" s="261"/>
      <c r="OEJ3" s="261"/>
      <c r="OEK3" s="14"/>
      <c r="OEL3" s="14"/>
      <c r="OEM3" s="261"/>
      <c r="OEN3" s="261"/>
      <c r="OEO3" s="14"/>
      <c r="OEP3" s="14"/>
      <c r="OEQ3" s="261"/>
      <c r="OER3" s="261"/>
      <c r="OES3" s="14"/>
      <c r="OET3" s="14"/>
      <c r="OEU3" s="261"/>
      <c r="OEV3" s="261"/>
      <c r="OEW3" s="14"/>
      <c r="OEX3" s="14"/>
      <c r="OEY3" s="261"/>
      <c r="OEZ3" s="261"/>
      <c r="OFA3" s="14"/>
      <c r="OFB3" s="14"/>
      <c r="OFC3" s="261"/>
      <c r="OFD3" s="261"/>
      <c r="OFE3" s="14"/>
      <c r="OFF3" s="14"/>
      <c r="OFG3" s="261"/>
      <c r="OFH3" s="261"/>
      <c r="OFI3" s="14"/>
      <c r="OFJ3" s="14"/>
      <c r="OFK3" s="261"/>
      <c r="OFL3" s="261"/>
      <c r="OFM3" s="14"/>
      <c r="OFN3" s="14"/>
      <c r="OFO3" s="261"/>
      <c r="OFP3" s="261"/>
      <c r="OFQ3" s="14"/>
      <c r="OFR3" s="14"/>
      <c r="OFS3" s="261"/>
      <c r="OFT3" s="261"/>
      <c r="OFU3" s="14"/>
      <c r="OFV3" s="14"/>
      <c r="OFW3" s="261"/>
      <c r="OFX3" s="261"/>
      <c r="OFY3" s="14"/>
      <c r="OFZ3" s="14"/>
      <c r="OGA3" s="261"/>
      <c r="OGB3" s="261"/>
      <c r="OGC3" s="14"/>
      <c r="OGD3" s="14"/>
      <c r="OGE3" s="261"/>
      <c r="OGF3" s="261"/>
      <c r="OGG3" s="14"/>
      <c r="OGH3" s="14"/>
      <c r="OGI3" s="261"/>
      <c r="OGJ3" s="261"/>
      <c r="OGK3" s="14"/>
      <c r="OGL3" s="14"/>
      <c r="OGM3" s="261"/>
      <c r="OGN3" s="261"/>
      <c r="OGO3" s="14"/>
      <c r="OGP3" s="14"/>
      <c r="OGQ3" s="261"/>
      <c r="OGR3" s="261"/>
      <c r="OGS3" s="14"/>
      <c r="OGT3" s="14"/>
      <c r="OGU3" s="261"/>
      <c r="OGV3" s="261"/>
      <c r="OGW3" s="14"/>
      <c r="OGX3" s="14"/>
      <c r="OGY3" s="261"/>
      <c r="OGZ3" s="261"/>
      <c r="OHA3" s="14"/>
      <c r="OHB3" s="14"/>
      <c r="OHC3" s="261"/>
      <c r="OHD3" s="261"/>
      <c r="OHE3" s="14"/>
      <c r="OHF3" s="14"/>
      <c r="OHG3" s="261"/>
      <c r="OHH3" s="261"/>
      <c r="OHI3" s="14"/>
      <c r="OHJ3" s="14"/>
      <c r="OHK3" s="261"/>
      <c r="OHL3" s="261"/>
      <c r="OHM3" s="14"/>
      <c r="OHN3" s="14"/>
      <c r="OHO3" s="261"/>
      <c r="OHP3" s="261"/>
      <c r="OHQ3" s="14"/>
      <c r="OHR3" s="14"/>
      <c r="OHS3" s="261"/>
      <c r="OHT3" s="261"/>
      <c r="OHU3" s="14"/>
      <c r="OHV3" s="14"/>
      <c r="OHW3" s="261"/>
      <c r="OHX3" s="261"/>
      <c r="OHY3" s="14"/>
      <c r="OHZ3" s="14"/>
      <c r="OIA3" s="261"/>
      <c r="OIB3" s="261"/>
      <c r="OIC3" s="14"/>
      <c r="OID3" s="14"/>
      <c r="OIE3" s="261"/>
      <c r="OIF3" s="261"/>
      <c r="OIG3" s="14"/>
      <c r="OIH3" s="14"/>
      <c r="OII3" s="261"/>
      <c r="OIJ3" s="261"/>
      <c r="OIK3" s="14"/>
      <c r="OIL3" s="14"/>
      <c r="OIM3" s="261"/>
      <c r="OIN3" s="261"/>
      <c r="OIO3" s="14"/>
      <c r="OIP3" s="14"/>
      <c r="OIQ3" s="261"/>
      <c r="OIR3" s="261"/>
      <c r="OIS3" s="14"/>
      <c r="OIT3" s="14"/>
      <c r="OIU3" s="261"/>
      <c r="OIV3" s="261"/>
      <c r="OIW3" s="14"/>
      <c r="OIX3" s="14"/>
      <c r="OIY3" s="261"/>
      <c r="OIZ3" s="261"/>
      <c r="OJA3" s="14"/>
      <c r="OJB3" s="14"/>
      <c r="OJC3" s="261"/>
      <c r="OJD3" s="261"/>
      <c r="OJE3" s="14"/>
      <c r="OJF3" s="14"/>
      <c r="OJG3" s="261"/>
      <c r="OJH3" s="261"/>
      <c r="OJI3" s="14"/>
      <c r="OJJ3" s="14"/>
      <c r="OJK3" s="261"/>
      <c r="OJL3" s="261"/>
      <c r="OJM3" s="14"/>
      <c r="OJN3" s="14"/>
      <c r="OJO3" s="261"/>
      <c r="OJP3" s="261"/>
      <c r="OJQ3" s="14"/>
      <c r="OJR3" s="14"/>
      <c r="OJS3" s="261"/>
      <c r="OJT3" s="261"/>
      <c r="OJU3" s="14"/>
      <c r="OJV3" s="14"/>
      <c r="OJW3" s="261"/>
      <c r="OJX3" s="261"/>
      <c r="OJY3" s="14"/>
      <c r="OJZ3" s="14"/>
      <c r="OKA3" s="261"/>
      <c r="OKB3" s="261"/>
      <c r="OKC3" s="14"/>
      <c r="OKD3" s="14"/>
      <c r="OKE3" s="261"/>
      <c r="OKF3" s="261"/>
      <c r="OKG3" s="14"/>
      <c r="OKH3" s="14"/>
      <c r="OKI3" s="261"/>
      <c r="OKJ3" s="261"/>
      <c r="OKK3" s="14"/>
      <c r="OKL3" s="14"/>
      <c r="OKM3" s="261"/>
      <c r="OKN3" s="261"/>
      <c r="OKO3" s="14"/>
      <c r="OKP3" s="14"/>
      <c r="OKQ3" s="261"/>
      <c r="OKR3" s="261"/>
      <c r="OKS3" s="14"/>
      <c r="OKT3" s="14"/>
      <c r="OKU3" s="261"/>
      <c r="OKV3" s="261"/>
      <c r="OKW3" s="14"/>
      <c r="OKX3" s="14"/>
      <c r="OKY3" s="261"/>
      <c r="OKZ3" s="261"/>
      <c r="OLA3" s="14"/>
      <c r="OLB3" s="14"/>
      <c r="OLC3" s="261"/>
      <c r="OLD3" s="261"/>
      <c r="OLE3" s="14"/>
      <c r="OLF3" s="14"/>
      <c r="OLG3" s="261"/>
      <c r="OLH3" s="261"/>
      <c r="OLI3" s="14"/>
      <c r="OLJ3" s="14"/>
      <c r="OLK3" s="261"/>
      <c r="OLL3" s="261"/>
      <c r="OLM3" s="14"/>
      <c r="OLN3" s="14"/>
      <c r="OLO3" s="261"/>
      <c r="OLP3" s="261"/>
      <c r="OLQ3" s="14"/>
      <c r="OLR3" s="14"/>
      <c r="OLS3" s="261"/>
      <c r="OLT3" s="261"/>
      <c r="OLU3" s="14"/>
      <c r="OLV3" s="14"/>
      <c r="OLW3" s="261"/>
      <c r="OLX3" s="261"/>
      <c r="OLY3" s="14"/>
      <c r="OLZ3" s="14"/>
      <c r="OMA3" s="261"/>
      <c r="OMB3" s="261"/>
      <c r="OMC3" s="14"/>
      <c r="OMD3" s="14"/>
      <c r="OME3" s="261"/>
      <c r="OMF3" s="261"/>
      <c r="OMG3" s="14"/>
      <c r="OMH3" s="14"/>
      <c r="OMI3" s="261"/>
      <c r="OMJ3" s="261"/>
      <c r="OMK3" s="14"/>
      <c r="OML3" s="14"/>
      <c r="OMM3" s="261"/>
      <c r="OMN3" s="261"/>
      <c r="OMO3" s="14"/>
      <c r="OMP3" s="14"/>
      <c r="OMQ3" s="261"/>
      <c r="OMR3" s="261"/>
      <c r="OMS3" s="14"/>
      <c r="OMT3" s="14"/>
      <c r="OMU3" s="261"/>
      <c r="OMV3" s="261"/>
      <c r="OMW3" s="14"/>
      <c r="OMX3" s="14"/>
      <c r="OMY3" s="261"/>
      <c r="OMZ3" s="261"/>
      <c r="ONA3" s="14"/>
      <c r="ONB3" s="14"/>
      <c r="ONC3" s="261"/>
      <c r="OND3" s="261"/>
      <c r="ONE3" s="14"/>
      <c r="ONF3" s="14"/>
      <c r="ONG3" s="261"/>
      <c r="ONH3" s="261"/>
      <c r="ONI3" s="14"/>
      <c r="ONJ3" s="14"/>
      <c r="ONK3" s="261"/>
      <c r="ONL3" s="261"/>
      <c r="ONM3" s="14"/>
      <c r="ONN3" s="14"/>
      <c r="ONO3" s="261"/>
      <c r="ONP3" s="261"/>
      <c r="ONQ3" s="14"/>
      <c r="ONR3" s="14"/>
      <c r="ONS3" s="261"/>
      <c r="ONT3" s="261"/>
      <c r="ONU3" s="14"/>
      <c r="ONV3" s="14"/>
      <c r="ONW3" s="261"/>
      <c r="ONX3" s="261"/>
      <c r="ONY3" s="14"/>
      <c r="ONZ3" s="14"/>
      <c r="OOA3" s="261"/>
      <c r="OOB3" s="261"/>
      <c r="OOC3" s="14"/>
      <c r="OOD3" s="14"/>
      <c r="OOE3" s="261"/>
      <c r="OOF3" s="261"/>
      <c r="OOG3" s="14"/>
      <c r="OOH3" s="14"/>
      <c r="OOI3" s="261"/>
      <c r="OOJ3" s="261"/>
      <c r="OOK3" s="14"/>
      <c r="OOL3" s="14"/>
      <c r="OOM3" s="261"/>
      <c r="OON3" s="261"/>
      <c r="OOO3" s="14"/>
      <c r="OOP3" s="14"/>
      <c r="OOQ3" s="261"/>
      <c r="OOR3" s="261"/>
      <c r="OOS3" s="14"/>
      <c r="OOT3" s="14"/>
      <c r="OOU3" s="261"/>
      <c r="OOV3" s="261"/>
      <c r="OOW3" s="14"/>
      <c r="OOX3" s="14"/>
      <c r="OOY3" s="261"/>
      <c r="OOZ3" s="261"/>
      <c r="OPA3" s="14"/>
      <c r="OPB3" s="14"/>
      <c r="OPC3" s="261"/>
      <c r="OPD3" s="261"/>
      <c r="OPE3" s="14"/>
      <c r="OPF3" s="14"/>
      <c r="OPG3" s="261"/>
      <c r="OPH3" s="261"/>
      <c r="OPI3" s="14"/>
      <c r="OPJ3" s="14"/>
      <c r="OPK3" s="261"/>
      <c r="OPL3" s="261"/>
      <c r="OPM3" s="14"/>
      <c r="OPN3" s="14"/>
      <c r="OPO3" s="261"/>
      <c r="OPP3" s="261"/>
      <c r="OPQ3" s="14"/>
      <c r="OPR3" s="14"/>
      <c r="OPS3" s="261"/>
      <c r="OPT3" s="261"/>
      <c r="OPU3" s="14"/>
      <c r="OPV3" s="14"/>
      <c r="OPW3" s="261"/>
      <c r="OPX3" s="261"/>
      <c r="OPY3" s="14"/>
      <c r="OPZ3" s="14"/>
      <c r="OQA3" s="261"/>
      <c r="OQB3" s="261"/>
      <c r="OQC3" s="14"/>
      <c r="OQD3" s="14"/>
      <c r="OQE3" s="261"/>
      <c r="OQF3" s="261"/>
      <c r="OQG3" s="14"/>
      <c r="OQH3" s="14"/>
      <c r="OQI3" s="261"/>
      <c r="OQJ3" s="261"/>
      <c r="OQK3" s="14"/>
      <c r="OQL3" s="14"/>
      <c r="OQM3" s="261"/>
      <c r="OQN3" s="261"/>
      <c r="OQO3" s="14"/>
      <c r="OQP3" s="14"/>
      <c r="OQQ3" s="261"/>
      <c r="OQR3" s="261"/>
      <c r="OQS3" s="14"/>
      <c r="OQT3" s="14"/>
      <c r="OQU3" s="261"/>
      <c r="OQV3" s="261"/>
      <c r="OQW3" s="14"/>
      <c r="OQX3" s="14"/>
      <c r="OQY3" s="261"/>
      <c r="OQZ3" s="261"/>
      <c r="ORA3" s="14"/>
      <c r="ORB3" s="14"/>
      <c r="ORC3" s="261"/>
      <c r="ORD3" s="261"/>
      <c r="ORE3" s="14"/>
      <c r="ORF3" s="14"/>
      <c r="ORG3" s="261"/>
      <c r="ORH3" s="261"/>
      <c r="ORI3" s="14"/>
      <c r="ORJ3" s="14"/>
      <c r="ORK3" s="261"/>
      <c r="ORL3" s="261"/>
      <c r="ORM3" s="14"/>
      <c r="ORN3" s="14"/>
      <c r="ORO3" s="261"/>
      <c r="ORP3" s="261"/>
      <c r="ORQ3" s="14"/>
      <c r="ORR3" s="14"/>
      <c r="ORS3" s="261"/>
      <c r="ORT3" s="261"/>
      <c r="ORU3" s="14"/>
      <c r="ORV3" s="14"/>
      <c r="ORW3" s="261"/>
      <c r="ORX3" s="261"/>
      <c r="ORY3" s="14"/>
      <c r="ORZ3" s="14"/>
      <c r="OSA3" s="261"/>
      <c r="OSB3" s="261"/>
      <c r="OSC3" s="14"/>
      <c r="OSD3" s="14"/>
      <c r="OSE3" s="261"/>
      <c r="OSF3" s="261"/>
      <c r="OSG3" s="14"/>
      <c r="OSH3" s="14"/>
      <c r="OSI3" s="261"/>
      <c r="OSJ3" s="261"/>
      <c r="OSK3" s="14"/>
      <c r="OSL3" s="14"/>
      <c r="OSM3" s="261"/>
      <c r="OSN3" s="261"/>
      <c r="OSO3" s="14"/>
      <c r="OSP3" s="14"/>
      <c r="OSQ3" s="261"/>
      <c r="OSR3" s="261"/>
      <c r="OSS3" s="14"/>
      <c r="OST3" s="14"/>
      <c r="OSU3" s="261"/>
      <c r="OSV3" s="261"/>
      <c r="OSW3" s="14"/>
      <c r="OSX3" s="14"/>
      <c r="OSY3" s="261"/>
      <c r="OSZ3" s="261"/>
      <c r="OTA3" s="14"/>
      <c r="OTB3" s="14"/>
      <c r="OTC3" s="261"/>
      <c r="OTD3" s="261"/>
      <c r="OTE3" s="14"/>
      <c r="OTF3" s="14"/>
      <c r="OTG3" s="261"/>
      <c r="OTH3" s="261"/>
      <c r="OTI3" s="14"/>
      <c r="OTJ3" s="14"/>
      <c r="OTK3" s="261"/>
      <c r="OTL3" s="261"/>
      <c r="OTM3" s="14"/>
      <c r="OTN3" s="14"/>
      <c r="OTO3" s="261"/>
      <c r="OTP3" s="261"/>
      <c r="OTQ3" s="14"/>
      <c r="OTR3" s="14"/>
      <c r="OTS3" s="261"/>
      <c r="OTT3" s="261"/>
      <c r="OTU3" s="14"/>
      <c r="OTV3" s="14"/>
      <c r="OTW3" s="261"/>
      <c r="OTX3" s="261"/>
      <c r="OTY3" s="14"/>
      <c r="OTZ3" s="14"/>
      <c r="OUA3" s="261"/>
      <c r="OUB3" s="261"/>
      <c r="OUC3" s="14"/>
      <c r="OUD3" s="14"/>
      <c r="OUE3" s="261"/>
      <c r="OUF3" s="261"/>
      <c r="OUG3" s="14"/>
      <c r="OUH3" s="14"/>
      <c r="OUI3" s="261"/>
      <c r="OUJ3" s="261"/>
      <c r="OUK3" s="14"/>
      <c r="OUL3" s="14"/>
      <c r="OUM3" s="261"/>
      <c r="OUN3" s="261"/>
      <c r="OUO3" s="14"/>
      <c r="OUP3" s="14"/>
      <c r="OUQ3" s="261"/>
      <c r="OUR3" s="261"/>
      <c r="OUS3" s="14"/>
      <c r="OUT3" s="14"/>
      <c r="OUU3" s="261"/>
      <c r="OUV3" s="261"/>
      <c r="OUW3" s="14"/>
      <c r="OUX3" s="14"/>
      <c r="OUY3" s="261"/>
      <c r="OUZ3" s="261"/>
      <c r="OVA3" s="14"/>
      <c r="OVB3" s="14"/>
      <c r="OVC3" s="261"/>
      <c r="OVD3" s="261"/>
      <c r="OVE3" s="14"/>
      <c r="OVF3" s="14"/>
      <c r="OVG3" s="261"/>
      <c r="OVH3" s="261"/>
      <c r="OVI3" s="14"/>
      <c r="OVJ3" s="14"/>
      <c r="OVK3" s="261"/>
      <c r="OVL3" s="261"/>
      <c r="OVM3" s="14"/>
      <c r="OVN3" s="14"/>
      <c r="OVO3" s="261"/>
      <c r="OVP3" s="261"/>
      <c r="OVQ3" s="14"/>
      <c r="OVR3" s="14"/>
      <c r="OVS3" s="261"/>
      <c r="OVT3" s="261"/>
      <c r="OVU3" s="14"/>
      <c r="OVV3" s="14"/>
      <c r="OVW3" s="261"/>
      <c r="OVX3" s="261"/>
      <c r="OVY3" s="14"/>
      <c r="OVZ3" s="14"/>
      <c r="OWA3" s="261"/>
      <c r="OWB3" s="261"/>
      <c r="OWC3" s="14"/>
      <c r="OWD3" s="14"/>
      <c r="OWE3" s="261"/>
      <c r="OWF3" s="261"/>
      <c r="OWG3" s="14"/>
      <c r="OWH3" s="14"/>
      <c r="OWI3" s="261"/>
      <c r="OWJ3" s="261"/>
      <c r="OWK3" s="14"/>
      <c r="OWL3" s="14"/>
      <c r="OWM3" s="261"/>
      <c r="OWN3" s="261"/>
      <c r="OWO3" s="14"/>
      <c r="OWP3" s="14"/>
      <c r="OWQ3" s="261"/>
      <c r="OWR3" s="261"/>
      <c r="OWS3" s="14"/>
      <c r="OWT3" s="14"/>
      <c r="OWU3" s="261"/>
      <c r="OWV3" s="261"/>
      <c r="OWW3" s="14"/>
      <c r="OWX3" s="14"/>
      <c r="OWY3" s="261"/>
      <c r="OWZ3" s="261"/>
      <c r="OXA3" s="14"/>
      <c r="OXB3" s="14"/>
      <c r="OXC3" s="261"/>
      <c r="OXD3" s="261"/>
      <c r="OXE3" s="14"/>
      <c r="OXF3" s="14"/>
      <c r="OXG3" s="261"/>
      <c r="OXH3" s="261"/>
      <c r="OXI3" s="14"/>
      <c r="OXJ3" s="14"/>
      <c r="OXK3" s="261"/>
      <c r="OXL3" s="261"/>
      <c r="OXM3" s="14"/>
      <c r="OXN3" s="14"/>
      <c r="OXO3" s="261"/>
      <c r="OXP3" s="261"/>
      <c r="OXQ3" s="14"/>
      <c r="OXR3" s="14"/>
      <c r="OXS3" s="261"/>
      <c r="OXT3" s="261"/>
      <c r="OXU3" s="14"/>
      <c r="OXV3" s="14"/>
      <c r="OXW3" s="261"/>
      <c r="OXX3" s="261"/>
      <c r="OXY3" s="14"/>
      <c r="OXZ3" s="14"/>
      <c r="OYA3" s="261"/>
      <c r="OYB3" s="261"/>
      <c r="OYC3" s="14"/>
      <c r="OYD3" s="14"/>
      <c r="OYE3" s="261"/>
      <c r="OYF3" s="261"/>
      <c r="OYG3" s="14"/>
      <c r="OYH3" s="14"/>
      <c r="OYI3" s="261"/>
      <c r="OYJ3" s="261"/>
      <c r="OYK3" s="14"/>
      <c r="OYL3" s="14"/>
      <c r="OYM3" s="261"/>
      <c r="OYN3" s="261"/>
      <c r="OYO3" s="14"/>
      <c r="OYP3" s="14"/>
      <c r="OYQ3" s="261"/>
      <c r="OYR3" s="261"/>
      <c r="OYS3" s="14"/>
      <c r="OYT3" s="14"/>
      <c r="OYU3" s="261"/>
      <c r="OYV3" s="261"/>
      <c r="OYW3" s="14"/>
      <c r="OYX3" s="14"/>
      <c r="OYY3" s="261"/>
      <c r="OYZ3" s="261"/>
      <c r="OZA3" s="14"/>
      <c r="OZB3" s="14"/>
      <c r="OZC3" s="261"/>
      <c r="OZD3" s="261"/>
      <c r="OZE3" s="14"/>
      <c r="OZF3" s="14"/>
      <c r="OZG3" s="261"/>
      <c r="OZH3" s="261"/>
      <c r="OZI3" s="14"/>
      <c r="OZJ3" s="14"/>
      <c r="OZK3" s="261"/>
      <c r="OZL3" s="261"/>
      <c r="OZM3" s="14"/>
      <c r="OZN3" s="14"/>
      <c r="OZO3" s="261"/>
      <c r="OZP3" s="261"/>
      <c r="OZQ3" s="14"/>
      <c r="OZR3" s="14"/>
      <c r="OZS3" s="261"/>
      <c r="OZT3" s="261"/>
      <c r="OZU3" s="14"/>
      <c r="OZV3" s="14"/>
      <c r="OZW3" s="261"/>
      <c r="OZX3" s="261"/>
      <c r="OZY3" s="14"/>
      <c r="OZZ3" s="14"/>
      <c r="PAA3" s="261"/>
      <c r="PAB3" s="261"/>
      <c r="PAC3" s="14"/>
      <c r="PAD3" s="14"/>
      <c r="PAE3" s="261"/>
      <c r="PAF3" s="261"/>
      <c r="PAG3" s="14"/>
      <c r="PAH3" s="14"/>
      <c r="PAI3" s="261"/>
      <c r="PAJ3" s="261"/>
      <c r="PAK3" s="14"/>
      <c r="PAL3" s="14"/>
      <c r="PAM3" s="261"/>
      <c r="PAN3" s="261"/>
      <c r="PAO3" s="14"/>
      <c r="PAP3" s="14"/>
      <c r="PAQ3" s="261"/>
      <c r="PAR3" s="261"/>
      <c r="PAS3" s="14"/>
      <c r="PAT3" s="14"/>
      <c r="PAU3" s="261"/>
      <c r="PAV3" s="261"/>
      <c r="PAW3" s="14"/>
      <c r="PAX3" s="14"/>
      <c r="PAY3" s="261"/>
      <c r="PAZ3" s="261"/>
      <c r="PBA3" s="14"/>
      <c r="PBB3" s="14"/>
      <c r="PBC3" s="261"/>
      <c r="PBD3" s="261"/>
      <c r="PBE3" s="14"/>
      <c r="PBF3" s="14"/>
      <c r="PBG3" s="261"/>
      <c r="PBH3" s="261"/>
      <c r="PBI3" s="14"/>
      <c r="PBJ3" s="14"/>
      <c r="PBK3" s="261"/>
      <c r="PBL3" s="261"/>
      <c r="PBM3" s="14"/>
      <c r="PBN3" s="14"/>
      <c r="PBO3" s="261"/>
      <c r="PBP3" s="261"/>
      <c r="PBQ3" s="14"/>
      <c r="PBR3" s="14"/>
      <c r="PBS3" s="261"/>
      <c r="PBT3" s="261"/>
      <c r="PBU3" s="14"/>
      <c r="PBV3" s="14"/>
      <c r="PBW3" s="261"/>
      <c r="PBX3" s="261"/>
      <c r="PBY3" s="14"/>
      <c r="PBZ3" s="14"/>
      <c r="PCA3" s="261"/>
      <c r="PCB3" s="261"/>
      <c r="PCC3" s="14"/>
      <c r="PCD3" s="14"/>
      <c r="PCE3" s="261"/>
      <c r="PCF3" s="261"/>
      <c r="PCG3" s="14"/>
      <c r="PCH3" s="14"/>
      <c r="PCI3" s="261"/>
      <c r="PCJ3" s="261"/>
      <c r="PCK3" s="14"/>
      <c r="PCL3" s="14"/>
      <c r="PCM3" s="261"/>
      <c r="PCN3" s="261"/>
      <c r="PCO3" s="14"/>
      <c r="PCP3" s="14"/>
      <c r="PCQ3" s="261"/>
      <c r="PCR3" s="261"/>
      <c r="PCS3" s="14"/>
      <c r="PCT3" s="14"/>
      <c r="PCU3" s="261"/>
      <c r="PCV3" s="261"/>
      <c r="PCW3" s="14"/>
      <c r="PCX3" s="14"/>
      <c r="PCY3" s="261"/>
      <c r="PCZ3" s="261"/>
      <c r="PDA3" s="14"/>
      <c r="PDB3" s="14"/>
      <c r="PDC3" s="261"/>
      <c r="PDD3" s="261"/>
      <c r="PDE3" s="14"/>
      <c r="PDF3" s="14"/>
      <c r="PDG3" s="261"/>
      <c r="PDH3" s="261"/>
      <c r="PDI3" s="14"/>
      <c r="PDJ3" s="14"/>
      <c r="PDK3" s="261"/>
      <c r="PDL3" s="261"/>
      <c r="PDM3" s="14"/>
      <c r="PDN3" s="14"/>
      <c r="PDO3" s="261"/>
      <c r="PDP3" s="261"/>
      <c r="PDQ3" s="14"/>
      <c r="PDR3" s="14"/>
      <c r="PDS3" s="261"/>
      <c r="PDT3" s="261"/>
      <c r="PDU3" s="14"/>
      <c r="PDV3" s="14"/>
      <c r="PDW3" s="261"/>
      <c r="PDX3" s="261"/>
      <c r="PDY3" s="14"/>
      <c r="PDZ3" s="14"/>
      <c r="PEA3" s="261"/>
      <c r="PEB3" s="261"/>
      <c r="PEC3" s="14"/>
      <c r="PED3" s="14"/>
      <c r="PEE3" s="261"/>
      <c r="PEF3" s="261"/>
      <c r="PEG3" s="14"/>
      <c r="PEH3" s="14"/>
      <c r="PEI3" s="261"/>
      <c r="PEJ3" s="261"/>
      <c r="PEK3" s="14"/>
      <c r="PEL3" s="14"/>
      <c r="PEM3" s="261"/>
      <c r="PEN3" s="261"/>
      <c r="PEO3" s="14"/>
      <c r="PEP3" s="14"/>
      <c r="PEQ3" s="261"/>
      <c r="PER3" s="261"/>
      <c r="PES3" s="14"/>
      <c r="PET3" s="14"/>
      <c r="PEU3" s="261"/>
      <c r="PEV3" s="261"/>
      <c r="PEW3" s="14"/>
      <c r="PEX3" s="14"/>
      <c r="PEY3" s="261"/>
      <c r="PEZ3" s="261"/>
      <c r="PFA3" s="14"/>
      <c r="PFB3" s="14"/>
      <c r="PFC3" s="261"/>
      <c r="PFD3" s="261"/>
      <c r="PFE3" s="14"/>
      <c r="PFF3" s="14"/>
      <c r="PFG3" s="261"/>
      <c r="PFH3" s="261"/>
      <c r="PFI3" s="14"/>
      <c r="PFJ3" s="14"/>
      <c r="PFK3" s="261"/>
      <c r="PFL3" s="261"/>
      <c r="PFM3" s="14"/>
      <c r="PFN3" s="14"/>
      <c r="PFO3" s="261"/>
      <c r="PFP3" s="261"/>
      <c r="PFQ3" s="14"/>
      <c r="PFR3" s="14"/>
      <c r="PFS3" s="261"/>
      <c r="PFT3" s="261"/>
      <c r="PFU3" s="14"/>
      <c r="PFV3" s="14"/>
      <c r="PFW3" s="261"/>
      <c r="PFX3" s="261"/>
      <c r="PFY3" s="14"/>
      <c r="PFZ3" s="14"/>
      <c r="PGA3" s="261"/>
      <c r="PGB3" s="261"/>
      <c r="PGC3" s="14"/>
      <c r="PGD3" s="14"/>
      <c r="PGE3" s="261"/>
      <c r="PGF3" s="261"/>
      <c r="PGG3" s="14"/>
      <c r="PGH3" s="14"/>
      <c r="PGI3" s="261"/>
      <c r="PGJ3" s="261"/>
      <c r="PGK3" s="14"/>
      <c r="PGL3" s="14"/>
      <c r="PGM3" s="261"/>
      <c r="PGN3" s="261"/>
      <c r="PGO3" s="14"/>
      <c r="PGP3" s="14"/>
      <c r="PGQ3" s="261"/>
      <c r="PGR3" s="261"/>
      <c r="PGS3" s="14"/>
      <c r="PGT3" s="14"/>
      <c r="PGU3" s="261"/>
      <c r="PGV3" s="261"/>
      <c r="PGW3" s="14"/>
      <c r="PGX3" s="14"/>
      <c r="PGY3" s="261"/>
      <c r="PGZ3" s="261"/>
      <c r="PHA3" s="14"/>
      <c r="PHB3" s="14"/>
      <c r="PHC3" s="261"/>
      <c r="PHD3" s="261"/>
      <c r="PHE3" s="14"/>
      <c r="PHF3" s="14"/>
      <c r="PHG3" s="261"/>
      <c r="PHH3" s="261"/>
      <c r="PHI3" s="14"/>
      <c r="PHJ3" s="14"/>
      <c r="PHK3" s="261"/>
      <c r="PHL3" s="261"/>
      <c r="PHM3" s="14"/>
      <c r="PHN3" s="14"/>
      <c r="PHO3" s="261"/>
      <c r="PHP3" s="261"/>
      <c r="PHQ3" s="14"/>
      <c r="PHR3" s="14"/>
      <c r="PHS3" s="261"/>
      <c r="PHT3" s="261"/>
      <c r="PHU3" s="14"/>
      <c r="PHV3" s="14"/>
      <c r="PHW3" s="261"/>
      <c r="PHX3" s="261"/>
      <c r="PHY3" s="14"/>
      <c r="PHZ3" s="14"/>
      <c r="PIA3" s="261"/>
      <c r="PIB3" s="261"/>
      <c r="PIC3" s="14"/>
      <c r="PID3" s="14"/>
      <c r="PIE3" s="261"/>
      <c r="PIF3" s="261"/>
      <c r="PIG3" s="14"/>
      <c r="PIH3" s="14"/>
      <c r="PII3" s="261"/>
      <c r="PIJ3" s="261"/>
      <c r="PIK3" s="14"/>
      <c r="PIL3" s="14"/>
      <c r="PIM3" s="261"/>
      <c r="PIN3" s="261"/>
      <c r="PIO3" s="14"/>
      <c r="PIP3" s="14"/>
      <c r="PIQ3" s="261"/>
      <c r="PIR3" s="261"/>
      <c r="PIS3" s="14"/>
      <c r="PIT3" s="14"/>
      <c r="PIU3" s="261"/>
      <c r="PIV3" s="261"/>
      <c r="PIW3" s="14"/>
      <c r="PIX3" s="14"/>
      <c r="PIY3" s="261"/>
      <c r="PIZ3" s="261"/>
      <c r="PJA3" s="14"/>
      <c r="PJB3" s="14"/>
      <c r="PJC3" s="261"/>
      <c r="PJD3" s="261"/>
      <c r="PJE3" s="14"/>
      <c r="PJF3" s="14"/>
      <c r="PJG3" s="261"/>
      <c r="PJH3" s="261"/>
      <c r="PJI3" s="14"/>
      <c r="PJJ3" s="14"/>
      <c r="PJK3" s="261"/>
      <c r="PJL3" s="261"/>
      <c r="PJM3" s="14"/>
      <c r="PJN3" s="14"/>
      <c r="PJO3" s="261"/>
      <c r="PJP3" s="261"/>
      <c r="PJQ3" s="14"/>
      <c r="PJR3" s="14"/>
      <c r="PJS3" s="261"/>
      <c r="PJT3" s="261"/>
      <c r="PJU3" s="14"/>
      <c r="PJV3" s="14"/>
      <c r="PJW3" s="261"/>
      <c r="PJX3" s="261"/>
      <c r="PJY3" s="14"/>
      <c r="PJZ3" s="14"/>
      <c r="PKA3" s="261"/>
      <c r="PKB3" s="261"/>
      <c r="PKC3" s="14"/>
      <c r="PKD3" s="14"/>
      <c r="PKE3" s="261"/>
      <c r="PKF3" s="261"/>
      <c r="PKG3" s="14"/>
      <c r="PKH3" s="14"/>
      <c r="PKI3" s="261"/>
      <c r="PKJ3" s="261"/>
      <c r="PKK3" s="14"/>
      <c r="PKL3" s="14"/>
      <c r="PKM3" s="261"/>
      <c r="PKN3" s="261"/>
      <c r="PKO3" s="14"/>
      <c r="PKP3" s="14"/>
      <c r="PKQ3" s="261"/>
      <c r="PKR3" s="261"/>
      <c r="PKS3" s="14"/>
      <c r="PKT3" s="14"/>
      <c r="PKU3" s="261"/>
      <c r="PKV3" s="261"/>
      <c r="PKW3" s="14"/>
      <c r="PKX3" s="14"/>
      <c r="PKY3" s="261"/>
      <c r="PKZ3" s="261"/>
      <c r="PLA3" s="14"/>
      <c r="PLB3" s="14"/>
      <c r="PLC3" s="261"/>
      <c r="PLD3" s="261"/>
      <c r="PLE3" s="14"/>
      <c r="PLF3" s="14"/>
      <c r="PLG3" s="261"/>
      <c r="PLH3" s="261"/>
      <c r="PLI3" s="14"/>
      <c r="PLJ3" s="14"/>
      <c r="PLK3" s="261"/>
      <c r="PLL3" s="261"/>
      <c r="PLM3" s="14"/>
      <c r="PLN3" s="14"/>
      <c r="PLO3" s="261"/>
      <c r="PLP3" s="261"/>
      <c r="PLQ3" s="14"/>
      <c r="PLR3" s="14"/>
      <c r="PLS3" s="261"/>
      <c r="PLT3" s="261"/>
      <c r="PLU3" s="14"/>
      <c r="PLV3" s="14"/>
      <c r="PLW3" s="261"/>
      <c r="PLX3" s="261"/>
      <c r="PLY3" s="14"/>
      <c r="PLZ3" s="14"/>
      <c r="PMA3" s="261"/>
      <c r="PMB3" s="261"/>
      <c r="PMC3" s="14"/>
      <c r="PMD3" s="14"/>
      <c r="PME3" s="261"/>
      <c r="PMF3" s="261"/>
      <c r="PMG3" s="14"/>
      <c r="PMH3" s="14"/>
      <c r="PMI3" s="261"/>
      <c r="PMJ3" s="261"/>
      <c r="PMK3" s="14"/>
      <c r="PML3" s="14"/>
      <c r="PMM3" s="261"/>
      <c r="PMN3" s="261"/>
      <c r="PMO3" s="14"/>
      <c r="PMP3" s="14"/>
      <c r="PMQ3" s="261"/>
      <c r="PMR3" s="261"/>
      <c r="PMS3" s="14"/>
      <c r="PMT3" s="14"/>
      <c r="PMU3" s="261"/>
      <c r="PMV3" s="261"/>
      <c r="PMW3" s="14"/>
      <c r="PMX3" s="14"/>
      <c r="PMY3" s="261"/>
      <c r="PMZ3" s="261"/>
      <c r="PNA3" s="14"/>
      <c r="PNB3" s="14"/>
      <c r="PNC3" s="261"/>
      <c r="PND3" s="261"/>
      <c r="PNE3" s="14"/>
      <c r="PNF3" s="14"/>
      <c r="PNG3" s="261"/>
      <c r="PNH3" s="261"/>
      <c r="PNI3" s="14"/>
      <c r="PNJ3" s="14"/>
      <c r="PNK3" s="261"/>
      <c r="PNL3" s="261"/>
      <c r="PNM3" s="14"/>
      <c r="PNN3" s="14"/>
      <c r="PNO3" s="261"/>
      <c r="PNP3" s="261"/>
      <c r="PNQ3" s="14"/>
      <c r="PNR3" s="14"/>
      <c r="PNS3" s="261"/>
      <c r="PNT3" s="261"/>
      <c r="PNU3" s="14"/>
      <c r="PNV3" s="14"/>
      <c r="PNW3" s="261"/>
      <c r="PNX3" s="261"/>
      <c r="PNY3" s="14"/>
      <c r="PNZ3" s="14"/>
      <c r="POA3" s="261"/>
      <c r="POB3" s="261"/>
      <c r="POC3" s="14"/>
      <c r="POD3" s="14"/>
      <c r="POE3" s="261"/>
      <c r="POF3" s="261"/>
      <c r="POG3" s="14"/>
      <c r="POH3" s="14"/>
      <c r="POI3" s="261"/>
      <c r="POJ3" s="261"/>
      <c r="POK3" s="14"/>
      <c r="POL3" s="14"/>
      <c r="POM3" s="261"/>
      <c r="PON3" s="261"/>
      <c r="POO3" s="14"/>
      <c r="POP3" s="14"/>
      <c r="POQ3" s="261"/>
      <c r="POR3" s="261"/>
      <c r="POS3" s="14"/>
      <c r="POT3" s="14"/>
      <c r="POU3" s="261"/>
      <c r="POV3" s="261"/>
      <c r="POW3" s="14"/>
      <c r="POX3" s="14"/>
      <c r="POY3" s="261"/>
      <c r="POZ3" s="261"/>
      <c r="PPA3" s="14"/>
      <c r="PPB3" s="14"/>
      <c r="PPC3" s="261"/>
      <c r="PPD3" s="261"/>
      <c r="PPE3" s="14"/>
      <c r="PPF3" s="14"/>
      <c r="PPG3" s="261"/>
      <c r="PPH3" s="261"/>
      <c r="PPI3" s="14"/>
      <c r="PPJ3" s="14"/>
      <c r="PPK3" s="261"/>
      <c r="PPL3" s="261"/>
      <c r="PPM3" s="14"/>
      <c r="PPN3" s="14"/>
      <c r="PPO3" s="261"/>
      <c r="PPP3" s="261"/>
      <c r="PPQ3" s="14"/>
      <c r="PPR3" s="14"/>
      <c r="PPS3" s="261"/>
      <c r="PPT3" s="261"/>
      <c r="PPU3" s="14"/>
      <c r="PPV3" s="14"/>
      <c r="PPW3" s="261"/>
      <c r="PPX3" s="261"/>
      <c r="PPY3" s="14"/>
      <c r="PPZ3" s="14"/>
      <c r="PQA3" s="261"/>
      <c r="PQB3" s="261"/>
      <c r="PQC3" s="14"/>
      <c r="PQD3" s="14"/>
      <c r="PQE3" s="261"/>
      <c r="PQF3" s="261"/>
      <c r="PQG3" s="14"/>
      <c r="PQH3" s="14"/>
      <c r="PQI3" s="261"/>
      <c r="PQJ3" s="261"/>
      <c r="PQK3" s="14"/>
      <c r="PQL3" s="14"/>
      <c r="PQM3" s="261"/>
      <c r="PQN3" s="261"/>
      <c r="PQO3" s="14"/>
      <c r="PQP3" s="14"/>
      <c r="PQQ3" s="261"/>
      <c r="PQR3" s="261"/>
      <c r="PQS3" s="14"/>
      <c r="PQT3" s="14"/>
      <c r="PQU3" s="261"/>
      <c r="PQV3" s="261"/>
      <c r="PQW3" s="14"/>
      <c r="PQX3" s="14"/>
      <c r="PQY3" s="261"/>
      <c r="PQZ3" s="261"/>
      <c r="PRA3" s="14"/>
      <c r="PRB3" s="14"/>
      <c r="PRC3" s="261"/>
      <c r="PRD3" s="261"/>
      <c r="PRE3" s="14"/>
      <c r="PRF3" s="14"/>
      <c r="PRG3" s="261"/>
      <c r="PRH3" s="261"/>
      <c r="PRI3" s="14"/>
      <c r="PRJ3" s="14"/>
      <c r="PRK3" s="261"/>
      <c r="PRL3" s="261"/>
      <c r="PRM3" s="14"/>
      <c r="PRN3" s="14"/>
      <c r="PRO3" s="261"/>
      <c r="PRP3" s="261"/>
      <c r="PRQ3" s="14"/>
      <c r="PRR3" s="14"/>
      <c r="PRS3" s="261"/>
      <c r="PRT3" s="261"/>
      <c r="PRU3" s="14"/>
      <c r="PRV3" s="14"/>
      <c r="PRW3" s="261"/>
      <c r="PRX3" s="261"/>
      <c r="PRY3" s="14"/>
      <c r="PRZ3" s="14"/>
      <c r="PSA3" s="261"/>
      <c r="PSB3" s="261"/>
      <c r="PSC3" s="14"/>
      <c r="PSD3" s="14"/>
      <c r="PSE3" s="261"/>
      <c r="PSF3" s="261"/>
      <c r="PSG3" s="14"/>
      <c r="PSH3" s="14"/>
      <c r="PSI3" s="261"/>
      <c r="PSJ3" s="261"/>
      <c r="PSK3" s="14"/>
      <c r="PSL3" s="14"/>
      <c r="PSM3" s="261"/>
      <c r="PSN3" s="261"/>
      <c r="PSO3" s="14"/>
      <c r="PSP3" s="14"/>
      <c r="PSQ3" s="261"/>
      <c r="PSR3" s="261"/>
      <c r="PSS3" s="14"/>
      <c r="PST3" s="14"/>
      <c r="PSU3" s="261"/>
      <c r="PSV3" s="261"/>
      <c r="PSW3" s="14"/>
      <c r="PSX3" s="14"/>
      <c r="PSY3" s="261"/>
      <c r="PSZ3" s="261"/>
      <c r="PTA3" s="14"/>
      <c r="PTB3" s="14"/>
      <c r="PTC3" s="261"/>
      <c r="PTD3" s="261"/>
      <c r="PTE3" s="14"/>
      <c r="PTF3" s="14"/>
      <c r="PTG3" s="261"/>
      <c r="PTH3" s="261"/>
      <c r="PTI3" s="14"/>
      <c r="PTJ3" s="14"/>
      <c r="PTK3" s="261"/>
      <c r="PTL3" s="261"/>
      <c r="PTM3" s="14"/>
      <c r="PTN3" s="14"/>
      <c r="PTO3" s="261"/>
      <c r="PTP3" s="261"/>
      <c r="PTQ3" s="14"/>
      <c r="PTR3" s="14"/>
      <c r="PTS3" s="261"/>
      <c r="PTT3" s="261"/>
      <c r="PTU3" s="14"/>
      <c r="PTV3" s="14"/>
      <c r="PTW3" s="261"/>
      <c r="PTX3" s="261"/>
      <c r="PTY3" s="14"/>
      <c r="PTZ3" s="14"/>
      <c r="PUA3" s="261"/>
      <c r="PUB3" s="261"/>
      <c r="PUC3" s="14"/>
      <c r="PUD3" s="14"/>
      <c r="PUE3" s="261"/>
      <c r="PUF3" s="261"/>
      <c r="PUG3" s="14"/>
      <c r="PUH3" s="14"/>
      <c r="PUI3" s="261"/>
      <c r="PUJ3" s="261"/>
      <c r="PUK3" s="14"/>
      <c r="PUL3" s="14"/>
      <c r="PUM3" s="261"/>
      <c r="PUN3" s="261"/>
      <c r="PUO3" s="14"/>
      <c r="PUP3" s="14"/>
      <c r="PUQ3" s="261"/>
      <c r="PUR3" s="261"/>
      <c r="PUS3" s="14"/>
      <c r="PUT3" s="14"/>
      <c r="PUU3" s="261"/>
      <c r="PUV3" s="261"/>
      <c r="PUW3" s="14"/>
      <c r="PUX3" s="14"/>
      <c r="PUY3" s="261"/>
      <c r="PUZ3" s="261"/>
      <c r="PVA3" s="14"/>
      <c r="PVB3" s="14"/>
      <c r="PVC3" s="261"/>
      <c r="PVD3" s="261"/>
      <c r="PVE3" s="14"/>
      <c r="PVF3" s="14"/>
      <c r="PVG3" s="261"/>
      <c r="PVH3" s="261"/>
      <c r="PVI3" s="14"/>
      <c r="PVJ3" s="14"/>
      <c r="PVK3" s="261"/>
      <c r="PVL3" s="261"/>
      <c r="PVM3" s="14"/>
      <c r="PVN3" s="14"/>
      <c r="PVO3" s="261"/>
      <c r="PVP3" s="261"/>
      <c r="PVQ3" s="14"/>
      <c r="PVR3" s="14"/>
      <c r="PVS3" s="261"/>
      <c r="PVT3" s="261"/>
      <c r="PVU3" s="14"/>
      <c r="PVV3" s="14"/>
      <c r="PVW3" s="261"/>
      <c r="PVX3" s="261"/>
      <c r="PVY3" s="14"/>
      <c r="PVZ3" s="14"/>
      <c r="PWA3" s="261"/>
      <c r="PWB3" s="261"/>
      <c r="PWC3" s="14"/>
      <c r="PWD3" s="14"/>
      <c r="PWE3" s="261"/>
      <c r="PWF3" s="261"/>
      <c r="PWG3" s="14"/>
      <c r="PWH3" s="14"/>
      <c r="PWI3" s="261"/>
      <c r="PWJ3" s="261"/>
      <c r="PWK3" s="14"/>
      <c r="PWL3" s="14"/>
      <c r="PWM3" s="261"/>
      <c r="PWN3" s="261"/>
      <c r="PWO3" s="14"/>
      <c r="PWP3" s="14"/>
      <c r="PWQ3" s="261"/>
      <c r="PWR3" s="261"/>
      <c r="PWS3" s="14"/>
      <c r="PWT3" s="14"/>
      <c r="PWU3" s="261"/>
      <c r="PWV3" s="261"/>
      <c r="PWW3" s="14"/>
      <c r="PWX3" s="14"/>
      <c r="PWY3" s="261"/>
      <c r="PWZ3" s="261"/>
      <c r="PXA3" s="14"/>
      <c r="PXB3" s="14"/>
      <c r="PXC3" s="261"/>
      <c r="PXD3" s="261"/>
      <c r="PXE3" s="14"/>
      <c r="PXF3" s="14"/>
      <c r="PXG3" s="261"/>
      <c r="PXH3" s="261"/>
      <c r="PXI3" s="14"/>
      <c r="PXJ3" s="14"/>
      <c r="PXK3" s="261"/>
      <c r="PXL3" s="261"/>
      <c r="PXM3" s="14"/>
      <c r="PXN3" s="14"/>
      <c r="PXO3" s="261"/>
      <c r="PXP3" s="261"/>
      <c r="PXQ3" s="14"/>
      <c r="PXR3" s="14"/>
      <c r="PXS3" s="261"/>
      <c r="PXT3" s="261"/>
      <c r="PXU3" s="14"/>
      <c r="PXV3" s="14"/>
      <c r="PXW3" s="261"/>
      <c r="PXX3" s="261"/>
      <c r="PXY3" s="14"/>
      <c r="PXZ3" s="14"/>
      <c r="PYA3" s="261"/>
      <c r="PYB3" s="261"/>
      <c r="PYC3" s="14"/>
      <c r="PYD3" s="14"/>
      <c r="PYE3" s="261"/>
      <c r="PYF3" s="261"/>
      <c r="PYG3" s="14"/>
      <c r="PYH3" s="14"/>
      <c r="PYI3" s="261"/>
      <c r="PYJ3" s="261"/>
      <c r="PYK3" s="14"/>
      <c r="PYL3" s="14"/>
      <c r="PYM3" s="261"/>
      <c r="PYN3" s="261"/>
      <c r="PYO3" s="14"/>
      <c r="PYP3" s="14"/>
      <c r="PYQ3" s="261"/>
      <c r="PYR3" s="261"/>
      <c r="PYS3" s="14"/>
      <c r="PYT3" s="14"/>
      <c r="PYU3" s="261"/>
      <c r="PYV3" s="261"/>
      <c r="PYW3" s="14"/>
      <c r="PYX3" s="14"/>
      <c r="PYY3" s="261"/>
      <c r="PYZ3" s="261"/>
      <c r="PZA3" s="14"/>
      <c r="PZB3" s="14"/>
      <c r="PZC3" s="261"/>
      <c r="PZD3" s="261"/>
      <c r="PZE3" s="14"/>
      <c r="PZF3" s="14"/>
      <c r="PZG3" s="261"/>
      <c r="PZH3" s="261"/>
      <c r="PZI3" s="14"/>
      <c r="PZJ3" s="14"/>
      <c r="PZK3" s="261"/>
      <c r="PZL3" s="261"/>
      <c r="PZM3" s="14"/>
      <c r="PZN3" s="14"/>
      <c r="PZO3" s="261"/>
      <c r="PZP3" s="261"/>
      <c r="PZQ3" s="14"/>
      <c r="PZR3" s="14"/>
      <c r="PZS3" s="261"/>
      <c r="PZT3" s="261"/>
      <c r="PZU3" s="14"/>
      <c r="PZV3" s="14"/>
      <c r="PZW3" s="261"/>
      <c r="PZX3" s="261"/>
      <c r="PZY3" s="14"/>
      <c r="PZZ3" s="14"/>
      <c r="QAA3" s="261"/>
      <c r="QAB3" s="261"/>
      <c r="QAC3" s="14"/>
      <c r="QAD3" s="14"/>
      <c r="QAE3" s="261"/>
      <c r="QAF3" s="261"/>
      <c r="QAG3" s="14"/>
      <c r="QAH3" s="14"/>
      <c r="QAI3" s="261"/>
      <c r="QAJ3" s="261"/>
      <c r="QAK3" s="14"/>
      <c r="QAL3" s="14"/>
      <c r="QAM3" s="261"/>
      <c r="QAN3" s="261"/>
      <c r="QAO3" s="14"/>
      <c r="QAP3" s="14"/>
      <c r="QAQ3" s="261"/>
      <c r="QAR3" s="261"/>
      <c r="QAS3" s="14"/>
      <c r="QAT3" s="14"/>
      <c r="QAU3" s="261"/>
      <c r="QAV3" s="261"/>
      <c r="QAW3" s="14"/>
      <c r="QAX3" s="14"/>
      <c r="QAY3" s="261"/>
      <c r="QAZ3" s="261"/>
      <c r="QBA3" s="14"/>
      <c r="QBB3" s="14"/>
      <c r="QBC3" s="261"/>
      <c r="QBD3" s="261"/>
      <c r="QBE3" s="14"/>
      <c r="QBF3" s="14"/>
      <c r="QBG3" s="261"/>
      <c r="QBH3" s="261"/>
      <c r="QBI3" s="14"/>
      <c r="QBJ3" s="14"/>
      <c r="QBK3" s="261"/>
      <c r="QBL3" s="261"/>
      <c r="QBM3" s="14"/>
      <c r="QBN3" s="14"/>
      <c r="QBO3" s="261"/>
      <c r="QBP3" s="261"/>
      <c r="QBQ3" s="14"/>
      <c r="QBR3" s="14"/>
      <c r="QBS3" s="261"/>
      <c r="QBT3" s="261"/>
      <c r="QBU3" s="14"/>
      <c r="QBV3" s="14"/>
      <c r="QBW3" s="261"/>
      <c r="QBX3" s="261"/>
      <c r="QBY3" s="14"/>
      <c r="QBZ3" s="14"/>
      <c r="QCA3" s="261"/>
      <c r="QCB3" s="261"/>
      <c r="QCC3" s="14"/>
      <c r="QCD3" s="14"/>
      <c r="QCE3" s="261"/>
      <c r="QCF3" s="261"/>
      <c r="QCG3" s="14"/>
      <c r="QCH3" s="14"/>
      <c r="QCI3" s="261"/>
      <c r="QCJ3" s="261"/>
      <c r="QCK3" s="14"/>
      <c r="QCL3" s="14"/>
      <c r="QCM3" s="261"/>
      <c r="QCN3" s="261"/>
      <c r="QCO3" s="14"/>
      <c r="QCP3" s="14"/>
      <c r="QCQ3" s="261"/>
      <c r="QCR3" s="261"/>
      <c r="QCS3" s="14"/>
      <c r="QCT3" s="14"/>
      <c r="QCU3" s="261"/>
      <c r="QCV3" s="261"/>
      <c r="QCW3" s="14"/>
      <c r="QCX3" s="14"/>
      <c r="QCY3" s="261"/>
      <c r="QCZ3" s="261"/>
      <c r="QDA3" s="14"/>
      <c r="QDB3" s="14"/>
      <c r="QDC3" s="261"/>
      <c r="QDD3" s="261"/>
      <c r="QDE3" s="14"/>
      <c r="QDF3" s="14"/>
      <c r="QDG3" s="261"/>
      <c r="QDH3" s="261"/>
      <c r="QDI3" s="14"/>
      <c r="QDJ3" s="14"/>
      <c r="QDK3" s="261"/>
      <c r="QDL3" s="261"/>
      <c r="QDM3" s="14"/>
      <c r="QDN3" s="14"/>
      <c r="QDO3" s="261"/>
      <c r="QDP3" s="261"/>
      <c r="QDQ3" s="14"/>
      <c r="QDR3" s="14"/>
      <c r="QDS3" s="261"/>
      <c r="QDT3" s="261"/>
      <c r="QDU3" s="14"/>
      <c r="QDV3" s="14"/>
      <c r="QDW3" s="261"/>
      <c r="QDX3" s="261"/>
      <c r="QDY3" s="14"/>
      <c r="QDZ3" s="14"/>
      <c r="QEA3" s="261"/>
      <c r="QEB3" s="261"/>
      <c r="QEC3" s="14"/>
      <c r="QED3" s="14"/>
      <c r="QEE3" s="261"/>
      <c r="QEF3" s="261"/>
      <c r="QEG3" s="14"/>
      <c r="QEH3" s="14"/>
      <c r="QEI3" s="261"/>
      <c r="QEJ3" s="261"/>
      <c r="QEK3" s="14"/>
      <c r="QEL3" s="14"/>
      <c r="QEM3" s="261"/>
      <c r="QEN3" s="261"/>
      <c r="QEO3" s="14"/>
      <c r="QEP3" s="14"/>
      <c r="QEQ3" s="261"/>
      <c r="QER3" s="261"/>
      <c r="QES3" s="14"/>
      <c r="QET3" s="14"/>
      <c r="QEU3" s="261"/>
      <c r="QEV3" s="261"/>
      <c r="QEW3" s="14"/>
      <c r="QEX3" s="14"/>
      <c r="QEY3" s="261"/>
      <c r="QEZ3" s="261"/>
      <c r="QFA3" s="14"/>
      <c r="QFB3" s="14"/>
      <c r="QFC3" s="261"/>
      <c r="QFD3" s="261"/>
      <c r="QFE3" s="14"/>
      <c r="QFF3" s="14"/>
      <c r="QFG3" s="261"/>
      <c r="QFH3" s="261"/>
      <c r="QFI3" s="14"/>
      <c r="QFJ3" s="14"/>
      <c r="QFK3" s="261"/>
      <c r="QFL3" s="261"/>
      <c r="QFM3" s="14"/>
      <c r="QFN3" s="14"/>
      <c r="QFO3" s="261"/>
      <c r="QFP3" s="261"/>
      <c r="QFQ3" s="14"/>
      <c r="QFR3" s="14"/>
      <c r="QFS3" s="261"/>
      <c r="QFT3" s="261"/>
      <c r="QFU3" s="14"/>
      <c r="QFV3" s="14"/>
      <c r="QFW3" s="261"/>
      <c r="QFX3" s="261"/>
      <c r="QFY3" s="14"/>
      <c r="QFZ3" s="14"/>
      <c r="QGA3" s="261"/>
      <c r="QGB3" s="261"/>
      <c r="QGC3" s="14"/>
      <c r="QGD3" s="14"/>
      <c r="QGE3" s="261"/>
      <c r="QGF3" s="261"/>
      <c r="QGG3" s="14"/>
      <c r="QGH3" s="14"/>
      <c r="QGI3" s="261"/>
      <c r="QGJ3" s="261"/>
      <c r="QGK3" s="14"/>
      <c r="QGL3" s="14"/>
      <c r="QGM3" s="261"/>
      <c r="QGN3" s="261"/>
      <c r="QGO3" s="14"/>
      <c r="QGP3" s="14"/>
      <c r="QGQ3" s="261"/>
      <c r="QGR3" s="261"/>
      <c r="QGS3" s="14"/>
      <c r="QGT3" s="14"/>
      <c r="QGU3" s="261"/>
      <c r="QGV3" s="261"/>
      <c r="QGW3" s="14"/>
      <c r="QGX3" s="14"/>
      <c r="QGY3" s="261"/>
      <c r="QGZ3" s="261"/>
      <c r="QHA3" s="14"/>
      <c r="QHB3" s="14"/>
      <c r="QHC3" s="261"/>
      <c r="QHD3" s="261"/>
      <c r="QHE3" s="14"/>
      <c r="QHF3" s="14"/>
      <c r="QHG3" s="261"/>
      <c r="QHH3" s="261"/>
      <c r="QHI3" s="14"/>
      <c r="QHJ3" s="14"/>
      <c r="QHK3" s="261"/>
      <c r="QHL3" s="261"/>
      <c r="QHM3" s="14"/>
      <c r="QHN3" s="14"/>
      <c r="QHO3" s="261"/>
      <c r="QHP3" s="261"/>
      <c r="QHQ3" s="14"/>
      <c r="QHR3" s="14"/>
      <c r="QHS3" s="261"/>
      <c r="QHT3" s="261"/>
      <c r="QHU3" s="14"/>
      <c r="QHV3" s="14"/>
      <c r="QHW3" s="261"/>
      <c r="QHX3" s="261"/>
      <c r="QHY3" s="14"/>
      <c r="QHZ3" s="14"/>
      <c r="QIA3" s="261"/>
      <c r="QIB3" s="261"/>
      <c r="QIC3" s="14"/>
      <c r="QID3" s="14"/>
      <c r="QIE3" s="261"/>
      <c r="QIF3" s="261"/>
      <c r="QIG3" s="14"/>
      <c r="QIH3" s="14"/>
      <c r="QII3" s="261"/>
      <c r="QIJ3" s="261"/>
      <c r="QIK3" s="14"/>
      <c r="QIL3" s="14"/>
      <c r="QIM3" s="261"/>
      <c r="QIN3" s="261"/>
      <c r="QIO3" s="14"/>
      <c r="QIP3" s="14"/>
      <c r="QIQ3" s="261"/>
      <c r="QIR3" s="261"/>
      <c r="QIS3" s="14"/>
      <c r="QIT3" s="14"/>
      <c r="QIU3" s="261"/>
      <c r="QIV3" s="261"/>
      <c r="QIW3" s="14"/>
      <c r="QIX3" s="14"/>
      <c r="QIY3" s="261"/>
      <c r="QIZ3" s="261"/>
      <c r="QJA3" s="14"/>
      <c r="QJB3" s="14"/>
      <c r="QJC3" s="261"/>
      <c r="QJD3" s="261"/>
      <c r="QJE3" s="14"/>
      <c r="QJF3" s="14"/>
      <c r="QJG3" s="261"/>
      <c r="QJH3" s="261"/>
      <c r="QJI3" s="14"/>
      <c r="QJJ3" s="14"/>
      <c r="QJK3" s="261"/>
      <c r="QJL3" s="261"/>
      <c r="QJM3" s="14"/>
      <c r="QJN3" s="14"/>
      <c r="QJO3" s="261"/>
      <c r="QJP3" s="261"/>
      <c r="QJQ3" s="14"/>
      <c r="QJR3" s="14"/>
      <c r="QJS3" s="261"/>
      <c r="QJT3" s="261"/>
      <c r="QJU3" s="14"/>
      <c r="QJV3" s="14"/>
      <c r="QJW3" s="261"/>
      <c r="QJX3" s="261"/>
      <c r="QJY3" s="14"/>
      <c r="QJZ3" s="14"/>
      <c r="QKA3" s="261"/>
      <c r="QKB3" s="261"/>
      <c r="QKC3" s="14"/>
      <c r="QKD3" s="14"/>
      <c r="QKE3" s="261"/>
      <c r="QKF3" s="261"/>
      <c r="QKG3" s="14"/>
      <c r="QKH3" s="14"/>
      <c r="QKI3" s="261"/>
      <c r="QKJ3" s="261"/>
      <c r="QKK3" s="14"/>
      <c r="QKL3" s="14"/>
      <c r="QKM3" s="261"/>
      <c r="QKN3" s="261"/>
      <c r="QKO3" s="14"/>
      <c r="QKP3" s="14"/>
      <c r="QKQ3" s="261"/>
      <c r="QKR3" s="261"/>
      <c r="QKS3" s="14"/>
      <c r="QKT3" s="14"/>
      <c r="QKU3" s="261"/>
      <c r="QKV3" s="261"/>
      <c r="QKW3" s="14"/>
      <c r="QKX3" s="14"/>
      <c r="QKY3" s="261"/>
      <c r="QKZ3" s="261"/>
      <c r="QLA3" s="14"/>
      <c r="QLB3" s="14"/>
      <c r="QLC3" s="261"/>
      <c r="QLD3" s="261"/>
      <c r="QLE3" s="14"/>
      <c r="QLF3" s="14"/>
      <c r="QLG3" s="261"/>
      <c r="QLH3" s="261"/>
      <c r="QLI3" s="14"/>
      <c r="QLJ3" s="14"/>
      <c r="QLK3" s="261"/>
      <c r="QLL3" s="261"/>
      <c r="QLM3" s="14"/>
      <c r="QLN3" s="14"/>
      <c r="QLO3" s="261"/>
      <c r="QLP3" s="261"/>
      <c r="QLQ3" s="14"/>
      <c r="QLR3" s="14"/>
      <c r="QLS3" s="261"/>
      <c r="QLT3" s="261"/>
      <c r="QLU3" s="14"/>
      <c r="QLV3" s="14"/>
      <c r="QLW3" s="261"/>
      <c r="QLX3" s="261"/>
      <c r="QLY3" s="14"/>
      <c r="QLZ3" s="14"/>
      <c r="QMA3" s="261"/>
      <c r="QMB3" s="261"/>
      <c r="QMC3" s="14"/>
      <c r="QMD3" s="14"/>
      <c r="QME3" s="261"/>
      <c r="QMF3" s="261"/>
      <c r="QMG3" s="14"/>
      <c r="QMH3" s="14"/>
      <c r="QMI3" s="261"/>
      <c r="QMJ3" s="261"/>
      <c r="QMK3" s="14"/>
      <c r="QML3" s="14"/>
      <c r="QMM3" s="261"/>
      <c r="QMN3" s="261"/>
      <c r="QMO3" s="14"/>
      <c r="QMP3" s="14"/>
      <c r="QMQ3" s="261"/>
      <c r="QMR3" s="261"/>
      <c r="QMS3" s="14"/>
      <c r="QMT3" s="14"/>
      <c r="QMU3" s="261"/>
      <c r="QMV3" s="261"/>
      <c r="QMW3" s="14"/>
      <c r="QMX3" s="14"/>
      <c r="QMY3" s="261"/>
      <c r="QMZ3" s="261"/>
      <c r="QNA3" s="14"/>
      <c r="QNB3" s="14"/>
      <c r="QNC3" s="261"/>
      <c r="QND3" s="261"/>
      <c r="QNE3" s="14"/>
      <c r="QNF3" s="14"/>
      <c r="QNG3" s="261"/>
      <c r="QNH3" s="261"/>
      <c r="QNI3" s="14"/>
      <c r="QNJ3" s="14"/>
      <c r="QNK3" s="261"/>
      <c r="QNL3" s="261"/>
      <c r="QNM3" s="14"/>
      <c r="QNN3" s="14"/>
      <c r="QNO3" s="261"/>
      <c r="QNP3" s="261"/>
      <c r="QNQ3" s="14"/>
      <c r="QNR3" s="14"/>
      <c r="QNS3" s="261"/>
      <c r="QNT3" s="261"/>
      <c r="QNU3" s="14"/>
      <c r="QNV3" s="14"/>
      <c r="QNW3" s="261"/>
      <c r="QNX3" s="261"/>
      <c r="QNY3" s="14"/>
      <c r="QNZ3" s="14"/>
      <c r="QOA3" s="261"/>
      <c r="QOB3" s="261"/>
      <c r="QOC3" s="14"/>
      <c r="QOD3" s="14"/>
      <c r="QOE3" s="261"/>
      <c r="QOF3" s="261"/>
      <c r="QOG3" s="14"/>
      <c r="QOH3" s="14"/>
      <c r="QOI3" s="261"/>
      <c r="QOJ3" s="261"/>
      <c r="QOK3" s="14"/>
      <c r="QOL3" s="14"/>
      <c r="QOM3" s="261"/>
      <c r="QON3" s="261"/>
      <c r="QOO3" s="14"/>
      <c r="QOP3" s="14"/>
      <c r="QOQ3" s="261"/>
      <c r="QOR3" s="261"/>
      <c r="QOS3" s="14"/>
      <c r="QOT3" s="14"/>
      <c r="QOU3" s="261"/>
      <c r="QOV3" s="261"/>
      <c r="QOW3" s="14"/>
      <c r="QOX3" s="14"/>
      <c r="QOY3" s="261"/>
      <c r="QOZ3" s="261"/>
      <c r="QPA3" s="14"/>
      <c r="QPB3" s="14"/>
      <c r="QPC3" s="261"/>
      <c r="QPD3" s="261"/>
      <c r="QPE3" s="14"/>
      <c r="QPF3" s="14"/>
      <c r="QPG3" s="261"/>
      <c r="QPH3" s="261"/>
      <c r="QPI3" s="14"/>
      <c r="QPJ3" s="14"/>
      <c r="QPK3" s="261"/>
      <c r="QPL3" s="261"/>
      <c r="QPM3" s="14"/>
      <c r="QPN3" s="14"/>
      <c r="QPO3" s="261"/>
      <c r="QPP3" s="261"/>
      <c r="QPQ3" s="14"/>
      <c r="QPR3" s="14"/>
      <c r="QPS3" s="261"/>
      <c r="QPT3" s="261"/>
      <c r="QPU3" s="14"/>
      <c r="QPV3" s="14"/>
      <c r="QPW3" s="261"/>
      <c r="QPX3" s="261"/>
      <c r="QPY3" s="14"/>
      <c r="QPZ3" s="14"/>
      <c r="QQA3" s="261"/>
      <c r="QQB3" s="261"/>
      <c r="QQC3" s="14"/>
      <c r="QQD3" s="14"/>
      <c r="QQE3" s="261"/>
      <c r="QQF3" s="261"/>
      <c r="QQG3" s="14"/>
      <c r="QQH3" s="14"/>
      <c r="QQI3" s="261"/>
      <c r="QQJ3" s="261"/>
      <c r="QQK3" s="14"/>
      <c r="QQL3" s="14"/>
      <c r="QQM3" s="261"/>
      <c r="QQN3" s="261"/>
      <c r="QQO3" s="14"/>
      <c r="QQP3" s="14"/>
      <c r="QQQ3" s="261"/>
      <c r="QQR3" s="261"/>
      <c r="QQS3" s="14"/>
      <c r="QQT3" s="14"/>
      <c r="QQU3" s="261"/>
      <c r="QQV3" s="261"/>
      <c r="QQW3" s="14"/>
      <c r="QQX3" s="14"/>
      <c r="QQY3" s="261"/>
      <c r="QQZ3" s="261"/>
      <c r="QRA3" s="14"/>
      <c r="QRB3" s="14"/>
      <c r="QRC3" s="261"/>
      <c r="QRD3" s="261"/>
      <c r="QRE3" s="14"/>
      <c r="QRF3" s="14"/>
      <c r="QRG3" s="261"/>
      <c r="QRH3" s="261"/>
      <c r="QRI3" s="14"/>
      <c r="QRJ3" s="14"/>
      <c r="QRK3" s="261"/>
      <c r="QRL3" s="261"/>
      <c r="QRM3" s="14"/>
      <c r="QRN3" s="14"/>
      <c r="QRO3" s="261"/>
      <c r="QRP3" s="261"/>
      <c r="QRQ3" s="14"/>
      <c r="QRR3" s="14"/>
      <c r="QRS3" s="261"/>
      <c r="QRT3" s="261"/>
      <c r="QRU3" s="14"/>
      <c r="QRV3" s="14"/>
      <c r="QRW3" s="261"/>
      <c r="QRX3" s="261"/>
      <c r="QRY3" s="14"/>
      <c r="QRZ3" s="14"/>
      <c r="QSA3" s="261"/>
      <c r="QSB3" s="261"/>
      <c r="QSC3" s="14"/>
      <c r="QSD3" s="14"/>
      <c r="QSE3" s="261"/>
      <c r="QSF3" s="261"/>
      <c r="QSG3" s="14"/>
      <c r="QSH3" s="14"/>
      <c r="QSI3" s="261"/>
      <c r="QSJ3" s="261"/>
      <c r="QSK3" s="14"/>
      <c r="QSL3" s="14"/>
      <c r="QSM3" s="261"/>
      <c r="QSN3" s="261"/>
      <c r="QSO3" s="14"/>
      <c r="QSP3" s="14"/>
      <c r="QSQ3" s="261"/>
      <c r="QSR3" s="261"/>
      <c r="QSS3" s="14"/>
      <c r="QST3" s="14"/>
      <c r="QSU3" s="261"/>
      <c r="QSV3" s="261"/>
      <c r="QSW3" s="14"/>
      <c r="QSX3" s="14"/>
      <c r="QSY3" s="261"/>
      <c r="QSZ3" s="261"/>
      <c r="QTA3" s="14"/>
      <c r="QTB3" s="14"/>
      <c r="QTC3" s="261"/>
      <c r="QTD3" s="261"/>
      <c r="QTE3" s="14"/>
      <c r="QTF3" s="14"/>
      <c r="QTG3" s="261"/>
      <c r="QTH3" s="261"/>
      <c r="QTI3" s="14"/>
      <c r="QTJ3" s="14"/>
      <c r="QTK3" s="261"/>
      <c r="QTL3" s="261"/>
      <c r="QTM3" s="14"/>
      <c r="QTN3" s="14"/>
      <c r="QTO3" s="261"/>
      <c r="QTP3" s="261"/>
      <c r="QTQ3" s="14"/>
      <c r="QTR3" s="14"/>
      <c r="QTS3" s="261"/>
      <c r="QTT3" s="261"/>
      <c r="QTU3" s="14"/>
      <c r="QTV3" s="14"/>
      <c r="QTW3" s="261"/>
      <c r="QTX3" s="261"/>
      <c r="QTY3" s="14"/>
      <c r="QTZ3" s="14"/>
      <c r="QUA3" s="261"/>
      <c r="QUB3" s="261"/>
      <c r="QUC3" s="14"/>
      <c r="QUD3" s="14"/>
      <c r="QUE3" s="261"/>
      <c r="QUF3" s="261"/>
      <c r="QUG3" s="14"/>
      <c r="QUH3" s="14"/>
      <c r="QUI3" s="261"/>
      <c r="QUJ3" s="261"/>
      <c r="QUK3" s="14"/>
      <c r="QUL3" s="14"/>
      <c r="QUM3" s="261"/>
      <c r="QUN3" s="261"/>
      <c r="QUO3" s="14"/>
      <c r="QUP3" s="14"/>
      <c r="QUQ3" s="261"/>
      <c r="QUR3" s="261"/>
      <c r="QUS3" s="14"/>
      <c r="QUT3" s="14"/>
      <c r="QUU3" s="261"/>
      <c r="QUV3" s="261"/>
      <c r="QUW3" s="14"/>
      <c r="QUX3" s="14"/>
      <c r="QUY3" s="261"/>
      <c r="QUZ3" s="261"/>
      <c r="QVA3" s="14"/>
      <c r="QVB3" s="14"/>
      <c r="QVC3" s="261"/>
      <c r="QVD3" s="261"/>
      <c r="QVE3" s="14"/>
      <c r="QVF3" s="14"/>
      <c r="QVG3" s="261"/>
      <c r="QVH3" s="261"/>
      <c r="QVI3" s="14"/>
      <c r="QVJ3" s="14"/>
      <c r="QVK3" s="261"/>
      <c r="QVL3" s="261"/>
      <c r="QVM3" s="14"/>
      <c r="QVN3" s="14"/>
      <c r="QVO3" s="261"/>
      <c r="QVP3" s="261"/>
      <c r="QVQ3" s="14"/>
      <c r="QVR3" s="14"/>
      <c r="QVS3" s="261"/>
      <c r="QVT3" s="261"/>
      <c r="QVU3" s="14"/>
      <c r="QVV3" s="14"/>
      <c r="QVW3" s="261"/>
      <c r="QVX3" s="261"/>
      <c r="QVY3" s="14"/>
      <c r="QVZ3" s="14"/>
      <c r="QWA3" s="261"/>
      <c r="QWB3" s="261"/>
      <c r="QWC3" s="14"/>
      <c r="QWD3" s="14"/>
      <c r="QWE3" s="261"/>
      <c r="QWF3" s="261"/>
      <c r="QWG3" s="14"/>
      <c r="QWH3" s="14"/>
      <c r="QWI3" s="261"/>
      <c r="QWJ3" s="261"/>
      <c r="QWK3" s="14"/>
      <c r="QWL3" s="14"/>
      <c r="QWM3" s="261"/>
      <c r="QWN3" s="261"/>
      <c r="QWO3" s="14"/>
      <c r="QWP3" s="14"/>
      <c r="QWQ3" s="261"/>
      <c r="QWR3" s="261"/>
      <c r="QWS3" s="14"/>
      <c r="QWT3" s="14"/>
      <c r="QWU3" s="261"/>
      <c r="QWV3" s="261"/>
      <c r="QWW3" s="14"/>
      <c r="QWX3" s="14"/>
      <c r="QWY3" s="261"/>
      <c r="QWZ3" s="261"/>
      <c r="QXA3" s="14"/>
      <c r="QXB3" s="14"/>
      <c r="QXC3" s="261"/>
      <c r="QXD3" s="261"/>
      <c r="QXE3" s="14"/>
      <c r="QXF3" s="14"/>
      <c r="QXG3" s="261"/>
      <c r="QXH3" s="261"/>
      <c r="QXI3" s="14"/>
      <c r="QXJ3" s="14"/>
      <c r="QXK3" s="261"/>
      <c r="QXL3" s="261"/>
      <c r="QXM3" s="14"/>
      <c r="QXN3" s="14"/>
      <c r="QXO3" s="261"/>
      <c r="QXP3" s="261"/>
      <c r="QXQ3" s="14"/>
      <c r="QXR3" s="14"/>
      <c r="QXS3" s="261"/>
      <c r="QXT3" s="261"/>
      <c r="QXU3" s="14"/>
      <c r="QXV3" s="14"/>
      <c r="QXW3" s="261"/>
      <c r="QXX3" s="261"/>
      <c r="QXY3" s="14"/>
      <c r="QXZ3" s="14"/>
      <c r="QYA3" s="261"/>
      <c r="QYB3" s="261"/>
      <c r="QYC3" s="14"/>
      <c r="QYD3" s="14"/>
      <c r="QYE3" s="261"/>
      <c r="QYF3" s="261"/>
      <c r="QYG3" s="14"/>
      <c r="QYH3" s="14"/>
      <c r="QYI3" s="261"/>
      <c r="QYJ3" s="261"/>
      <c r="QYK3" s="14"/>
      <c r="QYL3" s="14"/>
      <c r="QYM3" s="261"/>
      <c r="QYN3" s="261"/>
      <c r="QYO3" s="14"/>
      <c r="QYP3" s="14"/>
      <c r="QYQ3" s="261"/>
      <c r="QYR3" s="261"/>
      <c r="QYS3" s="14"/>
      <c r="QYT3" s="14"/>
      <c r="QYU3" s="261"/>
      <c r="QYV3" s="261"/>
      <c r="QYW3" s="14"/>
      <c r="QYX3" s="14"/>
      <c r="QYY3" s="261"/>
      <c r="QYZ3" s="261"/>
      <c r="QZA3" s="14"/>
      <c r="QZB3" s="14"/>
      <c r="QZC3" s="261"/>
      <c r="QZD3" s="261"/>
      <c r="QZE3" s="14"/>
      <c r="QZF3" s="14"/>
      <c r="QZG3" s="261"/>
      <c r="QZH3" s="261"/>
      <c r="QZI3" s="14"/>
      <c r="QZJ3" s="14"/>
      <c r="QZK3" s="261"/>
      <c r="QZL3" s="261"/>
      <c r="QZM3" s="14"/>
      <c r="QZN3" s="14"/>
      <c r="QZO3" s="261"/>
      <c r="QZP3" s="261"/>
      <c r="QZQ3" s="14"/>
      <c r="QZR3" s="14"/>
      <c r="QZS3" s="261"/>
      <c r="QZT3" s="261"/>
      <c r="QZU3" s="14"/>
      <c r="QZV3" s="14"/>
      <c r="QZW3" s="261"/>
      <c r="QZX3" s="261"/>
      <c r="QZY3" s="14"/>
      <c r="QZZ3" s="14"/>
      <c r="RAA3" s="261"/>
      <c r="RAB3" s="261"/>
      <c r="RAC3" s="14"/>
      <c r="RAD3" s="14"/>
      <c r="RAE3" s="261"/>
      <c r="RAF3" s="261"/>
      <c r="RAG3" s="14"/>
      <c r="RAH3" s="14"/>
      <c r="RAI3" s="261"/>
      <c r="RAJ3" s="261"/>
      <c r="RAK3" s="14"/>
      <c r="RAL3" s="14"/>
      <c r="RAM3" s="261"/>
      <c r="RAN3" s="261"/>
      <c r="RAO3" s="14"/>
      <c r="RAP3" s="14"/>
      <c r="RAQ3" s="261"/>
      <c r="RAR3" s="261"/>
      <c r="RAS3" s="14"/>
      <c r="RAT3" s="14"/>
      <c r="RAU3" s="261"/>
      <c r="RAV3" s="261"/>
      <c r="RAW3" s="14"/>
      <c r="RAX3" s="14"/>
      <c r="RAY3" s="261"/>
      <c r="RAZ3" s="261"/>
      <c r="RBA3" s="14"/>
      <c r="RBB3" s="14"/>
      <c r="RBC3" s="261"/>
      <c r="RBD3" s="261"/>
      <c r="RBE3" s="14"/>
      <c r="RBF3" s="14"/>
      <c r="RBG3" s="261"/>
      <c r="RBH3" s="261"/>
      <c r="RBI3" s="14"/>
      <c r="RBJ3" s="14"/>
      <c r="RBK3" s="261"/>
      <c r="RBL3" s="261"/>
      <c r="RBM3" s="14"/>
      <c r="RBN3" s="14"/>
      <c r="RBO3" s="261"/>
      <c r="RBP3" s="261"/>
      <c r="RBQ3" s="14"/>
      <c r="RBR3" s="14"/>
      <c r="RBS3" s="261"/>
      <c r="RBT3" s="261"/>
      <c r="RBU3" s="14"/>
      <c r="RBV3" s="14"/>
      <c r="RBW3" s="261"/>
      <c r="RBX3" s="261"/>
      <c r="RBY3" s="14"/>
      <c r="RBZ3" s="14"/>
      <c r="RCA3" s="261"/>
      <c r="RCB3" s="261"/>
      <c r="RCC3" s="14"/>
      <c r="RCD3" s="14"/>
      <c r="RCE3" s="261"/>
      <c r="RCF3" s="261"/>
      <c r="RCG3" s="14"/>
      <c r="RCH3" s="14"/>
      <c r="RCI3" s="261"/>
      <c r="RCJ3" s="261"/>
      <c r="RCK3" s="14"/>
      <c r="RCL3" s="14"/>
      <c r="RCM3" s="261"/>
      <c r="RCN3" s="261"/>
      <c r="RCO3" s="14"/>
      <c r="RCP3" s="14"/>
      <c r="RCQ3" s="261"/>
      <c r="RCR3" s="261"/>
      <c r="RCS3" s="14"/>
      <c r="RCT3" s="14"/>
      <c r="RCU3" s="261"/>
      <c r="RCV3" s="261"/>
      <c r="RCW3" s="14"/>
      <c r="RCX3" s="14"/>
      <c r="RCY3" s="261"/>
      <c r="RCZ3" s="261"/>
      <c r="RDA3" s="14"/>
      <c r="RDB3" s="14"/>
      <c r="RDC3" s="261"/>
      <c r="RDD3" s="261"/>
      <c r="RDE3" s="14"/>
      <c r="RDF3" s="14"/>
      <c r="RDG3" s="261"/>
      <c r="RDH3" s="261"/>
      <c r="RDI3" s="14"/>
      <c r="RDJ3" s="14"/>
      <c r="RDK3" s="261"/>
      <c r="RDL3" s="261"/>
      <c r="RDM3" s="14"/>
      <c r="RDN3" s="14"/>
      <c r="RDO3" s="261"/>
      <c r="RDP3" s="261"/>
      <c r="RDQ3" s="14"/>
      <c r="RDR3" s="14"/>
      <c r="RDS3" s="261"/>
      <c r="RDT3" s="261"/>
      <c r="RDU3" s="14"/>
      <c r="RDV3" s="14"/>
      <c r="RDW3" s="261"/>
      <c r="RDX3" s="261"/>
      <c r="RDY3" s="14"/>
      <c r="RDZ3" s="14"/>
      <c r="REA3" s="261"/>
      <c r="REB3" s="261"/>
      <c r="REC3" s="14"/>
      <c r="RED3" s="14"/>
      <c r="REE3" s="261"/>
      <c r="REF3" s="261"/>
      <c r="REG3" s="14"/>
      <c r="REH3" s="14"/>
      <c r="REI3" s="261"/>
      <c r="REJ3" s="261"/>
      <c r="REK3" s="14"/>
      <c r="REL3" s="14"/>
      <c r="REM3" s="261"/>
      <c r="REN3" s="261"/>
      <c r="REO3" s="14"/>
      <c r="REP3" s="14"/>
      <c r="REQ3" s="261"/>
      <c r="RER3" s="261"/>
      <c r="RES3" s="14"/>
      <c r="RET3" s="14"/>
      <c r="REU3" s="261"/>
      <c r="REV3" s="261"/>
      <c r="REW3" s="14"/>
      <c r="REX3" s="14"/>
      <c r="REY3" s="261"/>
      <c r="REZ3" s="261"/>
      <c r="RFA3" s="14"/>
      <c r="RFB3" s="14"/>
      <c r="RFC3" s="261"/>
      <c r="RFD3" s="261"/>
      <c r="RFE3" s="14"/>
      <c r="RFF3" s="14"/>
      <c r="RFG3" s="261"/>
      <c r="RFH3" s="261"/>
      <c r="RFI3" s="14"/>
      <c r="RFJ3" s="14"/>
      <c r="RFK3" s="261"/>
      <c r="RFL3" s="261"/>
      <c r="RFM3" s="14"/>
      <c r="RFN3" s="14"/>
      <c r="RFO3" s="261"/>
      <c r="RFP3" s="261"/>
      <c r="RFQ3" s="14"/>
      <c r="RFR3" s="14"/>
      <c r="RFS3" s="261"/>
      <c r="RFT3" s="261"/>
      <c r="RFU3" s="14"/>
      <c r="RFV3" s="14"/>
      <c r="RFW3" s="261"/>
      <c r="RFX3" s="261"/>
      <c r="RFY3" s="14"/>
      <c r="RFZ3" s="14"/>
      <c r="RGA3" s="261"/>
      <c r="RGB3" s="261"/>
      <c r="RGC3" s="14"/>
      <c r="RGD3" s="14"/>
      <c r="RGE3" s="261"/>
      <c r="RGF3" s="261"/>
      <c r="RGG3" s="14"/>
      <c r="RGH3" s="14"/>
      <c r="RGI3" s="261"/>
      <c r="RGJ3" s="261"/>
      <c r="RGK3" s="14"/>
      <c r="RGL3" s="14"/>
      <c r="RGM3" s="261"/>
      <c r="RGN3" s="261"/>
      <c r="RGO3" s="14"/>
      <c r="RGP3" s="14"/>
      <c r="RGQ3" s="261"/>
      <c r="RGR3" s="261"/>
      <c r="RGS3" s="14"/>
      <c r="RGT3" s="14"/>
      <c r="RGU3" s="261"/>
      <c r="RGV3" s="261"/>
      <c r="RGW3" s="14"/>
      <c r="RGX3" s="14"/>
      <c r="RGY3" s="261"/>
      <c r="RGZ3" s="261"/>
      <c r="RHA3" s="14"/>
      <c r="RHB3" s="14"/>
      <c r="RHC3" s="261"/>
      <c r="RHD3" s="261"/>
      <c r="RHE3" s="14"/>
      <c r="RHF3" s="14"/>
      <c r="RHG3" s="261"/>
      <c r="RHH3" s="261"/>
      <c r="RHI3" s="14"/>
      <c r="RHJ3" s="14"/>
      <c r="RHK3" s="261"/>
      <c r="RHL3" s="261"/>
      <c r="RHM3" s="14"/>
      <c r="RHN3" s="14"/>
      <c r="RHO3" s="261"/>
      <c r="RHP3" s="261"/>
      <c r="RHQ3" s="14"/>
      <c r="RHR3" s="14"/>
      <c r="RHS3" s="261"/>
      <c r="RHT3" s="261"/>
      <c r="RHU3" s="14"/>
      <c r="RHV3" s="14"/>
      <c r="RHW3" s="261"/>
      <c r="RHX3" s="261"/>
      <c r="RHY3" s="14"/>
      <c r="RHZ3" s="14"/>
      <c r="RIA3" s="261"/>
      <c r="RIB3" s="261"/>
      <c r="RIC3" s="14"/>
      <c r="RID3" s="14"/>
      <c r="RIE3" s="261"/>
      <c r="RIF3" s="261"/>
      <c r="RIG3" s="14"/>
      <c r="RIH3" s="14"/>
      <c r="RII3" s="261"/>
      <c r="RIJ3" s="261"/>
      <c r="RIK3" s="14"/>
      <c r="RIL3" s="14"/>
      <c r="RIM3" s="261"/>
      <c r="RIN3" s="261"/>
      <c r="RIO3" s="14"/>
      <c r="RIP3" s="14"/>
      <c r="RIQ3" s="261"/>
      <c r="RIR3" s="261"/>
      <c r="RIS3" s="14"/>
      <c r="RIT3" s="14"/>
      <c r="RIU3" s="261"/>
      <c r="RIV3" s="261"/>
      <c r="RIW3" s="14"/>
      <c r="RIX3" s="14"/>
      <c r="RIY3" s="261"/>
      <c r="RIZ3" s="261"/>
      <c r="RJA3" s="14"/>
      <c r="RJB3" s="14"/>
      <c r="RJC3" s="261"/>
      <c r="RJD3" s="261"/>
      <c r="RJE3" s="14"/>
      <c r="RJF3" s="14"/>
      <c r="RJG3" s="261"/>
      <c r="RJH3" s="261"/>
      <c r="RJI3" s="14"/>
      <c r="RJJ3" s="14"/>
      <c r="RJK3" s="261"/>
      <c r="RJL3" s="261"/>
      <c r="RJM3" s="14"/>
      <c r="RJN3" s="14"/>
      <c r="RJO3" s="261"/>
      <c r="RJP3" s="261"/>
      <c r="RJQ3" s="14"/>
      <c r="RJR3" s="14"/>
      <c r="RJS3" s="261"/>
      <c r="RJT3" s="261"/>
      <c r="RJU3" s="14"/>
      <c r="RJV3" s="14"/>
      <c r="RJW3" s="261"/>
      <c r="RJX3" s="261"/>
      <c r="RJY3" s="14"/>
      <c r="RJZ3" s="14"/>
      <c r="RKA3" s="261"/>
      <c r="RKB3" s="261"/>
      <c r="RKC3" s="14"/>
      <c r="RKD3" s="14"/>
      <c r="RKE3" s="261"/>
      <c r="RKF3" s="261"/>
      <c r="RKG3" s="14"/>
      <c r="RKH3" s="14"/>
      <c r="RKI3" s="261"/>
      <c r="RKJ3" s="261"/>
      <c r="RKK3" s="14"/>
      <c r="RKL3" s="14"/>
      <c r="RKM3" s="261"/>
      <c r="RKN3" s="261"/>
      <c r="RKO3" s="14"/>
      <c r="RKP3" s="14"/>
      <c r="RKQ3" s="261"/>
      <c r="RKR3" s="261"/>
      <c r="RKS3" s="14"/>
      <c r="RKT3" s="14"/>
      <c r="RKU3" s="261"/>
      <c r="RKV3" s="261"/>
      <c r="RKW3" s="14"/>
      <c r="RKX3" s="14"/>
      <c r="RKY3" s="261"/>
      <c r="RKZ3" s="261"/>
      <c r="RLA3" s="14"/>
      <c r="RLB3" s="14"/>
      <c r="RLC3" s="261"/>
      <c r="RLD3" s="261"/>
      <c r="RLE3" s="14"/>
      <c r="RLF3" s="14"/>
      <c r="RLG3" s="261"/>
      <c r="RLH3" s="261"/>
      <c r="RLI3" s="14"/>
      <c r="RLJ3" s="14"/>
      <c r="RLK3" s="261"/>
      <c r="RLL3" s="261"/>
      <c r="RLM3" s="14"/>
      <c r="RLN3" s="14"/>
      <c r="RLO3" s="261"/>
      <c r="RLP3" s="261"/>
      <c r="RLQ3" s="14"/>
      <c r="RLR3" s="14"/>
      <c r="RLS3" s="261"/>
      <c r="RLT3" s="261"/>
      <c r="RLU3" s="14"/>
      <c r="RLV3" s="14"/>
      <c r="RLW3" s="261"/>
      <c r="RLX3" s="261"/>
      <c r="RLY3" s="14"/>
      <c r="RLZ3" s="14"/>
      <c r="RMA3" s="261"/>
      <c r="RMB3" s="261"/>
      <c r="RMC3" s="14"/>
      <c r="RMD3" s="14"/>
      <c r="RME3" s="261"/>
      <c r="RMF3" s="261"/>
      <c r="RMG3" s="14"/>
      <c r="RMH3" s="14"/>
      <c r="RMI3" s="261"/>
      <c r="RMJ3" s="261"/>
      <c r="RMK3" s="14"/>
      <c r="RML3" s="14"/>
      <c r="RMM3" s="261"/>
      <c r="RMN3" s="261"/>
      <c r="RMO3" s="14"/>
      <c r="RMP3" s="14"/>
      <c r="RMQ3" s="261"/>
      <c r="RMR3" s="261"/>
      <c r="RMS3" s="14"/>
      <c r="RMT3" s="14"/>
      <c r="RMU3" s="261"/>
      <c r="RMV3" s="261"/>
      <c r="RMW3" s="14"/>
      <c r="RMX3" s="14"/>
      <c r="RMY3" s="261"/>
      <c r="RMZ3" s="261"/>
      <c r="RNA3" s="14"/>
      <c r="RNB3" s="14"/>
      <c r="RNC3" s="261"/>
      <c r="RND3" s="261"/>
      <c r="RNE3" s="14"/>
      <c r="RNF3" s="14"/>
      <c r="RNG3" s="261"/>
      <c r="RNH3" s="261"/>
      <c r="RNI3" s="14"/>
      <c r="RNJ3" s="14"/>
      <c r="RNK3" s="261"/>
      <c r="RNL3" s="261"/>
      <c r="RNM3" s="14"/>
      <c r="RNN3" s="14"/>
      <c r="RNO3" s="261"/>
      <c r="RNP3" s="261"/>
      <c r="RNQ3" s="14"/>
      <c r="RNR3" s="14"/>
      <c r="RNS3" s="261"/>
      <c r="RNT3" s="261"/>
      <c r="RNU3" s="14"/>
      <c r="RNV3" s="14"/>
      <c r="RNW3" s="261"/>
      <c r="RNX3" s="261"/>
      <c r="RNY3" s="14"/>
      <c r="RNZ3" s="14"/>
      <c r="ROA3" s="261"/>
      <c r="ROB3" s="261"/>
      <c r="ROC3" s="14"/>
      <c r="ROD3" s="14"/>
      <c r="ROE3" s="261"/>
      <c r="ROF3" s="261"/>
      <c r="ROG3" s="14"/>
      <c r="ROH3" s="14"/>
      <c r="ROI3" s="261"/>
      <c r="ROJ3" s="261"/>
      <c r="ROK3" s="14"/>
      <c r="ROL3" s="14"/>
      <c r="ROM3" s="261"/>
      <c r="RON3" s="261"/>
      <c r="ROO3" s="14"/>
      <c r="ROP3" s="14"/>
      <c r="ROQ3" s="261"/>
      <c r="ROR3" s="261"/>
      <c r="ROS3" s="14"/>
      <c r="ROT3" s="14"/>
      <c r="ROU3" s="261"/>
      <c r="ROV3" s="261"/>
      <c r="ROW3" s="14"/>
      <c r="ROX3" s="14"/>
      <c r="ROY3" s="261"/>
      <c r="ROZ3" s="261"/>
      <c r="RPA3" s="14"/>
      <c r="RPB3" s="14"/>
      <c r="RPC3" s="261"/>
      <c r="RPD3" s="261"/>
      <c r="RPE3" s="14"/>
      <c r="RPF3" s="14"/>
      <c r="RPG3" s="261"/>
      <c r="RPH3" s="261"/>
      <c r="RPI3" s="14"/>
      <c r="RPJ3" s="14"/>
      <c r="RPK3" s="261"/>
      <c r="RPL3" s="261"/>
      <c r="RPM3" s="14"/>
      <c r="RPN3" s="14"/>
      <c r="RPO3" s="261"/>
      <c r="RPP3" s="261"/>
      <c r="RPQ3" s="14"/>
      <c r="RPR3" s="14"/>
      <c r="RPS3" s="261"/>
      <c r="RPT3" s="261"/>
      <c r="RPU3" s="14"/>
      <c r="RPV3" s="14"/>
      <c r="RPW3" s="261"/>
      <c r="RPX3" s="261"/>
      <c r="RPY3" s="14"/>
      <c r="RPZ3" s="14"/>
      <c r="RQA3" s="261"/>
      <c r="RQB3" s="261"/>
      <c r="RQC3" s="14"/>
      <c r="RQD3" s="14"/>
      <c r="RQE3" s="261"/>
      <c r="RQF3" s="261"/>
      <c r="RQG3" s="14"/>
      <c r="RQH3" s="14"/>
      <c r="RQI3" s="261"/>
      <c r="RQJ3" s="261"/>
      <c r="RQK3" s="14"/>
      <c r="RQL3" s="14"/>
      <c r="RQM3" s="261"/>
      <c r="RQN3" s="261"/>
      <c r="RQO3" s="14"/>
      <c r="RQP3" s="14"/>
      <c r="RQQ3" s="261"/>
      <c r="RQR3" s="261"/>
      <c r="RQS3" s="14"/>
      <c r="RQT3" s="14"/>
      <c r="RQU3" s="261"/>
      <c r="RQV3" s="261"/>
      <c r="RQW3" s="14"/>
      <c r="RQX3" s="14"/>
      <c r="RQY3" s="261"/>
      <c r="RQZ3" s="261"/>
      <c r="RRA3" s="14"/>
      <c r="RRB3" s="14"/>
      <c r="RRC3" s="261"/>
      <c r="RRD3" s="261"/>
      <c r="RRE3" s="14"/>
      <c r="RRF3" s="14"/>
      <c r="RRG3" s="261"/>
      <c r="RRH3" s="261"/>
      <c r="RRI3" s="14"/>
      <c r="RRJ3" s="14"/>
      <c r="RRK3" s="261"/>
      <c r="RRL3" s="261"/>
      <c r="RRM3" s="14"/>
      <c r="RRN3" s="14"/>
      <c r="RRO3" s="261"/>
      <c r="RRP3" s="261"/>
      <c r="RRQ3" s="14"/>
      <c r="RRR3" s="14"/>
      <c r="RRS3" s="261"/>
      <c r="RRT3" s="261"/>
      <c r="RRU3" s="14"/>
      <c r="RRV3" s="14"/>
      <c r="RRW3" s="261"/>
      <c r="RRX3" s="261"/>
      <c r="RRY3" s="14"/>
      <c r="RRZ3" s="14"/>
      <c r="RSA3" s="261"/>
      <c r="RSB3" s="261"/>
      <c r="RSC3" s="14"/>
      <c r="RSD3" s="14"/>
      <c r="RSE3" s="261"/>
      <c r="RSF3" s="261"/>
      <c r="RSG3" s="14"/>
      <c r="RSH3" s="14"/>
      <c r="RSI3" s="261"/>
      <c r="RSJ3" s="261"/>
      <c r="RSK3" s="14"/>
      <c r="RSL3" s="14"/>
      <c r="RSM3" s="261"/>
      <c r="RSN3" s="261"/>
      <c r="RSO3" s="14"/>
      <c r="RSP3" s="14"/>
      <c r="RSQ3" s="261"/>
      <c r="RSR3" s="261"/>
      <c r="RSS3" s="14"/>
      <c r="RST3" s="14"/>
      <c r="RSU3" s="261"/>
      <c r="RSV3" s="261"/>
      <c r="RSW3" s="14"/>
      <c r="RSX3" s="14"/>
      <c r="RSY3" s="261"/>
      <c r="RSZ3" s="261"/>
      <c r="RTA3" s="14"/>
      <c r="RTB3" s="14"/>
      <c r="RTC3" s="261"/>
      <c r="RTD3" s="261"/>
      <c r="RTE3" s="14"/>
      <c r="RTF3" s="14"/>
      <c r="RTG3" s="261"/>
      <c r="RTH3" s="261"/>
      <c r="RTI3" s="14"/>
      <c r="RTJ3" s="14"/>
      <c r="RTK3" s="261"/>
      <c r="RTL3" s="261"/>
      <c r="RTM3" s="14"/>
      <c r="RTN3" s="14"/>
      <c r="RTO3" s="261"/>
      <c r="RTP3" s="261"/>
      <c r="RTQ3" s="14"/>
      <c r="RTR3" s="14"/>
      <c r="RTS3" s="261"/>
      <c r="RTT3" s="261"/>
      <c r="RTU3" s="14"/>
      <c r="RTV3" s="14"/>
      <c r="RTW3" s="261"/>
      <c r="RTX3" s="261"/>
      <c r="RTY3" s="14"/>
      <c r="RTZ3" s="14"/>
      <c r="RUA3" s="261"/>
      <c r="RUB3" s="261"/>
      <c r="RUC3" s="14"/>
      <c r="RUD3" s="14"/>
      <c r="RUE3" s="261"/>
      <c r="RUF3" s="261"/>
      <c r="RUG3" s="14"/>
      <c r="RUH3" s="14"/>
      <c r="RUI3" s="261"/>
      <c r="RUJ3" s="261"/>
      <c r="RUK3" s="14"/>
      <c r="RUL3" s="14"/>
      <c r="RUM3" s="261"/>
      <c r="RUN3" s="261"/>
      <c r="RUO3" s="14"/>
      <c r="RUP3" s="14"/>
      <c r="RUQ3" s="261"/>
      <c r="RUR3" s="261"/>
      <c r="RUS3" s="14"/>
      <c r="RUT3" s="14"/>
      <c r="RUU3" s="261"/>
      <c r="RUV3" s="261"/>
      <c r="RUW3" s="14"/>
      <c r="RUX3" s="14"/>
      <c r="RUY3" s="261"/>
      <c r="RUZ3" s="261"/>
      <c r="RVA3" s="14"/>
      <c r="RVB3" s="14"/>
      <c r="RVC3" s="261"/>
      <c r="RVD3" s="261"/>
      <c r="RVE3" s="14"/>
      <c r="RVF3" s="14"/>
      <c r="RVG3" s="261"/>
      <c r="RVH3" s="261"/>
      <c r="RVI3" s="14"/>
      <c r="RVJ3" s="14"/>
      <c r="RVK3" s="261"/>
      <c r="RVL3" s="261"/>
      <c r="RVM3" s="14"/>
      <c r="RVN3" s="14"/>
      <c r="RVO3" s="261"/>
      <c r="RVP3" s="261"/>
      <c r="RVQ3" s="14"/>
      <c r="RVR3" s="14"/>
      <c r="RVS3" s="261"/>
      <c r="RVT3" s="261"/>
      <c r="RVU3" s="14"/>
      <c r="RVV3" s="14"/>
      <c r="RVW3" s="261"/>
      <c r="RVX3" s="261"/>
      <c r="RVY3" s="14"/>
      <c r="RVZ3" s="14"/>
      <c r="RWA3" s="261"/>
      <c r="RWB3" s="261"/>
      <c r="RWC3" s="14"/>
      <c r="RWD3" s="14"/>
      <c r="RWE3" s="261"/>
      <c r="RWF3" s="261"/>
      <c r="RWG3" s="14"/>
      <c r="RWH3" s="14"/>
      <c r="RWI3" s="261"/>
      <c r="RWJ3" s="261"/>
      <c r="RWK3" s="14"/>
      <c r="RWL3" s="14"/>
      <c r="RWM3" s="261"/>
      <c r="RWN3" s="261"/>
      <c r="RWO3" s="14"/>
      <c r="RWP3" s="14"/>
      <c r="RWQ3" s="261"/>
      <c r="RWR3" s="261"/>
      <c r="RWS3" s="14"/>
      <c r="RWT3" s="14"/>
      <c r="RWU3" s="261"/>
      <c r="RWV3" s="261"/>
      <c r="RWW3" s="14"/>
      <c r="RWX3" s="14"/>
      <c r="RWY3" s="261"/>
      <c r="RWZ3" s="261"/>
      <c r="RXA3" s="14"/>
      <c r="RXB3" s="14"/>
      <c r="RXC3" s="261"/>
      <c r="RXD3" s="261"/>
      <c r="RXE3" s="14"/>
      <c r="RXF3" s="14"/>
      <c r="RXG3" s="261"/>
      <c r="RXH3" s="261"/>
      <c r="RXI3" s="14"/>
      <c r="RXJ3" s="14"/>
      <c r="RXK3" s="261"/>
      <c r="RXL3" s="261"/>
      <c r="RXM3" s="14"/>
      <c r="RXN3" s="14"/>
      <c r="RXO3" s="261"/>
      <c r="RXP3" s="261"/>
      <c r="RXQ3" s="14"/>
      <c r="RXR3" s="14"/>
      <c r="RXS3" s="261"/>
      <c r="RXT3" s="261"/>
      <c r="RXU3" s="14"/>
      <c r="RXV3" s="14"/>
      <c r="RXW3" s="261"/>
      <c r="RXX3" s="261"/>
      <c r="RXY3" s="14"/>
      <c r="RXZ3" s="14"/>
      <c r="RYA3" s="261"/>
      <c r="RYB3" s="261"/>
      <c r="RYC3" s="14"/>
      <c r="RYD3" s="14"/>
      <c r="RYE3" s="261"/>
      <c r="RYF3" s="261"/>
      <c r="RYG3" s="14"/>
      <c r="RYH3" s="14"/>
      <c r="RYI3" s="261"/>
      <c r="RYJ3" s="261"/>
      <c r="RYK3" s="14"/>
      <c r="RYL3" s="14"/>
      <c r="RYM3" s="261"/>
      <c r="RYN3" s="261"/>
      <c r="RYO3" s="14"/>
      <c r="RYP3" s="14"/>
      <c r="RYQ3" s="261"/>
      <c r="RYR3" s="261"/>
      <c r="RYS3" s="14"/>
      <c r="RYT3" s="14"/>
      <c r="RYU3" s="261"/>
      <c r="RYV3" s="261"/>
      <c r="RYW3" s="14"/>
      <c r="RYX3" s="14"/>
      <c r="RYY3" s="261"/>
      <c r="RYZ3" s="261"/>
      <c r="RZA3" s="14"/>
      <c r="RZB3" s="14"/>
      <c r="RZC3" s="261"/>
      <c r="RZD3" s="261"/>
      <c r="RZE3" s="14"/>
      <c r="RZF3" s="14"/>
      <c r="RZG3" s="261"/>
      <c r="RZH3" s="261"/>
      <c r="RZI3" s="14"/>
      <c r="RZJ3" s="14"/>
      <c r="RZK3" s="261"/>
      <c r="RZL3" s="261"/>
      <c r="RZM3" s="14"/>
      <c r="RZN3" s="14"/>
      <c r="RZO3" s="261"/>
      <c r="RZP3" s="261"/>
      <c r="RZQ3" s="14"/>
      <c r="RZR3" s="14"/>
      <c r="RZS3" s="261"/>
      <c r="RZT3" s="261"/>
      <c r="RZU3" s="14"/>
      <c r="RZV3" s="14"/>
      <c r="RZW3" s="261"/>
      <c r="RZX3" s="261"/>
      <c r="RZY3" s="14"/>
      <c r="RZZ3" s="14"/>
      <c r="SAA3" s="261"/>
      <c r="SAB3" s="261"/>
      <c r="SAC3" s="14"/>
      <c r="SAD3" s="14"/>
      <c r="SAE3" s="261"/>
      <c r="SAF3" s="261"/>
      <c r="SAG3" s="14"/>
      <c r="SAH3" s="14"/>
      <c r="SAI3" s="261"/>
      <c r="SAJ3" s="261"/>
      <c r="SAK3" s="14"/>
      <c r="SAL3" s="14"/>
      <c r="SAM3" s="261"/>
      <c r="SAN3" s="261"/>
      <c r="SAO3" s="14"/>
      <c r="SAP3" s="14"/>
      <c r="SAQ3" s="261"/>
      <c r="SAR3" s="261"/>
      <c r="SAS3" s="14"/>
      <c r="SAT3" s="14"/>
      <c r="SAU3" s="261"/>
      <c r="SAV3" s="261"/>
      <c r="SAW3" s="14"/>
      <c r="SAX3" s="14"/>
      <c r="SAY3" s="261"/>
      <c r="SAZ3" s="261"/>
      <c r="SBA3" s="14"/>
      <c r="SBB3" s="14"/>
      <c r="SBC3" s="261"/>
      <c r="SBD3" s="261"/>
      <c r="SBE3" s="14"/>
      <c r="SBF3" s="14"/>
      <c r="SBG3" s="261"/>
      <c r="SBH3" s="261"/>
      <c r="SBI3" s="14"/>
      <c r="SBJ3" s="14"/>
      <c r="SBK3" s="261"/>
      <c r="SBL3" s="261"/>
      <c r="SBM3" s="14"/>
      <c r="SBN3" s="14"/>
      <c r="SBO3" s="261"/>
      <c r="SBP3" s="261"/>
      <c r="SBQ3" s="14"/>
      <c r="SBR3" s="14"/>
      <c r="SBS3" s="261"/>
      <c r="SBT3" s="261"/>
      <c r="SBU3" s="14"/>
      <c r="SBV3" s="14"/>
      <c r="SBW3" s="261"/>
      <c r="SBX3" s="261"/>
      <c r="SBY3" s="14"/>
      <c r="SBZ3" s="14"/>
      <c r="SCA3" s="261"/>
      <c r="SCB3" s="261"/>
      <c r="SCC3" s="14"/>
      <c r="SCD3" s="14"/>
      <c r="SCE3" s="261"/>
      <c r="SCF3" s="261"/>
      <c r="SCG3" s="14"/>
      <c r="SCH3" s="14"/>
      <c r="SCI3" s="261"/>
      <c r="SCJ3" s="261"/>
      <c r="SCK3" s="14"/>
      <c r="SCL3" s="14"/>
      <c r="SCM3" s="261"/>
      <c r="SCN3" s="261"/>
      <c r="SCO3" s="14"/>
      <c r="SCP3" s="14"/>
      <c r="SCQ3" s="261"/>
      <c r="SCR3" s="261"/>
      <c r="SCS3" s="14"/>
      <c r="SCT3" s="14"/>
      <c r="SCU3" s="261"/>
      <c r="SCV3" s="261"/>
      <c r="SCW3" s="14"/>
      <c r="SCX3" s="14"/>
      <c r="SCY3" s="261"/>
      <c r="SCZ3" s="261"/>
      <c r="SDA3" s="14"/>
      <c r="SDB3" s="14"/>
      <c r="SDC3" s="261"/>
      <c r="SDD3" s="261"/>
      <c r="SDE3" s="14"/>
      <c r="SDF3" s="14"/>
      <c r="SDG3" s="261"/>
      <c r="SDH3" s="261"/>
      <c r="SDI3" s="14"/>
      <c r="SDJ3" s="14"/>
      <c r="SDK3" s="261"/>
      <c r="SDL3" s="261"/>
      <c r="SDM3" s="14"/>
      <c r="SDN3" s="14"/>
      <c r="SDO3" s="261"/>
      <c r="SDP3" s="261"/>
      <c r="SDQ3" s="14"/>
      <c r="SDR3" s="14"/>
      <c r="SDS3" s="261"/>
      <c r="SDT3" s="261"/>
      <c r="SDU3" s="14"/>
      <c r="SDV3" s="14"/>
      <c r="SDW3" s="261"/>
      <c r="SDX3" s="261"/>
      <c r="SDY3" s="14"/>
      <c r="SDZ3" s="14"/>
      <c r="SEA3" s="261"/>
      <c r="SEB3" s="261"/>
      <c r="SEC3" s="14"/>
      <c r="SED3" s="14"/>
      <c r="SEE3" s="261"/>
      <c r="SEF3" s="261"/>
      <c r="SEG3" s="14"/>
      <c r="SEH3" s="14"/>
      <c r="SEI3" s="261"/>
      <c r="SEJ3" s="261"/>
      <c r="SEK3" s="14"/>
      <c r="SEL3" s="14"/>
      <c r="SEM3" s="261"/>
      <c r="SEN3" s="261"/>
      <c r="SEO3" s="14"/>
      <c r="SEP3" s="14"/>
      <c r="SEQ3" s="261"/>
      <c r="SER3" s="261"/>
      <c r="SES3" s="14"/>
      <c r="SET3" s="14"/>
      <c r="SEU3" s="261"/>
      <c r="SEV3" s="261"/>
      <c r="SEW3" s="14"/>
      <c r="SEX3" s="14"/>
      <c r="SEY3" s="261"/>
      <c r="SEZ3" s="261"/>
      <c r="SFA3" s="14"/>
      <c r="SFB3" s="14"/>
      <c r="SFC3" s="261"/>
      <c r="SFD3" s="261"/>
      <c r="SFE3" s="14"/>
      <c r="SFF3" s="14"/>
      <c r="SFG3" s="261"/>
      <c r="SFH3" s="261"/>
      <c r="SFI3" s="14"/>
      <c r="SFJ3" s="14"/>
      <c r="SFK3" s="261"/>
      <c r="SFL3" s="261"/>
      <c r="SFM3" s="14"/>
      <c r="SFN3" s="14"/>
      <c r="SFO3" s="261"/>
      <c r="SFP3" s="261"/>
      <c r="SFQ3" s="14"/>
      <c r="SFR3" s="14"/>
      <c r="SFS3" s="261"/>
      <c r="SFT3" s="261"/>
      <c r="SFU3" s="14"/>
      <c r="SFV3" s="14"/>
      <c r="SFW3" s="261"/>
      <c r="SFX3" s="261"/>
      <c r="SFY3" s="14"/>
      <c r="SFZ3" s="14"/>
      <c r="SGA3" s="261"/>
      <c r="SGB3" s="261"/>
      <c r="SGC3" s="14"/>
      <c r="SGD3" s="14"/>
      <c r="SGE3" s="261"/>
      <c r="SGF3" s="261"/>
      <c r="SGG3" s="14"/>
      <c r="SGH3" s="14"/>
      <c r="SGI3" s="261"/>
      <c r="SGJ3" s="261"/>
      <c r="SGK3" s="14"/>
      <c r="SGL3" s="14"/>
      <c r="SGM3" s="261"/>
      <c r="SGN3" s="261"/>
      <c r="SGO3" s="14"/>
      <c r="SGP3" s="14"/>
      <c r="SGQ3" s="261"/>
      <c r="SGR3" s="261"/>
      <c r="SGS3" s="14"/>
      <c r="SGT3" s="14"/>
      <c r="SGU3" s="261"/>
      <c r="SGV3" s="261"/>
      <c r="SGW3" s="14"/>
      <c r="SGX3" s="14"/>
      <c r="SGY3" s="261"/>
      <c r="SGZ3" s="261"/>
      <c r="SHA3" s="14"/>
      <c r="SHB3" s="14"/>
      <c r="SHC3" s="261"/>
      <c r="SHD3" s="261"/>
      <c r="SHE3" s="14"/>
      <c r="SHF3" s="14"/>
      <c r="SHG3" s="261"/>
      <c r="SHH3" s="261"/>
      <c r="SHI3" s="14"/>
      <c r="SHJ3" s="14"/>
      <c r="SHK3" s="261"/>
      <c r="SHL3" s="261"/>
      <c r="SHM3" s="14"/>
      <c r="SHN3" s="14"/>
      <c r="SHO3" s="261"/>
      <c r="SHP3" s="261"/>
      <c r="SHQ3" s="14"/>
      <c r="SHR3" s="14"/>
      <c r="SHS3" s="261"/>
      <c r="SHT3" s="261"/>
      <c r="SHU3" s="14"/>
      <c r="SHV3" s="14"/>
      <c r="SHW3" s="261"/>
      <c r="SHX3" s="261"/>
      <c r="SHY3" s="14"/>
      <c r="SHZ3" s="14"/>
      <c r="SIA3" s="261"/>
      <c r="SIB3" s="261"/>
      <c r="SIC3" s="14"/>
      <c r="SID3" s="14"/>
      <c r="SIE3" s="261"/>
      <c r="SIF3" s="261"/>
      <c r="SIG3" s="14"/>
      <c r="SIH3" s="14"/>
      <c r="SII3" s="261"/>
      <c r="SIJ3" s="261"/>
      <c r="SIK3" s="14"/>
      <c r="SIL3" s="14"/>
      <c r="SIM3" s="261"/>
      <c r="SIN3" s="261"/>
      <c r="SIO3" s="14"/>
      <c r="SIP3" s="14"/>
      <c r="SIQ3" s="261"/>
      <c r="SIR3" s="261"/>
      <c r="SIS3" s="14"/>
      <c r="SIT3" s="14"/>
      <c r="SIU3" s="261"/>
      <c r="SIV3" s="261"/>
      <c r="SIW3" s="14"/>
      <c r="SIX3" s="14"/>
      <c r="SIY3" s="261"/>
      <c r="SIZ3" s="261"/>
      <c r="SJA3" s="14"/>
      <c r="SJB3" s="14"/>
      <c r="SJC3" s="261"/>
      <c r="SJD3" s="261"/>
      <c r="SJE3" s="14"/>
      <c r="SJF3" s="14"/>
      <c r="SJG3" s="261"/>
      <c r="SJH3" s="261"/>
      <c r="SJI3" s="14"/>
      <c r="SJJ3" s="14"/>
      <c r="SJK3" s="261"/>
      <c r="SJL3" s="261"/>
      <c r="SJM3" s="14"/>
      <c r="SJN3" s="14"/>
      <c r="SJO3" s="261"/>
      <c r="SJP3" s="261"/>
      <c r="SJQ3" s="14"/>
      <c r="SJR3" s="14"/>
      <c r="SJS3" s="261"/>
      <c r="SJT3" s="261"/>
      <c r="SJU3" s="14"/>
      <c r="SJV3" s="14"/>
      <c r="SJW3" s="261"/>
      <c r="SJX3" s="261"/>
      <c r="SJY3" s="14"/>
      <c r="SJZ3" s="14"/>
      <c r="SKA3" s="261"/>
      <c r="SKB3" s="261"/>
      <c r="SKC3" s="14"/>
      <c r="SKD3" s="14"/>
      <c r="SKE3" s="261"/>
      <c r="SKF3" s="261"/>
      <c r="SKG3" s="14"/>
      <c r="SKH3" s="14"/>
      <c r="SKI3" s="261"/>
      <c r="SKJ3" s="261"/>
      <c r="SKK3" s="14"/>
      <c r="SKL3" s="14"/>
      <c r="SKM3" s="261"/>
      <c r="SKN3" s="261"/>
      <c r="SKO3" s="14"/>
      <c r="SKP3" s="14"/>
      <c r="SKQ3" s="261"/>
      <c r="SKR3" s="261"/>
      <c r="SKS3" s="14"/>
      <c r="SKT3" s="14"/>
      <c r="SKU3" s="261"/>
      <c r="SKV3" s="261"/>
      <c r="SKW3" s="14"/>
      <c r="SKX3" s="14"/>
      <c r="SKY3" s="261"/>
      <c r="SKZ3" s="261"/>
      <c r="SLA3" s="14"/>
      <c r="SLB3" s="14"/>
      <c r="SLC3" s="261"/>
      <c r="SLD3" s="261"/>
      <c r="SLE3" s="14"/>
      <c r="SLF3" s="14"/>
      <c r="SLG3" s="261"/>
      <c r="SLH3" s="261"/>
      <c r="SLI3" s="14"/>
      <c r="SLJ3" s="14"/>
      <c r="SLK3" s="261"/>
      <c r="SLL3" s="261"/>
      <c r="SLM3" s="14"/>
      <c r="SLN3" s="14"/>
      <c r="SLO3" s="261"/>
      <c r="SLP3" s="261"/>
      <c r="SLQ3" s="14"/>
      <c r="SLR3" s="14"/>
      <c r="SLS3" s="261"/>
      <c r="SLT3" s="261"/>
      <c r="SLU3" s="14"/>
      <c r="SLV3" s="14"/>
      <c r="SLW3" s="261"/>
      <c r="SLX3" s="261"/>
      <c r="SLY3" s="14"/>
      <c r="SLZ3" s="14"/>
      <c r="SMA3" s="261"/>
      <c r="SMB3" s="261"/>
      <c r="SMC3" s="14"/>
      <c r="SMD3" s="14"/>
      <c r="SME3" s="261"/>
      <c r="SMF3" s="261"/>
      <c r="SMG3" s="14"/>
      <c r="SMH3" s="14"/>
      <c r="SMI3" s="261"/>
      <c r="SMJ3" s="261"/>
      <c r="SMK3" s="14"/>
      <c r="SML3" s="14"/>
      <c r="SMM3" s="261"/>
      <c r="SMN3" s="261"/>
      <c r="SMO3" s="14"/>
      <c r="SMP3" s="14"/>
      <c r="SMQ3" s="261"/>
      <c r="SMR3" s="261"/>
      <c r="SMS3" s="14"/>
      <c r="SMT3" s="14"/>
      <c r="SMU3" s="261"/>
      <c r="SMV3" s="261"/>
      <c r="SMW3" s="14"/>
      <c r="SMX3" s="14"/>
      <c r="SMY3" s="261"/>
      <c r="SMZ3" s="261"/>
      <c r="SNA3" s="14"/>
      <c r="SNB3" s="14"/>
      <c r="SNC3" s="261"/>
      <c r="SND3" s="261"/>
      <c r="SNE3" s="14"/>
      <c r="SNF3" s="14"/>
      <c r="SNG3" s="261"/>
      <c r="SNH3" s="261"/>
      <c r="SNI3" s="14"/>
      <c r="SNJ3" s="14"/>
      <c r="SNK3" s="261"/>
      <c r="SNL3" s="261"/>
      <c r="SNM3" s="14"/>
      <c r="SNN3" s="14"/>
      <c r="SNO3" s="261"/>
      <c r="SNP3" s="261"/>
      <c r="SNQ3" s="14"/>
      <c r="SNR3" s="14"/>
      <c r="SNS3" s="261"/>
      <c r="SNT3" s="261"/>
      <c r="SNU3" s="14"/>
      <c r="SNV3" s="14"/>
      <c r="SNW3" s="261"/>
      <c r="SNX3" s="261"/>
      <c r="SNY3" s="14"/>
      <c r="SNZ3" s="14"/>
      <c r="SOA3" s="261"/>
      <c r="SOB3" s="261"/>
      <c r="SOC3" s="14"/>
      <c r="SOD3" s="14"/>
      <c r="SOE3" s="261"/>
      <c r="SOF3" s="261"/>
      <c r="SOG3" s="14"/>
      <c r="SOH3" s="14"/>
      <c r="SOI3" s="261"/>
      <c r="SOJ3" s="261"/>
      <c r="SOK3" s="14"/>
      <c r="SOL3" s="14"/>
      <c r="SOM3" s="261"/>
      <c r="SON3" s="261"/>
      <c r="SOO3" s="14"/>
      <c r="SOP3" s="14"/>
      <c r="SOQ3" s="261"/>
      <c r="SOR3" s="261"/>
      <c r="SOS3" s="14"/>
      <c r="SOT3" s="14"/>
      <c r="SOU3" s="261"/>
      <c r="SOV3" s="261"/>
      <c r="SOW3" s="14"/>
      <c r="SOX3" s="14"/>
      <c r="SOY3" s="261"/>
      <c r="SOZ3" s="261"/>
      <c r="SPA3" s="14"/>
      <c r="SPB3" s="14"/>
      <c r="SPC3" s="261"/>
      <c r="SPD3" s="261"/>
      <c r="SPE3" s="14"/>
      <c r="SPF3" s="14"/>
      <c r="SPG3" s="261"/>
      <c r="SPH3" s="261"/>
      <c r="SPI3" s="14"/>
      <c r="SPJ3" s="14"/>
      <c r="SPK3" s="261"/>
      <c r="SPL3" s="261"/>
      <c r="SPM3" s="14"/>
      <c r="SPN3" s="14"/>
      <c r="SPO3" s="261"/>
      <c r="SPP3" s="261"/>
      <c r="SPQ3" s="14"/>
      <c r="SPR3" s="14"/>
      <c r="SPS3" s="261"/>
      <c r="SPT3" s="261"/>
      <c r="SPU3" s="14"/>
      <c r="SPV3" s="14"/>
      <c r="SPW3" s="261"/>
      <c r="SPX3" s="261"/>
      <c r="SPY3" s="14"/>
      <c r="SPZ3" s="14"/>
      <c r="SQA3" s="261"/>
      <c r="SQB3" s="261"/>
      <c r="SQC3" s="14"/>
      <c r="SQD3" s="14"/>
      <c r="SQE3" s="261"/>
      <c r="SQF3" s="261"/>
      <c r="SQG3" s="14"/>
      <c r="SQH3" s="14"/>
      <c r="SQI3" s="261"/>
      <c r="SQJ3" s="261"/>
      <c r="SQK3" s="14"/>
      <c r="SQL3" s="14"/>
      <c r="SQM3" s="261"/>
      <c r="SQN3" s="261"/>
      <c r="SQO3" s="14"/>
      <c r="SQP3" s="14"/>
      <c r="SQQ3" s="261"/>
      <c r="SQR3" s="261"/>
      <c r="SQS3" s="14"/>
      <c r="SQT3" s="14"/>
      <c r="SQU3" s="261"/>
      <c r="SQV3" s="261"/>
      <c r="SQW3" s="14"/>
      <c r="SQX3" s="14"/>
      <c r="SQY3" s="261"/>
      <c r="SQZ3" s="261"/>
      <c r="SRA3" s="14"/>
      <c r="SRB3" s="14"/>
      <c r="SRC3" s="261"/>
      <c r="SRD3" s="261"/>
      <c r="SRE3" s="14"/>
      <c r="SRF3" s="14"/>
      <c r="SRG3" s="261"/>
      <c r="SRH3" s="261"/>
      <c r="SRI3" s="14"/>
      <c r="SRJ3" s="14"/>
      <c r="SRK3" s="261"/>
      <c r="SRL3" s="261"/>
      <c r="SRM3" s="14"/>
      <c r="SRN3" s="14"/>
      <c r="SRO3" s="261"/>
      <c r="SRP3" s="261"/>
      <c r="SRQ3" s="14"/>
      <c r="SRR3" s="14"/>
      <c r="SRS3" s="261"/>
      <c r="SRT3" s="261"/>
      <c r="SRU3" s="14"/>
      <c r="SRV3" s="14"/>
      <c r="SRW3" s="261"/>
      <c r="SRX3" s="261"/>
      <c r="SRY3" s="14"/>
      <c r="SRZ3" s="14"/>
      <c r="SSA3" s="261"/>
      <c r="SSB3" s="261"/>
      <c r="SSC3" s="14"/>
      <c r="SSD3" s="14"/>
      <c r="SSE3" s="261"/>
      <c r="SSF3" s="261"/>
      <c r="SSG3" s="14"/>
      <c r="SSH3" s="14"/>
      <c r="SSI3" s="261"/>
      <c r="SSJ3" s="261"/>
      <c r="SSK3" s="14"/>
      <c r="SSL3" s="14"/>
      <c r="SSM3" s="261"/>
      <c r="SSN3" s="261"/>
      <c r="SSO3" s="14"/>
      <c r="SSP3" s="14"/>
      <c r="SSQ3" s="261"/>
      <c r="SSR3" s="261"/>
      <c r="SSS3" s="14"/>
      <c r="SST3" s="14"/>
      <c r="SSU3" s="261"/>
      <c r="SSV3" s="261"/>
      <c r="SSW3" s="14"/>
      <c r="SSX3" s="14"/>
      <c r="SSY3" s="261"/>
      <c r="SSZ3" s="261"/>
      <c r="STA3" s="14"/>
      <c r="STB3" s="14"/>
      <c r="STC3" s="261"/>
      <c r="STD3" s="261"/>
      <c r="STE3" s="14"/>
      <c r="STF3" s="14"/>
      <c r="STG3" s="261"/>
      <c r="STH3" s="261"/>
      <c r="STI3" s="14"/>
      <c r="STJ3" s="14"/>
      <c r="STK3" s="261"/>
      <c r="STL3" s="261"/>
      <c r="STM3" s="14"/>
      <c r="STN3" s="14"/>
      <c r="STO3" s="261"/>
      <c r="STP3" s="261"/>
      <c r="STQ3" s="14"/>
      <c r="STR3" s="14"/>
      <c r="STS3" s="261"/>
      <c r="STT3" s="261"/>
      <c r="STU3" s="14"/>
      <c r="STV3" s="14"/>
      <c r="STW3" s="261"/>
      <c r="STX3" s="261"/>
      <c r="STY3" s="14"/>
      <c r="STZ3" s="14"/>
      <c r="SUA3" s="261"/>
      <c r="SUB3" s="261"/>
      <c r="SUC3" s="14"/>
      <c r="SUD3" s="14"/>
      <c r="SUE3" s="261"/>
      <c r="SUF3" s="261"/>
      <c r="SUG3" s="14"/>
      <c r="SUH3" s="14"/>
      <c r="SUI3" s="261"/>
      <c r="SUJ3" s="261"/>
      <c r="SUK3" s="14"/>
      <c r="SUL3" s="14"/>
      <c r="SUM3" s="261"/>
      <c r="SUN3" s="261"/>
      <c r="SUO3" s="14"/>
      <c r="SUP3" s="14"/>
      <c r="SUQ3" s="261"/>
      <c r="SUR3" s="261"/>
      <c r="SUS3" s="14"/>
      <c r="SUT3" s="14"/>
      <c r="SUU3" s="261"/>
      <c r="SUV3" s="261"/>
      <c r="SUW3" s="14"/>
      <c r="SUX3" s="14"/>
      <c r="SUY3" s="261"/>
      <c r="SUZ3" s="261"/>
      <c r="SVA3" s="14"/>
      <c r="SVB3" s="14"/>
      <c r="SVC3" s="261"/>
      <c r="SVD3" s="261"/>
      <c r="SVE3" s="14"/>
      <c r="SVF3" s="14"/>
      <c r="SVG3" s="261"/>
      <c r="SVH3" s="261"/>
      <c r="SVI3" s="14"/>
      <c r="SVJ3" s="14"/>
      <c r="SVK3" s="261"/>
      <c r="SVL3" s="261"/>
      <c r="SVM3" s="14"/>
      <c r="SVN3" s="14"/>
      <c r="SVO3" s="261"/>
      <c r="SVP3" s="261"/>
      <c r="SVQ3" s="14"/>
      <c r="SVR3" s="14"/>
      <c r="SVS3" s="261"/>
      <c r="SVT3" s="261"/>
      <c r="SVU3" s="14"/>
      <c r="SVV3" s="14"/>
      <c r="SVW3" s="261"/>
      <c r="SVX3" s="261"/>
      <c r="SVY3" s="14"/>
      <c r="SVZ3" s="14"/>
      <c r="SWA3" s="261"/>
      <c r="SWB3" s="261"/>
      <c r="SWC3" s="14"/>
      <c r="SWD3" s="14"/>
      <c r="SWE3" s="261"/>
      <c r="SWF3" s="261"/>
      <c r="SWG3" s="14"/>
      <c r="SWH3" s="14"/>
      <c r="SWI3" s="261"/>
      <c r="SWJ3" s="261"/>
      <c r="SWK3" s="14"/>
      <c r="SWL3" s="14"/>
      <c r="SWM3" s="261"/>
      <c r="SWN3" s="261"/>
      <c r="SWO3" s="14"/>
      <c r="SWP3" s="14"/>
      <c r="SWQ3" s="261"/>
      <c r="SWR3" s="261"/>
      <c r="SWS3" s="14"/>
      <c r="SWT3" s="14"/>
      <c r="SWU3" s="261"/>
      <c r="SWV3" s="261"/>
      <c r="SWW3" s="14"/>
      <c r="SWX3" s="14"/>
      <c r="SWY3" s="261"/>
      <c r="SWZ3" s="261"/>
      <c r="SXA3" s="14"/>
      <c r="SXB3" s="14"/>
      <c r="SXC3" s="261"/>
      <c r="SXD3" s="261"/>
      <c r="SXE3" s="14"/>
      <c r="SXF3" s="14"/>
      <c r="SXG3" s="261"/>
      <c r="SXH3" s="261"/>
      <c r="SXI3" s="14"/>
      <c r="SXJ3" s="14"/>
      <c r="SXK3" s="261"/>
      <c r="SXL3" s="261"/>
      <c r="SXM3" s="14"/>
      <c r="SXN3" s="14"/>
      <c r="SXO3" s="261"/>
      <c r="SXP3" s="261"/>
      <c r="SXQ3" s="14"/>
      <c r="SXR3" s="14"/>
      <c r="SXS3" s="261"/>
      <c r="SXT3" s="261"/>
      <c r="SXU3" s="14"/>
      <c r="SXV3" s="14"/>
      <c r="SXW3" s="261"/>
      <c r="SXX3" s="261"/>
      <c r="SXY3" s="14"/>
      <c r="SXZ3" s="14"/>
      <c r="SYA3" s="261"/>
      <c r="SYB3" s="261"/>
      <c r="SYC3" s="14"/>
      <c r="SYD3" s="14"/>
      <c r="SYE3" s="261"/>
      <c r="SYF3" s="261"/>
      <c r="SYG3" s="14"/>
      <c r="SYH3" s="14"/>
      <c r="SYI3" s="261"/>
      <c r="SYJ3" s="261"/>
      <c r="SYK3" s="14"/>
      <c r="SYL3" s="14"/>
      <c r="SYM3" s="261"/>
      <c r="SYN3" s="261"/>
      <c r="SYO3" s="14"/>
      <c r="SYP3" s="14"/>
      <c r="SYQ3" s="261"/>
      <c r="SYR3" s="261"/>
      <c r="SYS3" s="14"/>
      <c r="SYT3" s="14"/>
      <c r="SYU3" s="261"/>
      <c r="SYV3" s="261"/>
      <c r="SYW3" s="14"/>
      <c r="SYX3" s="14"/>
      <c r="SYY3" s="261"/>
      <c r="SYZ3" s="261"/>
      <c r="SZA3" s="14"/>
      <c r="SZB3" s="14"/>
      <c r="SZC3" s="261"/>
      <c r="SZD3" s="261"/>
      <c r="SZE3" s="14"/>
      <c r="SZF3" s="14"/>
      <c r="SZG3" s="261"/>
      <c r="SZH3" s="261"/>
      <c r="SZI3" s="14"/>
      <c r="SZJ3" s="14"/>
      <c r="SZK3" s="261"/>
      <c r="SZL3" s="261"/>
      <c r="SZM3" s="14"/>
      <c r="SZN3" s="14"/>
      <c r="SZO3" s="261"/>
      <c r="SZP3" s="261"/>
      <c r="SZQ3" s="14"/>
      <c r="SZR3" s="14"/>
      <c r="SZS3" s="261"/>
      <c r="SZT3" s="261"/>
      <c r="SZU3" s="14"/>
      <c r="SZV3" s="14"/>
      <c r="SZW3" s="261"/>
      <c r="SZX3" s="261"/>
      <c r="SZY3" s="14"/>
      <c r="SZZ3" s="14"/>
      <c r="TAA3" s="261"/>
      <c r="TAB3" s="261"/>
      <c r="TAC3" s="14"/>
      <c r="TAD3" s="14"/>
      <c r="TAE3" s="261"/>
      <c r="TAF3" s="261"/>
      <c r="TAG3" s="14"/>
      <c r="TAH3" s="14"/>
      <c r="TAI3" s="261"/>
      <c r="TAJ3" s="261"/>
      <c r="TAK3" s="14"/>
      <c r="TAL3" s="14"/>
      <c r="TAM3" s="261"/>
      <c r="TAN3" s="261"/>
      <c r="TAO3" s="14"/>
      <c r="TAP3" s="14"/>
      <c r="TAQ3" s="261"/>
      <c r="TAR3" s="261"/>
      <c r="TAS3" s="14"/>
      <c r="TAT3" s="14"/>
      <c r="TAU3" s="261"/>
      <c r="TAV3" s="261"/>
      <c r="TAW3" s="14"/>
      <c r="TAX3" s="14"/>
      <c r="TAY3" s="261"/>
      <c r="TAZ3" s="261"/>
      <c r="TBA3" s="14"/>
      <c r="TBB3" s="14"/>
      <c r="TBC3" s="261"/>
      <c r="TBD3" s="261"/>
      <c r="TBE3" s="14"/>
      <c r="TBF3" s="14"/>
      <c r="TBG3" s="261"/>
      <c r="TBH3" s="261"/>
      <c r="TBI3" s="14"/>
      <c r="TBJ3" s="14"/>
      <c r="TBK3" s="261"/>
      <c r="TBL3" s="261"/>
      <c r="TBM3" s="14"/>
      <c r="TBN3" s="14"/>
      <c r="TBO3" s="261"/>
      <c r="TBP3" s="261"/>
      <c r="TBQ3" s="14"/>
      <c r="TBR3" s="14"/>
      <c r="TBS3" s="261"/>
      <c r="TBT3" s="261"/>
      <c r="TBU3" s="14"/>
      <c r="TBV3" s="14"/>
      <c r="TBW3" s="261"/>
      <c r="TBX3" s="261"/>
      <c r="TBY3" s="14"/>
      <c r="TBZ3" s="14"/>
      <c r="TCA3" s="261"/>
      <c r="TCB3" s="261"/>
      <c r="TCC3" s="14"/>
      <c r="TCD3" s="14"/>
      <c r="TCE3" s="261"/>
      <c r="TCF3" s="261"/>
      <c r="TCG3" s="14"/>
      <c r="TCH3" s="14"/>
      <c r="TCI3" s="261"/>
      <c r="TCJ3" s="261"/>
      <c r="TCK3" s="14"/>
      <c r="TCL3" s="14"/>
      <c r="TCM3" s="261"/>
      <c r="TCN3" s="261"/>
      <c r="TCO3" s="14"/>
      <c r="TCP3" s="14"/>
      <c r="TCQ3" s="261"/>
      <c r="TCR3" s="261"/>
      <c r="TCS3" s="14"/>
      <c r="TCT3" s="14"/>
      <c r="TCU3" s="261"/>
      <c r="TCV3" s="261"/>
      <c r="TCW3" s="14"/>
      <c r="TCX3" s="14"/>
      <c r="TCY3" s="261"/>
      <c r="TCZ3" s="261"/>
      <c r="TDA3" s="14"/>
      <c r="TDB3" s="14"/>
      <c r="TDC3" s="261"/>
      <c r="TDD3" s="261"/>
      <c r="TDE3" s="14"/>
      <c r="TDF3" s="14"/>
      <c r="TDG3" s="261"/>
      <c r="TDH3" s="261"/>
      <c r="TDI3" s="14"/>
      <c r="TDJ3" s="14"/>
      <c r="TDK3" s="261"/>
      <c r="TDL3" s="261"/>
      <c r="TDM3" s="14"/>
      <c r="TDN3" s="14"/>
      <c r="TDO3" s="261"/>
      <c r="TDP3" s="261"/>
      <c r="TDQ3" s="14"/>
      <c r="TDR3" s="14"/>
      <c r="TDS3" s="261"/>
      <c r="TDT3" s="261"/>
      <c r="TDU3" s="14"/>
      <c r="TDV3" s="14"/>
      <c r="TDW3" s="261"/>
      <c r="TDX3" s="261"/>
      <c r="TDY3" s="14"/>
      <c r="TDZ3" s="14"/>
      <c r="TEA3" s="261"/>
      <c r="TEB3" s="261"/>
      <c r="TEC3" s="14"/>
      <c r="TED3" s="14"/>
      <c r="TEE3" s="261"/>
      <c r="TEF3" s="261"/>
      <c r="TEG3" s="14"/>
      <c r="TEH3" s="14"/>
      <c r="TEI3" s="261"/>
      <c r="TEJ3" s="261"/>
      <c r="TEK3" s="14"/>
      <c r="TEL3" s="14"/>
      <c r="TEM3" s="261"/>
      <c r="TEN3" s="261"/>
      <c r="TEO3" s="14"/>
      <c r="TEP3" s="14"/>
      <c r="TEQ3" s="261"/>
      <c r="TER3" s="261"/>
      <c r="TES3" s="14"/>
      <c r="TET3" s="14"/>
      <c r="TEU3" s="261"/>
      <c r="TEV3" s="261"/>
      <c r="TEW3" s="14"/>
      <c r="TEX3" s="14"/>
      <c r="TEY3" s="261"/>
      <c r="TEZ3" s="261"/>
      <c r="TFA3" s="14"/>
      <c r="TFB3" s="14"/>
      <c r="TFC3" s="261"/>
      <c r="TFD3" s="261"/>
      <c r="TFE3" s="14"/>
      <c r="TFF3" s="14"/>
      <c r="TFG3" s="261"/>
      <c r="TFH3" s="261"/>
      <c r="TFI3" s="14"/>
      <c r="TFJ3" s="14"/>
      <c r="TFK3" s="261"/>
      <c r="TFL3" s="261"/>
      <c r="TFM3" s="14"/>
      <c r="TFN3" s="14"/>
      <c r="TFO3" s="261"/>
      <c r="TFP3" s="261"/>
      <c r="TFQ3" s="14"/>
      <c r="TFR3" s="14"/>
      <c r="TFS3" s="261"/>
      <c r="TFT3" s="261"/>
      <c r="TFU3" s="14"/>
      <c r="TFV3" s="14"/>
      <c r="TFW3" s="261"/>
      <c r="TFX3" s="261"/>
      <c r="TFY3" s="14"/>
      <c r="TFZ3" s="14"/>
      <c r="TGA3" s="261"/>
      <c r="TGB3" s="261"/>
      <c r="TGC3" s="14"/>
      <c r="TGD3" s="14"/>
      <c r="TGE3" s="261"/>
      <c r="TGF3" s="261"/>
      <c r="TGG3" s="14"/>
      <c r="TGH3" s="14"/>
      <c r="TGI3" s="261"/>
      <c r="TGJ3" s="261"/>
      <c r="TGK3" s="14"/>
      <c r="TGL3" s="14"/>
      <c r="TGM3" s="261"/>
      <c r="TGN3" s="261"/>
      <c r="TGO3" s="14"/>
      <c r="TGP3" s="14"/>
      <c r="TGQ3" s="261"/>
      <c r="TGR3" s="261"/>
      <c r="TGS3" s="14"/>
      <c r="TGT3" s="14"/>
      <c r="TGU3" s="261"/>
      <c r="TGV3" s="261"/>
      <c r="TGW3" s="14"/>
      <c r="TGX3" s="14"/>
      <c r="TGY3" s="261"/>
      <c r="TGZ3" s="261"/>
      <c r="THA3" s="14"/>
      <c r="THB3" s="14"/>
      <c r="THC3" s="261"/>
      <c r="THD3" s="261"/>
      <c r="THE3" s="14"/>
      <c r="THF3" s="14"/>
      <c r="THG3" s="261"/>
      <c r="THH3" s="261"/>
      <c r="THI3" s="14"/>
      <c r="THJ3" s="14"/>
      <c r="THK3" s="261"/>
      <c r="THL3" s="261"/>
      <c r="THM3" s="14"/>
      <c r="THN3" s="14"/>
      <c r="THO3" s="261"/>
      <c r="THP3" s="261"/>
      <c r="THQ3" s="14"/>
      <c r="THR3" s="14"/>
      <c r="THS3" s="261"/>
      <c r="THT3" s="261"/>
      <c r="THU3" s="14"/>
      <c r="THV3" s="14"/>
      <c r="THW3" s="261"/>
      <c r="THX3" s="261"/>
      <c r="THY3" s="14"/>
      <c r="THZ3" s="14"/>
      <c r="TIA3" s="261"/>
      <c r="TIB3" s="261"/>
      <c r="TIC3" s="14"/>
      <c r="TID3" s="14"/>
      <c r="TIE3" s="261"/>
      <c r="TIF3" s="261"/>
      <c r="TIG3" s="14"/>
      <c r="TIH3" s="14"/>
      <c r="TII3" s="261"/>
      <c r="TIJ3" s="261"/>
      <c r="TIK3" s="14"/>
      <c r="TIL3" s="14"/>
      <c r="TIM3" s="261"/>
      <c r="TIN3" s="261"/>
      <c r="TIO3" s="14"/>
      <c r="TIP3" s="14"/>
      <c r="TIQ3" s="261"/>
      <c r="TIR3" s="261"/>
      <c r="TIS3" s="14"/>
      <c r="TIT3" s="14"/>
      <c r="TIU3" s="261"/>
      <c r="TIV3" s="261"/>
      <c r="TIW3" s="14"/>
      <c r="TIX3" s="14"/>
      <c r="TIY3" s="261"/>
      <c r="TIZ3" s="261"/>
      <c r="TJA3" s="14"/>
      <c r="TJB3" s="14"/>
      <c r="TJC3" s="261"/>
      <c r="TJD3" s="261"/>
      <c r="TJE3" s="14"/>
      <c r="TJF3" s="14"/>
      <c r="TJG3" s="261"/>
      <c r="TJH3" s="261"/>
      <c r="TJI3" s="14"/>
      <c r="TJJ3" s="14"/>
      <c r="TJK3" s="261"/>
      <c r="TJL3" s="261"/>
      <c r="TJM3" s="14"/>
      <c r="TJN3" s="14"/>
      <c r="TJO3" s="261"/>
      <c r="TJP3" s="261"/>
      <c r="TJQ3" s="14"/>
      <c r="TJR3" s="14"/>
      <c r="TJS3" s="261"/>
      <c r="TJT3" s="261"/>
      <c r="TJU3" s="14"/>
      <c r="TJV3" s="14"/>
      <c r="TJW3" s="261"/>
      <c r="TJX3" s="261"/>
      <c r="TJY3" s="14"/>
      <c r="TJZ3" s="14"/>
      <c r="TKA3" s="261"/>
      <c r="TKB3" s="261"/>
      <c r="TKC3" s="14"/>
      <c r="TKD3" s="14"/>
      <c r="TKE3" s="261"/>
      <c r="TKF3" s="261"/>
      <c r="TKG3" s="14"/>
      <c r="TKH3" s="14"/>
      <c r="TKI3" s="261"/>
      <c r="TKJ3" s="261"/>
      <c r="TKK3" s="14"/>
      <c r="TKL3" s="14"/>
      <c r="TKM3" s="261"/>
      <c r="TKN3" s="261"/>
      <c r="TKO3" s="14"/>
      <c r="TKP3" s="14"/>
      <c r="TKQ3" s="261"/>
      <c r="TKR3" s="261"/>
      <c r="TKS3" s="14"/>
      <c r="TKT3" s="14"/>
      <c r="TKU3" s="261"/>
      <c r="TKV3" s="261"/>
      <c r="TKW3" s="14"/>
      <c r="TKX3" s="14"/>
      <c r="TKY3" s="261"/>
      <c r="TKZ3" s="261"/>
      <c r="TLA3" s="14"/>
      <c r="TLB3" s="14"/>
      <c r="TLC3" s="261"/>
      <c r="TLD3" s="261"/>
      <c r="TLE3" s="14"/>
      <c r="TLF3" s="14"/>
      <c r="TLG3" s="261"/>
      <c r="TLH3" s="261"/>
      <c r="TLI3" s="14"/>
      <c r="TLJ3" s="14"/>
      <c r="TLK3" s="261"/>
      <c r="TLL3" s="261"/>
      <c r="TLM3" s="14"/>
      <c r="TLN3" s="14"/>
      <c r="TLO3" s="261"/>
      <c r="TLP3" s="261"/>
      <c r="TLQ3" s="14"/>
      <c r="TLR3" s="14"/>
      <c r="TLS3" s="261"/>
      <c r="TLT3" s="261"/>
      <c r="TLU3" s="14"/>
      <c r="TLV3" s="14"/>
      <c r="TLW3" s="261"/>
      <c r="TLX3" s="261"/>
      <c r="TLY3" s="14"/>
      <c r="TLZ3" s="14"/>
      <c r="TMA3" s="261"/>
      <c r="TMB3" s="261"/>
      <c r="TMC3" s="14"/>
      <c r="TMD3" s="14"/>
      <c r="TME3" s="261"/>
      <c r="TMF3" s="261"/>
      <c r="TMG3" s="14"/>
      <c r="TMH3" s="14"/>
      <c r="TMI3" s="261"/>
      <c r="TMJ3" s="261"/>
      <c r="TMK3" s="14"/>
      <c r="TML3" s="14"/>
      <c r="TMM3" s="261"/>
      <c r="TMN3" s="261"/>
      <c r="TMO3" s="14"/>
      <c r="TMP3" s="14"/>
      <c r="TMQ3" s="261"/>
      <c r="TMR3" s="261"/>
      <c r="TMS3" s="14"/>
      <c r="TMT3" s="14"/>
      <c r="TMU3" s="261"/>
      <c r="TMV3" s="261"/>
      <c r="TMW3" s="14"/>
      <c r="TMX3" s="14"/>
      <c r="TMY3" s="261"/>
      <c r="TMZ3" s="261"/>
      <c r="TNA3" s="14"/>
      <c r="TNB3" s="14"/>
      <c r="TNC3" s="261"/>
      <c r="TND3" s="261"/>
      <c r="TNE3" s="14"/>
      <c r="TNF3" s="14"/>
      <c r="TNG3" s="261"/>
      <c r="TNH3" s="261"/>
      <c r="TNI3" s="14"/>
      <c r="TNJ3" s="14"/>
      <c r="TNK3" s="261"/>
      <c r="TNL3" s="261"/>
      <c r="TNM3" s="14"/>
      <c r="TNN3" s="14"/>
      <c r="TNO3" s="261"/>
      <c r="TNP3" s="261"/>
      <c r="TNQ3" s="14"/>
      <c r="TNR3" s="14"/>
      <c r="TNS3" s="261"/>
      <c r="TNT3" s="261"/>
      <c r="TNU3" s="14"/>
      <c r="TNV3" s="14"/>
      <c r="TNW3" s="261"/>
      <c r="TNX3" s="261"/>
      <c r="TNY3" s="14"/>
      <c r="TNZ3" s="14"/>
      <c r="TOA3" s="261"/>
      <c r="TOB3" s="261"/>
      <c r="TOC3" s="14"/>
      <c r="TOD3" s="14"/>
      <c r="TOE3" s="261"/>
      <c r="TOF3" s="261"/>
      <c r="TOG3" s="14"/>
      <c r="TOH3" s="14"/>
      <c r="TOI3" s="261"/>
      <c r="TOJ3" s="261"/>
      <c r="TOK3" s="14"/>
      <c r="TOL3" s="14"/>
      <c r="TOM3" s="261"/>
      <c r="TON3" s="261"/>
      <c r="TOO3" s="14"/>
      <c r="TOP3" s="14"/>
      <c r="TOQ3" s="261"/>
      <c r="TOR3" s="261"/>
      <c r="TOS3" s="14"/>
      <c r="TOT3" s="14"/>
      <c r="TOU3" s="261"/>
      <c r="TOV3" s="261"/>
      <c r="TOW3" s="14"/>
      <c r="TOX3" s="14"/>
      <c r="TOY3" s="261"/>
      <c r="TOZ3" s="261"/>
      <c r="TPA3" s="14"/>
      <c r="TPB3" s="14"/>
      <c r="TPC3" s="261"/>
      <c r="TPD3" s="261"/>
      <c r="TPE3" s="14"/>
      <c r="TPF3" s="14"/>
      <c r="TPG3" s="261"/>
      <c r="TPH3" s="261"/>
      <c r="TPI3" s="14"/>
      <c r="TPJ3" s="14"/>
      <c r="TPK3" s="261"/>
      <c r="TPL3" s="261"/>
      <c r="TPM3" s="14"/>
      <c r="TPN3" s="14"/>
      <c r="TPO3" s="261"/>
      <c r="TPP3" s="261"/>
      <c r="TPQ3" s="14"/>
      <c r="TPR3" s="14"/>
      <c r="TPS3" s="261"/>
      <c r="TPT3" s="261"/>
      <c r="TPU3" s="14"/>
      <c r="TPV3" s="14"/>
      <c r="TPW3" s="261"/>
      <c r="TPX3" s="261"/>
      <c r="TPY3" s="14"/>
      <c r="TPZ3" s="14"/>
      <c r="TQA3" s="261"/>
      <c r="TQB3" s="261"/>
      <c r="TQC3" s="14"/>
      <c r="TQD3" s="14"/>
      <c r="TQE3" s="261"/>
      <c r="TQF3" s="261"/>
      <c r="TQG3" s="14"/>
      <c r="TQH3" s="14"/>
      <c r="TQI3" s="261"/>
      <c r="TQJ3" s="261"/>
      <c r="TQK3" s="14"/>
      <c r="TQL3" s="14"/>
      <c r="TQM3" s="261"/>
      <c r="TQN3" s="261"/>
      <c r="TQO3" s="14"/>
      <c r="TQP3" s="14"/>
      <c r="TQQ3" s="261"/>
      <c r="TQR3" s="261"/>
      <c r="TQS3" s="14"/>
      <c r="TQT3" s="14"/>
      <c r="TQU3" s="261"/>
      <c r="TQV3" s="261"/>
      <c r="TQW3" s="14"/>
      <c r="TQX3" s="14"/>
      <c r="TQY3" s="261"/>
      <c r="TQZ3" s="261"/>
      <c r="TRA3" s="14"/>
      <c r="TRB3" s="14"/>
      <c r="TRC3" s="261"/>
      <c r="TRD3" s="261"/>
      <c r="TRE3" s="14"/>
      <c r="TRF3" s="14"/>
      <c r="TRG3" s="261"/>
      <c r="TRH3" s="261"/>
      <c r="TRI3" s="14"/>
      <c r="TRJ3" s="14"/>
      <c r="TRK3" s="261"/>
      <c r="TRL3" s="261"/>
      <c r="TRM3" s="14"/>
      <c r="TRN3" s="14"/>
      <c r="TRO3" s="261"/>
      <c r="TRP3" s="261"/>
      <c r="TRQ3" s="14"/>
      <c r="TRR3" s="14"/>
      <c r="TRS3" s="261"/>
      <c r="TRT3" s="261"/>
      <c r="TRU3" s="14"/>
      <c r="TRV3" s="14"/>
      <c r="TRW3" s="261"/>
      <c r="TRX3" s="261"/>
      <c r="TRY3" s="14"/>
      <c r="TRZ3" s="14"/>
      <c r="TSA3" s="261"/>
      <c r="TSB3" s="261"/>
      <c r="TSC3" s="14"/>
      <c r="TSD3" s="14"/>
      <c r="TSE3" s="261"/>
      <c r="TSF3" s="261"/>
      <c r="TSG3" s="14"/>
      <c r="TSH3" s="14"/>
      <c r="TSI3" s="261"/>
      <c r="TSJ3" s="261"/>
      <c r="TSK3" s="14"/>
      <c r="TSL3" s="14"/>
      <c r="TSM3" s="261"/>
      <c r="TSN3" s="261"/>
      <c r="TSO3" s="14"/>
      <c r="TSP3" s="14"/>
      <c r="TSQ3" s="261"/>
      <c r="TSR3" s="261"/>
      <c r="TSS3" s="14"/>
      <c r="TST3" s="14"/>
      <c r="TSU3" s="261"/>
      <c r="TSV3" s="261"/>
      <c r="TSW3" s="14"/>
      <c r="TSX3" s="14"/>
      <c r="TSY3" s="261"/>
      <c r="TSZ3" s="261"/>
      <c r="TTA3" s="14"/>
      <c r="TTB3" s="14"/>
      <c r="TTC3" s="261"/>
      <c r="TTD3" s="261"/>
      <c r="TTE3" s="14"/>
      <c r="TTF3" s="14"/>
      <c r="TTG3" s="261"/>
      <c r="TTH3" s="261"/>
      <c r="TTI3" s="14"/>
      <c r="TTJ3" s="14"/>
      <c r="TTK3" s="261"/>
      <c r="TTL3" s="261"/>
      <c r="TTM3" s="14"/>
      <c r="TTN3" s="14"/>
      <c r="TTO3" s="261"/>
      <c r="TTP3" s="261"/>
      <c r="TTQ3" s="14"/>
      <c r="TTR3" s="14"/>
      <c r="TTS3" s="261"/>
      <c r="TTT3" s="261"/>
      <c r="TTU3" s="14"/>
      <c r="TTV3" s="14"/>
      <c r="TTW3" s="261"/>
      <c r="TTX3" s="261"/>
      <c r="TTY3" s="14"/>
      <c r="TTZ3" s="14"/>
      <c r="TUA3" s="261"/>
      <c r="TUB3" s="261"/>
      <c r="TUC3" s="14"/>
      <c r="TUD3" s="14"/>
      <c r="TUE3" s="261"/>
      <c r="TUF3" s="261"/>
      <c r="TUG3" s="14"/>
      <c r="TUH3" s="14"/>
      <c r="TUI3" s="261"/>
      <c r="TUJ3" s="261"/>
      <c r="TUK3" s="14"/>
      <c r="TUL3" s="14"/>
      <c r="TUM3" s="261"/>
      <c r="TUN3" s="261"/>
      <c r="TUO3" s="14"/>
      <c r="TUP3" s="14"/>
      <c r="TUQ3" s="261"/>
      <c r="TUR3" s="261"/>
      <c r="TUS3" s="14"/>
      <c r="TUT3" s="14"/>
      <c r="TUU3" s="261"/>
      <c r="TUV3" s="261"/>
      <c r="TUW3" s="14"/>
      <c r="TUX3" s="14"/>
      <c r="TUY3" s="261"/>
      <c r="TUZ3" s="261"/>
      <c r="TVA3" s="14"/>
      <c r="TVB3" s="14"/>
      <c r="TVC3" s="261"/>
      <c r="TVD3" s="261"/>
      <c r="TVE3" s="14"/>
      <c r="TVF3" s="14"/>
      <c r="TVG3" s="261"/>
      <c r="TVH3" s="261"/>
      <c r="TVI3" s="14"/>
      <c r="TVJ3" s="14"/>
      <c r="TVK3" s="261"/>
      <c r="TVL3" s="261"/>
      <c r="TVM3" s="14"/>
      <c r="TVN3" s="14"/>
      <c r="TVO3" s="261"/>
      <c r="TVP3" s="261"/>
      <c r="TVQ3" s="14"/>
      <c r="TVR3" s="14"/>
      <c r="TVS3" s="261"/>
      <c r="TVT3" s="261"/>
      <c r="TVU3" s="14"/>
      <c r="TVV3" s="14"/>
      <c r="TVW3" s="261"/>
      <c r="TVX3" s="261"/>
      <c r="TVY3" s="14"/>
      <c r="TVZ3" s="14"/>
      <c r="TWA3" s="261"/>
      <c r="TWB3" s="261"/>
      <c r="TWC3" s="14"/>
      <c r="TWD3" s="14"/>
      <c r="TWE3" s="261"/>
      <c r="TWF3" s="261"/>
      <c r="TWG3" s="14"/>
      <c r="TWH3" s="14"/>
      <c r="TWI3" s="261"/>
      <c r="TWJ3" s="261"/>
      <c r="TWK3" s="14"/>
      <c r="TWL3" s="14"/>
      <c r="TWM3" s="261"/>
      <c r="TWN3" s="261"/>
      <c r="TWO3" s="14"/>
      <c r="TWP3" s="14"/>
      <c r="TWQ3" s="261"/>
      <c r="TWR3" s="261"/>
      <c r="TWS3" s="14"/>
      <c r="TWT3" s="14"/>
      <c r="TWU3" s="261"/>
      <c r="TWV3" s="261"/>
      <c r="TWW3" s="14"/>
      <c r="TWX3" s="14"/>
      <c r="TWY3" s="261"/>
      <c r="TWZ3" s="261"/>
      <c r="TXA3" s="14"/>
      <c r="TXB3" s="14"/>
      <c r="TXC3" s="261"/>
      <c r="TXD3" s="261"/>
      <c r="TXE3" s="14"/>
      <c r="TXF3" s="14"/>
      <c r="TXG3" s="261"/>
      <c r="TXH3" s="261"/>
      <c r="TXI3" s="14"/>
      <c r="TXJ3" s="14"/>
      <c r="TXK3" s="261"/>
      <c r="TXL3" s="261"/>
      <c r="TXM3" s="14"/>
      <c r="TXN3" s="14"/>
      <c r="TXO3" s="261"/>
      <c r="TXP3" s="261"/>
      <c r="TXQ3" s="14"/>
      <c r="TXR3" s="14"/>
      <c r="TXS3" s="261"/>
      <c r="TXT3" s="261"/>
      <c r="TXU3" s="14"/>
      <c r="TXV3" s="14"/>
      <c r="TXW3" s="261"/>
      <c r="TXX3" s="261"/>
      <c r="TXY3" s="14"/>
      <c r="TXZ3" s="14"/>
      <c r="TYA3" s="261"/>
      <c r="TYB3" s="261"/>
      <c r="TYC3" s="14"/>
      <c r="TYD3" s="14"/>
      <c r="TYE3" s="261"/>
      <c r="TYF3" s="261"/>
      <c r="TYG3" s="14"/>
      <c r="TYH3" s="14"/>
      <c r="TYI3" s="261"/>
      <c r="TYJ3" s="261"/>
      <c r="TYK3" s="14"/>
      <c r="TYL3" s="14"/>
      <c r="TYM3" s="261"/>
      <c r="TYN3" s="261"/>
      <c r="TYO3" s="14"/>
      <c r="TYP3" s="14"/>
      <c r="TYQ3" s="261"/>
      <c r="TYR3" s="261"/>
      <c r="TYS3" s="14"/>
      <c r="TYT3" s="14"/>
      <c r="TYU3" s="261"/>
      <c r="TYV3" s="261"/>
      <c r="TYW3" s="14"/>
      <c r="TYX3" s="14"/>
      <c r="TYY3" s="261"/>
      <c r="TYZ3" s="261"/>
      <c r="TZA3" s="14"/>
      <c r="TZB3" s="14"/>
      <c r="TZC3" s="261"/>
      <c r="TZD3" s="261"/>
      <c r="TZE3" s="14"/>
      <c r="TZF3" s="14"/>
      <c r="TZG3" s="261"/>
      <c r="TZH3" s="261"/>
      <c r="TZI3" s="14"/>
      <c r="TZJ3" s="14"/>
      <c r="TZK3" s="261"/>
      <c r="TZL3" s="261"/>
      <c r="TZM3" s="14"/>
      <c r="TZN3" s="14"/>
      <c r="TZO3" s="261"/>
      <c r="TZP3" s="261"/>
      <c r="TZQ3" s="14"/>
      <c r="TZR3" s="14"/>
      <c r="TZS3" s="261"/>
      <c r="TZT3" s="261"/>
      <c r="TZU3" s="14"/>
      <c r="TZV3" s="14"/>
      <c r="TZW3" s="261"/>
      <c r="TZX3" s="261"/>
      <c r="TZY3" s="14"/>
      <c r="TZZ3" s="14"/>
      <c r="UAA3" s="261"/>
      <c r="UAB3" s="261"/>
      <c r="UAC3" s="14"/>
      <c r="UAD3" s="14"/>
      <c r="UAE3" s="261"/>
      <c r="UAF3" s="261"/>
      <c r="UAG3" s="14"/>
      <c r="UAH3" s="14"/>
      <c r="UAI3" s="261"/>
      <c r="UAJ3" s="261"/>
      <c r="UAK3" s="14"/>
      <c r="UAL3" s="14"/>
      <c r="UAM3" s="261"/>
      <c r="UAN3" s="261"/>
      <c r="UAO3" s="14"/>
      <c r="UAP3" s="14"/>
      <c r="UAQ3" s="261"/>
      <c r="UAR3" s="261"/>
      <c r="UAS3" s="14"/>
      <c r="UAT3" s="14"/>
      <c r="UAU3" s="261"/>
      <c r="UAV3" s="261"/>
      <c r="UAW3" s="14"/>
      <c r="UAX3" s="14"/>
      <c r="UAY3" s="261"/>
      <c r="UAZ3" s="261"/>
      <c r="UBA3" s="14"/>
      <c r="UBB3" s="14"/>
      <c r="UBC3" s="261"/>
      <c r="UBD3" s="261"/>
      <c r="UBE3" s="14"/>
      <c r="UBF3" s="14"/>
      <c r="UBG3" s="261"/>
      <c r="UBH3" s="261"/>
      <c r="UBI3" s="14"/>
      <c r="UBJ3" s="14"/>
      <c r="UBK3" s="261"/>
      <c r="UBL3" s="261"/>
      <c r="UBM3" s="14"/>
      <c r="UBN3" s="14"/>
      <c r="UBO3" s="261"/>
      <c r="UBP3" s="261"/>
      <c r="UBQ3" s="14"/>
      <c r="UBR3" s="14"/>
      <c r="UBS3" s="261"/>
      <c r="UBT3" s="261"/>
      <c r="UBU3" s="14"/>
      <c r="UBV3" s="14"/>
      <c r="UBW3" s="261"/>
      <c r="UBX3" s="261"/>
      <c r="UBY3" s="14"/>
      <c r="UBZ3" s="14"/>
      <c r="UCA3" s="261"/>
      <c r="UCB3" s="261"/>
      <c r="UCC3" s="14"/>
      <c r="UCD3" s="14"/>
      <c r="UCE3" s="261"/>
      <c r="UCF3" s="261"/>
      <c r="UCG3" s="14"/>
      <c r="UCH3" s="14"/>
      <c r="UCI3" s="261"/>
      <c r="UCJ3" s="261"/>
      <c r="UCK3" s="14"/>
      <c r="UCL3" s="14"/>
      <c r="UCM3" s="261"/>
      <c r="UCN3" s="261"/>
      <c r="UCO3" s="14"/>
      <c r="UCP3" s="14"/>
      <c r="UCQ3" s="261"/>
      <c r="UCR3" s="261"/>
      <c r="UCS3" s="14"/>
      <c r="UCT3" s="14"/>
      <c r="UCU3" s="261"/>
      <c r="UCV3" s="261"/>
      <c r="UCW3" s="14"/>
      <c r="UCX3" s="14"/>
      <c r="UCY3" s="261"/>
      <c r="UCZ3" s="261"/>
      <c r="UDA3" s="14"/>
      <c r="UDB3" s="14"/>
      <c r="UDC3" s="261"/>
      <c r="UDD3" s="261"/>
      <c r="UDE3" s="14"/>
      <c r="UDF3" s="14"/>
      <c r="UDG3" s="261"/>
      <c r="UDH3" s="261"/>
      <c r="UDI3" s="14"/>
      <c r="UDJ3" s="14"/>
      <c r="UDK3" s="261"/>
      <c r="UDL3" s="261"/>
      <c r="UDM3" s="14"/>
      <c r="UDN3" s="14"/>
      <c r="UDO3" s="261"/>
      <c r="UDP3" s="261"/>
      <c r="UDQ3" s="14"/>
      <c r="UDR3" s="14"/>
      <c r="UDS3" s="261"/>
      <c r="UDT3" s="261"/>
      <c r="UDU3" s="14"/>
      <c r="UDV3" s="14"/>
      <c r="UDW3" s="261"/>
      <c r="UDX3" s="261"/>
      <c r="UDY3" s="14"/>
      <c r="UDZ3" s="14"/>
      <c r="UEA3" s="261"/>
      <c r="UEB3" s="261"/>
      <c r="UEC3" s="14"/>
      <c r="UED3" s="14"/>
      <c r="UEE3" s="261"/>
      <c r="UEF3" s="261"/>
      <c r="UEG3" s="14"/>
      <c r="UEH3" s="14"/>
      <c r="UEI3" s="261"/>
      <c r="UEJ3" s="261"/>
      <c r="UEK3" s="14"/>
      <c r="UEL3" s="14"/>
      <c r="UEM3" s="261"/>
      <c r="UEN3" s="261"/>
      <c r="UEO3" s="14"/>
      <c r="UEP3" s="14"/>
      <c r="UEQ3" s="261"/>
      <c r="UER3" s="261"/>
      <c r="UES3" s="14"/>
      <c r="UET3" s="14"/>
      <c r="UEU3" s="261"/>
      <c r="UEV3" s="261"/>
      <c r="UEW3" s="14"/>
      <c r="UEX3" s="14"/>
      <c r="UEY3" s="261"/>
      <c r="UEZ3" s="261"/>
      <c r="UFA3" s="14"/>
      <c r="UFB3" s="14"/>
      <c r="UFC3" s="261"/>
      <c r="UFD3" s="261"/>
      <c r="UFE3" s="14"/>
      <c r="UFF3" s="14"/>
      <c r="UFG3" s="261"/>
      <c r="UFH3" s="261"/>
      <c r="UFI3" s="14"/>
      <c r="UFJ3" s="14"/>
      <c r="UFK3" s="261"/>
      <c r="UFL3" s="261"/>
      <c r="UFM3" s="14"/>
      <c r="UFN3" s="14"/>
      <c r="UFO3" s="261"/>
      <c r="UFP3" s="261"/>
      <c r="UFQ3" s="14"/>
      <c r="UFR3" s="14"/>
      <c r="UFS3" s="261"/>
      <c r="UFT3" s="261"/>
      <c r="UFU3" s="14"/>
      <c r="UFV3" s="14"/>
      <c r="UFW3" s="261"/>
      <c r="UFX3" s="261"/>
      <c r="UFY3" s="14"/>
      <c r="UFZ3" s="14"/>
      <c r="UGA3" s="261"/>
      <c r="UGB3" s="261"/>
      <c r="UGC3" s="14"/>
      <c r="UGD3" s="14"/>
      <c r="UGE3" s="261"/>
      <c r="UGF3" s="261"/>
      <c r="UGG3" s="14"/>
      <c r="UGH3" s="14"/>
      <c r="UGI3" s="261"/>
      <c r="UGJ3" s="261"/>
      <c r="UGK3" s="14"/>
      <c r="UGL3" s="14"/>
      <c r="UGM3" s="261"/>
      <c r="UGN3" s="261"/>
      <c r="UGO3" s="14"/>
      <c r="UGP3" s="14"/>
      <c r="UGQ3" s="261"/>
      <c r="UGR3" s="261"/>
      <c r="UGS3" s="14"/>
      <c r="UGT3" s="14"/>
      <c r="UGU3" s="261"/>
      <c r="UGV3" s="261"/>
      <c r="UGW3" s="14"/>
      <c r="UGX3" s="14"/>
      <c r="UGY3" s="261"/>
      <c r="UGZ3" s="261"/>
      <c r="UHA3" s="14"/>
      <c r="UHB3" s="14"/>
      <c r="UHC3" s="261"/>
      <c r="UHD3" s="261"/>
      <c r="UHE3" s="14"/>
      <c r="UHF3" s="14"/>
      <c r="UHG3" s="261"/>
      <c r="UHH3" s="261"/>
      <c r="UHI3" s="14"/>
      <c r="UHJ3" s="14"/>
      <c r="UHK3" s="261"/>
      <c r="UHL3" s="261"/>
      <c r="UHM3" s="14"/>
      <c r="UHN3" s="14"/>
      <c r="UHO3" s="261"/>
      <c r="UHP3" s="261"/>
      <c r="UHQ3" s="14"/>
      <c r="UHR3" s="14"/>
      <c r="UHS3" s="261"/>
      <c r="UHT3" s="261"/>
      <c r="UHU3" s="14"/>
      <c r="UHV3" s="14"/>
      <c r="UHW3" s="261"/>
      <c r="UHX3" s="261"/>
      <c r="UHY3" s="14"/>
      <c r="UHZ3" s="14"/>
      <c r="UIA3" s="261"/>
      <c r="UIB3" s="261"/>
      <c r="UIC3" s="14"/>
      <c r="UID3" s="14"/>
      <c r="UIE3" s="261"/>
      <c r="UIF3" s="261"/>
      <c r="UIG3" s="14"/>
      <c r="UIH3" s="14"/>
      <c r="UII3" s="261"/>
      <c r="UIJ3" s="261"/>
      <c r="UIK3" s="14"/>
      <c r="UIL3" s="14"/>
      <c r="UIM3" s="261"/>
      <c r="UIN3" s="261"/>
      <c r="UIO3" s="14"/>
      <c r="UIP3" s="14"/>
      <c r="UIQ3" s="261"/>
      <c r="UIR3" s="261"/>
      <c r="UIS3" s="14"/>
      <c r="UIT3" s="14"/>
      <c r="UIU3" s="261"/>
      <c r="UIV3" s="261"/>
      <c r="UIW3" s="14"/>
      <c r="UIX3" s="14"/>
      <c r="UIY3" s="261"/>
      <c r="UIZ3" s="261"/>
      <c r="UJA3" s="14"/>
      <c r="UJB3" s="14"/>
      <c r="UJC3" s="261"/>
      <c r="UJD3" s="261"/>
      <c r="UJE3" s="14"/>
      <c r="UJF3" s="14"/>
      <c r="UJG3" s="261"/>
      <c r="UJH3" s="261"/>
      <c r="UJI3" s="14"/>
      <c r="UJJ3" s="14"/>
      <c r="UJK3" s="261"/>
      <c r="UJL3" s="261"/>
      <c r="UJM3" s="14"/>
      <c r="UJN3" s="14"/>
      <c r="UJO3" s="261"/>
      <c r="UJP3" s="261"/>
      <c r="UJQ3" s="14"/>
      <c r="UJR3" s="14"/>
      <c r="UJS3" s="261"/>
      <c r="UJT3" s="261"/>
      <c r="UJU3" s="14"/>
      <c r="UJV3" s="14"/>
      <c r="UJW3" s="261"/>
      <c r="UJX3" s="261"/>
      <c r="UJY3" s="14"/>
      <c r="UJZ3" s="14"/>
      <c r="UKA3" s="261"/>
      <c r="UKB3" s="261"/>
      <c r="UKC3" s="14"/>
      <c r="UKD3" s="14"/>
      <c r="UKE3" s="261"/>
      <c r="UKF3" s="261"/>
      <c r="UKG3" s="14"/>
      <c r="UKH3" s="14"/>
      <c r="UKI3" s="261"/>
      <c r="UKJ3" s="261"/>
      <c r="UKK3" s="14"/>
      <c r="UKL3" s="14"/>
      <c r="UKM3" s="261"/>
      <c r="UKN3" s="261"/>
      <c r="UKO3" s="14"/>
      <c r="UKP3" s="14"/>
      <c r="UKQ3" s="261"/>
      <c r="UKR3" s="261"/>
      <c r="UKS3" s="14"/>
      <c r="UKT3" s="14"/>
      <c r="UKU3" s="261"/>
      <c r="UKV3" s="261"/>
      <c r="UKW3" s="14"/>
      <c r="UKX3" s="14"/>
      <c r="UKY3" s="261"/>
      <c r="UKZ3" s="261"/>
      <c r="ULA3" s="14"/>
      <c r="ULB3" s="14"/>
      <c r="ULC3" s="261"/>
      <c r="ULD3" s="261"/>
      <c r="ULE3" s="14"/>
      <c r="ULF3" s="14"/>
      <c r="ULG3" s="261"/>
      <c r="ULH3" s="261"/>
      <c r="ULI3" s="14"/>
      <c r="ULJ3" s="14"/>
      <c r="ULK3" s="261"/>
      <c r="ULL3" s="261"/>
      <c r="ULM3" s="14"/>
      <c r="ULN3" s="14"/>
      <c r="ULO3" s="261"/>
      <c r="ULP3" s="261"/>
      <c r="ULQ3" s="14"/>
      <c r="ULR3" s="14"/>
      <c r="ULS3" s="261"/>
      <c r="ULT3" s="261"/>
      <c r="ULU3" s="14"/>
      <c r="ULV3" s="14"/>
      <c r="ULW3" s="261"/>
      <c r="ULX3" s="261"/>
      <c r="ULY3" s="14"/>
      <c r="ULZ3" s="14"/>
      <c r="UMA3" s="261"/>
      <c r="UMB3" s="261"/>
      <c r="UMC3" s="14"/>
      <c r="UMD3" s="14"/>
      <c r="UME3" s="261"/>
      <c r="UMF3" s="261"/>
      <c r="UMG3" s="14"/>
      <c r="UMH3" s="14"/>
      <c r="UMI3" s="261"/>
      <c r="UMJ3" s="261"/>
      <c r="UMK3" s="14"/>
      <c r="UML3" s="14"/>
      <c r="UMM3" s="261"/>
      <c r="UMN3" s="261"/>
      <c r="UMO3" s="14"/>
      <c r="UMP3" s="14"/>
      <c r="UMQ3" s="261"/>
      <c r="UMR3" s="261"/>
      <c r="UMS3" s="14"/>
      <c r="UMT3" s="14"/>
      <c r="UMU3" s="261"/>
      <c r="UMV3" s="261"/>
      <c r="UMW3" s="14"/>
      <c r="UMX3" s="14"/>
      <c r="UMY3" s="261"/>
      <c r="UMZ3" s="261"/>
      <c r="UNA3" s="14"/>
      <c r="UNB3" s="14"/>
      <c r="UNC3" s="261"/>
      <c r="UND3" s="261"/>
      <c r="UNE3" s="14"/>
      <c r="UNF3" s="14"/>
      <c r="UNG3" s="261"/>
      <c r="UNH3" s="261"/>
      <c r="UNI3" s="14"/>
      <c r="UNJ3" s="14"/>
      <c r="UNK3" s="261"/>
      <c r="UNL3" s="261"/>
      <c r="UNM3" s="14"/>
      <c r="UNN3" s="14"/>
      <c r="UNO3" s="261"/>
      <c r="UNP3" s="261"/>
      <c r="UNQ3" s="14"/>
      <c r="UNR3" s="14"/>
      <c r="UNS3" s="261"/>
      <c r="UNT3" s="261"/>
      <c r="UNU3" s="14"/>
      <c r="UNV3" s="14"/>
      <c r="UNW3" s="261"/>
      <c r="UNX3" s="261"/>
      <c r="UNY3" s="14"/>
      <c r="UNZ3" s="14"/>
      <c r="UOA3" s="261"/>
      <c r="UOB3" s="261"/>
      <c r="UOC3" s="14"/>
      <c r="UOD3" s="14"/>
      <c r="UOE3" s="261"/>
      <c r="UOF3" s="261"/>
      <c r="UOG3" s="14"/>
      <c r="UOH3" s="14"/>
      <c r="UOI3" s="261"/>
      <c r="UOJ3" s="261"/>
      <c r="UOK3" s="14"/>
      <c r="UOL3" s="14"/>
      <c r="UOM3" s="261"/>
      <c r="UON3" s="261"/>
      <c r="UOO3" s="14"/>
      <c r="UOP3" s="14"/>
      <c r="UOQ3" s="261"/>
      <c r="UOR3" s="261"/>
      <c r="UOS3" s="14"/>
      <c r="UOT3" s="14"/>
      <c r="UOU3" s="261"/>
      <c r="UOV3" s="261"/>
      <c r="UOW3" s="14"/>
      <c r="UOX3" s="14"/>
      <c r="UOY3" s="261"/>
      <c r="UOZ3" s="261"/>
      <c r="UPA3" s="14"/>
      <c r="UPB3" s="14"/>
      <c r="UPC3" s="261"/>
      <c r="UPD3" s="261"/>
      <c r="UPE3" s="14"/>
      <c r="UPF3" s="14"/>
      <c r="UPG3" s="261"/>
      <c r="UPH3" s="261"/>
      <c r="UPI3" s="14"/>
      <c r="UPJ3" s="14"/>
      <c r="UPK3" s="261"/>
      <c r="UPL3" s="261"/>
      <c r="UPM3" s="14"/>
      <c r="UPN3" s="14"/>
      <c r="UPO3" s="261"/>
      <c r="UPP3" s="261"/>
      <c r="UPQ3" s="14"/>
      <c r="UPR3" s="14"/>
      <c r="UPS3" s="261"/>
      <c r="UPT3" s="261"/>
      <c r="UPU3" s="14"/>
      <c r="UPV3" s="14"/>
      <c r="UPW3" s="261"/>
      <c r="UPX3" s="261"/>
      <c r="UPY3" s="14"/>
      <c r="UPZ3" s="14"/>
      <c r="UQA3" s="261"/>
      <c r="UQB3" s="261"/>
      <c r="UQC3" s="14"/>
      <c r="UQD3" s="14"/>
      <c r="UQE3" s="261"/>
      <c r="UQF3" s="261"/>
      <c r="UQG3" s="14"/>
      <c r="UQH3" s="14"/>
      <c r="UQI3" s="261"/>
      <c r="UQJ3" s="261"/>
      <c r="UQK3" s="14"/>
      <c r="UQL3" s="14"/>
      <c r="UQM3" s="261"/>
      <c r="UQN3" s="261"/>
      <c r="UQO3" s="14"/>
      <c r="UQP3" s="14"/>
      <c r="UQQ3" s="261"/>
      <c r="UQR3" s="261"/>
      <c r="UQS3" s="14"/>
      <c r="UQT3" s="14"/>
      <c r="UQU3" s="261"/>
      <c r="UQV3" s="261"/>
      <c r="UQW3" s="14"/>
      <c r="UQX3" s="14"/>
      <c r="UQY3" s="261"/>
      <c r="UQZ3" s="261"/>
      <c r="URA3" s="14"/>
      <c r="URB3" s="14"/>
      <c r="URC3" s="261"/>
      <c r="URD3" s="261"/>
      <c r="URE3" s="14"/>
      <c r="URF3" s="14"/>
      <c r="URG3" s="261"/>
      <c r="URH3" s="261"/>
      <c r="URI3" s="14"/>
      <c r="URJ3" s="14"/>
      <c r="URK3" s="261"/>
      <c r="URL3" s="261"/>
      <c r="URM3" s="14"/>
      <c r="URN3" s="14"/>
      <c r="URO3" s="261"/>
      <c r="URP3" s="261"/>
      <c r="URQ3" s="14"/>
      <c r="URR3" s="14"/>
      <c r="URS3" s="261"/>
      <c r="URT3" s="261"/>
      <c r="URU3" s="14"/>
      <c r="URV3" s="14"/>
      <c r="URW3" s="261"/>
      <c r="URX3" s="261"/>
      <c r="URY3" s="14"/>
      <c r="URZ3" s="14"/>
      <c r="USA3" s="261"/>
      <c r="USB3" s="261"/>
      <c r="USC3" s="14"/>
      <c r="USD3" s="14"/>
      <c r="USE3" s="261"/>
      <c r="USF3" s="261"/>
      <c r="USG3" s="14"/>
      <c r="USH3" s="14"/>
      <c r="USI3" s="261"/>
      <c r="USJ3" s="261"/>
      <c r="USK3" s="14"/>
      <c r="USL3" s="14"/>
      <c r="USM3" s="261"/>
      <c r="USN3" s="261"/>
      <c r="USO3" s="14"/>
      <c r="USP3" s="14"/>
      <c r="USQ3" s="261"/>
      <c r="USR3" s="261"/>
      <c r="USS3" s="14"/>
      <c r="UST3" s="14"/>
      <c r="USU3" s="261"/>
      <c r="USV3" s="261"/>
      <c r="USW3" s="14"/>
      <c r="USX3" s="14"/>
      <c r="USY3" s="261"/>
      <c r="USZ3" s="261"/>
      <c r="UTA3" s="14"/>
      <c r="UTB3" s="14"/>
      <c r="UTC3" s="261"/>
      <c r="UTD3" s="261"/>
      <c r="UTE3" s="14"/>
      <c r="UTF3" s="14"/>
      <c r="UTG3" s="261"/>
      <c r="UTH3" s="261"/>
      <c r="UTI3" s="14"/>
      <c r="UTJ3" s="14"/>
      <c r="UTK3" s="261"/>
      <c r="UTL3" s="261"/>
      <c r="UTM3" s="14"/>
      <c r="UTN3" s="14"/>
      <c r="UTO3" s="261"/>
      <c r="UTP3" s="261"/>
      <c r="UTQ3" s="14"/>
      <c r="UTR3" s="14"/>
      <c r="UTS3" s="261"/>
      <c r="UTT3" s="261"/>
      <c r="UTU3" s="14"/>
      <c r="UTV3" s="14"/>
      <c r="UTW3" s="261"/>
      <c r="UTX3" s="261"/>
      <c r="UTY3" s="14"/>
      <c r="UTZ3" s="14"/>
      <c r="UUA3" s="261"/>
      <c r="UUB3" s="261"/>
      <c r="UUC3" s="14"/>
      <c r="UUD3" s="14"/>
      <c r="UUE3" s="261"/>
      <c r="UUF3" s="261"/>
      <c r="UUG3" s="14"/>
      <c r="UUH3" s="14"/>
      <c r="UUI3" s="261"/>
      <c r="UUJ3" s="261"/>
      <c r="UUK3" s="14"/>
      <c r="UUL3" s="14"/>
      <c r="UUM3" s="261"/>
      <c r="UUN3" s="261"/>
      <c r="UUO3" s="14"/>
      <c r="UUP3" s="14"/>
      <c r="UUQ3" s="261"/>
      <c r="UUR3" s="261"/>
      <c r="UUS3" s="14"/>
      <c r="UUT3" s="14"/>
      <c r="UUU3" s="261"/>
      <c r="UUV3" s="261"/>
      <c r="UUW3" s="14"/>
      <c r="UUX3" s="14"/>
      <c r="UUY3" s="261"/>
      <c r="UUZ3" s="261"/>
      <c r="UVA3" s="14"/>
      <c r="UVB3" s="14"/>
      <c r="UVC3" s="261"/>
      <c r="UVD3" s="261"/>
      <c r="UVE3" s="14"/>
      <c r="UVF3" s="14"/>
      <c r="UVG3" s="261"/>
      <c r="UVH3" s="261"/>
      <c r="UVI3" s="14"/>
      <c r="UVJ3" s="14"/>
      <c r="UVK3" s="261"/>
      <c r="UVL3" s="261"/>
      <c r="UVM3" s="14"/>
      <c r="UVN3" s="14"/>
      <c r="UVO3" s="261"/>
      <c r="UVP3" s="261"/>
      <c r="UVQ3" s="14"/>
      <c r="UVR3" s="14"/>
      <c r="UVS3" s="261"/>
      <c r="UVT3" s="261"/>
      <c r="UVU3" s="14"/>
      <c r="UVV3" s="14"/>
      <c r="UVW3" s="261"/>
      <c r="UVX3" s="261"/>
      <c r="UVY3" s="14"/>
      <c r="UVZ3" s="14"/>
      <c r="UWA3" s="261"/>
      <c r="UWB3" s="261"/>
      <c r="UWC3" s="14"/>
      <c r="UWD3" s="14"/>
      <c r="UWE3" s="261"/>
      <c r="UWF3" s="261"/>
      <c r="UWG3" s="14"/>
      <c r="UWH3" s="14"/>
      <c r="UWI3" s="261"/>
      <c r="UWJ3" s="261"/>
      <c r="UWK3" s="14"/>
      <c r="UWL3" s="14"/>
      <c r="UWM3" s="261"/>
      <c r="UWN3" s="261"/>
      <c r="UWO3" s="14"/>
      <c r="UWP3" s="14"/>
      <c r="UWQ3" s="261"/>
      <c r="UWR3" s="261"/>
      <c r="UWS3" s="14"/>
      <c r="UWT3" s="14"/>
      <c r="UWU3" s="261"/>
      <c r="UWV3" s="261"/>
      <c r="UWW3" s="14"/>
      <c r="UWX3" s="14"/>
      <c r="UWY3" s="261"/>
      <c r="UWZ3" s="261"/>
      <c r="UXA3" s="14"/>
      <c r="UXB3" s="14"/>
      <c r="UXC3" s="261"/>
      <c r="UXD3" s="261"/>
      <c r="UXE3" s="14"/>
      <c r="UXF3" s="14"/>
      <c r="UXG3" s="261"/>
      <c r="UXH3" s="261"/>
      <c r="UXI3" s="14"/>
      <c r="UXJ3" s="14"/>
      <c r="UXK3" s="261"/>
      <c r="UXL3" s="261"/>
      <c r="UXM3" s="14"/>
      <c r="UXN3" s="14"/>
      <c r="UXO3" s="261"/>
      <c r="UXP3" s="261"/>
      <c r="UXQ3" s="14"/>
      <c r="UXR3" s="14"/>
      <c r="UXS3" s="261"/>
      <c r="UXT3" s="261"/>
      <c r="UXU3" s="14"/>
      <c r="UXV3" s="14"/>
      <c r="UXW3" s="261"/>
      <c r="UXX3" s="261"/>
      <c r="UXY3" s="14"/>
      <c r="UXZ3" s="14"/>
      <c r="UYA3" s="261"/>
      <c r="UYB3" s="261"/>
      <c r="UYC3" s="14"/>
      <c r="UYD3" s="14"/>
      <c r="UYE3" s="261"/>
      <c r="UYF3" s="261"/>
      <c r="UYG3" s="14"/>
      <c r="UYH3" s="14"/>
      <c r="UYI3" s="261"/>
      <c r="UYJ3" s="261"/>
      <c r="UYK3" s="14"/>
      <c r="UYL3" s="14"/>
      <c r="UYM3" s="261"/>
      <c r="UYN3" s="261"/>
      <c r="UYO3" s="14"/>
      <c r="UYP3" s="14"/>
      <c r="UYQ3" s="261"/>
      <c r="UYR3" s="261"/>
      <c r="UYS3" s="14"/>
      <c r="UYT3" s="14"/>
      <c r="UYU3" s="261"/>
      <c r="UYV3" s="261"/>
      <c r="UYW3" s="14"/>
      <c r="UYX3" s="14"/>
      <c r="UYY3" s="261"/>
      <c r="UYZ3" s="261"/>
      <c r="UZA3" s="14"/>
      <c r="UZB3" s="14"/>
      <c r="UZC3" s="261"/>
      <c r="UZD3" s="261"/>
      <c r="UZE3" s="14"/>
      <c r="UZF3" s="14"/>
      <c r="UZG3" s="261"/>
      <c r="UZH3" s="261"/>
      <c r="UZI3" s="14"/>
      <c r="UZJ3" s="14"/>
      <c r="UZK3" s="261"/>
      <c r="UZL3" s="261"/>
      <c r="UZM3" s="14"/>
      <c r="UZN3" s="14"/>
      <c r="UZO3" s="261"/>
      <c r="UZP3" s="261"/>
      <c r="UZQ3" s="14"/>
      <c r="UZR3" s="14"/>
      <c r="UZS3" s="261"/>
      <c r="UZT3" s="261"/>
      <c r="UZU3" s="14"/>
      <c r="UZV3" s="14"/>
      <c r="UZW3" s="261"/>
      <c r="UZX3" s="261"/>
      <c r="UZY3" s="14"/>
      <c r="UZZ3" s="14"/>
      <c r="VAA3" s="261"/>
      <c r="VAB3" s="261"/>
      <c r="VAC3" s="14"/>
      <c r="VAD3" s="14"/>
      <c r="VAE3" s="261"/>
      <c r="VAF3" s="261"/>
      <c r="VAG3" s="14"/>
      <c r="VAH3" s="14"/>
      <c r="VAI3" s="261"/>
      <c r="VAJ3" s="261"/>
      <c r="VAK3" s="14"/>
      <c r="VAL3" s="14"/>
      <c r="VAM3" s="261"/>
      <c r="VAN3" s="261"/>
      <c r="VAO3" s="14"/>
      <c r="VAP3" s="14"/>
      <c r="VAQ3" s="261"/>
      <c r="VAR3" s="261"/>
      <c r="VAS3" s="14"/>
      <c r="VAT3" s="14"/>
      <c r="VAU3" s="261"/>
      <c r="VAV3" s="261"/>
      <c r="VAW3" s="14"/>
      <c r="VAX3" s="14"/>
      <c r="VAY3" s="261"/>
      <c r="VAZ3" s="261"/>
      <c r="VBA3" s="14"/>
      <c r="VBB3" s="14"/>
      <c r="VBC3" s="261"/>
      <c r="VBD3" s="261"/>
      <c r="VBE3" s="14"/>
      <c r="VBF3" s="14"/>
      <c r="VBG3" s="261"/>
      <c r="VBH3" s="261"/>
      <c r="VBI3" s="14"/>
      <c r="VBJ3" s="14"/>
      <c r="VBK3" s="261"/>
      <c r="VBL3" s="261"/>
      <c r="VBM3" s="14"/>
      <c r="VBN3" s="14"/>
      <c r="VBO3" s="261"/>
      <c r="VBP3" s="261"/>
      <c r="VBQ3" s="14"/>
      <c r="VBR3" s="14"/>
      <c r="VBS3" s="261"/>
      <c r="VBT3" s="261"/>
      <c r="VBU3" s="14"/>
      <c r="VBV3" s="14"/>
      <c r="VBW3" s="261"/>
      <c r="VBX3" s="261"/>
      <c r="VBY3" s="14"/>
      <c r="VBZ3" s="14"/>
      <c r="VCA3" s="261"/>
      <c r="VCB3" s="261"/>
      <c r="VCC3" s="14"/>
      <c r="VCD3" s="14"/>
      <c r="VCE3" s="261"/>
      <c r="VCF3" s="261"/>
      <c r="VCG3" s="14"/>
      <c r="VCH3" s="14"/>
      <c r="VCI3" s="261"/>
      <c r="VCJ3" s="261"/>
      <c r="VCK3" s="14"/>
      <c r="VCL3" s="14"/>
      <c r="VCM3" s="261"/>
      <c r="VCN3" s="261"/>
      <c r="VCO3" s="14"/>
      <c r="VCP3" s="14"/>
      <c r="VCQ3" s="261"/>
      <c r="VCR3" s="261"/>
      <c r="VCS3" s="14"/>
      <c r="VCT3" s="14"/>
      <c r="VCU3" s="261"/>
      <c r="VCV3" s="261"/>
      <c r="VCW3" s="14"/>
      <c r="VCX3" s="14"/>
      <c r="VCY3" s="261"/>
      <c r="VCZ3" s="261"/>
      <c r="VDA3" s="14"/>
      <c r="VDB3" s="14"/>
      <c r="VDC3" s="261"/>
      <c r="VDD3" s="261"/>
      <c r="VDE3" s="14"/>
      <c r="VDF3" s="14"/>
      <c r="VDG3" s="261"/>
      <c r="VDH3" s="261"/>
      <c r="VDI3" s="14"/>
      <c r="VDJ3" s="14"/>
      <c r="VDK3" s="261"/>
      <c r="VDL3" s="261"/>
      <c r="VDM3" s="14"/>
      <c r="VDN3" s="14"/>
      <c r="VDO3" s="261"/>
      <c r="VDP3" s="261"/>
      <c r="VDQ3" s="14"/>
      <c r="VDR3" s="14"/>
      <c r="VDS3" s="261"/>
      <c r="VDT3" s="261"/>
      <c r="VDU3" s="14"/>
      <c r="VDV3" s="14"/>
      <c r="VDW3" s="261"/>
      <c r="VDX3" s="261"/>
      <c r="VDY3" s="14"/>
      <c r="VDZ3" s="14"/>
      <c r="VEA3" s="261"/>
      <c r="VEB3" s="261"/>
      <c r="VEC3" s="14"/>
      <c r="VED3" s="14"/>
      <c r="VEE3" s="261"/>
      <c r="VEF3" s="261"/>
      <c r="VEG3" s="14"/>
      <c r="VEH3" s="14"/>
      <c r="VEI3" s="261"/>
      <c r="VEJ3" s="261"/>
      <c r="VEK3" s="14"/>
      <c r="VEL3" s="14"/>
      <c r="VEM3" s="261"/>
      <c r="VEN3" s="261"/>
      <c r="VEO3" s="14"/>
      <c r="VEP3" s="14"/>
      <c r="VEQ3" s="261"/>
      <c r="VER3" s="261"/>
      <c r="VES3" s="14"/>
      <c r="VET3" s="14"/>
      <c r="VEU3" s="261"/>
      <c r="VEV3" s="261"/>
      <c r="VEW3" s="14"/>
      <c r="VEX3" s="14"/>
      <c r="VEY3" s="261"/>
      <c r="VEZ3" s="261"/>
      <c r="VFA3" s="14"/>
      <c r="VFB3" s="14"/>
      <c r="VFC3" s="261"/>
      <c r="VFD3" s="261"/>
      <c r="VFE3" s="14"/>
      <c r="VFF3" s="14"/>
      <c r="VFG3" s="261"/>
      <c r="VFH3" s="261"/>
      <c r="VFI3" s="14"/>
      <c r="VFJ3" s="14"/>
      <c r="VFK3" s="261"/>
      <c r="VFL3" s="261"/>
      <c r="VFM3" s="14"/>
      <c r="VFN3" s="14"/>
      <c r="VFO3" s="261"/>
      <c r="VFP3" s="261"/>
      <c r="VFQ3" s="14"/>
      <c r="VFR3" s="14"/>
      <c r="VFS3" s="261"/>
      <c r="VFT3" s="261"/>
      <c r="VFU3" s="14"/>
      <c r="VFV3" s="14"/>
      <c r="VFW3" s="261"/>
      <c r="VFX3" s="261"/>
      <c r="VFY3" s="14"/>
      <c r="VFZ3" s="14"/>
      <c r="VGA3" s="261"/>
      <c r="VGB3" s="261"/>
      <c r="VGC3" s="14"/>
      <c r="VGD3" s="14"/>
      <c r="VGE3" s="261"/>
      <c r="VGF3" s="261"/>
      <c r="VGG3" s="14"/>
      <c r="VGH3" s="14"/>
      <c r="VGI3" s="261"/>
      <c r="VGJ3" s="261"/>
      <c r="VGK3" s="14"/>
      <c r="VGL3" s="14"/>
      <c r="VGM3" s="261"/>
      <c r="VGN3" s="261"/>
      <c r="VGO3" s="14"/>
      <c r="VGP3" s="14"/>
      <c r="VGQ3" s="261"/>
      <c r="VGR3" s="261"/>
      <c r="VGS3" s="14"/>
      <c r="VGT3" s="14"/>
      <c r="VGU3" s="261"/>
      <c r="VGV3" s="261"/>
      <c r="VGW3" s="14"/>
      <c r="VGX3" s="14"/>
      <c r="VGY3" s="261"/>
      <c r="VGZ3" s="261"/>
      <c r="VHA3" s="14"/>
      <c r="VHB3" s="14"/>
      <c r="VHC3" s="261"/>
      <c r="VHD3" s="261"/>
      <c r="VHE3" s="14"/>
      <c r="VHF3" s="14"/>
      <c r="VHG3" s="261"/>
      <c r="VHH3" s="261"/>
      <c r="VHI3" s="14"/>
      <c r="VHJ3" s="14"/>
      <c r="VHK3" s="261"/>
      <c r="VHL3" s="261"/>
      <c r="VHM3" s="14"/>
      <c r="VHN3" s="14"/>
      <c r="VHO3" s="261"/>
      <c r="VHP3" s="261"/>
      <c r="VHQ3" s="14"/>
      <c r="VHR3" s="14"/>
      <c r="VHS3" s="261"/>
      <c r="VHT3" s="261"/>
      <c r="VHU3" s="14"/>
      <c r="VHV3" s="14"/>
      <c r="VHW3" s="261"/>
      <c r="VHX3" s="261"/>
      <c r="VHY3" s="14"/>
      <c r="VHZ3" s="14"/>
      <c r="VIA3" s="261"/>
      <c r="VIB3" s="261"/>
      <c r="VIC3" s="14"/>
      <c r="VID3" s="14"/>
      <c r="VIE3" s="261"/>
      <c r="VIF3" s="261"/>
      <c r="VIG3" s="14"/>
      <c r="VIH3" s="14"/>
      <c r="VII3" s="261"/>
      <c r="VIJ3" s="261"/>
      <c r="VIK3" s="14"/>
      <c r="VIL3" s="14"/>
      <c r="VIM3" s="261"/>
      <c r="VIN3" s="261"/>
      <c r="VIO3" s="14"/>
      <c r="VIP3" s="14"/>
      <c r="VIQ3" s="261"/>
      <c r="VIR3" s="261"/>
      <c r="VIS3" s="14"/>
      <c r="VIT3" s="14"/>
      <c r="VIU3" s="261"/>
      <c r="VIV3" s="261"/>
      <c r="VIW3" s="14"/>
      <c r="VIX3" s="14"/>
      <c r="VIY3" s="261"/>
      <c r="VIZ3" s="261"/>
      <c r="VJA3" s="14"/>
      <c r="VJB3" s="14"/>
      <c r="VJC3" s="261"/>
      <c r="VJD3" s="261"/>
      <c r="VJE3" s="14"/>
      <c r="VJF3" s="14"/>
      <c r="VJG3" s="261"/>
      <c r="VJH3" s="261"/>
      <c r="VJI3" s="14"/>
      <c r="VJJ3" s="14"/>
      <c r="VJK3" s="261"/>
      <c r="VJL3" s="261"/>
      <c r="VJM3" s="14"/>
      <c r="VJN3" s="14"/>
      <c r="VJO3" s="261"/>
      <c r="VJP3" s="261"/>
      <c r="VJQ3" s="14"/>
      <c r="VJR3" s="14"/>
      <c r="VJS3" s="261"/>
      <c r="VJT3" s="261"/>
      <c r="VJU3" s="14"/>
      <c r="VJV3" s="14"/>
      <c r="VJW3" s="261"/>
      <c r="VJX3" s="261"/>
      <c r="VJY3" s="14"/>
      <c r="VJZ3" s="14"/>
      <c r="VKA3" s="261"/>
      <c r="VKB3" s="261"/>
      <c r="VKC3" s="14"/>
      <c r="VKD3" s="14"/>
      <c r="VKE3" s="261"/>
      <c r="VKF3" s="261"/>
      <c r="VKG3" s="14"/>
      <c r="VKH3" s="14"/>
      <c r="VKI3" s="261"/>
      <c r="VKJ3" s="261"/>
      <c r="VKK3" s="14"/>
      <c r="VKL3" s="14"/>
      <c r="VKM3" s="261"/>
      <c r="VKN3" s="261"/>
      <c r="VKO3" s="14"/>
      <c r="VKP3" s="14"/>
      <c r="VKQ3" s="261"/>
      <c r="VKR3" s="261"/>
      <c r="VKS3" s="14"/>
      <c r="VKT3" s="14"/>
      <c r="VKU3" s="261"/>
      <c r="VKV3" s="261"/>
      <c r="VKW3" s="14"/>
      <c r="VKX3" s="14"/>
      <c r="VKY3" s="261"/>
      <c r="VKZ3" s="261"/>
      <c r="VLA3" s="14"/>
      <c r="VLB3" s="14"/>
      <c r="VLC3" s="261"/>
      <c r="VLD3" s="261"/>
      <c r="VLE3" s="14"/>
      <c r="VLF3" s="14"/>
      <c r="VLG3" s="261"/>
      <c r="VLH3" s="261"/>
      <c r="VLI3" s="14"/>
      <c r="VLJ3" s="14"/>
      <c r="VLK3" s="261"/>
      <c r="VLL3" s="261"/>
      <c r="VLM3" s="14"/>
      <c r="VLN3" s="14"/>
      <c r="VLO3" s="261"/>
      <c r="VLP3" s="261"/>
      <c r="VLQ3" s="14"/>
      <c r="VLR3" s="14"/>
      <c r="VLS3" s="261"/>
      <c r="VLT3" s="261"/>
      <c r="VLU3" s="14"/>
      <c r="VLV3" s="14"/>
      <c r="VLW3" s="261"/>
      <c r="VLX3" s="261"/>
      <c r="VLY3" s="14"/>
      <c r="VLZ3" s="14"/>
      <c r="VMA3" s="261"/>
      <c r="VMB3" s="261"/>
      <c r="VMC3" s="14"/>
      <c r="VMD3" s="14"/>
      <c r="VME3" s="261"/>
      <c r="VMF3" s="261"/>
      <c r="VMG3" s="14"/>
      <c r="VMH3" s="14"/>
      <c r="VMI3" s="261"/>
      <c r="VMJ3" s="261"/>
      <c r="VMK3" s="14"/>
      <c r="VML3" s="14"/>
      <c r="VMM3" s="261"/>
      <c r="VMN3" s="261"/>
      <c r="VMO3" s="14"/>
      <c r="VMP3" s="14"/>
      <c r="VMQ3" s="261"/>
      <c r="VMR3" s="261"/>
      <c r="VMS3" s="14"/>
      <c r="VMT3" s="14"/>
      <c r="VMU3" s="261"/>
      <c r="VMV3" s="261"/>
      <c r="VMW3" s="14"/>
      <c r="VMX3" s="14"/>
      <c r="VMY3" s="261"/>
      <c r="VMZ3" s="261"/>
      <c r="VNA3" s="14"/>
      <c r="VNB3" s="14"/>
      <c r="VNC3" s="261"/>
      <c r="VND3" s="261"/>
      <c r="VNE3" s="14"/>
      <c r="VNF3" s="14"/>
      <c r="VNG3" s="261"/>
      <c r="VNH3" s="261"/>
      <c r="VNI3" s="14"/>
      <c r="VNJ3" s="14"/>
      <c r="VNK3" s="261"/>
      <c r="VNL3" s="261"/>
      <c r="VNM3" s="14"/>
      <c r="VNN3" s="14"/>
      <c r="VNO3" s="261"/>
      <c r="VNP3" s="261"/>
      <c r="VNQ3" s="14"/>
      <c r="VNR3" s="14"/>
      <c r="VNS3" s="261"/>
      <c r="VNT3" s="261"/>
      <c r="VNU3" s="14"/>
      <c r="VNV3" s="14"/>
      <c r="VNW3" s="261"/>
      <c r="VNX3" s="261"/>
      <c r="VNY3" s="14"/>
      <c r="VNZ3" s="14"/>
      <c r="VOA3" s="261"/>
      <c r="VOB3" s="261"/>
      <c r="VOC3" s="14"/>
      <c r="VOD3" s="14"/>
      <c r="VOE3" s="261"/>
      <c r="VOF3" s="261"/>
      <c r="VOG3" s="14"/>
      <c r="VOH3" s="14"/>
      <c r="VOI3" s="261"/>
      <c r="VOJ3" s="261"/>
      <c r="VOK3" s="14"/>
      <c r="VOL3" s="14"/>
      <c r="VOM3" s="261"/>
      <c r="VON3" s="261"/>
      <c r="VOO3" s="14"/>
      <c r="VOP3" s="14"/>
      <c r="VOQ3" s="261"/>
      <c r="VOR3" s="261"/>
      <c r="VOS3" s="14"/>
      <c r="VOT3" s="14"/>
      <c r="VOU3" s="261"/>
      <c r="VOV3" s="261"/>
      <c r="VOW3" s="14"/>
      <c r="VOX3" s="14"/>
      <c r="VOY3" s="261"/>
      <c r="VOZ3" s="261"/>
      <c r="VPA3" s="14"/>
      <c r="VPB3" s="14"/>
      <c r="VPC3" s="261"/>
      <c r="VPD3" s="261"/>
      <c r="VPE3" s="14"/>
      <c r="VPF3" s="14"/>
      <c r="VPG3" s="261"/>
      <c r="VPH3" s="261"/>
      <c r="VPI3" s="14"/>
      <c r="VPJ3" s="14"/>
      <c r="VPK3" s="261"/>
      <c r="VPL3" s="261"/>
      <c r="VPM3" s="14"/>
      <c r="VPN3" s="14"/>
      <c r="VPO3" s="261"/>
      <c r="VPP3" s="261"/>
      <c r="VPQ3" s="14"/>
      <c r="VPR3" s="14"/>
      <c r="VPS3" s="261"/>
      <c r="VPT3" s="261"/>
      <c r="VPU3" s="14"/>
      <c r="VPV3" s="14"/>
      <c r="VPW3" s="261"/>
      <c r="VPX3" s="261"/>
      <c r="VPY3" s="14"/>
      <c r="VPZ3" s="14"/>
      <c r="VQA3" s="261"/>
      <c r="VQB3" s="261"/>
      <c r="VQC3" s="14"/>
      <c r="VQD3" s="14"/>
      <c r="VQE3" s="261"/>
      <c r="VQF3" s="261"/>
      <c r="VQG3" s="14"/>
      <c r="VQH3" s="14"/>
      <c r="VQI3" s="261"/>
      <c r="VQJ3" s="261"/>
      <c r="VQK3" s="14"/>
      <c r="VQL3" s="14"/>
      <c r="VQM3" s="261"/>
      <c r="VQN3" s="261"/>
      <c r="VQO3" s="14"/>
      <c r="VQP3" s="14"/>
      <c r="VQQ3" s="261"/>
      <c r="VQR3" s="261"/>
      <c r="VQS3" s="14"/>
      <c r="VQT3" s="14"/>
      <c r="VQU3" s="261"/>
      <c r="VQV3" s="261"/>
      <c r="VQW3" s="14"/>
      <c r="VQX3" s="14"/>
      <c r="VQY3" s="261"/>
      <c r="VQZ3" s="261"/>
      <c r="VRA3" s="14"/>
      <c r="VRB3" s="14"/>
      <c r="VRC3" s="261"/>
      <c r="VRD3" s="261"/>
      <c r="VRE3" s="14"/>
      <c r="VRF3" s="14"/>
      <c r="VRG3" s="261"/>
      <c r="VRH3" s="261"/>
      <c r="VRI3" s="14"/>
      <c r="VRJ3" s="14"/>
      <c r="VRK3" s="261"/>
      <c r="VRL3" s="261"/>
      <c r="VRM3" s="14"/>
      <c r="VRN3" s="14"/>
      <c r="VRO3" s="261"/>
      <c r="VRP3" s="261"/>
      <c r="VRQ3" s="14"/>
      <c r="VRR3" s="14"/>
      <c r="VRS3" s="261"/>
      <c r="VRT3" s="261"/>
      <c r="VRU3" s="14"/>
      <c r="VRV3" s="14"/>
      <c r="VRW3" s="261"/>
      <c r="VRX3" s="261"/>
      <c r="VRY3" s="14"/>
      <c r="VRZ3" s="14"/>
      <c r="VSA3" s="261"/>
      <c r="VSB3" s="261"/>
      <c r="VSC3" s="14"/>
      <c r="VSD3" s="14"/>
      <c r="VSE3" s="261"/>
      <c r="VSF3" s="261"/>
      <c r="VSG3" s="14"/>
      <c r="VSH3" s="14"/>
      <c r="VSI3" s="261"/>
      <c r="VSJ3" s="261"/>
      <c r="VSK3" s="14"/>
      <c r="VSL3" s="14"/>
      <c r="VSM3" s="261"/>
      <c r="VSN3" s="261"/>
      <c r="VSO3" s="14"/>
      <c r="VSP3" s="14"/>
      <c r="VSQ3" s="261"/>
      <c r="VSR3" s="261"/>
      <c r="VSS3" s="14"/>
      <c r="VST3" s="14"/>
      <c r="VSU3" s="261"/>
      <c r="VSV3" s="261"/>
      <c r="VSW3" s="14"/>
      <c r="VSX3" s="14"/>
      <c r="VSY3" s="261"/>
      <c r="VSZ3" s="261"/>
      <c r="VTA3" s="14"/>
      <c r="VTB3" s="14"/>
      <c r="VTC3" s="261"/>
      <c r="VTD3" s="261"/>
      <c r="VTE3" s="14"/>
      <c r="VTF3" s="14"/>
      <c r="VTG3" s="261"/>
      <c r="VTH3" s="261"/>
      <c r="VTI3" s="14"/>
      <c r="VTJ3" s="14"/>
      <c r="VTK3" s="261"/>
      <c r="VTL3" s="261"/>
      <c r="VTM3" s="14"/>
      <c r="VTN3" s="14"/>
      <c r="VTO3" s="261"/>
      <c r="VTP3" s="261"/>
      <c r="VTQ3" s="14"/>
      <c r="VTR3" s="14"/>
      <c r="VTS3" s="261"/>
      <c r="VTT3" s="261"/>
      <c r="VTU3" s="14"/>
      <c r="VTV3" s="14"/>
      <c r="VTW3" s="261"/>
      <c r="VTX3" s="261"/>
      <c r="VTY3" s="14"/>
      <c r="VTZ3" s="14"/>
      <c r="VUA3" s="261"/>
      <c r="VUB3" s="261"/>
      <c r="VUC3" s="14"/>
      <c r="VUD3" s="14"/>
      <c r="VUE3" s="261"/>
      <c r="VUF3" s="261"/>
      <c r="VUG3" s="14"/>
      <c r="VUH3" s="14"/>
      <c r="VUI3" s="261"/>
      <c r="VUJ3" s="261"/>
      <c r="VUK3" s="14"/>
      <c r="VUL3" s="14"/>
      <c r="VUM3" s="261"/>
      <c r="VUN3" s="261"/>
      <c r="VUO3" s="14"/>
      <c r="VUP3" s="14"/>
      <c r="VUQ3" s="261"/>
      <c r="VUR3" s="261"/>
      <c r="VUS3" s="14"/>
      <c r="VUT3" s="14"/>
      <c r="VUU3" s="261"/>
      <c r="VUV3" s="261"/>
      <c r="VUW3" s="14"/>
      <c r="VUX3" s="14"/>
      <c r="VUY3" s="261"/>
      <c r="VUZ3" s="261"/>
      <c r="VVA3" s="14"/>
      <c r="VVB3" s="14"/>
      <c r="VVC3" s="261"/>
      <c r="VVD3" s="261"/>
      <c r="VVE3" s="14"/>
      <c r="VVF3" s="14"/>
      <c r="VVG3" s="261"/>
      <c r="VVH3" s="261"/>
      <c r="VVI3" s="14"/>
      <c r="VVJ3" s="14"/>
      <c r="VVK3" s="261"/>
      <c r="VVL3" s="261"/>
      <c r="VVM3" s="14"/>
      <c r="VVN3" s="14"/>
      <c r="VVO3" s="261"/>
      <c r="VVP3" s="261"/>
      <c r="VVQ3" s="14"/>
      <c r="VVR3" s="14"/>
      <c r="VVS3" s="261"/>
      <c r="VVT3" s="261"/>
      <c r="VVU3" s="14"/>
      <c r="VVV3" s="14"/>
      <c r="VVW3" s="261"/>
      <c r="VVX3" s="261"/>
      <c r="VVY3" s="14"/>
      <c r="VVZ3" s="14"/>
      <c r="VWA3" s="261"/>
      <c r="VWB3" s="261"/>
      <c r="VWC3" s="14"/>
      <c r="VWD3" s="14"/>
      <c r="VWE3" s="261"/>
      <c r="VWF3" s="261"/>
      <c r="VWG3" s="14"/>
      <c r="VWH3" s="14"/>
      <c r="VWI3" s="261"/>
      <c r="VWJ3" s="261"/>
      <c r="VWK3" s="14"/>
      <c r="VWL3" s="14"/>
      <c r="VWM3" s="261"/>
      <c r="VWN3" s="261"/>
      <c r="VWO3" s="14"/>
      <c r="VWP3" s="14"/>
      <c r="VWQ3" s="261"/>
      <c r="VWR3" s="261"/>
      <c r="VWS3" s="14"/>
      <c r="VWT3" s="14"/>
      <c r="VWU3" s="261"/>
      <c r="VWV3" s="261"/>
      <c r="VWW3" s="14"/>
      <c r="VWX3" s="14"/>
      <c r="VWY3" s="261"/>
      <c r="VWZ3" s="261"/>
      <c r="VXA3" s="14"/>
      <c r="VXB3" s="14"/>
      <c r="VXC3" s="261"/>
      <c r="VXD3" s="261"/>
      <c r="VXE3" s="14"/>
      <c r="VXF3" s="14"/>
      <c r="VXG3" s="261"/>
      <c r="VXH3" s="261"/>
      <c r="VXI3" s="14"/>
      <c r="VXJ3" s="14"/>
      <c r="VXK3" s="261"/>
      <c r="VXL3" s="261"/>
      <c r="VXM3" s="14"/>
      <c r="VXN3" s="14"/>
      <c r="VXO3" s="261"/>
      <c r="VXP3" s="261"/>
      <c r="VXQ3" s="14"/>
      <c r="VXR3" s="14"/>
      <c r="VXS3" s="261"/>
      <c r="VXT3" s="261"/>
      <c r="VXU3" s="14"/>
      <c r="VXV3" s="14"/>
      <c r="VXW3" s="261"/>
      <c r="VXX3" s="261"/>
      <c r="VXY3" s="14"/>
      <c r="VXZ3" s="14"/>
      <c r="VYA3" s="261"/>
      <c r="VYB3" s="261"/>
      <c r="VYC3" s="14"/>
      <c r="VYD3" s="14"/>
      <c r="VYE3" s="261"/>
      <c r="VYF3" s="261"/>
      <c r="VYG3" s="14"/>
      <c r="VYH3" s="14"/>
      <c r="VYI3" s="261"/>
      <c r="VYJ3" s="261"/>
      <c r="VYK3" s="14"/>
      <c r="VYL3" s="14"/>
      <c r="VYM3" s="261"/>
      <c r="VYN3" s="261"/>
      <c r="VYO3" s="14"/>
      <c r="VYP3" s="14"/>
      <c r="VYQ3" s="261"/>
      <c r="VYR3" s="261"/>
      <c r="VYS3" s="14"/>
      <c r="VYT3" s="14"/>
      <c r="VYU3" s="261"/>
      <c r="VYV3" s="261"/>
      <c r="VYW3" s="14"/>
      <c r="VYX3" s="14"/>
      <c r="VYY3" s="261"/>
      <c r="VYZ3" s="261"/>
      <c r="VZA3" s="14"/>
      <c r="VZB3" s="14"/>
      <c r="VZC3" s="261"/>
      <c r="VZD3" s="261"/>
      <c r="VZE3" s="14"/>
      <c r="VZF3" s="14"/>
      <c r="VZG3" s="261"/>
      <c r="VZH3" s="261"/>
      <c r="VZI3" s="14"/>
      <c r="VZJ3" s="14"/>
      <c r="VZK3" s="261"/>
      <c r="VZL3" s="261"/>
      <c r="VZM3" s="14"/>
      <c r="VZN3" s="14"/>
      <c r="VZO3" s="261"/>
      <c r="VZP3" s="261"/>
      <c r="VZQ3" s="14"/>
      <c r="VZR3" s="14"/>
      <c r="VZS3" s="261"/>
      <c r="VZT3" s="261"/>
      <c r="VZU3" s="14"/>
      <c r="VZV3" s="14"/>
      <c r="VZW3" s="261"/>
      <c r="VZX3" s="261"/>
      <c r="VZY3" s="14"/>
      <c r="VZZ3" s="14"/>
      <c r="WAA3" s="261"/>
      <c r="WAB3" s="261"/>
      <c r="WAC3" s="14"/>
      <c r="WAD3" s="14"/>
      <c r="WAE3" s="261"/>
      <c r="WAF3" s="261"/>
      <c r="WAG3" s="14"/>
      <c r="WAH3" s="14"/>
      <c r="WAI3" s="261"/>
      <c r="WAJ3" s="261"/>
      <c r="WAK3" s="14"/>
      <c r="WAL3" s="14"/>
      <c r="WAM3" s="261"/>
      <c r="WAN3" s="261"/>
      <c r="WAO3" s="14"/>
      <c r="WAP3" s="14"/>
      <c r="WAQ3" s="261"/>
      <c r="WAR3" s="261"/>
      <c r="WAS3" s="14"/>
      <c r="WAT3" s="14"/>
      <c r="WAU3" s="261"/>
      <c r="WAV3" s="261"/>
      <c r="WAW3" s="14"/>
      <c r="WAX3" s="14"/>
      <c r="WAY3" s="261"/>
      <c r="WAZ3" s="261"/>
      <c r="WBA3" s="14"/>
      <c r="WBB3" s="14"/>
      <c r="WBC3" s="261"/>
      <c r="WBD3" s="261"/>
      <c r="WBE3" s="14"/>
      <c r="WBF3" s="14"/>
      <c r="WBG3" s="261"/>
      <c r="WBH3" s="261"/>
      <c r="WBI3" s="14"/>
      <c r="WBJ3" s="14"/>
      <c r="WBK3" s="261"/>
      <c r="WBL3" s="261"/>
      <c r="WBM3" s="14"/>
      <c r="WBN3" s="14"/>
      <c r="WBO3" s="261"/>
      <c r="WBP3" s="261"/>
      <c r="WBQ3" s="14"/>
      <c r="WBR3" s="14"/>
      <c r="WBS3" s="261"/>
      <c r="WBT3" s="261"/>
      <c r="WBU3" s="14"/>
      <c r="WBV3" s="14"/>
      <c r="WBW3" s="261"/>
      <c r="WBX3" s="261"/>
      <c r="WBY3" s="14"/>
      <c r="WBZ3" s="14"/>
      <c r="WCA3" s="261"/>
      <c r="WCB3" s="261"/>
      <c r="WCC3" s="14"/>
      <c r="WCD3" s="14"/>
      <c r="WCE3" s="261"/>
      <c r="WCF3" s="261"/>
      <c r="WCG3" s="14"/>
      <c r="WCH3" s="14"/>
      <c r="WCI3" s="261"/>
      <c r="WCJ3" s="261"/>
      <c r="WCK3" s="14"/>
      <c r="WCL3" s="14"/>
      <c r="WCM3" s="261"/>
      <c r="WCN3" s="261"/>
      <c r="WCO3" s="14"/>
      <c r="WCP3" s="14"/>
      <c r="WCQ3" s="261"/>
      <c r="WCR3" s="261"/>
      <c r="WCS3" s="14"/>
      <c r="WCT3" s="14"/>
      <c r="WCU3" s="261"/>
      <c r="WCV3" s="261"/>
      <c r="WCW3" s="14"/>
      <c r="WCX3" s="14"/>
      <c r="WCY3" s="261"/>
      <c r="WCZ3" s="261"/>
      <c r="WDA3" s="14"/>
      <c r="WDB3" s="14"/>
      <c r="WDC3" s="261"/>
      <c r="WDD3" s="261"/>
      <c r="WDE3" s="14"/>
      <c r="WDF3" s="14"/>
      <c r="WDG3" s="261"/>
      <c r="WDH3" s="261"/>
      <c r="WDI3" s="14"/>
      <c r="WDJ3" s="14"/>
      <c r="WDK3" s="261"/>
      <c r="WDL3" s="261"/>
      <c r="WDM3" s="14"/>
      <c r="WDN3" s="14"/>
      <c r="WDO3" s="261"/>
      <c r="WDP3" s="261"/>
      <c r="WDQ3" s="14"/>
      <c r="WDR3" s="14"/>
      <c r="WDS3" s="261"/>
      <c r="WDT3" s="261"/>
      <c r="WDU3" s="14"/>
      <c r="WDV3" s="14"/>
      <c r="WDW3" s="261"/>
      <c r="WDX3" s="261"/>
      <c r="WDY3" s="14"/>
      <c r="WDZ3" s="14"/>
      <c r="WEA3" s="261"/>
      <c r="WEB3" s="261"/>
      <c r="WEC3" s="14"/>
      <c r="WED3" s="14"/>
      <c r="WEE3" s="261"/>
      <c r="WEF3" s="261"/>
      <c r="WEG3" s="14"/>
      <c r="WEH3" s="14"/>
      <c r="WEI3" s="261"/>
      <c r="WEJ3" s="261"/>
      <c r="WEK3" s="14"/>
      <c r="WEL3" s="14"/>
      <c r="WEM3" s="261"/>
      <c r="WEN3" s="261"/>
      <c r="WEO3" s="14"/>
      <c r="WEP3" s="14"/>
      <c r="WEQ3" s="261"/>
      <c r="WER3" s="261"/>
      <c r="WES3" s="14"/>
      <c r="WET3" s="14"/>
      <c r="WEU3" s="261"/>
      <c r="WEV3" s="261"/>
      <c r="WEW3" s="14"/>
      <c r="WEX3" s="14"/>
      <c r="WEY3" s="261"/>
      <c r="WEZ3" s="261"/>
      <c r="WFA3" s="14"/>
      <c r="WFB3" s="14"/>
      <c r="WFC3" s="261"/>
      <c r="WFD3" s="261"/>
      <c r="WFE3" s="14"/>
      <c r="WFF3" s="14"/>
      <c r="WFG3" s="261"/>
      <c r="WFH3" s="261"/>
      <c r="WFI3" s="14"/>
      <c r="WFJ3" s="14"/>
      <c r="WFK3" s="261"/>
      <c r="WFL3" s="261"/>
      <c r="WFM3" s="14"/>
      <c r="WFN3" s="14"/>
      <c r="WFO3" s="261"/>
      <c r="WFP3" s="261"/>
      <c r="WFQ3" s="14"/>
      <c r="WFR3" s="14"/>
      <c r="WFS3" s="261"/>
      <c r="WFT3" s="261"/>
      <c r="WFU3" s="14"/>
      <c r="WFV3" s="14"/>
      <c r="WFW3" s="261"/>
      <c r="WFX3" s="261"/>
      <c r="WFY3" s="14"/>
      <c r="WFZ3" s="14"/>
      <c r="WGA3" s="261"/>
      <c r="WGB3" s="261"/>
      <c r="WGC3" s="14"/>
      <c r="WGD3" s="14"/>
      <c r="WGE3" s="261"/>
      <c r="WGF3" s="261"/>
      <c r="WGG3" s="14"/>
      <c r="WGH3" s="14"/>
      <c r="WGI3" s="261"/>
      <c r="WGJ3" s="261"/>
      <c r="WGK3" s="14"/>
      <c r="WGL3" s="14"/>
      <c r="WGM3" s="261"/>
      <c r="WGN3" s="261"/>
      <c r="WGO3" s="14"/>
      <c r="WGP3" s="14"/>
      <c r="WGQ3" s="261"/>
      <c r="WGR3" s="261"/>
      <c r="WGS3" s="14"/>
      <c r="WGT3" s="14"/>
      <c r="WGU3" s="261"/>
      <c r="WGV3" s="261"/>
      <c r="WGW3" s="14"/>
      <c r="WGX3" s="14"/>
      <c r="WGY3" s="261"/>
      <c r="WGZ3" s="261"/>
      <c r="WHA3" s="14"/>
      <c r="WHB3" s="14"/>
      <c r="WHC3" s="261"/>
      <c r="WHD3" s="261"/>
      <c r="WHE3" s="14"/>
      <c r="WHF3" s="14"/>
      <c r="WHG3" s="261"/>
      <c r="WHH3" s="261"/>
      <c r="WHI3" s="14"/>
      <c r="WHJ3" s="14"/>
      <c r="WHK3" s="261"/>
      <c r="WHL3" s="261"/>
      <c r="WHM3" s="14"/>
      <c r="WHN3" s="14"/>
      <c r="WHO3" s="261"/>
      <c r="WHP3" s="261"/>
      <c r="WHQ3" s="14"/>
      <c r="WHR3" s="14"/>
      <c r="WHS3" s="261"/>
      <c r="WHT3" s="261"/>
      <c r="WHU3" s="14"/>
      <c r="WHV3" s="14"/>
      <c r="WHW3" s="261"/>
      <c r="WHX3" s="261"/>
      <c r="WHY3" s="14"/>
      <c r="WHZ3" s="14"/>
      <c r="WIA3" s="261"/>
      <c r="WIB3" s="261"/>
      <c r="WIC3" s="14"/>
      <c r="WID3" s="14"/>
      <c r="WIE3" s="261"/>
      <c r="WIF3" s="261"/>
      <c r="WIG3" s="14"/>
      <c r="WIH3" s="14"/>
      <c r="WII3" s="261"/>
      <c r="WIJ3" s="261"/>
      <c r="WIK3" s="14"/>
      <c r="WIL3" s="14"/>
      <c r="WIM3" s="261"/>
      <c r="WIN3" s="261"/>
      <c r="WIO3" s="14"/>
      <c r="WIP3" s="14"/>
      <c r="WIQ3" s="261"/>
      <c r="WIR3" s="261"/>
      <c r="WIS3" s="14"/>
      <c r="WIT3" s="14"/>
      <c r="WIU3" s="261"/>
      <c r="WIV3" s="261"/>
      <c r="WIW3" s="14"/>
      <c r="WIX3" s="14"/>
      <c r="WIY3" s="261"/>
      <c r="WIZ3" s="261"/>
      <c r="WJA3" s="14"/>
      <c r="WJB3" s="14"/>
      <c r="WJC3" s="261"/>
      <c r="WJD3" s="261"/>
      <c r="WJE3" s="14"/>
      <c r="WJF3" s="14"/>
      <c r="WJG3" s="261"/>
      <c r="WJH3" s="261"/>
      <c r="WJI3" s="14"/>
      <c r="WJJ3" s="14"/>
      <c r="WJK3" s="261"/>
      <c r="WJL3" s="261"/>
      <c r="WJM3" s="14"/>
      <c r="WJN3" s="14"/>
      <c r="WJO3" s="261"/>
      <c r="WJP3" s="261"/>
      <c r="WJQ3" s="14"/>
      <c r="WJR3" s="14"/>
      <c r="WJS3" s="261"/>
      <c r="WJT3" s="261"/>
      <c r="WJU3" s="14"/>
      <c r="WJV3" s="14"/>
      <c r="WJW3" s="261"/>
      <c r="WJX3" s="261"/>
      <c r="WJY3" s="14"/>
      <c r="WJZ3" s="14"/>
      <c r="WKA3" s="261"/>
      <c r="WKB3" s="261"/>
      <c r="WKC3" s="14"/>
      <c r="WKD3" s="14"/>
      <c r="WKE3" s="261"/>
      <c r="WKF3" s="261"/>
      <c r="WKG3" s="14"/>
      <c r="WKH3" s="14"/>
      <c r="WKI3" s="261"/>
      <c r="WKJ3" s="261"/>
      <c r="WKK3" s="14"/>
      <c r="WKL3" s="14"/>
      <c r="WKM3" s="261"/>
      <c r="WKN3" s="261"/>
      <c r="WKO3" s="14"/>
      <c r="WKP3" s="14"/>
      <c r="WKQ3" s="261"/>
      <c r="WKR3" s="261"/>
      <c r="WKS3" s="14"/>
      <c r="WKT3" s="14"/>
      <c r="WKU3" s="261"/>
      <c r="WKV3" s="261"/>
      <c r="WKW3" s="14"/>
      <c r="WKX3" s="14"/>
      <c r="WKY3" s="261"/>
      <c r="WKZ3" s="261"/>
      <c r="WLA3" s="14"/>
      <c r="WLB3" s="14"/>
      <c r="WLC3" s="261"/>
      <c r="WLD3" s="261"/>
      <c r="WLE3" s="14"/>
      <c r="WLF3" s="14"/>
      <c r="WLG3" s="261"/>
      <c r="WLH3" s="261"/>
      <c r="WLI3" s="14"/>
      <c r="WLJ3" s="14"/>
      <c r="WLK3" s="261"/>
      <c r="WLL3" s="261"/>
      <c r="WLM3" s="14"/>
      <c r="WLN3" s="14"/>
      <c r="WLO3" s="261"/>
      <c r="WLP3" s="261"/>
      <c r="WLQ3" s="14"/>
      <c r="WLR3" s="14"/>
      <c r="WLS3" s="261"/>
      <c r="WLT3" s="261"/>
      <c r="WLU3" s="14"/>
      <c r="WLV3" s="14"/>
      <c r="WLW3" s="261"/>
      <c r="WLX3" s="261"/>
      <c r="WLY3" s="14"/>
      <c r="WLZ3" s="14"/>
      <c r="WMA3" s="261"/>
      <c r="WMB3" s="261"/>
      <c r="WMC3" s="14"/>
      <c r="WMD3" s="14"/>
      <c r="WME3" s="261"/>
      <c r="WMF3" s="261"/>
      <c r="WMG3" s="14"/>
      <c r="WMH3" s="14"/>
      <c r="WMI3" s="261"/>
      <c r="WMJ3" s="261"/>
      <c r="WMK3" s="14"/>
      <c r="WML3" s="14"/>
      <c r="WMM3" s="261"/>
      <c r="WMN3" s="261"/>
      <c r="WMO3" s="14"/>
      <c r="WMP3" s="14"/>
      <c r="WMQ3" s="261"/>
      <c r="WMR3" s="261"/>
      <c r="WMS3" s="14"/>
      <c r="WMT3" s="14"/>
      <c r="WMU3" s="261"/>
      <c r="WMV3" s="261"/>
      <c r="WMW3" s="14"/>
      <c r="WMX3" s="14"/>
      <c r="WMY3" s="261"/>
      <c r="WMZ3" s="261"/>
      <c r="WNA3" s="14"/>
      <c r="WNB3" s="14"/>
      <c r="WNC3" s="261"/>
      <c r="WND3" s="261"/>
      <c r="WNE3" s="14"/>
      <c r="WNF3" s="14"/>
      <c r="WNG3" s="261"/>
      <c r="WNH3" s="261"/>
      <c r="WNI3" s="14"/>
      <c r="WNJ3" s="14"/>
      <c r="WNK3" s="261"/>
      <c r="WNL3" s="261"/>
      <c r="WNM3" s="14"/>
      <c r="WNN3" s="14"/>
      <c r="WNO3" s="261"/>
      <c r="WNP3" s="261"/>
      <c r="WNQ3" s="14"/>
      <c r="WNR3" s="14"/>
      <c r="WNS3" s="261"/>
      <c r="WNT3" s="261"/>
      <c r="WNU3" s="14"/>
      <c r="WNV3" s="14"/>
      <c r="WNW3" s="261"/>
      <c r="WNX3" s="261"/>
      <c r="WNY3" s="14"/>
      <c r="WNZ3" s="14"/>
      <c r="WOA3" s="261"/>
      <c r="WOB3" s="261"/>
      <c r="WOC3" s="14"/>
      <c r="WOD3" s="14"/>
      <c r="WOE3" s="261"/>
      <c r="WOF3" s="261"/>
      <c r="WOG3" s="14"/>
      <c r="WOH3" s="14"/>
      <c r="WOI3" s="261"/>
      <c r="WOJ3" s="261"/>
      <c r="WOK3" s="14"/>
      <c r="WOL3" s="14"/>
      <c r="WOM3" s="261"/>
      <c r="WON3" s="261"/>
      <c r="WOO3" s="14"/>
      <c r="WOP3" s="14"/>
      <c r="WOQ3" s="261"/>
      <c r="WOR3" s="261"/>
      <c r="WOS3" s="14"/>
      <c r="WOT3" s="14"/>
      <c r="WOU3" s="261"/>
      <c r="WOV3" s="261"/>
      <c r="WOW3" s="14"/>
      <c r="WOX3" s="14"/>
      <c r="WOY3" s="261"/>
      <c r="WOZ3" s="261"/>
      <c r="WPA3" s="14"/>
      <c r="WPB3" s="14"/>
      <c r="WPC3" s="261"/>
      <c r="WPD3" s="261"/>
      <c r="WPE3" s="14"/>
      <c r="WPF3" s="14"/>
      <c r="WPG3" s="261"/>
      <c r="WPH3" s="261"/>
      <c r="WPI3" s="14"/>
      <c r="WPJ3" s="14"/>
      <c r="WPK3" s="261"/>
      <c r="WPL3" s="261"/>
      <c r="WPM3" s="14"/>
      <c r="WPN3" s="14"/>
      <c r="WPO3" s="261"/>
      <c r="WPP3" s="261"/>
      <c r="WPQ3" s="14"/>
      <c r="WPR3" s="14"/>
      <c r="WPS3" s="261"/>
      <c r="WPT3" s="261"/>
      <c r="WPU3" s="14"/>
      <c r="WPV3" s="14"/>
      <c r="WPW3" s="261"/>
      <c r="WPX3" s="261"/>
      <c r="WPY3" s="14"/>
      <c r="WPZ3" s="14"/>
      <c r="WQA3" s="261"/>
      <c r="WQB3" s="261"/>
      <c r="WQC3" s="14"/>
      <c r="WQD3" s="14"/>
      <c r="WQE3" s="261"/>
      <c r="WQF3" s="261"/>
      <c r="WQG3" s="14"/>
      <c r="WQH3" s="14"/>
      <c r="WQI3" s="261"/>
      <c r="WQJ3" s="261"/>
      <c r="WQK3" s="14"/>
      <c r="WQL3" s="14"/>
      <c r="WQM3" s="261"/>
      <c r="WQN3" s="261"/>
      <c r="WQO3" s="14"/>
      <c r="WQP3" s="14"/>
      <c r="WQQ3" s="261"/>
      <c r="WQR3" s="261"/>
      <c r="WQS3" s="14"/>
      <c r="WQT3" s="14"/>
      <c r="WQU3" s="261"/>
      <c r="WQV3" s="261"/>
      <c r="WQW3" s="14"/>
      <c r="WQX3" s="14"/>
      <c r="WQY3" s="261"/>
      <c r="WQZ3" s="261"/>
      <c r="WRA3" s="14"/>
      <c r="WRB3" s="14"/>
      <c r="WRC3" s="261"/>
      <c r="WRD3" s="261"/>
      <c r="WRE3" s="14"/>
      <c r="WRF3" s="14"/>
      <c r="WRG3" s="261"/>
      <c r="WRH3" s="261"/>
      <c r="WRI3" s="14"/>
      <c r="WRJ3" s="14"/>
      <c r="WRK3" s="261"/>
      <c r="WRL3" s="261"/>
      <c r="WRM3" s="14"/>
      <c r="WRN3" s="14"/>
      <c r="WRO3" s="261"/>
      <c r="WRP3" s="261"/>
      <c r="WRQ3" s="14"/>
      <c r="WRR3" s="14"/>
      <c r="WRS3" s="261"/>
      <c r="WRT3" s="261"/>
      <c r="WRU3" s="14"/>
      <c r="WRV3" s="14"/>
      <c r="WRW3" s="261"/>
      <c r="WRX3" s="261"/>
      <c r="WRY3" s="14"/>
      <c r="WRZ3" s="14"/>
      <c r="WSA3" s="261"/>
      <c r="WSB3" s="261"/>
      <c r="WSC3" s="14"/>
      <c r="WSD3" s="14"/>
      <c r="WSE3" s="261"/>
      <c r="WSF3" s="261"/>
      <c r="WSG3" s="14"/>
      <c r="WSH3" s="14"/>
      <c r="WSI3" s="261"/>
      <c r="WSJ3" s="261"/>
      <c r="WSK3" s="14"/>
      <c r="WSL3" s="14"/>
      <c r="WSM3" s="261"/>
      <c r="WSN3" s="261"/>
      <c r="WSO3" s="14"/>
      <c r="WSP3" s="14"/>
      <c r="WSQ3" s="261"/>
      <c r="WSR3" s="261"/>
      <c r="WSS3" s="14"/>
      <c r="WST3" s="14"/>
      <c r="WSU3" s="261"/>
      <c r="WSV3" s="261"/>
      <c r="WSW3" s="14"/>
      <c r="WSX3" s="14"/>
      <c r="WSY3" s="261"/>
      <c r="WSZ3" s="261"/>
      <c r="WTA3" s="14"/>
      <c r="WTB3" s="14"/>
      <c r="WTC3" s="261"/>
      <c r="WTD3" s="261"/>
      <c r="WTE3" s="14"/>
      <c r="WTF3" s="14"/>
      <c r="WTG3" s="261"/>
      <c r="WTH3" s="261"/>
      <c r="WTI3" s="14"/>
      <c r="WTJ3" s="14"/>
      <c r="WTK3" s="261"/>
      <c r="WTL3" s="261"/>
      <c r="WTM3" s="14"/>
      <c r="WTN3" s="14"/>
      <c r="WTO3" s="261"/>
      <c r="WTP3" s="261"/>
      <c r="WTQ3" s="14"/>
      <c r="WTR3" s="14"/>
      <c r="WTS3" s="261"/>
      <c r="WTT3" s="261"/>
      <c r="WTU3" s="14"/>
      <c r="WTV3" s="14"/>
      <c r="WTW3" s="261"/>
      <c r="WTX3" s="261"/>
      <c r="WTY3" s="14"/>
      <c r="WTZ3" s="14"/>
      <c r="WUA3" s="261"/>
      <c r="WUB3" s="261"/>
      <c r="WUC3" s="14"/>
      <c r="WUD3" s="14"/>
      <c r="WUE3" s="261"/>
      <c r="WUF3" s="261"/>
      <c r="WUG3" s="14"/>
      <c r="WUH3" s="14"/>
      <c r="WUI3" s="261"/>
      <c r="WUJ3" s="261"/>
      <c r="WUK3" s="14"/>
      <c r="WUL3" s="14"/>
      <c r="WUM3" s="261"/>
      <c r="WUN3" s="261"/>
      <c r="WUO3" s="14"/>
      <c r="WUP3" s="14"/>
      <c r="WUQ3" s="261"/>
      <c r="WUR3" s="261"/>
      <c r="WUS3" s="14"/>
      <c r="WUT3" s="14"/>
      <c r="WUU3" s="261"/>
      <c r="WUV3" s="261"/>
      <c r="WUW3" s="14"/>
      <c r="WUX3" s="14"/>
      <c r="WUY3" s="261"/>
      <c r="WUZ3" s="261"/>
      <c r="WVA3" s="14"/>
      <c r="WVB3" s="14"/>
      <c r="WVC3" s="261"/>
      <c r="WVD3" s="261"/>
      <c r="WVE3" s="14"/>
      <c r="WVF3" s="14"/>
      <c r="WVG3" s="261"/>
      <c r="WVH3" s="261"/>
      <c r="WVI3" s="14"/>
      <c r="WVJ3" s="14"/>
      <c r="WVK3" s="261"/>
      <c r="WVL3" s="261"/>
      <c r="WVM3" s="14"/>
      <c r="WVN3" s="14"/>
      <c r="WVO3" s="261"/>
      <c r="WVP3" s="261"/>
      <c r="WVQ3" s="14"/>
      <c r="WVR3" s="14"/>
      <c r="WVS3" s="261"/>
      <c r="WVT3" s="261"/>
      <c r="WVU3" s="14"/>
      <c r="WVV3" s="14"/>
      <c r="WVW3" s="261"/>
      <c r="WVX3" s="261"/>
      <c r="WVY3" s="14"/>
      <c r="WVZ3" s="14"/>
      <c r="WWA3" s="261"/>
      <c r="WWB3" s="261"/>
      <c r="WWC3" s="14"/>
      <c r="WWD3" s="14"/>
      <c r="WWE3" s="261"/>
      <c r="WWF3" s="261"/>
      <c r="WWG3" s="14"/>
      <c r="WWH3" s="14"/>
      <c r="WWI3" s="261"/>
      <c r="WWJ3" s="261"/>
      <c r="WWK3" s="14"/>
      <c r="WWL3" s="14"/>
      <c r="WWM3" s="261"/>
      <c r="WWN3" s="261"/>
      <c r="WWO3" s="14"/>
      <c r="WWP3" s="14"/>
      <c r="WWQ3" s="261"/>
      <c r="WWR3" s="261"/>
      <c r="WWS3" s="14"/>
      <c r="WWT3" s="14"/>
      <c r="WWU3" s="261"/>
      <c r="WWV3" s="261"/>
      <c r="WWW3" s="14"/>
      <c r="WWX3" s="14"/>
      <c r="WWY3" s="261"/>
      <c r="WWZ3" s="261"/>
      <c r="WXA3" s="14"/>
      <c r="WXB3" s="14"/>
      <c r="WXC3" s="261"/>
      <c r="WXD3" s="261"/>
      <c r="WXE3" s="14"/>
      <c r="WXF3" s="14"/>
      <c r="WXG3" s="261"/>
      <c r="WXH3" s="261"/>
      <c r="WXI3" s="14"/>
      <c r="WXJ3" s="14"/>
      <c r="WXK3" s="261"/>
      <c r="WXL3" s="261"/>
      <c r="WXM3" s="14"/>
      <c r="WXN3" s="14"/>
      <c r="WXO3" s="261"/>
      <c r="WXP3" s="261"/>
      <c r="WXQ3" s="14"/>
      <c r="WXR3" s="14"/>
      <c r="WXS3" s="261"/>
      <c r="WXT3" s="261"/>
      <c r="WXU3" s="14"/>
      <c r="WXV3" s="14"/>
      <c r="WXW3" s="261"/>
      <c r="WXX3" s="261"/>
      <c r="WXY3" s="14"/>
      <c r="WXZ3" s="14"/>
      <c r="WYA3" s="261"/>
      <c r="WYB3" s="261"/>
      <c r="WYC3" s="14"/>
      <c r="WYD3" s="14"/>
      <c r="WYE3" s="261"/>
      <c r="WYF3" s="261"/>
      <c r="WYG3" s="14"/>
      <c r="WYH3" s="14"/>
      <c r="WYI3" s="261"/>
      <c r="WYJ3" s="261"/>
      <c r="WYK3" s="14"/>
      <c r="WYL3" s="14"/>
      <c r="WYM3" s="261"/>
      <c r="WYN3" s="261"/>
      <c r="WYO3" s="14"/>
      <c r="WYP3" s="14"/>
      <c r="WYQ3" s="261"/>
      <c r="WYR3" s="261"/>
      <c r="WYS3" s="14"/>
      <c r="WYT3" s="14"/>
      <c r="WYU3" s="261"/>
      <c r="WYV3" s="261"/>
      <c r="WYW3" s="14"/>
      <c r="WYX3" s="14"/>
      <c r="WYY3" s="261"/>
      <c r="WYZ3" s="261"/>
      <c r="WZA3" s="14"/>
      <c r="WZB3" s="14"/>
      <c r="WZC3" s="261"/>
      <c r="WZD3" s="261"/>
      <c r="WZE3" s="14"/>
      <c r="WZF3" s="14"/>
      <c r="WZG3" s="261"/>
      <c r="WZH3" s="261"/>
      <c r="WZI3" s="14"/>
      <c r="WZJ3" s="14"/>
      <c r="WZK3" s="261"/>
      <c r="WZL3" s="261"/>
      <c r="WZM3" s="14"/>
      <c r="WZN3" s="14"/>
      <c r="WZO3" s="261"/>
      <c r="WZP3" s="261"/>
      <c r="WZQ3" s="14"/>
      <c r="WZR3" s="14"/>
      <c r="WZS3" s="261"/>
      <c r="WZT3" s="261"/>
      <c r="WZU3" s="14"/>
      <c r="WZV3" s="14"/>
      <c r="WZW3" s="261"/>
      <c r="WZX3" s="261"/>
      <c r="WZY3" s="14"/>
      <c r="WZZ3" s="14"/>
      <c r="XAA3" s="261"/>
      <c r="XAB3" s="261"/>
      <c r="XAC3" s="14"/>
      <c r="XAD3" s="14"/>
      <c r="XAE3" s="261"/>
      <c r="XAF3" s="261"/>
      <c r="XAG3" s="14"/>
      <c r="XAH3" s="14"/>
      <c r="XAI3" s="261"/>
      <c r="XAJ3" s="261"/>
      <c r="XAK3" s="14"/>
      <c r="XAL3" s="14"/>
      <c r="XAM3" s="261"/>
      <c r="XAN3" s="261"/>
      <c r="XAO3" s="14"/>
      <c r="XAP3" s="14"/>
      <c r="XAQ3" s="261"/>
      <c r="XAR3" s="261"/>
      <c r="XAS3" s="14"/>
      <c r="XAT3" s="14"/>
      <c r="XAU3" s="261"/>
      <c r="XAV3" s="261"/>
      <c r="XAW3" s="14"/>
      <c r="XAX3" s="14"/>
      <c r="XAY3" s="261"/>
      <c r="XAZ3" s="261"/>
      <c r="XBA3" s="14"/>
      <c r="XBB3" s="14"/>
      <c r="XBC3" s="261"/>
      <c r="XBD3" s="261"/>
      <c r="XBE3" s="14"/>
      <c r="XBF3" s="14"/>
      <c r="XBG3" s="261"/>
      <c r="XBH3" s="261"/>
      <c r="XBI3" s="14"/>
      <c r="XBJ3" s="14"/>
      <c r="XBK3" s="261"/>
      <c r="XBL3" s="261"/>
      <c r="XBM3" s="14"/>
      <c r="XBN3" s="14"/>
      <c r="XBO3" s="261"/>
      <c r="XBP3" s="261"/>
      <c r="XBQ3" s="14"/>
      <c r="XBR3" s="14"/>
      <c r="XBS3" s="261"/>
      <c r="XBT3" s="261"/>
      <c r="XBU3" s="14"/>
      <c r="XBV3" s="14"/>
      <c r="XBW3" s="261"/>
      <c r="XBX3" s="261"/>
      <c r="XBY3" s="14"/>
      <c r="XBZ3" s="14"/>
      <c r="XCA3" s="261"/>
      <c r="XCB3" s="261"/>
      <c r="XCC3" s="14"/>
      <c r="XCD3" s="14"/>
      <c r="XCE3" s="261"/>
      <c r="XCF3" s="261"/>
      <c r="XCG3" s="14"/>
      <c r="XCH3" s="14"/>
      <c r="XCI3" s="261"/>
      <c r="XCJ3" s="261"/>
      <c r="XCK3" s="14"/>
      <c r="XCL3" s="14"/>
      <c r="XCM3" s="261"/>
      <c r="XCN3" s="261"/>
      <c r="XCO3" s="14"/>
      <c r="XCP3" s="14"/>
      <c r="XCQ3" s="261"/>
      <c r="XCR3" s="261"/>
      <c r="XCS3" s="14"/>
      <c r="XCT3" s="14"/>
      <c r="XCU3" s="261"/>
      <c r="XCV3" s="261"/>
      <c r="XCW3" s="14"/>
      <c r="XCX3" s="14"/>
      <c r="XCY3" s="261"/>
      <c r="XCZ3" s="261"/>
      <c r="XDA3" s="14"/>
      <c r="XDB3" s="14"/>
      <c r="XDC3" s="261"/>
      <c r="XDD3" s="261"/>
      <c r="XDE3" s="14"/>
      <c r="XDF3" s="14"/>
      <c r="XDG3" s="261"/>
      <c r="XDH3" s="261"/>
      <c r="XDI3" s="14"/>
      <c r="XDJ3" s="14"/>
      <c r="XDK3" s="261"/>
      <c r="XDL3" s="261"/>
      <c r="XDM3" s="14"/>
      <c r="XDN3" s="14"/>
      <c r="XDO3" s="261"/>
      <c r="XDP3" s="261"/>
      <c r="XDQ3" s="14"/>
      <c r="XDR3" s="14"/>
      <c r="XDS3" s="261"/>
      <c r="XDT3" s="261"/>
      <c r="XDU3" s="14"/>
      <c r="XDV3" s="14"/>
      <c r="XDW3" s="261"/>
      <c r="XDX3" s="261"/>
      <c r="XDY3" s="14"/>
      <c r="XDZ3" s="14"/>
      <c r="XEA3" s="261"/>
      <c r="XEB3" s="261"/>
      <c r="XEC3" s="14"/>
      <c r="XED3" s="14"/>
      <c r="XEE3" s="261"/>
      <c r="XEF3" s="261"/>
      <c r="XEG3" s="14"/>
      <c r="XEH3" s="14"/>
      <c r="XEI3" s="261"/>
      <c r="XEJ3" s="261"/>
      <c r="XEK3" s="14"/>
      <c r="XEL3" s="14"/>
      <c r="XEM3" s="261"/>
      <c r="XEN3" s="261"/>
      <c r="XEO3" s="14"/>
      <c r="XEP3" s="14"/>
      <c r="XEQ3" s="261"/>
      <c r="XER3" s="261"/>
      <c r="XES3" s="14"/>
      <c r="XET3" s="14"/>
      <c r="XEU3" s="261"/>
      <c r="XEV3" s="261"/>
      <c r="XEW3" s="14"/>
      <c r="XEX3" s="14"/>
      <c r="XEY3" s="261"/>
      <c r="XEZ3" s="261"/>
    </row>
    <row r="4" spans="1:16380" ht="30" customHeight="1" thickTop="1" thickBot="1" x14ac:dyDescent="0.3">
      <c r="B4" s="262" t="s">
        <v>2</v>
      </c>
      <c r="C4" s="262"/>
      <c r="D4" s="262"/>
      <c r="E4" s="262"/>
      <c r="F4" s="262"/>
      <c r="G4" s="262"/>
      <c r="H4" s="262"/>
      <c r="I4" s="262"/>
      <c r="J4" s="262"/>
      <c r="K4" s="18" t="s">
        <v>3</v>
      </c>
    </row>
    <row r="5" spans="1:16380" ht="76.5" customHeight="1" thickTop="1" thickBot="1" x14ac:dyDescent="0.3">
      <c r="B5" s="264" t="s">
        <v>4</v>
      </c>
      <c r="C5" s="263"/>
      <c r="D5" s="263"/>
      <c r="E5" s="263"/>
      <c r="F5" s="263"/>
      <c r="G5" s="263"/>
      <c r="H5" s="263"/>
      <c r="I5" s="263"/>
      <c r="J5" s="263"/>
      <c r="K5" s="218" t="s">
        <v>5</v>
      </c>
    </row>
    <row r="6" spans="1:16380" ht="76.5" customHeight="1" thickTop="1" thickBot="1" x14ac:dyDescent="0.3">
      <c r="B6" s="264" t="s">
        <v>6</v>
      </c>
      <c r="C6" s="263"/>
      <c r="D6" s="263"/>
      <c r="E6" s="263"/>
      <c r="F6" s="263"/>
      <c r="G6" s="263"/>
      <c r="H6" s="263"/>
      <c r="I6" s="263"/>
      <c r="J6" s="263"/>
      <c r="K6" s="218" t="s">
        <v>7</v>
      </c>
    </row>
    <row r="7" spans="1:16380" ht="76.5" customHeight="1" thickTop="1" thickBot="1" x14ac:dyDescent="0.3">
      <c r="B7" s="263" t="s">
        <v>8</v>
      </c>
      <c r="C7" s="263"/>
      <c r="D7" s="263"/>
      <c r="E7" s="263"/>
      <c r="F7" s="263"/>
      <c r="G7" s="263"/>
      <c r="H7" s="263"/>
      <c r="I7" s="263"/>
      <c r="J7" s="263"/>
      <c r="K7" s="218" t="s">
        <v>9</v>
      </c>
    </row>
    <row r="8" spans="1:16380" ht="76.5" customHeight="1" thickTop="1" thickBot="1" x14ac:dyDescent="0.3">
      <c r="B8" s="263" t="s">
        <v>10</v>
      </c>
      <c r="C8" s="263"/>
      <c r="D8" s="263"/>
      <c r="E8" s="263"/>
      <c r="F8" s="263"/>
      <c r="G8" s="263"/>
      <c r="H8" s="263"/>
      <c r="I8" s="263"/>
      <c r="J8" s="263"/>
      <c r="K8" s="218" t="s">
        <v>11</v>
      </c>
    </row>
    <row r="9" spans="1:16380" ht="76.5" customHeight="1" thickTop="1" thickBot="1" x14ac:dyDescent="0.3">
      <c r="B9" s="263" t="s">
        <v>12</v>
      </c>
      <c r="C9" s="263"/>
      <c r="D9" s="263"/>
      <c r="E9" s="263"/>
      <c r="F9" s="263"/>
      <c r="G9" s="263"/>
      <c r="H9" s="263"/>
      <c r="I9" s="263"/>
      <c r="J9" s="263"/>
      <c r="K9" s="218" t="s">
        <v>13</v>
      </c>
    </row>
    <row r="10" spans="1:16380" ht="15.75" thickTop="1" x14ac:dyDescent="0.25"/>
  </sheetData>
  <mergeCells count="4099">
    <mergeCell ref="B9:J9"/>
    <mergeCell ref="XEI2:XEJ3"/>
    <mergeCell ref="XEM2:XEN3"/>
    <mergeCell ref="XEQ2:XER3"/>
    <mergeCell ref="XEU2:XEV3"/>
    <mergeCell ref="XEY2:XEZ3"/>
    <mergeCell ref="XDO2:XDP3"/>
    <mergeCell ref="XDS2:XDT3"/>
    <mergeCell ref="XDW2:XDX3"/>
    <mergeCell ref="XEA2:XEB3"/>
    <mergeCell ref="XEE2:XEF3"/>
    <mergeCell ref="XCU2:XCV3"/>
    <mergeCell ref="XCY2:XCZ3"/>
    <mergeCell ref="XDC2:XDD3"/>
    <mergeCell ref="XDG2:XDH3"/>
    <mergeCell ref="XDK2:XDL3"/>
    <mergeCell ref="XCA2:XCB3"/>
    <mergeCell ref="XCE2:XCF3"/>
    <mergeCell ref="XCI2:XCJ3"/>
    <mergeCell ref="XCM2:XCN3"/>
    <mergeCell ref="XCQ2:XCR3"/>
    <mergeCell ref="XBG2:XBH3"/>
    <mergeCell ref="XBK2:XBL3"/>
    <mergeCell ref="XBO2:XBP3"/>
    <mergeCell ref="XBS2:XBT3"/>
    <mergeCell ref="XBW2:XBX3"/>
    <mergeCell ref="XAM2:XAN3"/>
    <mergeCell ref="XAQ2:XAR3"/>
    <mergeCell ref="XAU2:XAV3"/>
    <mergeCell ref="XAY2:XAZ3"/>
    <mergeCell ref="XBC2:XBD3"/>
    <mergeCell ref="WZS2:WZT3"/>
    <mergeCell ref="WZW2:WZX3"/>
    <mergeCell ref="XAA2:XAB3"/>
    <mergeCell ref="XAE2:XAF3"/>
    <mergeCell ref="XAI2:XAJ3"/>
    <mergeCell ref="WYY2:WYZ3"/>
    <mergeCell ref="WZC2:WZD3"/>
    <mergeCell ref="WZG2:WZH3"/>
    <mergeCell ref="WZK2:WZL3"/>
    <mergeCell ref="WZO2:WZP3"/>
    <mergeCell ref="WYE2:WYF3"/>
    <mergeCell ref="WYI2:WYJ3"/>
    <mergeCell ref="WYM2:WYN3"/>
    <mergeCell ref="WYQ2:WYR3"/>
    <mergeCell ref="WYU2:WYV3"/>
    <mergeCell ref="WXK2:WXL3"/>
    <mergeCell ref="WXO2:WXP3"/>
    <mergeCell ref="WXS2:WXT3"/>
    <mergeCell ref="WXW2:WXX3"/>
    <mergeCell ref="WYA2:WYB3"/>
    <mergeCell ref="WWQ2:WWR3"/>
    <mergeCell ref="WWU2:WWV3"/>
    <mergeCell ref="WWY2:WWZ3"/>
    <mergeCell ref="WXC2:WXD3"/>
    <mergeCell ref="WXG2:WXH3"/>
    <mergeCell ref="WVW2:WVX3"/>
    <mergeCell ref="WWA2:WWB3"/>
    <mergeCell ref="WWE2:WWF3"/>
    <mergeCell ref="WWI2:WWJ3"/>
    <mergeCell ref="WWM2:WWN3"/>
    <mergeCell ref="WVC2:WVD3"/>
    <mergeCell ref="WVG2:WVH3"/>
    <mergeCell ref="WVK2:WVL3"/>
    <mergeCell ref="WVO2:WVP3"/>
    <mergeCell ref="WVS2:WVT3"/>
    <mergeCell ref="WUI2:WUJ3"/>
    <mergeCell ref="WUM2:WUN3"/>
    <mergeCell ref="WUQ2:WUR3"/>
    <mergeCell ref="WUU2:WUV3"/>
    <mergeCell ref="WUY2:WUZ3"/>
    <mergeCell ref="WTO2:WTP3"/>
    <mergeCell ref="WTS2:WTT3"/>
    <mergeCell ref="WTW2:WTX3"/>
    <mergeCell ref="WUA2:WUB3"/>
    <mergeCell ref="WUE2:WUF3"/>
    <mergeCell ref="WSU2:WSV3"/>
    <mergeCell ref="WSY2:WSZ3"/>
    <mergeCell ref="WTC2:WTD3"/>
    <mergeCell ref="WTG2:WTH3"/>
    <mergeCell ref="WTK2:WTL3"/>
    <mergeCell ref="WSA2:WSB3"/>
    <mergeCell ref="WSE2:WSF3"/>
    <mergeCell ref="WSI2:WSJ3"/>
    <mergeCell ref="WSM2:WSN3"/>
    <mergeCell ref="WSQ2:WSR3"/>
    <mergeCell ref="WRG2:WRH3"/>
    <mergeCell ref="WRK2:WRL3"/>
    <mergeCell ref="WRO2:WRP3"/>
    <mergeCell ref="WRS2:WRT3"/>
    <mergeCell ref="WRW2:WRX3"/>
    <mergeCell ref="WQM2:WQN3"/>
    <mergeCell ref="WQQ2:WQR3"/>
    <mergeCell ref="WQU2:WQV3"/>
    <mergeCell ref="WQY2:WQZ3"/>
    <mergeCell ref="WRC2:WRD3"/>
    <mergeCell ref="WPS2:WPT3"/>
    <mergeCell ref="WPW2:WPX3"/>
    <mergeCell ref="WQA2:WQB3"/>
    <mergeCell ref="WQE2:WQF3"/>
    <mergeCell ref="WQI2:WQJ3"/>
    <mergeCell ref="WOY2:WOZ3"/>
    <mergeCell ref="WPC2:WPD3"/>
    <mergeCell ref="WPG2:WPH3"/>
    <mergeCell ref="WPK2:WPL3"/>
    <mergeCell ref="WPO2:WPP3"/>
    <mergeCell ref="WOE2:WOF3"/>
    <mergeCell ref="WOI2:WOJ3"/>
    <mergeCell ref="WOM2:WON3"/>
    <mergeCell ref="WOQ2:WOR3"/>
    <mergeCell ref="WOU2:WOV3"/>
    <mergeCell ref="WNK2:WNL3"/>
    <mergeCell ref="WNO2:WNP3"/>
    <mergeCell ref="WNS2:WNT3"/>
    <mergeCell ref="WNW2:WNX3"/>
    <mergeCell ref="WOA2:WOB3"/>
    <mergeCell ref="WMQ2:WMR3"/>
    <mergeCell ref="WMU2:WMV3"/>
    <mergeCell ref="WMY2:WMZ3"/>
    <mergeCell ref="WNC2:WND3"/>
    <mergeCell ref="WNG2:WNH3"/>
    <mergeCell ref="WLW2:WLX3"/>
    <mergeCell ref="WMA2:WMB3"/>
    <mergeCell ref="WME2:WMF3"/>
    <mergeCell ref="WMI2:WMJ3"/>
    <mergeCell ref="WMM2:WMN3"/>
    <mergeCell ref="WLC2:WLD3"/>
    <mergeCell ref="WLG2:WLH3"/>
    <mergeCell ref="WLK2:WLL3"/>
    <mergeCell ref="WLO2:WLP3"/>
    <mergeCell ref="WLS2:WLT3"/>
    <mergeCell ref="WKI2:WKJ3"/>
    <mergeCell ref="WKM2:WKN3"/>
    <mergeCell ref="WKQ2:WKR3"/>
    <mergeCell ref="WKU2:WKV3"/>
    <mergeCell ref="WKY2:WKZ3"/>
    <mergeCell ref="WJO2:WJP3"/>
    <mergeCell ref="WJS2:WJT3"/>
    <mergeCell ref="WJW2:WJX3"/>
    <mergeCell ref="WKA2:WKB3"/>
    <mergeCell ref="WKE2:WKF3"/>
    <mergeCell ref="WIU2:WIV3"/>
    <mergeCell ref="WIY2:WIZ3"/>
    <mergeCell ref="WJC2:WJD3"/>
    <mergeCell ref="WJG2:WJH3"/>
    <mergeCell ref="WJK2:WJL3"/>
    <mergeCell ref="WIA2:WIB3"/>
    <mergeCell ref="WIE2:WIF3"/>
    <mergeCell ref="WII2:WIJ3"/>
    <mergeCell ref="WIM2:WIN3"/>
    <mergeCell ref="WIQ2:WIR3"/>
    <mergeCell ref="WHG2:WHH3"/>
    <mergeCell ref="WHK2:WHL3"/>
    <mergeCell ref="WHO2:WHP3"/>
    <mergeCell ref="WHS2:WHT3"/>
    <mergeCell ref="WHW2:WHX3"/>
    <mergeCell ref="WGM2:WGN3"/>
    <mergeCell ref="WGQ2:WGR3"/>
    <mergeCell ref="WGU2:WGV3"/>
    <mergeCell ref="WGY2:WGZ3"/>
    <mergeCell ref="WHC2:WHD3"/>
    <mergeCell ref="WFS2:WFT3"/>
    <mergeCell ref="WFW2:WFX3"/>
    <mergeCell ref="WGA2:WGB3"/>
    <mergeCell ref="WGE2:WGF3"/>
    <mergeCell ref="WGI2:WGJ3"/>
    <mergeCell ref="WEY2:WEZ3"/>
    <mergeCell ref="WFC2:WFD3"/>
    <mergeCell ref="WFG2:WFH3"/>
    <mergeCell ref="WFK2:WFL3"/>
    <mergeCell ref="WFO2:WFP3"/>
    <mergeCell ref="WEE2:WEF3"/>
    <mergeCell ref="WEI2:WEJ3"/>
    <mergeCell ref="WEM2:WEN3"/>
    <mergeCell ref="WEQ2:WER3"/>
    <mergeCell ref="WEU2:WEV3"/>
    <mergeCell ref="WDK2:WDL3"/>
    <mergeCell ref="WDO2:WDP3"/>
    <mergeCell ref="WDS2:WDT3"/>
    <mergeCell ref="WDW2:WDX3"/>
    <mergeCell ref="WEA2:WEB3"/>
    <mergeCell ref="WCQ2:WCR3"/>
    <mergeCell ref="WCU2:WCV3"/>
    <mergeCell ref="WCY2:WCZ3"/>
    <mergeCell ref="WDC2:WDD3"/>
    <mergeCell ref="WDG2:WDH3"/>
    <mergeCell ref="WBW2:WBX3"/>
    <mergeCell ref="WCA2:WCB3"/>
    <mergeCell ref="WCE2:WCF3"/>
    <mergeCell ref="WCI2:WCJ3"/>
    <mergeCell ref="WCM2:WCN3"/>
    <mergeCell ref="WBC2:WBD3"/>
    <mergeCell ref="WBG2:WBH3"/>
    <mergeCell ref="WBK2:WBL3"/>
    <mergeCell ref="WBO2:WBP3"/>
    <mergeCell ref="WBS2:WBT3"/>
    <mergeCell ref="WAI2:WAJ3"/>
    <mergeCell ref="WAM2:WAN3"/>
    <mergeCell ref="WAQ2:WAR3"/>
    <mergeCell ref="WAU2:WAV3"/>
    <mergeCell ref="WAY2:WAZ3"/>
    <mergeCell ref="VZO2:VZP3"/>
    <mergeCell ref="VZS2:VZT3"/>
    <mergeCell ref="VZW2:VZX3"/>
    <mergeCell ref="WAA2:WAB3"/>
    <mergeCell ref="WAE2:WAF3"/>
    <mergeCell ref="VYU2:VYV3"/>
    <mergeCell ref="VYY2:VYZ3"/>
    <mergeCell ref="VZC2:VZD3"/>
    <mergeCell ref="VZG2:VZH3"/>
    <mergeCell ref="VZK2:VZL3"/>
    <mergeCell ref="VYA2:VYB3"/>
    <mergeCell ref="VYE2:VYF3"/>
    <mergeCell ref="VYI2:VYJ3"/>
    <mergeCell ref="VYM2:VYN3"/>
    <mergeCell ref="VYQ2:VYR3"/>
    <mergeCell ref="VXG2:VXH3"/>
    <mergeCell ref="VXK2:VXL3"/>
    <mergeCell ref="VXO2:VXP3"/>
    <mergeCell ref="VXS2:VXT3"/>
    <mergeCell ref="VXW2:VXX3"/>
    <mergeCell ref="VWM2:VWN3"/>
    <mergeCell ref="VWQ2:VWR3"/>
    <mergeCell ref="VWU2:VWV3"/>
    <mergeCell ref="VWY2:VWZ3"/>
    <mergeCell ref="VXC2:VXD3"/>
    <mergeCell ref="VVS2:VVT3"/>
    <mergeCell ref="VVW2:VVX3"/>
    <mergeCell ref="VWA2:VWB3"/>
    <mergeCell ref="VWE2:VWF3"/>
    <mergeCell ref="VWI2:VWJ3"/>
    <mergeCell ref="VUY2:VUZ3"/>
    <mergeCell ref="VVC2:VVD3"/>
    <mergeCell ref="VVG2:VVH3"/>
    <mergeCell ref="VVK2:VVL3"/>
    <mergeCell ref="VVO2:VVP3"/>
    <mergeCell ref="VUE2:VUF3"/>
    <mergeCell ref="VUI2:VUJ3"/>
    <mergeCell ref="VUM2:VUN3"/>
    <mergeCell ref="VUQ2:VUR3"/>
    <mergeCell ref="VUU2:VUV3"/>
    <mergeCell ref="VTK2:VTL3"/>
    <mergeCell ref="VTO2:VTP3"/>
    <mergeCell ref="VTS2:VTT3"/>
    <mergeCell ref="VTW2:VTX3"/>
    <mergeCell ref="VUA2:VUB3"/>
    <mergeCell ref="VSQ2:VSR3"/>
    <mergeCell ref="VSU2:VSV3"/>
    <mergeCell ref="VSY2:VSZ3"/>
    <mergeCell ref="VTC2:VTD3"/>
    <mergeCell ref="VTG2:VTH3"/>
    <mergeCell ref="VRW2:VRX3"/>
    <mergeCell ref="VSA2:VSB3"/>
    <mergeCell ref="VSE2:VSF3"/>
    <mergeCell ref="VSI2:VSJ3"/>
    <mergeCell ref="VSM2:VSN3"/>
    <mergeCell ref="VRC2:VRD3"/>
    <mergeCell ref="VRG2:VRH3"/>
    <mergeCell ref="VRK2:VRL3"/>
    <mergeCell ref="VRO2:VRP3"/>
    <mergeCell ref="VRS2:VRT3"/>
    <mergeCell ref="VQI2:VQJ3"/>
    <mergeCell ref="VQM2:VQN3"/>
    <mergeCell ref="VQQ2:VQR3"/>
    <mergeCell ref="VQU2:VQV3"/>
    <mergeCell ref="VQY2:VQZ3"/>
    <mergeCell ref="VPO2:VPP3"/>
    <mergeCell ref="VPS2:VPT3"/>
    <mergeCell ref="VPW2:VPX3"/>
    <mergeCell ref="VQA2:VQB3"/>
    <mergeCell ref="VQE2:VQF3"/>
    <mergeCell ref="VOU2:VOV3"/>
    <mergeCell ref="VOY2:VOZ3"/>
    <mergeCell ref="VPC2:VPD3"/>
    <mergeCell ref="VPG2:VPH3"/>
    <mergeCell ref="VPK2:VPL3"/>
    <mergeCell ref="VOA2:VOB3"/>
    <mergeCell ref="VOE2:VOF3"/>
    <mergeCell ref="VOI2:VOJ3"/>
    <mergeCell ref="VOM2:VON3"/>
    <mergeCell ref="VOQ2:VOR3"/>
    <mergeCell ref="VNG2:VNH3"/>
    <mergeCell ref="VNK2:VNL3"/>
    <mergeCell ref="VNO2:VNP3"/>
    <mergeCell ref="VNS2:VNT3"/>
    <mergeCell ref="VNW2:VNX3"/>
    <mergeCell ref="VMM2:VMN3"/>
    <mergeCell ref="VMQ2:VMR3"/>
    <mergeCell ref="VMU2:VMV3"/>
    <mergeCell ref="VMY2:VMZ3"/>
    <mergeCell ref="VNC2:VND3"/>
    <mergeCell ref="VLS2:VLT3"/>
    <mergeCell ref="VLW2:VLX3"/>
    <mergeCell ref="VMA2:VMB3"/>
    <mergeCell ref="VME2:VMF3"/>
    <mergeCell ref="VMI2:VMJ3"/>
    <mergeCell ref="VKY2:VKZ3"/>
    <mergeCell ref="VLC2:VLD3"/>
    <mergeCell ref="VLG2:VLH3"/>
    <mergeCell ref="VLK2:VLL3"/>
    <mergeCell ref="VLO2:VLP3"/>
    <mergeCell ref="VKE2:VKF3"/>
    <mergeCell ref="VKI2:VKJ3"/>
    <mergeCell ref="VKM2:VKN3"/>
    <mergeCell ref="VKQ2:VKR3"/>
    <mergeCell ref="VKU2:VKV3"/>
    <mergeCell ref="VJK2:VJL3"/>
    <mergeCell ref="VJO2:VJP3"/>
    <mergeCell ref="VJS2:VJT3"/>
    <mergeCell ref="VJW2:VJX3"/>
    <mergeCell ref="VKA2:VKB3"/>
    <mergeCell ref="VIQ2:VIR3"/>
    <mergeCell ref="VIU2:VIV3"/>
    <mergeCell ref="VIY2:VIZ3"/>
    <mergeCell ref="VJC2:VJD3"/>
    <mergeCell ref="VJG2:VJH3"/>
    <mergeCell ref="VHW2:VHX3"/>
    <mergeCell ref="VIA2:VIB3"/>
    <mergeCell ref="VIE2:VIF3"/>
    <mergeCell ref="VII2:VIJ3"/>
    <mergeCell ref="VIM2:VIN3"/>
    <mergeCell ref="VHC2:VHD3"/>
    <mergeCell ref="VHG2:VHH3"/>
    <mergeCell ref="VHK2:VHL3"/>
    <mergeCell ref="VHO2:VHP3"/>
    <mergeCell ref="VHS2:VHT3"/>
    <mergeCell ref="VGI2:VGJ3"/>
    <mergeCell ref="VGM2:VGN3"/>
    <mergeCell ref="VGQ2:VGR3"/>
    <mergeCell ref="VGU2:VGV3"/>
    <mergeCell ref="VGY2:VGZ3"/>
    <mergeCell ref="VFO2:VFP3"/>
    <mergeCell ref="VFS2:VFT3"/>
    <mergeCell ref="VFW2:VFX3"/>
    <mergeCell ref="VGA2:VGB3"/>
    <mergeCell ref="VGE2:VGF3"/>
    <mergeCell ref="VEU2:VEV3"/>
    <mergeCell ref="VEY2:VEZ3"/>
    <mergeCell ref="VFC2:VFD3"/>
    <mergeCell ref="VFG2:VFH3"/>
    <mergeCell ref="VFK2:VFL3"/>
    <mergeCell ref="VEA2:VEB3"/>
    <mergeCell ref="VEE2:VEF3"/>
    <mergeCell ref="VEI2:VEJ3"/>
    <mergeCell ref="VEM2:VEN3"/>
    <mergeCell ref="VEQ2:VER3"/>
    <mergeCell ref="VDG2:VDH3"/>
    <mergeCell ref="VDK2:VDL3"/>
    <mergeCell ref="VDO2:VDP3"/>
    <mergeCell ref="VDS2:VDT3"/>
    <mergeCell ref="VDW2:VDX3"/>
    <mergeCell ref="VCM2:VCN3"/>
    <mergeCell ref="VCQ2:VCR3"/>
    <mergeCell ref="VCU2:VCV3"/>
    <mergeCell ref="VCY2:VCZ3"/>
    <mergeCell ref="VDC2:VDD3"/>
    <mergeCell ref="VBS2:VBT3"/>
    <mergeCell ref="VBW2:VBX3"/>
    <mergeCell ref="VCA2:VCB3"/>
    <mergeCell ref="VCE2:VCF3"/>
    <mergeCell ref="VCI2:VCJ3"/>
    <mergeCell ref="VAY2:VAZ3"/>
    <mergeCell ref="VBC2:VBD3"/>
    <mergeCell ref="VBG2:VBH3"/>
    <mergeCell ref="VBK2:VBL3"/>
    <mergeCell ref="VBO2:VBP3"/>
    <mergeCell ref="VAE2:VAF3"/>
    <mergeCell ref="VAI2:VAJ3"/>
    <mergeCell ref="VAM2:VAN3"/>
    <mergeCell ref="VAQ2:VAR3"/>
    <mergeCell ref="VAU2:VAV3"/>
    <mergeCell ref="UZK2:UZL3"/>
    <mergeCell ref="UZO2:UZP3"/>
    <mergeCell ref="UZS2:UZT3"/>
    <mergeCell ref="UZW2:UZX3"/>
    <mergeCell ref="VAA2:VAB3"/>
    <mergeCell ref="UYQ2:UYR3"/>
    <mergeCell ref="UYU2:UYV3"/>
    <mergeCell ref="UYY2:UYZ3"/>
    <mergeCell ref="UZC2:UZD3"/>
    <mergeCell ref="UZG2:UZH3"/>
    <mergeCell ref="UXW2:UXX3"/>
    <mergeCell ref="UYA2:UYB3"/>
    <mergeCell ref="UYE2:UYF3"/>
    <mergeCell ref="UYI2:UYJ3"/>
    <mergeCell ref="UYM2:UYN3"/>
    <mergeCell ref="UXC2:UXD3"/>
    <mergeCell ref="UXG2:UXH3"/>
    <mergeCell ref="UXK2:UXL3"/>
    <mergeCell ref="UXO2:UXP3"/>
    <mergeCell ref="UXS2:UXT3"/>
    <mergeCell ref="UWI2:UWJ3"/>
    <mergeCell ref="UWM2:UWN3"/>
    <mergeCell ref="UWQ2:UWR3"/>
    <mergeCell ref="UWU2:UWV3"/>
    <mergeCell ref="UWY2:UWZ3"/>
    <mergeCell ref="UVO2:UVP3"/>
    <mergeCell ref="UVS2:UVT3"/>
    <mergeCell ref="UVW2:UVX3"/>
    <mergeCell ref="UWA2:UWB3"/>
    <mergeCell ref="UWE2:UWF3"/>
    <mergeCell ref="UUU2:UUV3"/>
    <mergeCell ref="UUY2:UUZ3"/>
    <mergeCell ref="UVC2:UVD3"/>
    <mergeCell ref="UVG2:UVH3"/>
    <mergeCell ref="UVK2:UVL3"/>
    <mergeCell ref="UUA2:UUB3"/>
    <mergeCell ref="UUE2:UUF3"/>
    <mergeCell ref="UUI2:UUJ3"/>
    <mergeCell ref="UUM2:UUN3"/>
    <mergeCell ref="UUQ2:UUR3"/>
    <mergeCell ref="UTG2:UTH3"/>
    <mergeCell ref="UTK2:UTL3"/>
    <mergeCell ref="UTO2:UTP3"/>
    <mergeCell ref="UTS2:UTT3"/>
    <mergeCell ref="UTW2:UTX3"/>
    <mergeCell ref="USM2:USN3"/>
    <mergeCell ref="USQ2:USR3"/>
    <mergeCell ref="USU2:USV3"/>
    <mergeCell ref="USY2:USZ3"/>
    <mergeCell ref="UTC2:UTD3"/>
    <mergeCell ref="URS2:URT3"/>
    <mergeCell ref="URW2:URX3"/>
    <mergeCell ref="USA2:USB3"/>
    <mergeCell ref="USE2:USF3"/>
    <mergeCell ref="USI2:USJ3"/>
    <mergeCell ref="UQY2:UQZ3"/>
    <mergeCell ref="URC2:URD3"/>
    <mergeCell ref="URG2:URH3"/>
    <mergeCell ref="URK2:URL3"/>
    <mergeCell ref="URO2:URP3"/>
    <mergeCell ref="UQE2:UQF3"/>
    <mergeCell ref="UQI2:UQJ3"/>
    <mergeCell ref="UQM2:UQN3"/>
    <mergeCell ref="UQQ2:UQR3"/>
    <mergeCell ref="UQU2:UQV3"/>
    <mergeCell ref="UPK2:UPL3"/>
    <mergeCell ref="UPO2:UPP3"/>
    <mergeCell ref="UPS2:UPT3"/>
    <mergeCell ref="UPW2:UPX3"/>
    <mergeCell ref="UQA2:UQB3"/>
    <mergeCell ref="UOQ2:UOR3"/>
    <mergeCell ref="UOU2:UOV3"/>
    <mergeCell ref="UOY2:UOZ3"/>
    <mergeCell ref="UPC2:UPD3"/>
    <mergeCell ref="UPG2:UPH3"/>
    <mergeCell ref="UNW2:UNX3"/>
    <mergeCell ref="UOA2:UOB3"/>
    <mergeCell ref="UOE2:UOF3"/>
    <mergeCell ref="UOI2:UOJ3"/>
    <mergeCell ref="UOM2:UON3"/>
    <mergeCell ref="UNC2:UND3"/>
    <mergeCell ref="UNG2:UNH3"/>
    <mergeCell ref="UNK2:UNL3"/>
    <mergeCell ref="UNO2:UNP3"/>
    <mergeCell ref="UNS2:UNT3"/>
    <mergeCell ref="UMI2:UMJ3"/>
    <mergeCell ref="UMM2:UMN3"/>
    <mergeCell ref="UMQ2:UMR3"/>
    <mergeCell ref="UMU2:UMV3"/>
    <mergeCell ref="UMY2:UMZ3"/>
    <mergeCell ref="ULO2:ULP3"/>
    <mergeCell ref="ULS2:ULT3"/>
    <mergeCell ref="ULW2:ULX3"/>
    <mergeCell ref="UMA2:UMB3"/>
    <mergeCell ref="UME2:UMF3"/>
    <mergeCell ref="UKU2:UKV3"/>
    <mergeCell ref="UKY2:UKZ3"/>
    <mergeCell ref="ULC2:ULD3"/>
    <mergeCell ref="ULG2:ULH3"/>
    <mergeCell ref="ULK2:ULL3"/>
    <mergeCell ref="UKA2:UKB3"/>
    <mergeCell ref="UKE2:UKF3"/>
    <mergeCell ref="UKI2:UKJ3"/>
    <mergeCell ref="UKM2:UKN3"/>
    <mergeCell ref="UKQ2:UKR3"/>
    <mergeCell ref="UJG2:UJH3"/>
    <mergeCell ref="UJK2:UJL3"/>
    <mergeCell ref="UJO2:UJP3"/>
    <mergeCell ref="UJS2:UJT3"/>
    <mergeCell ref="UJW2:UJX3"/>
    <mergeCell ref="UIM2:UIN3"/>
    <mergeCell ref="UIQ2:UIR3"/>
    <mergeCell ref="UIU2:UIV3"/>
    <mergeCell ref="UIY2:UIZ3"/>
    <mergeCell ref="UJC2:UJD3"/>
    <mergeCell ref="UHS2:UHT3"/>
    <mergeCell ref="UHW2:UHX3"/>
    <mergeCell ref="UIA2:UIB3"/>
    <mergeCell ref="UIE2:UIF3"/>
    <mergeCell ref="UII2:UIJ3"/>
    <mergeCell ref="UGY2:UGZ3"/>
    <mergeCell ref="UHC2:UHD3"/>
    <mergeCell ref="UHG2:UHH3"/>
    <mergeCell ref="UHK2:UHL3"/>
    <mergeCell ref="UHO2:UHP3"/>
    <mergeCell ref="UGE2:UGF3"/>
    <mergeCell ref="UGI2:UGJ3"/>
    <mergeCell ref="UGM2:UGN3"/>
    <mergeCell ref="UGQ2:UGR3"/>
    <mergeCell ref="UGU2:UGV3"/>
    <mergeCell ref="UFK2:UFL3"/>
    <mergeCell ref="UFO2:UFP3"/>
    <mergeCell ref="UFS2:UFT3"/>
    <mergeCell ref="UFW2:UFX3"/>
    <mergeCell ref="UGA2:UGB3"/>
    <mergeCell ref="UEQ2:UER3"/>
    <mergeCell ref="UEU2:UEV3"/>
    <mergeCell ref="UEY2:UEZ3"/>
    <mergeCell ref="UFC2:UFD3"/>
    <mergeCell ref="UFG2:UFH3"/>
    <mergeCell ref="UDW2:UDX3"/>
    <mergeCell ref="UEA2:UEB3"/>
    <mergeCell ref="UEE2:UEF3"/>
    <mergeCell ref="UEI2:UEJ3"/>
    <mergeCell ref="UEM2:UEN3"/>
    <mergeCell ref="UDC2:UDD3"/>
    <mergeCell ref="UDG2:UDH3"/>
    <mergeCell ref="UDK2:UDL3"/>
    <mergeCell ref="UDO2:UDP3"/>
    <mergeCell ref="UDS2:UDT3"/>
    <mergeCell ref="UCI2:UCJ3"/>
    <mergeCell ref="UCM2:UCN3"/>
    <mergeCell ref="UCQ2:UCR3"/>
    <mergeCell ref="UCU2:UCV3"/>
    <mergeCell ref="UCY2:UCZ3"/>
    <mergeCell ref="UBO2:UBP3"/>
    <mergeCell ref="UBS2:UBT3"/>
    <mergeCell ref="UBW2:UBX3"/>
    <mergeCell ref="UCA2:UCB3"/>
    <mergeCell ref="UCE2:UCF3"/>
    <mergeCell ref="UAU2:UAV3"/>
    <mergeCell ref="UAY2:UAZ3"/>
    <mergeCell ref="UBC2:UBD3"/>
    <mergeCell ref="UBG2:UBH3"/>
    <mergeCell ref="UBK2:UBL3"/>
    <mergeCell ref="UAA2:UAB3"/>
    <mergeCell ref="UAE2:UAF3"/>
    <mergeCell ref="UAI2:UAJ3"/>
    <mergeCell ref="UAM2:UAN3"/>
    <mergeCell ref="UAQ2:UAR3"/>
    <mergeCell ref="TZG2:TZH3"/>
    <mergeCell ref="TZK2:TZL3"/>
    <mergeCell ref="TZO2:TZP3"/>
    <mergeCell ref="TZS2:TZT3"/>
    <mergeCell ref="TZW2:TZX3"/>
    <mergeCell ref="TYM2:TYN3"/>
    <mergeCell ref="TYQ2:TYR3"/>
    <mergeCell ref="TYU2:TYV3"/>
    <mergeCell ref="TYY2:TYZ3"/>
    <mergeCell ref="TZC2:TZD3"/>
    <mergeCell ref="TXS2:TXT3"/>
    <mergeCell ref="TXW2:TXX3"/>
    <mergeCell ref="TYA2:TYB3"/>
    <mergeCell ref="TYE2:TYF3"/>
    <mergeCell ref="TYI2:TYJ3"/>
    <mergeCell ref="TWY2:TWZ3"/>
    <mergeCell ref="TXC2:TXD3"/>
    <mergeCell ref="TXG2:TXH3"/>
    <mergeCell ref="TXK2:TXL3"/>
    <mergeCell ref="TXO2:TXP3"/>
    <mergeCell ref="TWE2:TWF3"/>
    <mergeCell ref="TWI2:TWJ3"/>
    <mergeCell ref="TWM2:TWN3"/>
    <mergeCell ref="TWQ2:TWR3"/>
    <mergeCell ref="TWU2:TWV3"/>
    <mergeCell ref="TVK2:TVL3"/>
    <mergeCell ref="TVO2:TVP3"/>
    <mergeCell ref="TVS2:TVT3"/>
    <mergeCell ref="TVW2:TVX3"/>
    <mergeCell ref="TWA2:TWB3"/>
    <mergeCell ref="TUQ2:TUR3"/>
    <mergeCell ref="TUU2:TUV3"/>
    <mergeCell ref="TUY2:TUZ3"/>
    <mergeCell ref="TVC2:TVD3"/>
    <mergeCell ref="TVG2:TVH3"/>
    <mergeCell ref="TTW2:TTX3"/>
    <mergeCell ref="TUA2:TUB3"/>
    <mergeCell ref="TUE2:TUF3"/>
    <mergeCell ref="TUI2:TUJ3"/>
    <mergeCell ref="TUM2:TUN3"/>
    <mergeCell ref="TTC2:TTD3"/>
    <mergeCell ref="TTG2:TTH3"/>
    <mergeCell ref="TTK2:TTL3"/>
    <mergeCell ref="TTO2:TTP3"/>
    <mergeCell ref="TTS2:TTT3"/>
    <mergeCell ref="TSI2:TSJ3"/>
    <mergeCell ref="TSM2:TSN3"/>
    <mergeCell ref="TSQ2:TSR3"/>
    <mergeCell ref="TSU2:TSV3"/>
    <mergeCell ref="TSY2:TSZ3"/>
    <mergeCell ref="TRO2:TRP3"/>
    <mergeCell ref="TRS2:TRT3"/>
    <mergeCell ref="TRW2:TRX3"/>
    <mergeCell ref="TSA2:TSB3"/>
    <mergeCell ref="TSE2:TSF3"/>
    <mergeCell ref="TQU2:TQV3"/>
    <mergeCell ref="TQY2:TQZ3"/>
    <mergeCell ref="TRC2:TRD3"/>
    <mergeCell ref="TRG2:TRH3"/>
    <mergeCell ref="TRK2:TRL3"/>
    <mergeCell ref="TQA2:TQB3"/>
    <mergeCell ref="TQE2:TQF3"/>
    <mergeCell ref="TQI2:TQJ3"/>
    <mergeCell ref="TQM2:TQN3"/>
    <mergeCell ref="TQQ2:TQR3"/>
    <mergeCell ref="TPG2:TPH3"/>
    <mergeCell ref="TPK2:TPL3"/>
    <mergeCell ref="TPO2:TPP3"/>
    <mergeCell ref="TPS2:TPT3"/>
    <mergeCell ref="TPW2:TPX3"/>
    <mergeCell ref="TOM2:TON3"/>
    <mergeCell ref="TOQ2:TOR3"/>
    <mergeCell ref="TOU2:TOV3"/>
    <mergeCell ref="TOY2:TOZ3"/>
    <mergeCell ref="TPC2:TPD3"/>
    <mergeCell ref="TNS2:TNT3"/>
    <mergeCell ref="TNW2:TNX3"/>
    <mergeCell ref="TOA2:TOB3"/>
    <mergeCell ref="TOE2:TOF3"/>
    <mergeCell ref="TOI2:TOJ3"/>
    <mergeCell ref="TMY2:TMZ3"/>
    <mergeCell ref="TNC2:TND3"/>
    <mergeCell ref="TNG2:TNH3"/>
    <mergeCell ref="TNK2:TNL3"/>
    <mergeCell ref="TNO2:TNP3"/>
    <mergeCell ref="TME2:TMF3"/>
    <mergeCell ref="TMI2:TMJ3"/>
    <mergeCell ref="TMM2:TMN3"/>
    <mergeCell ref="TMQ2:TMR3"/>
    <mergeCell ref="TMU2:TMV3"/>
    <mergeCell ref="TLK2:TLL3"/>
    <mergeCell ref="TLO2:TLP3"/>
    <mergeCell ref="TLS2:TLT3"/>
    <mergeCell ref="TLW2:TLX3"/>
    <mergeCell ref="TMA2:TMB3"/>
    <mergeCell ref="TKQ2:TKR3"/>
    <mergeCell ref="TKU2:TKV3"/>
    <mergeCell ref="TKY2:TKZ3"/>
    <mergeCell ref="TLC2:TLD3"/>
    <mergeCell ref="TLG2:TLH3"/>
    <mergeCell ref="TJW2:TJX3"/>
    <mergeCell ref="TKA2:TKB3"/>
    <mergeCell ref="TKE2:TKF3"/>
    <mergeCell ref="TKI2:TKJ3"/>
    <mergeCell ref="TKM2:TKN3"/>
    <mergeCell ref="TJC2:TJD3"/>
    <mergeCell ref="TJG2:TJH3"/>
    <mergeCell ref="TJK2:TJL3"/>
    <mergeCell ref="TJO2:TJP3"/>
    <mergeCell ref="TJS2:TJT3"/>
    <mergeCell ref="TII2:TIJ3"/>
    <mergeCell ref="TIM2:TIN3"/>
    <mergeCell ref="TIQ2:TIR3"/>
    <mergeCell ref="TIU2:TIV3"/>
    <mergeCell ref="TIY2:TIZ3"/>
    <mergeCell ref="THO2:THP3"/>
    <mergeCell ref="THS2:THT3"/>
    <mergeCell ref="THW2:THX3"/>
    <mergeCell ref="TIA2:TIB3"/>
    <mergeCell ref="TIE2:TIF3"/>
    <mergeCell ref="TGU2:TGV3"/>
    <mergeCell ref="TGY2:TGZ3"/>
    <mergeCell ref="THC2:THD3"/>
    <mergeCell ref="THG2:THH3"/>
    <mergeCell ref="THK2:THL3"/>
    <mergeCell ref="TGA2:TGB3"/>
    <mergeCell ref="TGE2:TGF3"/>
    <mergeCell ref="TGI2:TGJ3"/>
    <mergeCell ref="TGM2:TGN3"/>
    <mergeCell ref="TGQ2:TGR3"/>
    <mergeCell ref="TFG2:TFH3"/>
    <mergeCell ref="TFK2:TFL3"/>
    <mergeCell ref="TFO2:TFP3"/>
    <mergeCell ref="TFS2:TFT3"/>
    <mergeCell ref="TFW2:TFX3"/>
    <mergeCell ref="TEM2:TEN3"/>
    <mergeCell ref="TEQ2:TER3"/>
    <mergeCell ref="TEU2:TEV3"/>
    <mergeCell ref="TEY2:TEZ3"/>
    <mergeCell ref="TFC2:TFD3"/>
    <mergeCell ref="TDS2:TDT3"/>
    <mergeCell ref="TDW2:TDX3"/>
    <mergeCell ref="TEA2:TEB3"/>
    <mergeCell ref="TEE2:TEF3"/>
    <mergeCell ref="TEI2:TEJ3"/>
    <mergeCell ref="TCY2:TCZ3"/>
    <mergeCell ref="TDC2:TDD3"/>
    <mergeCell ref="TDG2:TDH3"/>
    <mergeCell ref="TDK2:TDL3"/>
    <mergeCell ref="TDO2:TDP3"/>
    <mergeCell ref="TCE2:TCF3"/>
    <mergeCell ref="TCI2:TCJ3"/>
    <mergeCell ref="TCM2:TCN3"/>
    <mergeCell ref="TCQ2:TCR3"/>
    <mergeCell ref="TCU2:TCV3"/>
    <mergeCell ref="TBK2:TBL3"/>
    <mergeCell ref="TBO2:TBP3"/>
    <mergeCell ref="TBS2:TBT3"/>
    <mergeCell ref="TBW2:TBX3"/>
    <mergeCell ref="TCA2:TCB3"/>
    <mergeCell ref="TAQ2:TAR3"/>
    <mergeCell ref="TAU2:TAV3"/>
    <mergeCell ref="TAY2:TAZ3"/>
    <mergeCell ref="TBC2:TBD3"/>
    <mergeCell ref="TBG2:TBH3"/>
    <mergeCell ref="SZW2:SZX3"/>
    <mergeCell ref="TAA2:TAB3"/>
    <mergeCell ref="TAE2:TAF3"/>
    <mergeCell ref="TAI2:TAJ3"/>
    <mergeCell ref="TAM2:TAN3"/>
    <mergeCell ref="SZC2:SZD3"/>
    <mergeCell ref="SZG2:SZH3"/>
    <mergeCell ref="SZK2:SZL3"/>
    <mergeCell ref="SZO2:SZP3"/>
    <mergeCell ref="SZS2:SZT3"/>
    <mergeCell ref="SYI2:SYJ3"/>
    <mergeCell ref="SYM2:SYN3"/>
    <mergeCell ref="SYQ2:SYR3"/>
    <mergeCell ref="SYU2:SYV3"/>
    <mergeCell ref="SYY2:SYZ3"/>
    <mergeCell ref="SXO2:SXP3"/>
    <mergeCell ref="SXS2:SXT3"/>
    <mergeCell ref="SXW2:SXX3"/>
    <mergeCell ref="SYA2:SYB3"/>
    <mergeCell ref="SYE2:SYF3"/>
    <mergeCell ref="SWU2:SWV3"/>
    <mergeCell ref="SWY2:SWZ3"/>
    <mergeCell ref="SXC2:SXD3"/>
    <mergeCell ref="SXG2:SXH3"/>
    <mergeCell ref="SXK2:SXL3"/>
    <mergeCell ref="SWA2:SWB3"/>
    <mergeCell ref="SWE2:SWF3"/>
    <mergeCell ref="SWI2:SWJ3"/>
    <mergeCell ref="SWM2:SWN3"/>
    <mergeCell ref="SWQ2:SWR3"/>
    <mergeCell ref="SVG2:SVH3"/>
    <mergeCell ref="SVK2:SVL3"/>
    <mergeCell ref="SVO2:SVP3"/>
    <mergeCell ref="SVS2:SVT3"/>
    <mergeCell ref="SVW2:SVX3"/>
    <mergeCell ref="SUM2:SUN3"/>
    <mergeCell ref="SUQ2:SUR3"/>
    <mergeCell ref="SUU2:SUV3"/>
    <mergeCell ref="SUY2:SUZ3"/>
    <mergeCell ref="SVC2:SVD3"/>
    <mergeCell ref="STS2:STT3"/>
    <mergeCell ref="STW2:STX3"/>
    <mergeCell ref="SUA2:SUB3"/>
    <mergeCell ref="SUE2:SUF3"/>
    <mergeCell ref="SUI2:SUJ3"/>
    <mergeCell ref="SSY2:SSZ3"/>
    <mergeCell ref="STC2:STD3"/>
    <mergeCell ref="STG2:STH3"/>
    <mergeCell ref="STK2:STL3"/>
    <mergeCell ref="STO2:STP3"/>
    <mergeCell ref="SSE2:SSF3"/>
    <mergeCell ref="SSI2:SSJ3"/>
    <mergeCell ref="SSM2:SSN3"/>
    <mergeCell ref="SSQ2:SSR3"/>
    <mergeCell ref="SSU2:SSV3"/>
    <mergeCell ref="SRK2:SRL3"/>
    <mergeCell ref="SRO2:SRP3"/>
    <mergeCell ref="SRS2:SRT3"/>
    <mergeCell ref="SRW2:SRX3"/>
    <mergeCell ref="SSA2:SSB3"/>
    <mergeCell ref="SQQ2:SQR3"/>
    <mergeCell ref="SQU2:SQV3"/>
    <mergeCell ref="SQY2:SQZ3"/>
    <mergeCell ref="SRC2:SRD3"/>
    <mergeCell ref="SRG2:SRH3"/>
    <mergeCell ref="SPW2:SPX3"/>
    <mergeCell ref="SQA2:SQB3"/>
    <mergeCell ref="SQE2:SQF3"/>
    <mergeCell ref="SQI2:SQJ3"/>
    <mergeCell ref="SQM2:SQN3"/>
    <mergeCell ref="SPC2:SPD3"/>
    <mergeCell ref="SPG2:SPH3"/>
    <mergeCell ref="SPK2:SPL3"/>
    <mergeCell ref="SPO2:SPP3"/>
    <mergeCell ref="SPS2:SPT3"/>
    <mergeCell ref="SOI2:SOJ3"/>
    <mergeCell ref="SOM2:SON3"/>
    <mergeCell ref="SOQ2:SOR3"/>
    <mergeCell ref="SOU2:SOV3"/>
    <mergeCell ref="SOY2:SOZ3"/>
    <mergeCell ref="SNO2:SNP3"/>
    <mergeCell ref="SNS2:SNT3"/>
    <mergeCell ref="SNW2:SNX3"/>
    <mergeCell ref="SOA2:SOB3"/>
    <mergeCell ref="SOE2:SOF3"/>
    <mergeCell ref="SMU2:SMV3"/>
    <mergeCell ref="SMY2:SMZ3"/>
    <mergeCell ref="SNC2:SND3"/>
    <mergeCell ref="SNG2:SNH3"/>
    <mergeCell ref="SNK2:SNL3"/>
    <mergeCell ref="SMA2:SMB3"/>
    <mergeCell ref="SME2:SMF3"/>
    <mergeCell ref="SMI2:SMJ3"/>
    <mergeCell ref="SMM2:SMN3"/>
    <mergeCell ref="SMQ2:SMR3"/>
    <mergeCell ref="SLG2:SLH3"/>
    <mergeCell ref="SLK2:SLL3"/>
    <mergeCell ref="SLO2:SLP3"/>
    <mergeCell ref="SLS2:SLT3"/>
    <mergeCell ref="SLW2:SLX3"/>
    <mergeCell ref="SKM2:SKN3"/>
    <mergeCell ref="SKQ2:SKR3"/>
    <mergeCell ref="SKU2:SKV3"/>
    <mergeCell ref="SKY2:SKZ3"/>
    <mergeCell ref="SLC2:SLD3"/>
    <mergeCell ref="SJS2:SJT3"/>
    <mergeCell ref="SJW2:SJX3"/>
    <mergeCell ref="SKA2:SKB3"/>
    <mergeCell ref="SKE2:SKF3"/>
    <mergeCell ref="SKI2:SKJ3"/>
    <mergeCell ref="SIY2:SIZ3"/>
    <mergeCell ref="SJC2:SJD3"/>
    <mergeCell ref="SJG2:SJH3"/>
    <mergeCell ref="SJK2:SJL3"/>
    <mergeCell ref="SJO2:SJP3"/>
    <mergeCell ref="SIE2:SIF3"/>
    <mergeCell ref="SII2:SIJ3"/>
    <mergeCell ref="SIM2:SIN3"/>
    <mergeCell ref="SIQ2:SIR3"/>
    <mergeCell ref="SIU2:SIV3"/>
    <mergeCell ref="SHK2:SHL3"/>
    <mergeCell ref="SHO2:SHP3"/>
    <mergeCell ref="SHS2:SHT3"/>
    <mergeCell ref="SHW2:SHX3"/>
    <mergeCell ref="SIA2:SIB3"/>
    <mergeCell ref="SGQ2:SGR3"/>
    <mergeCell ref="SGU2:SGV3"/>
    <mergeCell ref="SGY2:SGZ3"/>
    <mergeCell ref="SHC2:SHD3"/>
    <mergeCell ref="SHG2:SHH3"/>
    <mergeCell ref="SFW2:SFX3"/>
    <mergeCell ref="SGA2:SGB3"/>
    <mergeCell ref="SGE2:SGF3"/>
    <mergeCell ref="SGI2:SGJ3"/>
    <mergeCell ref="SGM2:SGN3"/>
    <mergeCell ref="SFC2:SFD3"/>
    <mergeCell ref="SFG2:SFH3"/>
    <mergeCell ref="SFK2:SFL3"/>
    <mergeCell ref="SFO2:SFP3"/>
    <mergeCell ref="SFS2:SFT3"/>
    <mergeCell ref="SEI2:SEJ3"/>
    <mergeCell ref="SEM2:SEN3"/>
    <mergeCell ref="SEQ2:SER3"/>
    <mergeCell ref="SEU2:SEV3"/>
    <mergeCell ref="SEY2:SEZ3"/>
    <mergeCell ref="SDO2:SDP3"/>
    <mergeCell ref="SDS2:SDT3"/>
    <mergeCell ref="SDW2:SDX3"/>
    <mergeCell ref="SEA2:SEB3"/>
    <mergeCell ref="SEE2:SEF3"/>
    <mergeCell ref="SCU2:SCV3"/>
    <mergeCell ref="SCY2:SCZ3"/>
    <mergeCell ref="SDC2:SDD3"/>
    <mergeCell ref="SDG2:SDH3"/>
    <mergeCell ref="SDK2:SDL3"/>
    <mergeCell ref="SCA2:SCB3"/>
    <mergeCell ref="SCE2:SCF3"/>
    <mergeCell ref="SCI2:SCJ3"/>
    <mergeCell ref="SCM2:SCN3"/>
    <mergeCell ref="SCQ2:SCR3"/>
    <mergeCell ref="SBG2:SBH3"/>
    <mergeCell ref="SBK2:SBL3"/>
    <mergeCell ref="SBO2:SBP3"/>
    <mergeCell ref="SBS2:SBT3"/>
    <mergeCell ref="SBW2:SBX3"/>
    <mergeCell ref="SAM2:SAN3"/>
    <mergeCell ref="SAQ2:SAR3"/>
    <mergeCell ref="SAU2:SAV3"/>
    <mergeCell ref="SAY2:SAZ3"/>
    <mergeCell ref="SBC2:SBD3"/>
    <mergeCell ref="RZS2:RZT3"/>
    <mergeCell ref="RZW2:RZX3"/>
    <mergeCell ref="SAA2:SAB3"/>
    <mergeCell ref="SAE2:SAF3"/>
    <mergeCell ref="SAI2:SAJ3"/>
    <mergeCell ref="RYY2:RYZ3"/>
    <mergeCell ref="RZC2:RZD3"/>
    <mergeCell ref="RZG2:RZH3"/>
    <mergeCell ref="RZK2:RZL3"/>
    <mergeCell ref="RZO2:RZP3"/>
    <mergeCell ref="RYE2:RYF3"/>
    <mergeCell ref="RYI2:RYJ3"/>
    <mergeCell ref="RYM2:RYN3"/>
    <mergeCell ref="RYQ2:RYR3"/>
    <mergeCell ref="RYU2:RYV3"/>
    <mergeCell ref="RXK2:RXL3"/>
    <mergeCell ref="RXO2:RXP3"/>
    <mergeCell ref="RXS2:RXT3"/>
    <mergeCell ref="RXW2:RXX3"/>
    <mergeCell ref="RYA2:RYB3"/>
    <mergeCell ref="RWQ2:RWR3"/>
    <mergeCell ref="RWU2:RWV3"/>
    <mergeCell ref="RWY2:RWZ3"/>
    <mergeCell ref="RXC2:RXD3"/>
    <mergeCell ref="RXG2:RXH3"/>
    <mergeCell ref="RVW2:RVX3"/>
    <mergeCell ref="RWA2:RWB3"/>
    <mergeCell ref="RWE2:RWF3"/>
    <mergeCell ref="RWI2:RWJ3"/>
    <mergeCell ref="RWM2:RWN3"/>
    <mergeCell ref="RVC2:RVD3"/>
    <mergeCell ref="RVG2:RVH3"/>
    <mergeCell ref="RVK2:RVL3"/>
    <mergeCell ref="RVO2:RVP3"/>
    <mergeCell ref="RVS2:RVT3"/>
    <mergeCell ref="RUI2:RUJ3"/>
    <mergeCell ref="RUM2:RUN3"/>
    <mergeCell ref="RUQ2:RUR3"/>
    <mergeCell ref="RUU2:RUV3"/>
    <mergeCell ref="RUY2:RUZ3"/>
    <mergeCell ref="RTO2:RTP3"/>
    <mergeCell ref="RTS2:RTT3"/>
    <mergeCell ref="RTW2:RTX3"/>
    <mergeCell ref="RUA2:RUB3"/>
    <mergeCell ref="RUE2:RUF3"/>
    <mergeCell ref="RSU2:RSV3"/>
    <mergeCell ref="RSY2:RSZ3"/>
    <mergeCell ref="RTC2:RTD3"/>
    <mergeCell ref="RTG2:RTH3"/>
    <mergeCell ref="RTK2:RTL3"/>
    <mergeCell ref="RSA2:RSB3"/>
    <mergeCell ref="RSE2:RSF3"/>
    <mergeCell ref="RSI2:RSJ3"/>
    <mergeCell ref="RSM2:RSN3"/>
    <mergeCell ref="RSQ2:RSR3"/>
    <mergeCell ref="RRG2:RRH3"/>
    <mergeCell ref="RRK2:RRL3"/>
    <mergeCell ref="RRO2:RRP3"/>
    <mergeCell ref="RRS2:RRT3"/>
    <mergeCell ref="RRW2:RRX3"/>
    <mergeCell ref="RQM2:RQN3"/>
    <mergeCell ref="RQQ2:RQR3"/>
    <mergeCell ref="RQU2:RQV3"/>
    <mergeCell ref="RQY2:RQZ3"/>
    <mergeCell ref="RRC2:RRD3"/>
    <mergeCell ref="RPS2:RPT3"/>
    <mergeCell ref="RPW2:RPX3"/>
    <mergeCell ref="RQA2:RQB3"/>
    <mergeCell ref="RQE2:RQF3"/>
    <mergeCell ref="RQI2:RQJ3"/>
    <mergeCell ref="ROY2:ROZ3"/>
    <mergeCell ref="RPC2:RPD3"/>
    <mergeCell ref="RPG2:RPH3"/>
    <mergeCell ref="RPK2:RPL3"/>
    <mergeCell ref="RPO2:RPP3"/>
    <mergeCell ref="ROE2:ROF3"/>
    <mergeCell ref="ROI2:ROJ3"/>
    <mergeCell ref="ROM2:RON3"/>
    <mergeCell ref="ROQ2:ROR3"/>
    <mergeCell ref="ROU2:ROV3"/>
    <mergeCell ref="RNK2:RNL3"/>
    <mergeCell ref="RNO2:RNP3"/>
    <mergeCell ref="RNS2:RNT3"/>
    <mergeCell ref="RNW2:RNX3"/>
    <mergeCell ref="ROA2:ROB3"/>
    <mergeCell ref="RMQ2:RMR3"/>
    <mergeCell ref="RMU2:RMV3"/>
    <mergeCell ref="RMY2:RMZ3"/>
    <mergeCell ref="RNC2:RND3"/>
    <mergeCell ref="RNG2:RNH3"/>
    <mergeCell ref="RLW2:RLX3"/>
    <mergeCell ref="RMA2:RMB3"/>
    <mergeCell ref="RME2:RMF3"/>
    <mergeCell ref="RMI2:RMJ3"/>
    <mergeCell ref="RMM2:RMN3"/>
    <mergeCell ref="RLC2:RLD3"/>
    <mergeCell ref="RLG2:RLH3"/>
    <mergeCell ref="RLK2:RLL3"/>
    <mergeCell ref="RLO2:RLP3"/>
    <mergeCell ref="RLS2:RLT3"/>
    <mergeCell ref="RKI2:RKJ3"/>
    <mergeCell ref="RKM2:RKN3"/>
    <mergeCell ref="RKQ2:RKR3"/>
    <mergeCell ref="RKU2:RKV3"/>
    <mergeCell ref="RKY2:RKZ3"/>
    <mergeCell ref="RJO2:RJP3"/>
    <mergeCell ref="RJS2:RJT3"/>
    <mergeCell ref="RJW2:RJX3"/>
    <mergeCell ref="RKA2:RKB3"/>
    <mergeCell ref="RKE2:RKF3"/>
    <mergeCell ref="RIU2:RIV3"/>
    <mergeCell ref="RIY2:RIZ3"/>
    <mergeCell ref="RJC2:RJD3"/>
    <mergeCell ref="RJG2:RJH3"/>
    <mergeCell ref="RJK2:RJL3"/>
    <mergeCell ref="RIA2:RIB3"/>
    <mergeCell ref="RIE2:RIF3"/>
    <mergeCell ref="RII2:RIJ3"/>
    <mergeCell ref="RIM2:RIN3"/>
    <mergeCell ref="RIQ2:RIR3"/>
    <mergeCell ref="RHG2:RHH3"/>
    <mergeCell ref="RHK2:RHL3"/>
    <mergeCell ref="RHO2:RHP3"/>
    <mergeCell ref="RHS2:RHT3"/>
    <mergeCell ref="RHW2:RHX3"/>
    <mergeCell ref="RGM2:RGN3"/>
    <mergeCell ref="RGQ2:RGR3"/>
    <mergeCell ref="RGU2:RGV3"/>
    <mergeCell ref="RGY2:RGZ3"/>
    <mergeCell ref="RHC2:RHD3"/>
    <mergeCell ref="RFS2:RFT3"/>
    <mergeCell ref="RFW2:RFX3"/>
    <mergeCell ref="RGA2:RGB3"/>
    <mergeCell ref="RGE2:RGF3"/>
    <mergeCell ref="RGI2:RGJ3"/>
    <mergeCell ref="REY2:REZ3"/>
    <mergeCell ref="RFC2:RFD3"/>
    <mergeCell ref="RFG2:RFH3"/>
    <mergeCell ref="RFK2:RFL3"/>
    <mergeCell ref="RFO2:RFP3"/>
    <mergeCell ref="REE2:REF3"/>
    <mergeCell ref="REI2:REJ3"/>
    <mergeCell ref="REM2:REN3"/>
    <mergeCell ref="REQ2:RER3"/>
    <mergeCell ref="REU2:REV3"/>
    <mergeCell ref="RDK2:RDL3"/>
    <mergeCell ref="RDO2:RDP3"/>
    <mergeCell ref="RDS2:RDT3"/>
    <mergeCell ref="RDW2:RDX3"/>
    <mergeCell ref="REA2:REB3"/>
    <mergeCell ref="RCQ2:RCR3"/>
    <mergeCell ref="RCU2:RCV3"/>
    <mergeCell ref="RCY2:RCZ3"/>
    <mergeCell ref="RDC2:RDD3"/>
    <mergeCell ref="RDG2:RDH3"/>
    <mergeCell ref="RBW2:RBX3"/>
    <mergeCell ref="RCA2:RCB3"/>
    <mergeCell ref="RCE2:RCF3"/>
    <mergeCell ref="RCI2:RCJ3"/>
    <mergeCell ref="RCM2:RCN3"/>
    <mergeCell ref="RBC2:RBD3"/>
    <mergeCell ref="RBG2:RBH3"/>
    <mergeCell ref="RBK2:RBL3"/>
    <mergeCell ref="RBO2:RBP3"/>
    <mergeCell ref="RBS2:RBT3"/>
    <mergeCell ref="RAI2:RAJ3"/>
    <mergeCell ref="RAM2:RAN3"/>
    <mergeCell ref="RAQ2:RAR3"/>
    <mergeCell ref="RAU2:RAV3"/>
    <mergeCell ref="RAY2:RAZ3"/>
    <mergeCell ref="QZO2:QZP3"/>
    <mergeCell ref="QZS2:QZT3"/>
    <mergeCell ref="QZW2:QZX3"/>
    <mergeCell ref="RAA2:RAB3"/>
    <mergeCell ref="RAE2:RAF3"/>
    <mergeCell ref="QYU2:QYV3"/>
    <mergeCell ref="QYY2:QYZ3"/>
    <mergeCell ref="QZC2:QZD3"/>
    <mergeCell ref="QZG2:QZH3"/>
    <mergeCell ref="QZK2:QZL3"/>
    <mergeCell ref="QYA2:QYB3"/>
    <mergeCell ref="QYE2:QYF3"/>
    <mergeCell ref="QYI2:QYJ3"/>
    <mergeCell ref="QYM2:QYN3"/>
    <mergeCell ref="QYQ2:QYR3"/>
    <mergeCell ref="QXG2:QXH3"/>
    <mergeCell ref="QXK2:QXL3"/>
    <mergeCell ref="QXO2:QXP3"/>
    <mergeCell ref="QXS2:QXT3"/>
    <mergeCell ref="QXW2:QXX3"/>
    <mergeCell ref="QWM2:QWN3"/>
    <mergeCell ref="QWQ2:QWR3"/>
    <mergeCell ref="QWU2:QWV3"/>
    <mergeCell ref="QWY2:QWZ3"/>
    <mergeCell ref="QXC2:QXD3"/>
    <mergeCell ref="QVS2:QVT3"/>
    <mergeCell ref="QVW2:QVX3"/>
    <mergeCell ref="QWA2:QWB3"/>
    <mergeCell ref="QWE2:QWF3"/>
    <mergeCell ref="QWI2:QWJ3"/>
    <mergeCell ref="QUY2:QUZ3"/>
    <mergeCell ref="QVC2:QVD3"/>
    <mergeCell ref="QVG2:QVH3"/>
    <mergeCell ref="QVK2:QVL3"/>
    <mergeCell ref="QVO2:QVP3"/>
    <mergeCell ref="QUE2:QUF3"/>
    <mergeCell ref="QUI2:QUJ3"/>
    <mergeCell ref="QUM2:QUN3"/>
    <mergeCell ref="QUQ2:QUR3"/>
    <mergeCell ref="QUU2:QUV3"/>
    <mergeCell ref="QTK2:QTL3"/>
    <mergeCell ref="QTO2:QTP3"/>
    <mergeCell ref="QTS2:QTT3"/>
    <mergeCell ref="QTW2:QTX3"/>
    <mergeCell ref="QUA2:QUB3"/>
    <mergeCell ref="QSQ2:QSR3"/>
    <mergeCell ref="QSU2:QSV3"/>
    <mergeCell ref="QSY2:QSZ3"/>
    <mergeCell ref="QTC2:QTD3"/>
    <mergeCell ref="QTG2:QTH3"/>
    <mergeCell ref="QRW2:QRX3"/>
    <mergeCell ref="QSA2:QSB3"/>
    <mergeCell ref="QSE2:QSF3"/>
    <mergeCell ref="QSI2:QSJ3"/>
    <mergeCell ref="QSM2:QSN3"/>
    <mergeCell ref="QRC2:QRD3"/>
    <mergeCell ref="QRG2:QRH3"/>
    <mergeCell ref="QRK2:QRL3"/>
    <mergeCell ref="QRO2:QRP3"/>
    <mergeCell ref="QRS2:QRT3"/>
    <mergeCell ref="QQI2:QQJ3"/>
    <mergeCell ref="QQM2:QQN3"/>
    <mergeCell ref="QQQ2:QQR3"/>
    <mergeCell ref="QQU2:QQV3"/>
    <mergeCell ref="QQY2:QQZ3"/>
    <mergeCell ref="QPO2:QPP3"/>
    <mergeCell ref="QPS2:QPT3"/>
    <mergeCell ref="QPW2:QPX3"/>
    <mergeCell ref="QQA2:QQB3"/>
    <mergeCell ref="QQE2:QQF3"/>
    <mergeCell ref="QOU2:QOV3"/>
    <mergeCell ref="QOY2:QOZ3"/>
    <mergeCell ref="QPC2:QPD3"/>
    <mergeCell ref="QPG2:QPH3"/>
    <mergeCell ref="QPK2:QPL3"/>
    <mergeCell ref="QOA2:QOB3"/>
    <mergeCell ref="QOE2:QOF3"/>
    <mergeCell ref="QOI2:QOJ3"/>
    <mergeCell ref="QOM2:QON3"/>
    <mergeCell ref="QOQ2:QOR3"/>
    <mergeCell ref="QNG2:QNH3"/>
    <mergeCell ref="QNK2:QNL3"/>
    <mergeCell ref="QNO2:QNP3"/>
    <mergeCell ref="QNS2:QNT3"/>
    <mergeCell ref="QNW2:QNX3"/>
    <mergeCell ref="QMM2:QMN3"/>
    <mergeCell ref="QMQ2:QMR3"/>
    <mergeCell ref="QMU2:QMV3"/>
    <mergeCell ref="QMY2:QMZ3"/>
    <mergeCell ref="QNC2:QND3"/>
    <mergeCell ref="QLS2:QLT3"/>
    <mergeCell ref="QLW2:QLX3"/>
    <mergeCell ref="QMA2:QMB3"/>
    <mergeCell ref="QME2:QMF3"/>
    <mergeCell ref="QMI2:QMJ3"/>
    <mergeCell ref="QKY2:QKZ3"/>
    <mergeCell ref="QLC2:QLD3"/>
    <mergeCell ref="QLG2:QLH3"/>
    <mergeCell ref="QLK2:QLL3"/>
    <mergeCell ref="QLO2:QLP3"/>
    <mergeCell ref="QKE2:QKF3"/>
    <mergeCell ref="QKI2:QKJ3"/>
    <mergeCell ref="QKM2:QKN3"/>
    <mergeCell ref="QKQ2:QKR3"/>
    <mergeCell ref="QKU2:QKV3"/>
    <mergeCell ref="QJK2:QJL3"/>
    <mergeCell ref="QJO2:QJP3"/>
    <mergeCell ref="QJS2:QJT3"/>
    <mergeCell ref="QJW2:QJX3"/>
    <mergeCell ref="QKA2:QKB3"/>
    <mergeCell ref="QIQ2:QIR3"/>
    <mergeCell ref="QIU2:QIV3"/>
    <mergeCell ref="QIY2:QIZ3"/>
    <mergeCell ref="QJC2:QJD3"/>
    <mergeCell ref="QJG2:QJH3"/>
    <mergeCell ref="QHW2:QHX3"/>
    <mergeCell ref="QIA2:QIB3"/>
    <mergeCell ref="QIE2:QIF3"/>
    <mergeCell ref="QII2:QIJ3"/>
    <mergeCell ref="QIM2:QIN3"/>
    <mergeCell ref="QHC2:QHD3"/>
    <mergeCell ref="QHG2:QHH3"/>
    <mergeCell ref="QHK2:QHL3"/>
    <mergeCell ref="QHO2:QHP3"/>
    <mergeCell ref="QHS2:QHT3"/>
    <mergeCell ref="QGI2:QGJ3"/>
    <mergeCell ref="QGM2:QGN3"/>
    <mergeCell ref="QGQ2:QGR3"/>
    <mergeCell ref="QGU2:QGV3"/>
    <mergeCell ref="QGY2:QGZ3"/>
    <mergeCell ref="QFO2:QFP3"/>
    <mergeCell ref="QFS2:QFT3"/>
    <mergeCell ref="QFW2:QFX3"/>
    <mergeCell ref="QGA2:QGB3"/>
    <mergeCell ref="QGE2:QGF3"/>
    <mergeCell ref="QEU2:QEV3"/>
    <mergeCell ref="QEY2:QEZ3"/>
    <mergeCell ref="QFC2:QFD3"/>
    <mergeCell ref="QFG2:QFH3"/>
    <mergeCell ref="QFK2:QFL3"/>
    <mergeCell ref="QEA2:QEB3"/>
    <mergeCell ref="QEE2:QEF3"/>
    <mergeCell ref="QEI2:QEJ3"/>
    <mergeCell ref="QEM2:QEN3"/>
    <mergeCell ref="QEQ2:QER3"/>
    <mergeCell ref="QDG2:QDH3"/>
    <mergeCell ref="QDK2:QDL3"/>
    <mergeCell ref="QDO2:QDP3"/>
    <mergeCell ref="QDS2:QDT3"/>
    <mergeCell ref="QDW2:QDX3"/>
    <mergeCell ref="QCM2:QCN3"/>
    <mergeCell ref="QCQ2:QCR3"/>
    <mergeCell ref="QCU2:QCV3"/>
    <mergeCell ref="QCY2:QCZ3"/>
    <mergeCell ref="QDC2:QDD3"/>
    <mergeCell ref="QBS2:QBT3"/>
    <mergeCell ref="QBW2:QBX3"/>
    <mergeCell ref="QCA2:QCB3"/>
    <mergeCell ref="QCE2:QCF3"/>
    <mergeCell ref="QCI2:QCJ3"/>
    <mergeCell ref="QAY2:QAZ3"/>
    <mergeCell ref="QBC2:QBD3"/>
    <mergeCell ref="QBG2:QBH3"/>
    <mergeCell ref="QBK2:QBL3"/>
    <mergeCell ref="QBO2:QBP3"/>
    <mergeCell ref="QAE2:QAF3"/>
    <mergeCell ref="QAI2:QAJ3"/>
    <mergeCell ref="QAM2:QAN3"/>
    <mergeCell ref="QAQ2:QAR3"/>
    <mergeCell ref="QAU2:QAV3"/>
    <mergeCell ref="PZK2:PZL3"/>
    <mergeCell ref="PZO2:PZP3"/>
    <mergeCell ref="PZS2:PZT3"/>
    <mergeCell ref="PZW2:PZX3"/>
    <mergeCell ref="QAA2:QAB3"/>
    <mergeCell ref="PYQ2:PYR3"/>
    <mergeCell ref="PYU2:PYV3"/>
    <mergeCell ref="PYY2:PYZ3"/>
    <mergeCell ref="PZC2:PZD3"/>
    <mergeCell ref="PZG2:PZH3"/>
    <mergeCell ref="PXW2:PXX3"/>
    <mergeCell ref="PYA2:PYB3"/>
    <mergeCell ref="PYE2:PYF3"/>
    <mergeCell ref="PYI2:PYJ3"/>
    <mergeCell ref="PYM2:PYN3"/>
    <mergeCell ref="PXC2:PXD3"/>
    <mergeCell ref="PXG2:PXH3"/>
    <mergeCell ref="PXK2:PXL3"/>
    <mergeCell ref="PXO2:PXP3"/>
    <mergeCell ref="PXS2:PXT3"/>
    <mergeCell ref="PWI2:PWJ3"/>
    <mergeCell ref="PWM2:PWN3"/>
    <mergeCell ref="PWQ2:PWR3"/>
    <mergeCell ref="PWU2:PWV3"/>
    <mergeCell ref="PWY2:PWZ3"/>
    <mergeCell ref="PVO2:PVP3"/>
    <mergeCell ref="PVS2:PVT3"/>
    <mergeCell ref="PVW2:PVX3"/>
    <mergeCell ref="PWA2:PWB3"/>
    <mergeCell ref="PWE2:PWF3"/>
    <mergeCell ref="PUU2:PUV3"/>
    <mergeCell ref="PUY2:PUZ3"/>
    <mergeCell ref="PVC2:PVD3"/>
    <mergeCell ref="PVG2:PVH3"/>
    <mergeCell ref="PVK2:PVL3"/>
    <mergeCell ref="PUA2:PUB3"/>
    <mergeCell ref="PUE2:PUF3"/>
    <mergeCell ref="PUI2:PUJ3"/>
    <mergeCell ref="PUM2:PUN3"/>
    <mergeCell ref="PUQ2:PUR3"/>
    <mergeCell ref="PTG2:PTH3"/>
    <mergeCell ref="PTK2:PTL3"/>
    <mergeCell ref="PTO2:PTP3"/>
    <mergeCell ref="PTS2:PTT3"/>
    <mergeCell ref="PTW2:PTX3"/>
    <mergeCell ref="PSM2:PSN3"/>
    <mergeCell ref="PSQ2:PSR3"/>
    <mergeCell ref="PSU2:PSV3"/>
    <mergeCell ref="PSY2:PSZ3"/>
    <mergeCell ref="PTC2:PTD3"/>
    <mergeCell ref="PRS2:PRT3"/>
    <mergeCell ref="PRW2:PRX3"/>
    <mergeCell ref="PSA2:PSB3"/>
    <mergeCell ref="PSE2:PSF3"/>
    <mergeCell ref="PSI2:PSJ3"/>
    <mergeCell ref="PQY2:PQZ3"/>
    <mergeCell ref="PRC2:PRD3"/>
    <mergeCell ref="PRG2:PRH3"/>
    <mergeCell ref="PRK2:PRL3"/>
    <mergeCell ref="PRO2:PRP3"/>
    <mergeCell ref="PQE2:PQF3"/>
    <mergeCell ref="PQI2:PQJ3"/>
    <mergeCell ref="PQM2:PQN3"/>
    <mergeCell ref="PQQ2:PQR3"/>
    <mergeCell ref="PQU2:PQV3"/>
    <mergeCell ref="PPK2:PPL3"/>
    <mergeCell ref="PPO2:PPP3"/>
    <mergeCell ref="PPS2:PPT3"/>
    <mergeCell ref="PPW2:PPX3"/>
    <mergeCell ref="PQA2:PQB3"/>
    <mergeCell ref="POQ2:POR3"/>
    <mergeCell ref="POU2:POV3"/>
    <mergeCell ref="POY2:POZ3"/>
    <mergeCell ref="PPC2:PPD3"/>
    <mergeCell ref="PPG2:PPH3"/>
    <mergeCell ref="PNW2:PNX3"/>
    <mergeCell ref="POA2:POB3"/>
    <mergeCell ref="POE2:POF3"/>
    <mergeCell ref="POI2:POJ3"/>
    <mergeCell ref="POM2:PON3"/>
    <mergeCell ref="PNC2:PND3"/>
    <mergeCell ref="PNG2:PNH3"/>
    <mergeCell ref="PNK2:PNL3"/>
    <mergeCell ref="PNO2:PNP3"/>
    <mergeCell ref="PNS2:PNT3"/>
    <mergeCell ref="PMI2:PMJ3"/>
    <mergeCell ref="PMM2:PMN3"/>
    <mergeCell ref="PMQ2:PMR3"/>
    <mergeCell ref="PMU2:PMV3"/>
    <mergeCell ref="PMY2:PMZ3"/>
    <mergeCell ref="PLO2:PLP3"/>
    <mergeCell ref="PLS2:PLT3"/>
    <mergeCell ref="PLW2:PLX3"/>
    <mergeCell ref="PMA2:PMB3"/>
    <mergeCell ref="PME2:PMF3"/>
    <mergeCell ref="PKU2:PKV3"/>
    <mergeCell ref="PKY2:PKZ3"/>
    <mergeCell ref="PLC2:PLD3"/>
    <mergeCell ref="PLG2:PLH3"/>
    <mergeCell ref="PLK2:PLL3"/>
    <mergeCell ref="PKA2:PKB3"/>
    <mergeCell ref="PKE2:PKF3"/>
    <mergeCell ref="PKI2:PKJ3"/>
    <mergeCell ref="PKM2:PKN3"/>
    <mergeCell ref="PKQ2:PKR3"/>
    <mergeCell ref="PJG2:PJH3"/>
    <mergeCell ref="PJK2:PJL3"/>
    <mergeCell ref="PJO2:PJP3"/>
    <mergeCell ref="PJS2:PJT3"/>
    <mergeCell ref="PJW2:PJX3"/>
    <mergeCell ref="PIM2:PIN3"/>
    <mergeCell ref="PIQ2:PIR3"/>
    <mergeCell ref="PIU2:PIV3"/>
    <mergeCell ref="PIY2:PIZ3"/>
    <mergeCell ref="PJC2:PJD3"/>
    <mergeCell ref="PHS2:PHT3"/>
    <mergeCell ref="PHW2:PHX3"/>
    <mergeCell ref="PIA2:PIB3"/>
    <mergeCell ref="PIE2:PIF3"/>
    <mergeCell ref="PII2:PIJ3"/>
    <mergeCell ref="PGY2:PGZ3"/>
    <mergeCell ref="PHC2:PHD3"/>
    <mergeCell ref="PHG2:PHH3"/>
    <mergeCell ref="PHK2:PHL3"/>
    <mergeCell ref="PHO2:PHP3"/>
    <mergeCell ref="PGE2:PGF3"/>
    <mergeCell ref="PGI2:PGJ3"/>
    <mergeCell ref="PGM2:PGN3"/>
    <mergeCell ref="PGQ2:PGR3"/>
    <mergeCell ref="PGU2:PGV3"/>
    <mergeCell ref="PFK2:PFL3"/>
    <mergeCell ref="PFO2:PFP3"/>
    <mergeCell ref="PFS2:PFT3"/>
    <mergeCell ref="PFW2:PFX3"/>
    <mergeCell ref="PGA2:PGB3"/>
    <mergeCell ref="PEQ2:PER3"/>
    <mergeCell ref="PEU2:PEV3"/>
    <mergeCell ref="PEY2:PEZ3"/>
    <mergeCell ref="PFC2:PFD3"/>
    <mergeCell ref="PFG2:PFH3"/>
    <mergeCell ref="PDW2:PDX3"/>
    <mergeCell ref="PEA2:PEB3"/>
    <mergeCell ref="PEE2:PEF3"/>
    <mergeCell ref="PEI2:PEJ3"/>
    <mergeCell ref="PEM2:PEN3"/>
    <mergeCell ref="PDC2:PDD3"/>
    <mergeCell ref="PDG2:PDH3"/>
    <mergeCell ref="PDK2:PDL3"/>
    <mergeCell ref="PDO2:PDP3"/>
    <mergeCell ref="PDS2:PDT3"/>
    <mergeCell ref="PCI2:PCJ3"/>
    <mergeCell ref="PCM2:PCN3"/>
    <mergeCell ref="PCQ2:PCR3"/>
    <mergeCell ref="PCU2:PCV3"/>
    <mergeCell ref="PCY2:PCZ3"/>
    <mergeCell ref="PBO2:PBP3"/>
    <mergeCell ref="PBS2:PBT3"/>
    <mergeCell ref="PBW2:PBX3"/>
    <mergeCell ref="PCA2:PCB3"/>
    <mergeCell ref="PCE2:PCF3"/>
    <mergeCell ref="PAU2:PAV3"/>
    <mergeCell ref="PAY2:PAZ3"/>
    <mergeCell ref="PBC2:PBD3"/>
    <mergeCell ref="PBG2:PBH3"/>
    <mergeCell ref="PBK2:PBL3"/>
    <mergeCell ref="PAA2:PAB3"/>
    <mergeCell ref="PAE2:PAF3"/>
    <mergeCell ref="PAI2:PAJ3"/>
    <mergeCell ref="PAM2:PAN3"/>
    <mergeCell ref="PAQ2:PAR3"/>
    <mergeCell ref="OZG2:OZH3"/>
    <mergeCell ref="OZK2:OZL3"/>
    <mergeCell ref="OZO2:OZP3"/>
    <mergeCell ref="OZS2:OZT3"/>
    <mergeCell ref="OZW2:OZX3"/>
    <mergeCell ref="OYM2:OYN3"/>
    <mergeCell ref="OYQ2:OYR3"/>
    <mergeCell ref="OYU2:OYV3"/>
    <mergeCell ref="OYY2:OYZ3"/>
    <mergeCell ref="OZC2:OZD3"/>
    <mergeCell ref="OXS2:OXT3"/>
    <mergeCell ref="OXW2:OXX3"/>
    <mergeCell ref="OYA2:OYB3"/>
    <mergeCell ref="OYE2:OYF3"/>
    <mergeCell ref="OYI2:OYJ3"/>
    <mergeCell ref="OWY2:OWZ3"/>
    <mergeCell ref="OXC2:OXD3"/>
    <mergeCell ref="OXG2:OXH3"/>
    <mergeCell ref="OXK2:OXL3"/>
    <mergeCell ref="OXO2:OXP3"/>
    <mergeCell ref="OWE2:OWF3"/>
    <mergeCell ref="OWI2:OWJ3"/>
    <mergeCell ref="OWM2:OWN3"/>
    <mergeCell ref="OWQ2:OWR3"/>
    <mergeCell ref="OWU2:OWV3"/>
    <mergeCell ref="OVK2:OVL3"/>
    <mergeCell ref="OVO2:OVP3"/>
    <mergeCell ref="OVS2:OVT3"/>
    <mergeCell ref="OVW2:OVX3"/>
    <mergeCell ref="OWA2:OWB3"/>
    <mergeCell ref="OUQ2:OUR3"/>
    <mergeCell ref="OUU2:OUV3"/>
    <mergeCell ref="OUY2:OUZ3"/>
    <mergeCell ref="OVC2:OVD3"/>
    <mergeCell ref="OVG2:OVH3"/>
    <mergeCell ref="OTW2:OTX3"/>
    <mergeCell ref="OUA2:OUB3"/>
    <mergeCell ref="OUE2:OUF3"/>
    <mergeCell ref="OUI2:OUJ3"/>
    <mergeCell ref="OUM2:OUN3"/>
    <mergeCell ref="OTC2:OTD3"/>
    <mergeCell ref="OTG2:OTH3"/>
    <mergeCell ref="OTK2:OTL3"/>
    <mergeCell ref="OTO2:OTP3"/>
    <mergeCell ref="OTS2:OTT3"/>
    <mergeCell ref="OSI2:OSJ3"/>
    <mergeCell ref="OSM2:OSN3"/>
    <mergeCell ref="OSQ2:OSR3"/>
    <mergeCell ref="OSU2:OSV3"/>
    <mergeCell ref="OSY2:OSZ3"/>
    <mergeCell ref="ORO2:ORP3"/>
    <mergeCell ref="ORS2:ORT3"/>
    <mergeCell ref="ORW2:ORX3"/>
    <mergeCell ref="OSA2:OSB3"/>
    <mergeCell ref="OSE2:OSF3"/>
    <mergeCell ref="OQU2:OQV3"/>
    <mergeCell ref="OQY2:OQZ3"/>
    <mergeCell ref="ORC2:ORD3"/>
    <mergeCell ref="ORG2:ORH3"/>
    <mergeCell ref="ORK2:ORL3"/>
    <mergeCell ref="OQA2:OQB3"/>
    <mergeCell ref="OQE2:OQF3"/>
    <mergeCell ref="OQI2:OQJ3"/>
    <mergeCell ref="OQM2:OQN3"/>
    <mergeCell ref="OQQ2:OQR3"/>
    <mergeCell ref="OPG2:OPH3"/>
    <mergeCell ref="OPK2:OPL3"/>
    <mergeCell ref="OPO2:OPP3"/>
    <mergeCell ref="OPS2:OPT3"/>
    <mergeCell ref="OPW2:OPX3"/>
    <mergeCell ref="OOM2:OON3"/>
    <mergeCell ref="OOQ2:OOR3"/>
    <mergeCell ref="OOU2:OOV3"/>
    <mergeCell ref="OOY2:OOZ3"/>
    <mergeCell ref="OPC2:OPD3"/>
    <mergeCell ref="ONS2:ONT3"/>
    <mergeCell ref="ONW2:ONX3"/>
    <mergeCell ref="OOA2:OOB3"/>
    <mergeCell ref="OOE2:OOF3"/>
    <mergeCell ref="OOI2:OOJ3"/>
    <mergeCell ref="OMY2:OMZ3"/>
    <mergeCell ref="ONC2:OND3"/>
    <mergeCell ref="ONG2:ONH3"/>
    <mergeCell ref="ONK2:ONL3"/>
    <mergeCell ref="ONO2:ONP3"/>
    <mergeCell ref="OME2:OMF3"/>
    <mergeCell ref="OMI2:OMJ3"/>
    <mergeCell ref="OMM2:OMN3"/>
    <mergeCell ref="OMQ2:OMR3"/>
    <mergeCell ref="OMU2:OMV3"/>
    <mergeCell ref="OLK2:OLL3"/>
    <mergeCell ref="OLO2:OLP3"/>
    <mergeCell ref="OLS2:OLT3"/>
    <mergeCell ref="OLW2:OLX3"/>
    <mergeCell ref="OMA2:OMB3"/>
    <mergeCell ref="OKQ2:OKR3"/>
    <mergeCell ref="OKU2:OKV3"/>
    <mergeCell ref="OKY2:OKZ3"/>
    <mergeCell ref="OLC2:OLD3"/>
    <mergeCell ref="OLG2:OLH3"/>
    <mergeCell ref="OJW2:OJX3"/>
    <mergeCell ref="OKA2:OKB3"/>
    <mergeCell ref="OKE2:OKF3"/>
    <mergeCell ref="OKI2:OKJ3"/>
    <mergeCell ref="OKM2:OKN3"/>
    <mergeCell ref="OJC2:OJD3"/>
    <mergeCell ref="OJG2:OJH3"/>
    <mergeCell ref="OJK2:OJL3"/>
    <mergeCell ref="OJO2:OJP3"/>
    <mergeCell ref="OJS2:OJT3"/>
    <mergeCell ref="OII2:OIJ3"/>
    <mergeCell ref="OIM2:OIN3"/>
    <mergeCell ref="OIQ2:OIR3"/>
    <mergeCell ref="OIU2:OIV3"/>
    <mergeCell ref="OIY2:OIZ3"/>
    <mergeCell ref="OHO2:OHP3"/>
    <mergeCell ref="OHS2:OHT3"/>
    <mergeCell ref="OHW2:OHX3"/>
    <mergeCell ref="OIA2:OIB3"/>
    <mergeCell ref="OIE2:OIF3"/>
    <mergeCell ref="OGU2:OGV3"/>
    <mergeCell ref="OGY2:OGZ3"/>
    <mergeCell ref="OHC2:OHD3"/>
    <mergeCell ref="OHG2:OHH3"/>
    <mergeCell ref="OHK2:OHL3"/>
    <mergeCell ref="OGA2:OGB3"/>
    <mergeCell ref="OGE2:OGF3"/>
    <mergeCell ref="OGI2:OGJ3"/>
    <mergeCell ref="OGM2:OGN3"/>
    <mergeCell ref="OGQ2:OGR3"/>
    <mergeCell ref="OFG2:OFH3"/>
    <mergeCell ref="OFK2:OFL3"/>
    <mergeCell ref="OFO2:OFP3"/>
    <mergeCell ref="OFS2:OFT3"/>
    <mergeCell ref="OFW2:OFX3"/>
    <mergeCell ref="OEM2:OEN3"/>
    <mergeCell ref="OEQ2:OER3"/>
    <mergeCell ref="OEU2:OEV3"/>
    <mergeCell ref="OEY2:OEZ3"/>
    <mergeCell ref="OFC2:OFD3"/>
    <mergeCell ref="ODS2:ODT3"/>
    <mergeCell ref="ODW2:ODX3"/>
    <mergeCell ref="OEA2:OEB3"/>
    <mergeCell ref="OEE2:OEF3"/>
    <mergeCell ref="OEI2:OEJ3"/>
    <mergeCell ref="OCY2:OCZ3"/>
    <mergeCell ref="ODC2:ODD3"/>
    <mergeCell ref="ODG2:ODH3"/>
    <mergeCell ref="ODK2:ODL3"/>
    <mergeCell ref="ODO2:ODP3"/>
    <mergeCell ref="OCE2:OCF3"/>
    <mergeCell ref="OCI2:OCJ3"/>
    <mergeCell ref="OCM2:OCN3"/>
    <mergeCell ref="OCQ2:OCR3"/>
    <mergeCell ref="OCU2:OCV3"/>
    <mergeCell ref="OBK2:OBL3"/>
    <mergeCell ref="OBO2:OBP3"/>
    <mergeCell ref="OBS2:OBT3"/>
    <mergeCell ref="OBW2:OBX3"/>
    <mergeCell ref="OCA2:OCB3"/>
    <mergeCell ref="OAQ2:OAR3"/>
    <mergeCell ref="OAU2:OAV3"/>
    <mergeCell ref="OAY2:OAZ3"/>
    <mergeCell ref="OBC2:OBD3"/>
    <mergeCell ref="OBG2:OBH3"/>
    <mergeCell ref="NZW2:NZX3"/>
    <mergeCell ref="OAA2:OAB3"/>
    <mergeCell ref="OAE2:OAF3"/>
    <mergeCell ref="OAI2:OAJ3"/>
    <mergeCell ref="OAM2:OAN3"/>
    <mergeCell ref="NZC2:NZD3"/>
    <mergeCell ref="NZG2:NZH3"/>
    <mergeCell ref="NZK2:NZL3"/>
    <mergeCell ref="NZO2:NZP3"/>
    <mergeCell ref="NZS2:NZT3"/>
    <mergeCell ref="NYI2:NYJ3"/>
    <mergeCell ref="NYM2:NYN3"/>
    <mergeCell ref="NYQ2:NYR3"/>
    <mergeCell ref="NYU2:NYV3"/>
    <mergeCell ref="NYY2:NYZ3"/>
    <mergeCell ref="NXO2:NXP3"/>
    <mergeCell ref="NXS2:NXT3"/>
    <mergeCell ref="NXW2:NXX3"/>
    <mergeCell ref="NYA2:NYB3"/>
    <mergeCell ref="NYE2:NYF3"/>
    <mergeCell ref="NWU2:NWV3"/>
    <mergeCell ref="NWY2:NWZ3"/>
    <mergeCell ref="NXC2:NXD3"/>
    <mergeCell ref="NXG2:NXH3"/>
    <mergeCell ref="NXK2:NXL3"/>
    <mergeCell ref="NWA2:NWB3"/>
    <mergeCell ref="NWE2:NWF3"/>
    <mergeCell ref="NWI2:NWJ3"/>
    <mergeCell ref="NWM2:NWN3"/>
    <mergeCell ref="NWQ2:NWR3"/>
    <mergeCell ref="NVG2:NVH3"/>
    <mergeCell ref="NVK2:NVL3"/>
    <mergeCell ref="NVO2:NVP3"/>
    <mergeCell ref="NVS2:NVT3"/>
    <mergeCell ref="NVW2:NVX3"/>
    <mergeCell ref="NUM2:NUN3"/>
    <mergeCell ref="NUQ2:NUR3"/>
    <mergeCell ref="NUU2:NUV3"/>
    <mergeCell ref="NUY2:NUZ3"/>
    <mergeCell ref="NVC2:NVD3"/>
    <mergeCell ref="NTS2:NTT3"/>
    <mergeCell ref="NTW2:NTX3"/>
    <mergeCell ref="NUA2:NUB3"/>
    <mergeCell ref="NUE2:NUF3"/>
    <mergeCell ref="NUI2:NUJ3"/>
    <mergeCell ref="NSY2:NSZ3"/>
    <mergeCell ref="NTC2:NTD3"/>
    <mergeCell ref="NTG2:NTH3"/>
    <mergeCell ref="NTK2:NTL3"/>
    <mergeCell ref="NTO2:NTP3"/>
    <mergeCell ref="NSE2:NSF3"/>
    <mergeCell ref="NSI2:NSJ3"/>
    <mergeCell ref="NSM2:NSN3"/>
    <mergeCell ref="NSQ2:NSR3"/>
    <mergeCell ref="NSU2:NSV3"/>
    <mergeCell ref="NRK2:NRL3"/>
    <mergeCell ref="NRO2:NRP3"/>
    <mergeCell ref="NRS2:NRT3"/>
    <mergeCell ref="NRW2:NRX3"/>
    <mergeCell ref="NSA2:NSB3"/>
    <mergeCell ref="NQQ2:NQR3"/>
    <mergeCell ref="NQU2:NQV3"/>
    <mergeCell ref="NQY2:NQZ3"/>
    <mergeCell ref="NRC2:NRD3"/>
    <mergeCell ref="NRG2:NRH3"/>
    <mergeCell ref="NPW2:NPX3"/>
    <mergeCell ref="NQA2:NQB3"/>
    <mergeCell ref="NQE2:NQF3"/>
    <mergeCell ref="NQI2:NQJ3"/>
    <mergeCell ref="NQM2:NQN3"/>
    <mergeCell ref="NPC2:NPD3"/>
    <mergeCell ref="NPG2:NPH3"/>
    <mergeCell ref="NPK2:NPL3"/>
    <mergeCell ref="NPO2:NPP3"/>
    <mergeCell ref="NPS2:NPT3"/>
    <mergeCell ref="NOI2:NOJ3"/>
    <mergeCell ref="NOM2:NON3"/>
    <mergeCell ref="NOQ2:NOR3"/>
    <mergeCell ref="NOU2:NOV3"/>
    <mergeCell ref="NOY2:NOZ3"/>
    <mergeCell ref="NNO2:NNP3"/>
    <mergeCell ref="NNS2:NNT3"/>
    <mergeCell ref="NNW2:NNX3"/>
    <mergeCell ref="NOA2:NOB3"/>
    <mergeCell ref="NOE2:NOF3"/>
    <mergeCell ref="NMU2:NMV3"/>
    <mergeCell ref="NMY2:NMZ3"/>
    <mergeCell ref="NNC2:NND3"/>
    <mergeCell ref="NNG2:NNH3"/>
    <mergeCell ref="NNK2:NNL3"/>
    <mergeCell ref="NMA2:NMB3"/>
    <mergeCell ref="NME2:NMF3"/>
    <mergeCell ref="NMI2:NMJ3"/>
    <mergeCell ref="NMM2:NMN3"/>
    <mergeCell ref="NMQ2:NMR3"/>
    <mergeCell ref="NLG2:NLH3"/>
    <mergeCell ref="NLK2:NLL3"/>
    <mergeCell ref="NLO2:NLP3"/>
    <mergeCell ref="NLS2:NLT3"/>
    <mergeCell ref="NLW2:NLX3"/>
    <mergeCell ref="NKM2:NKN3"/>
    <mergeCell ref="NKQ2:NKR3"/>
    <mergeCell ref="NKU2:NKV3"/>
    <mergeCell ref="NKY2:NKZ3"/>
    <mergeCell ref="NLC2:NLD3"/>
    <mergeCell ref="NJS2:NJT3"/>
    <mergeCell ref="NJW2:NJX3"/>
    <mergeCell ref="NKA2:NKB3"/>
    <mergeCell ref="NKE2:NKF3"/>
    <mergeCell ref="NKI2:NKJ3"/>
    <mergeCell ref="NIY2:NIZ3"/>
    <mergeCell ref="NJC2:NJD3"/>
    <mergeCell ref="NJG2:NJH3"/>
    <mergeCell ref="NJK2:NJL3"/>
    <mergeCell ref="NJO2:NJP3"/>
    <mergeCell ref="NIE2:NIF3"/>
    <mergeCell ref="NII2:NIJ3"/>
    <mergeCell ref="NIM2:NIN3"/>
    <mergeCell ref="NIQ2:NIR3"/>
    <mergeCell ref="NIU2:NIV3"/>
    <mergeCell ref="NHK2:NHL3"/>
    <mergeCell ref="NHO2:NHP3"/>
    <mergeCell ref="NHS2:NHT3"/>
    <mergeCell ref="NHW2:NHX3"/>
    <mergeCell ref="NIA2:NIB3"/>
    <mergeCell ref="NGQ2:NGR3"/>
    <mergeCell ref="NGU2:NGV3"/>
    <mergeCell ref="NGY2:NGZ3"/>
    <mergeCell ref="NHC2:NHD3"/>
    <mergeCell ref="NHG2:NHH3"/>
    <mergeCell ref="NFW2:NFX3"/>
    <mergeCell ref="NGA2:NGB3"/>
    <mergeCell ref="NGE2:NGF3"/>
    <mergeCell ref="NGI2:NGJ3"/>
    <mergeCell ref="NGM2:NGN3"/>
    <mergeCell ref="NFC2:NFD3"/>
    <mergeCell ref="NFG2:NFH3"/>
    <mergeCell ref="NFK2:NFL3"/>
    <mergeCell ref="NFO2:NFP3"/>
    <mergeCell ref="NFS2:NFT3"/>
    <mergeCell ref="NEI2:NEJ3"/>
    <mergeCell ref="NEM2:NEN3"/>
    <mergeCell ref="NEQ2:NER3"/>
    <mergeCell ref="NEU2:NEV3"/>
    <mergeCell ref="NEY2:NEZ3"/>
    <mergeCell ref="NDO2:NDP3"/>
    <mergeCell ref="NDS2:NDT3"/>
    <mergeCell ref="NDW2:NDX3"/>
    <mergeCell ref="NEA2:NEB3"/>
    <mergeCell ref="NEE2:NEF3"/>
    <mergeCell ref="NCU2:NCV3"/>
    <mergeCell ref="NCY2:NCZ3"/>
    <mergeCell ref="NDC2:NDD3"/>
    <mergeCell ref="NDG2:NDH3"/>
    <mergeCell ref="NDK2:NDL3"/>
    <mergeCell ref="NCA2:NCB3"/>
    <mergeCell ref="NCE2:NCF3"/>
    <mergeCell ref="NCI2:NCJ3"/>
    <mergeCell ref="NCM2:NCN3"/>
    <mergeCell ref="NCQ2:NCR3"/>
    <mergeCell ref="NBG2:NBH3"/>
    <mergeCell ref="NBK2:NBL3"/>
    <mergeCell ref="NBO2:NBP3"/>
    <mergeCell ref="NBS2:NBT3"/>
    <mergeCell ref="NBW2:NBX3"/>
    <mergeCell ref="NAM2:NAN3"/>
    <mergeCell ref="NAQ2:NAR3"/>
    <mergeCell ref="NAU2:NAV3"/>
    <mergeCell ref="NAY2:NAZ3"/>
    <mergeCell ref="NBC2:NBD3"/>
    <mergeCell ref="MZS2:MZT3"/>
    <mergeCell ref="MZW2:MZX3"/>
    <mergeCell ref="NAA2:NAB3"/>
    <mergeCell ref="NAE2:NAF3"/>
    <mergeCell ref="NAI2:NAJ3"/>
    <mergeCell ref="MYY2:MYZ3"/>
    <mergeCell ref="MZC2:MZD3"/>
    <mergeCell ref="MZG2:MZH3"/>
    <mergeCell ref="MZK2:MZL3"/>
    <mergeCell ref="MZO2:MZP3"/>
    <mergeCell ref="MYE2:MYF3"/>
    <mergeCell ref="MYI2:MYJ3"/>
    <mergeCell ref="MYM2:MYN3"/>
    <mergeCell ref="MYQ2:MYR3"/>
    <mergeCell ref="MYU2:MYV3"/>
    <mergeCell ref="MXK2:MXL3"/>
    <mergeCell ref="MXO2:MXP3"/>
    <mergeCell ref="MXS2:MXT3"/>
    <mergeCell ref="MXW2:MXX3"/>
    <mergeCell ref="MYA2:MYB3"/>
    <mergeCell ref="MWQ2:MWR3"/>
    <mergeCell ref="MWU2:MWV3"/>
    <mergeCell ref="MWY2:MWZ3"/>
    <mergeCell ref="MXC2:MXD3"/>
    <mergeCell ref="MXG2:MXH3"/>
    <mergeCell ref="MVW2:MVX3"/>
    <mergeCell ref="MWA2:MWB3"/>
    <mergeCell ref="MWE2:MWF3"/>
    <mergeCell ref="MWI2:MWJ3"/>
    <mergeCell ref="MWM2:MWN3"/>
    <mergeCell ref="MVC2:MVD3"/>
    <mergeCell ref="MVG2:MVH3"/>
    <mergeCell ref="MVK2:MVL3"/>
    <mergeCell ref="MVO2:MVP3"/>
    <mergeCell ref="MVS2:MVT3"/>
    <mergeCell ref="MUI2:MUJ3"/>
    <mergeCell ref="MUM2:MUN3"/>
    <mergeCell ref="MUQ2:MUR3"/>
    <mergeCell ref="MUU2:MUV3"/>
    <mergeCell ref="MUY2:MUZ3"/>
    <mergeCell ref="MTO2:MTP3"/>
    <mergeCell ref="MTS2:MTT3"/>
    <mergeCell ref="MTW2:MTX3"/>
    <mergeCell ref="MUA2:MUB3"/>
    <mergeCell ref="MUE2:MUF3"/>
    <mergeCell ref="MSU2:MSV3"/>
    <mergeCell ref="MSY2:MSZ3"/>
    <mergeCell ref="MTC2:MTD3"/>
    <mergeCell ref="MTG2:MTH3"/>
    <mergeCell ref="MTK2:MTL3"/>
    <mergeCell ref="MSA2:MSB3"/>
    <mergeCell ref="MSE2:MSF3"/>
    <mergeCell ref="MSI2:MSJ3"/>
    <mergeCell ref="MSM2:MSN3"/>
    <mergeCell ref="MSQ2:MSR3"/>
    <mergeCell ref="MRG2:MRH3"/>
    <mergeCell ref="MRK2:MRL3"/>
    <mergeCell ref="MRO2:MRP3"/>
    <mergeCell ref="MRS2:MRT3"/>
    <mergeCell ref="MRW2:MRX3"/>
    <mergeCell ref="MQM2:MQN3"/>
    <mergeCell ref="MQQ2:MQR3"/>
    <mergeCell ref="MQU2:MQV3"/>
    <mergeCell ref="MQY2:MQZ3"/>
    <mergeCell ref="MRC2:MRD3"/>
    <mergeCell ref="MPS2:MPT3"/>
    <mergeCell ref="MPW2:MPX3"/>
    <mergeCell ref="MQA2:MQB3"/>
    <mergeCell ref="MQE2:MQF3"/>
    <mergeCell ref="MQI2:MQJ3"/>
    <mergeCell ref="MOY2:MOZ3"/>
    <mergeCell ref="MPC2:MPD3"/>
    <mergeCell ref="MPG2:MPH3"/>
    <mergeCell ref="MPK2:MPL3"/>
    <mergeCell ref="MPO2:MPP3"/>
    <mergeCell ref="MOE2:MOF3"/>
    <mergeCell ref="MOI2:MOJ3"/>
    <mergeCell ref="MOM2:MON3"/>
    <mergeCell ref="MOQ2:MOR3"/>
    <mergeCell ref="MOU2:MOV3"/>
    <mergeCell ref="MNK2:MNL3"/>
    <mergeCell ref="MNO2:MNP3"/>
    <mergeCell ref="MNS2:MNT3"/>
    <mergeCell ref="MNW2:MNX3"/>
    <mergeCell ref="MOA2:MOB3"/>
    <mergeCell ref="MMQ2:MMR3"/>
    <mergeCell ref="MMU2:MMV3"/>
    <mergeCell ref="MMY2:MMZ3"/>
    <mergeCell ref="MNC2:MND3"/>
    <mergeCell ref="MNG2:MNH3"/>
    <mergeCell ref="MLW2:MLX3"/>
    <mergeCell ref="MMA2:MMB3"/>
    <mergeCell ref="MME2:MMF3"/>
    <mergeCell ref="MMI2:MMJ3"/>
    <mergeCell ref="MMM2:MMN3"/>
    <mergeCell ref="MLC2:MLD3"/>
    <mergeCell ref="MLG2:MLH3"/>
    <mergeCell ref="MLK2:MLL3"/>
    <mergeCell ref="MLO2:MLP3"/>
    <mergeCell ref="MLS2:MLT3"/>
    <mergeCell ref="MKI2:MKJ3"/>
    <mergeCell ref="MKM2:MKN3"/>
    <mergeCell ref="MKQ2:MKR3"/>
    <mergeCell ref="MKU2:MKV3"/>
    <mergeCell ref="MKY2:MKZ3"/>
    <mergeCell ref="MJO2:MJP3"/>
    <mergeCell ref="MJS2:MJT3"/>
    <mergeCell ref="MJW2:MJX3"/>
    <mergeCell ref="MKA2:MKB3"/>
    <mergeCell ref="MKE2:MKF3"/>
    <mergeCell ref="MIU2:MIV3"/>
    <mergeCell ref="MIY2:MIZ3"/>
    <mergeCell ref="MJC2:MJD3"/>
    <mergeCell ref="MJG2:MJH3"/>
    <mergeCell ref="MJK2:MJL3"/>
    <mergeCell ref="MIA2:MIB3"/>
    <mergeCell ref="MIE2:MIF3"/>
    <mergeCell ref="MII2:MIJ3"/>
    <mergeCell ref="MIM2:MIN3"/>
    <mergeCell ref="MIQ2:MIR3"/>
    <mergeCell ref="MHG2:MHH3"/>
    <mergeCell ref="MHK2:MHL3"/>
    <mergeCell ref="MHO2:MHP3"/>
    <mergeCell ref="MHS2:MHT3"/>
    <mergeCell ref="MHW2:MHX3"/>
    <mergeCell ref="MGM2:MGN3"/>
    <mergeCell ref="MGQ2:MGR3"/>
    <mergeCell ref="MGU2:MGV3"/>
    <mergeCell ref="MGY2:MGZ3"/>
    <mergeCell ref="MHC2:MHD3"/>
    <mergeCell ref="MFS2:MFT3"/>
    <mergeCell ref="MFW2:MFX3"/>
    <mergeCell ref="MGA2:MGB3"/>
    <mergeCell ref="MGE2:MGF3"/>
    <mergeCell ref="MGI2:MGJ3"/>
    <mergeCell ref="MEY2:MEZ3"/>
    <mergeCell ref="MFC2:MFD3"/>
    <mergeCell ref="MFG2:MFH3"/>
    <mergeCell ref="MFK2:MFL3"/>
    <mergeCell ref="MFO2:MFP3"/>
    <mergeCell ref="MEE2:MEF3"/>
    <mergeCell ref="MEI2:MEJ3"/>
    <mergeCell ref="MEM2:MEN3"/>
    <mergeCell ref="MEQ2:MER3"/>
    <mergeCell ref="MEU2:MEV3"/>
    <mergeCell ref="MDK2:MDL3"/>
    <mergeCell ref="MDO2:MDP3"/>
    <mergeCell ref="MDS2:MDT3"/>
    <mergeCell ref="MDW2:MDX3"/>
    <mergeCell ref="MEA2:MEB3"/>
    <mergeCell ref="MCQ2:MCR3"/>
    <mergeCell ref="MCU2:MCV3"/>
    <mergeCell ref="MCY2:MCZ3"/>
    <mergeCell ref="MDC2:MDD3"/>
    <mergeCell ref="MDG2:MDH3"/>
    <mergeCell ref="MBW2:MBX3"/>
    <mergeCell ref="MCA2:MCB3"/>
    <mergeCell ref="MCE2:MCF3"/>
    <mergeCell ref="MCI2:MCJ3"/>
    <mergeCell ref="MCM2:MCN3"/>
    <mergeCell ref="MBC2:MBD3"/>
    <mergeCell ref="MBG2:MBH3"/>
    <mergeCell ref="MBK2:MBL3"/>
    <mergeCell ref="MBO2:MBP3"/>
    <mergeCell ref="MBS2:MBT3"/>
    <mergeCell ref="MAI2:MAJ3"/>
    <mergeCell ref="MAM2:MAN3"/>
    <mergeCell ref="MAQ2:MAR3"/>
    <mergeCell ref="MAU2:MAV3"/>
    <mergeCell ref="MAY2:MAZ3"/>
    <mergeCell ref="LZO2:LZP3"/>
    <mergeCell ref="LZS2:LZT3"/>
    <mergeCell ref="LZW2:LZX3"/>
    <mergeCell ref="MAA2:MAB3"/>
    <mergeCell ref="MAE2:MAF3"/>
    <mergeCell ref="LYU2:LYV3"/>
    <mergeCell ref="LYY2:LYZ3"/>
    <mergeCell ref="LZC2:LZD3"/>
    <mergeCell ref="LZG2:LZH3"/>
    <mergeCell ref="LZK2:LZL3"/>
    <mergeCell ref="LYA2:LYB3"/>
    <mergeCell ref="LYE2:LYF3"/>
    <mergeCell ref="LYI2:LYJ3"/>
    <mergeCell ref="LYM2:LYN3"/>
    <mergeCell ref="LYQ2:LYR3"/>
    <mergeCell ref="LXG2:LXH3"/>
    <mergeCell ref="LXK2:LXL3"/>
    <mergeCell ref="LXO2:LXP3"/>
    <mergeCell ref="LXS2:LXT3"/>
    <mergeCell ref="LXW2:LXX3"/>
    <mergeCell ref="LWM2:LWN3"/>
    <mergeCell ref="LWQ2:LWR3"/>
    <mergeCell ref="LWU2:LWV3"/>
    <mergeCell ref="LWY2:LWZ3"/>
    <mergeCell ref="LXC2:LXD3"/>
    <mergeCell ref="LVS2:LVT3"/>
    <mergeCell ref="LVW2:LVX3"/>
    <mergeCell ref="LWA2:LWB3"/>
    <mergeCell ref="LWE2:LWF3"/>
    <mergeCell ref="LWI2:LWJ3"/>
    <mergeCell ref="LUY2:LUZ3"/>
    <mergeCell ref="LVC2:LVD3"/>
    <mergeCell ref="LVG2:LVH3"/>
    <mergeCell ref="LVK2:LVL3"/>
    <mergeCell ref="LVO2:LVP3"/>
    <mergeCell ref="LUE2:LUF3"/>
    <mergeCell ref="LUI2:LUJ3"/>
    <mergeCell ref="LUM2:LUN3"/>
    <mergeCell ref="LUQ2:LUR3"/>
    <mergeCell ref="LUU2:LUV3"/>
    <mergeCell ref="LTK2:LTL3"/>
    <mergeCell ref="LTO2:LTP3"/>
    <mergeCell ref="LTS2:LTT3"/>
    <mergeCell ref="LTW2:LTX3"/>
    <mergeCell ref="LUA2:LUB3"/>
    <mergeCell ref="LSQ2:LSR3"/>
    <mergeCell ref="LSU2:LSV3"/>
    <mergeCell ref="LSY2:LSZ3"/>
    <mergeCell ref="LTC2:LTD3"/>
    <mergeCell ref="LTG2:LTH3"/>
    <mergeCell ref="LRW2:LRX3"/>
    <mergeCell ref="LSA2:LSB3"/>
    <mergeCell ref="LSE2:LSF3"/>
    <mergeCell ref="LSI2:LSJ3"/>
    <mergeCell ref="LSM2:LSN3"/>
    <mergeCell ref="LRC2:LRD3"/>
    <mergeCell ref="LRG2:LRH3"/>
    <mergeCell ref="LRK2:LRL3"/>
    <mergeCell ref="LRO2:LRP3"/>
    <mergeCell ref="LRS2:LRT3"/>
    <mergeCell ref="LQI2:LQJ3"/>
    <mergeCell ref="LQM2:LQN3"/>
    <mergeCell ref="LQQ2:LQR3"/>
    <mergeCell ref="LQU2:LQV3"/>
    <mergeCell ref="LQY2:LQZ3"/>
    <mergeCell ref="LPO2:LPP3"/>
    <mergeCell ref="LPS2:LPT3"/>
    <mergeCell ref="LPW2:LPX3"/>
    <mergeCell ref="LQA2:LQB3"/>
    <mergeCell ref="LQE2:LQF3"/>
    <mergeCell ref="LOU2:LOV3"/>
    <mergeCell ref="LOY2:LOZ3"/>
    <mergeCell ref="LPC2:LPD3"/>
    <mergeCell ref="LPG2:LPH3"/>
    <mergeCell ref="LPK2:LPL3"/>
    <mergeCell ref="LOA2:LOB3"/>
    <mergeCell ref="LOE2:LOF3"/>
    <mergeCell ref="LOI2:LOJ3"/>
    <mergeCell ref="LOM2:LON3"/>
    <mergeCell ref="LOQ2:LOR3"/>
    <mergeCell ref="LNG2:LNH3"/>
    <mergeCell ref="LNK2:LNL3"/>
    <mergeCell ref="LNO2:LNP3"/>
    <mergeCell ref="LNS2:LNT3"/>
    <mergeCell ref="LNW2:LNX3"/>
    <mergeCell ref="LMM2:LMN3"/>
    <mergeCell ref="LMQ2:LMR3"/>
    <mergeCell ref="LMU2:LMV3"/>
    <mergeCell ref="LMY2:LMZ3"/>
    <mergeCell ref="LNC2:LND3"/>
    <mergeCell ref="LLS2:LLT3"/>
    <mergeCell ref="LLW2:LLX3"/>
    <mergeCell ref="LMA2:LMB3"/>
    <mergeCell ref="LME2:LMF3"/>
    <mergeCell ref="LMI2:LMJ3"/>
    <mergeCell ref="LKY2:LKZ3"/>
    <mergeCell ref="LLC2:LLD3"/>
    <mergeCell ref="LLG2:LLH3"/>
    <mergeCell ref="LLK2:LLL3"/>
    <mergeCell ref="LLO2:LLP3"/>
    <mergeCell ref="LKE2:LKF3"/>
    <mergeCell ref="LKI2:LKJ3"/>
    <mergeCell ref="LKM2:LKN3"/>
    <mergeCell ref="LKQ2:LKR3"/>
    <mergeCell ref="LKU2:LKV3"/>
    <mergeCell ref="LJK2:LJL3"/>
    <mergeCell ref="LJO2:LJP3"/>
    <mergeCell ref="LJS2:LJT3"/>
    <mergeCell ref="LJW2:LJX3"/>
    <mergeCell ref="LKA2:LKB3"/>
    <mergeCell ref="LIQ2:LIR3"/>
    <mergeCell ref="LIU2:LIV3"/>
    <mergeCell ref="LIY2:LIZ3"/>
    <mergeCell ref="LJC2:LJD3"/>
    <mergeCell ref="LJG2:LJH3"/>
    <mergeCell ref="LHW2:LHX3"/>
    <mergeCell ref="LIA2:LIB3"/>
    <mergeCell ref="LIE2:LIF3"/>
    <mergeCell ref="LII2:LIJ3"/>
    <mergeCell ref="LIM2:LIN3"/>
    <mergeCell ref="LHC2:LHD3"/>
    <mergeCell ref="LHG2:LHH3"/>
    <mergeCell ref="LHK2:LHL3"/>
    <mergeCell ref="LHO2:LHP3"/>
    <mergeCell ref="LHS2:LHT3"/>
    <mergeCell ref="LGI2:LGJ3"/>
    <mergeCell ref="LGM2:LGN3"/>
    <mergeCell ref="LGQ2:LGR3"/>
    <mergeCell ref="LGU2:LGV3"/>
    <mergeCell ref="LGY2:LGZ3"/>
    <mergeCell ref="LFO2:LFP3"/>
    <mergeCell ref="LFS2:LFT3"/>
    <mergeCell ref="LFW2:LFX3"/>
    <mergeCell ref="LGA2:LGB3"/>
    <mergeCell ref="LGE2:LGF3"/>
    <mergeCell ref="LEU2:LEV3"/>
    <mergeCell ref="LEY2:LEZ3"/>
    <mergeCell ref="LFC2:LFD3"/>
    <mergeCell ref="LFG2:LFH3"/>
    <mergeCell ref="LFK2:LFL3"/>
    <mergeCell ref="LEA2:LEB3"/>
    <mergeCell ref="LEE2:LEF3"/>
    <mergeCell ref="LEI2:LEJ3"/>
    <mergeCell ref="LEM2:LEN3"/>
    <mergeCell ref="LEQ2:LER3"/>
    <mergeCell ref="LDG2:LDH3"/>
    <mergeCell ref="LDK2:LDL3"/>
    <mergeCell ref="LDO2:LDP3"/>
    <mergeCell ref="LDS2:LDT3"/>
    <mergeCell ref="LDW2:LDX3"/>
    <mergeCell ref="LCM2:LCN3"/>
    <mergeCell ref="LCQ2:LCR3"/>
    <mergeCell ref="LCU2:LCV3"/>
    <mergeCell ref="LCY2:LCZ3"/>
    <mergeCell ref="LDC2:LDD3"/>
    <mergeCell ref="LBS2:LBT3"/>
    <mergeCell ref="LBW2:LBX3"/>
    <mergeCell ref="LCA2:LCB3"/>
    <mergeCell ref="LCE2:LCF3"/>
    <mergeCell ref="LCI2:LCJ3"/>
    <mergeCell ref="LAY2:LAZ3"/>
    <mergeCell ref="LBC2:LBD3"/>
    <mergeCell ref="LBG2:LBH3"/>
    <mergeCell ref="LBK2:LBL3"/>
    <mergeCell ref="LBO2:LBP3"/>
    <mergeCell ref="LAE2:LAF3"/>
    <mergeCell ref="LAI2:LAJ3"/>
    <mergeCell ref="LAM2:LAN3"/>
    <mergeCell ref="LAQ2:LAR3"/>
    <mergeCell ref="LAU2:LAV3"/>
    <mergeCell ref="KZK2:KZL3"/>
    <mergeCell ref="KZO2:KZP3"/>
    <mergeCell ref="KZS2:KZT3"/>
    <mergeCell ref="KZW2:KZX3"/>
    <mergeCell ref="LAA2:LAB3"/>
    <mergeCell ref="KYQ2:KYR3"/>
    <mergeCell ref="KYU2:KYV3"/>
    <mergeCell ref="KYY2:KYZ3"/>
    <mergeCell ref="KZC2:KZD3"/>
    <mergeCell ref="KZG2:KZH3"/>
    <mergeCell ref="KXW2:KXX3"/>
    <mergeCell ref="KYA2:KYB3"/>
    <mergeCell ref="KYE2:KYF3"/>
    <mergeCell ref="KYI2:KYJ3"/>
    <mergeCell ref="KYM2:KYN3"/>
    <mergeCell ref="KXC2:KXD3"/>
    <mergeCell ref="KXG2:KXH3"/>
    <mergeCell ref="KXK2:KXL3"/>
    <mergeCell ref="KXO2:KXP3"/>
    <mergeCell ref="KXS2:KXT3"/>
    <mergeCell ref="KWI2:KWJ3"/>
    <mergeCell ref="KWM2:KWN3"/>
    <mergeCell ref="KWQ2:KWR3"/>
    <mergeCell ref="KWU2:KWV3"/>
    <mergeCell ref="KWY2:KWZ3"/>
    <mergeCell ref="KVO2:KVP3"/>
    <mergeCell ref="KVS2:KVT3"/>
    <mergeCell ref="KVW2:KVX3"/>
    <mergeCell ref="KWA2:KWB3"/>
    <mergeCell ref="KWE2:KWF3"/>
    <mergeCell ref="KUU2:KUV3"/>
    <mergeCell ref="KUY2:KUZ3"/>
    <mergeCell ref="KVC2:KVD3"/>
    <mergeCell ref="KVG2:KVH3"/>
    <mergeCell ref="KVK2:KVL3"/>
    <mergeCell ref="KUA2:KUB3"/>
    <mergeCell ref="KUE2:KUF3"/>
    <mergeCell ref="KUI2:KUJ3"/>
    <mergeCell ref="KUM2:KUN3"/>
    <mergeCell ref="KUQ2:KUR3"/>
    <mergeCell ref="KTG2:KTH3"/>
    <mergeCell ref="KTK2:KTL3"/>
    <mergeCell ref="KTO2:KTP3"/>
    <mergeCell ref="KTS2:KTT3"/>
    <mergeCell ref="KTW2:KTX3"/>
    <mergeCell ref="KSM2:KSN3"/>
    <mergeCell ref="KSQ2:KSR3"/>
    <mergeCell ref="KSU2:KSV3"/>
    <mergeCell ref="KSY2:KSZ3"/>
    <mergeCell ref="KTC2:KTD3"/>
    <mergeCell ref="KRS2:KRT3"/>
    <mergeCell ref="KRW2:KRX3"/>
    <mergeCell ref="KSA2:KSB3"/>
    <mergeCell ref="KSE2:KSF3"/>
    <mergeCell ref="KSI2:KSJ3"/>
    <mergeCell ref="KQY2:KQZ3"/>
    <mergeCell ref="KRC2:KRD3"/>
    <mergeCell ref="KRG2:KRH3"/>
    <mergeCell ref="KRK2:KRL3"/>
    <mergeCell ref="KRO2:KRP3"/>
    <mergeCell ref="KQE2:KQF3"/>
    <mergeCell ref="KQI2:KQJ3"/>
    <mergeCell ref="KQM2:KQN3"/>
    <mergeCell ref="KQQ2:KQR3"/>
    <mergeCell ref="KQU2:KQV3"/>
    <mergeCell ref="KPK2:KPL3"/>
    <mergeCell ref="KPO2:KPP3"/>
    <mergeCell ref="KPS2:KPT3"/>
    <mergeCell ref="KPW2:KPX3"/>
    <mergeCell ref="KQA2:KQB3"/>
    <mergeCell ref="KOQ2:KOR3"/>
    <mergeCell ref="KOU2:KOV3"/>
    <mergeCell ref="KOY2:KOZ3"/>
    <mergeCell ref="KPC2:KPD3"/>
    <mergeCell ref="KPG2:KPH3"/>
    <mergeCell ref="KNW2:KNX3"/>
    <mergeCell ref="KOA2:KOB3"/>
    <mergeCell ref="KOE2:KOF3"/>
    <mergeCell ref="KOI2:KOJ3"/>
    <mergeCell ref="KOM2:KON3"/>
    <mergeCell ref="KNC2:KND3"/>
    <mergeCell ref="KNG2:KNH3"/>
    <mergeCell ref="KNK2:KNL3"/>
    <mergeCell ref="KNO2:KNP3"/>
    <mergeCell ref="KNS2:KNT3"/>
    <mergeCell ref="KMI2:KMJ3"/>
    <mergeCell ref="KMM2:KMN3"/>
    <mergeCell ref="KMQ2:KMR3"/>
    <mergeCell ref="KMU2:KMV3"/>
    <mergeCell ref="KMY2:KMZ3"/>
    <mergeCell ref="KLO2:KLP3"/>
    <mergeCell ref="KLS2:KLT3"/>
    <mergeCell ref="KLW2:KLX3"/>
    <mergeCell ref="KMA2:KMB3"/>
    <mergeCell ref="KME2:KMF3"/>
    <mergeCell ref="KKU2:KKV3"/>
    <mergeCell ref="KKY2:KKZ3"/>
    <mergeCell ref="KLC2:KLD3"/>
    <mergeCell ref="KLG2:KLH3"/>
    <mergeCell ref="KLK2:KLL3"/>
    <mergeCell ref="KKA2:KKB3"/>
    <mergeCell ref="KKE2:KKF3"/>
    <mergeCell ref="KKI2:KKJ3"/>
    <mergeCell ref="KKM2:KKN3"/>
    <mergeCell ref="KKQ2:KKR3"/>
    <mergeCell ref="KJG2:KJH3"/>
    <mergeCell ref="KJK2:KJL3"/>
    <mergeCell ref="KJO2:KJP3"/>
    <mergeCell ref="KJS2:KJT3"/>
    <mergeCell ref="KJW2:KJX3"/>
    <mergeCell ref="KIM2:KIN3"/>
    <mergeCell ref="KIQ2:KIR3"/>
    <mergeCell ref="KIU2:KIV3"/>
    <mergeCell ref="KIY2:KIZ3"/>
    <mergeCell ref="KJC2:KJD3"/>
    <mergeCell ref="KHS2:KHT3"/>
    <mergeCell ref="KHW2:KHX3"/>
    <mergeCell ref="KIA2:KIB3"/>
    <mergeCell ref="KIE2:KIF3"/>
    <mergeCell ref="KII2:KIJ3"/>
    <mergeCell ref="KGY2:KGZ3"/>
    <mergeCell ref="KHC2:KHD3"/>
    <mergeCell ref="KHG2:KHH3"/>
    <mergeCell ref="KHK2:KHL3"/>
    <mergeCell ref="KHO2:KHP3"/>
    <mergeCell ref="KGE2:KGF3"/>
    <mergeCell ref="KGI2:KGJ3"/>
    <mergeCell ref="KGM2:KGN3"/>
    <mergeCell ref="KGQ2:KGR3"/>
    <mergeCell ref="KGU2:KGV3"/>
    <mergeCell ref="KFK2:KFL3"/>
    <mergeCell ref="KFO2:KFP3"/>
    <mergeCell ref="KFS2:KFT3"/>
    <mergeCell ref="KFW2:KFX3"/>
    <mergeCell ref="KGA2:KGB3"/>
    <mergeCell ref="KEQ2:KER3"/>
    <mergeCell ref="KEU2:KEV3"/>
    <mergeCell ref="KEY2:KEZ3"/>
    <mergeCell ref="KFC2:KFD3"/>
    <mergeCell ref="KFG2:KFH3"/>
    <mergeCell ref="KDW2:KDX3"/>
    <mergeCell ref="KEA2:KEB3"/>
    <mergeCell ref="KEE2:KEF3"/>
    <mergeCell ref="KEI2:KEJ3"/>
    <mergeCell ref="KEM2:KEN3"/>
    <mergeCell ref="KDC2:KDD3"/>
    <mergeCell ref="KDG2:KDH3"/>
    <mergeCell ref="KDK2:KDL3"/>
    <mergeCell ref="KDO2:KDP3"/>
    <mergeCell ref="KDS2:KDT3"/>
    <mergeCell ref="KCI2:KCJ3"/>
    <mergeCell ref="KCM2:KCN3"/>
    <mergeCell ref="KCQ2:KCR3"/>
    <mergeCell ref="KCU2:KCV3"/>
    <mergeCell ref="KCY2:KCZ3"/>
    <mergeCell ref="KBO2:KBP3"/>
    <mergeCell ref="KBS2:KBT3"/>
    <mergeCell ref="KBW2:KBX3"/>
    <mergeCell ref="KCA2:KCB3"/>
    <mergeCell ref="KCE2:KCF3"/>
    <mergeCell ref="KAU2:KAV3"/>
    <mergeCell ref="KAY2:KAZ3"/>
    <mergeCell ref="KBC2:KBD3"/>
    <mergeCell ref="KBG2:KBH3"/>
    <mergeCell ref="KBK2:KBL3"/>
    <mergeCell ref="KAA2:KAB3"/>
    <mergeCell ref="KAE2:KAF3"/>
    <mergeCell ref="KAI2:KAJ3"/>
    <mergeCell ref="KAM2:KAN3"/>
    <mergeCell ref="KAQ2:KAR3"/>
    <mergeCell ref="JZG2:JZH3"/>
    <mergeCell ref="JZK2:JZL3"/>
    <mergeCell ref="JZO2:JZP3"/>
    <mergeCell ref="JZS2:JZT3"/>
    <mergeCell ref="JZW2:JZX3"/>
    <mergeCell ref="JYM2:JYN3"/>
    <mergeCell ref="JYQ2:JYR3"/>
    <mergeCell ref="JYU2:JYV3"/>
    <mergeCell ref="JYY2:JYZ3"/>
    <mergeCell ref="JZC2:JZD3"/>
    <mergeCell ref="JXS2:JXT3"/>
    <mergeCell ref="JXW2:JXX3"/>
    <mergeCell ref="JYA2:JYB3"/>
    <mergeCell ref="JYE2:JYF3"/>
    <mergeCell ref="JYI2:JYJ3"/>
    <mergeCell ref="JWY2:JWZ3"/>
    <mergeCell ref="JXC2:JXD3"/>
    <mergeCell ref="JXG2:JXH3"/>
    <mergeCell ref="JXK2:JXL3"/>
    <mergeCell ref="JXO2:JXP3"/>
    <mergeCell ref="JWE2:JWF3"/>
    <mergeCell ref="JWI2:JWJ3"/>
    <mergeCell ref="JWM2:JWN3"/>
    <mergeCell ref="JWQ2:JWR3"/>
    <mergeCell ref="JWU2:JWV3"/>
    <mergeCell ref="JVK2:JVL3"/>
    <mergeCell ref="JVO2:JVP3"/>
    <mergeCell ref="JVS2:JVT3"/>
    <mergeCell ref="JVW2:JVX3"/>
    <mergeCell ref="JWA2:JWB3"/>
    <mergeCell ref="JUQ2:JUR3"/>
    <mergeCell ref="JUU2:JUV3"/>
    <mergeCell ref="JUY2:JUZ3"/>
    <mergeCell ref="JVC2:JVD3"/>
    <mergeCell ref="JVG2:JVH3"/>
    <mergeCell ref="JTW2:JTX3"/>
    <mergeCell ref="JUA2:JUB3"/>
    <mergeCell ref="JUE2:JUF3"/>
    <mergeCell ref="JUI2:JUJ3"/>
    <mergeCell ref="JUM2:JUN3"/>
    <mergeCell ref="JTC2:JTD3"/>
    <mergeCell ref="JTG2:JTH3"/>
    <mergeCell ref="JTK2:JTL3"/>
    <mergeCell ref="JTO2:JTP3"/>
    <mergeCell ref="JTS2:JTT3"/>
    <mergeCell ref="JSI2:JSJ3"/>
    <mergeCell ref="JSM2:JSN3"/>
    <mergeCell ref="JSQ2:JSR3"/>
    <mergeCell ref="JSU2:JSV3"/>
    <mergeCell ref="JSY2:JSZ3"/>
    <mergeCell ref="JRO2:JRP3"/>
    <mergeCell ref="JRS2:JRT3"/>
    <mergeCell ref="JRW2:JRX3"/>
    <mergeCell ref="JSA2:JSB3"/>
    <mergeCell ref="JSE2:JSF3"/>
    <mergeCell ref="JQU2:JQV3"/>
    <mergeCell ref="JQY2:JQZ3"/>
    <mergeCell ref="JRC2:JRD3"/>
    <mergeCell ref="JRG2:JRH3"/>
    <mergeCell ref="JRK2:JRL3"/>
    <mergeCell ref="JQA2:JQB3"/>
    <mergeCell ref="JQE2:JQF3"/>
    <mergeCell ref="JQI2:JQJ3"/>
    <mergeCell ref="JQM2:JQN3"/>
    <mergeCell ref="JQQ2:JQR3"/>
    <mergeCell ref="JPG2:JPH3"/>
    <mergeCell ref="JPK2:JPL3"/>
    <mergeCell ref="JPO2:JPP3"/>
    <mergeCell ref="JPS2:JPT3"/>
    <mergeCell ref="JPW2:JPX3"/>
    <mergeCell ref="JOM2:JON3"/>
    <mergeCell ref="JOQ2:JOR3"/>
    <mergeCell ref="JOU2:JOV3"/>
    <mergeCell ref="JOY2:JOZ3"/>
    <mergeCell ref="JPC2:JPD3"/>
    <mergeCell ref="JNS2:JNT3"/>
    <mergeCell ref="JNW2:JNX3"/>
    <mergeCell ref="JOA2:JOB3"/>
    <mergeCell ref="JOE2:JOF3"/>
    <mergeCell ref="JOI2:JOJ3"/>
    <mergeCell ref="JMY2:JMZ3"/>
    <mergeCell ref="JNC2:JND3"/>
    <mergeCell ref="JNG2:JNH3"/>
    <mergeCell ref="JNK2:JNL3"/>
    <mergeCell ref="JNO2:JNP3"/>
    <mergeCell ref="JME2:JMF3"/>
    <mergeCell ref="JMI2:JMJ3"/>
    <mergeCell ref="JMM2:JMN3"/>
    <mergeCell ref="JMQ2:JMR3"/>
    <mergeCell ref="JMU2:JMV3"/>
    <mergeCell ref="JLK2:JLL3"/>
    <mergeCell ref="JLO2:JLP3"/>
    <mergeCell ref="JLS2:JLT3"/>
    <mergeCell ref="JLW2:JLX3"/>
    <mergeCell ref="JMA2:JMB3"/>
    <mergeCell ref="JKQ2:JKR3"/>
    <mergeCell ref="JKU2:JKV3"/>
    <mergeCell ref="JKY2:JKZ3"/>
    <mergeCell ref="JLC2:JLD3"/>
    <mergeCell ref="JLG2:JLH3"/>
    <mergeCell ref="JJW2:JJX3"/>
    <mergeCell ref="JKA2:JKB3"/>
    <mergeCell ref="JKE2:JKF3"/>
    <mergeCell ref="JKI2:JKJ3"/>
    <mergeCell ref="JKM2:JKN3"/>
    <mergeCell ref="JJC2:JJD3"/>
    <mergeCell ref="JJG2:JJH3"/>
    <mergeCell ref="JJK2:JJL3"/>
    <mergeCell ref="JJO2:JJP3"/>
    <mergeCell ref="JJS2:JJT3"/>
    <mergeCell ref="JII2:JIJ3"/>
    <mergeCell ref="JIM2:JIN3"/>
    <mergeCell ref="JIQ2:JIR3"/>
    <mergeCell ref="JIU2:JIV3"/>
    <mergeCell ref="JIY2:JIZ3"/>
    <mergeCell ref="JHO2:JHP3"/>
    <mergeCell ref="JHS2:JHT3"/>
    <mergeCell ref="JHW2:JHX3"/>
    <mergeCell ref="JIA2:JIB3"/>
    <mergeCell ref="JIE2:JIF3"/>
    <mergeCell ref="JGU2:JGV3"/>
    <mergeCell ref="JGY2:JGZ3"/>
    <mergeCell ref="JHC2:JHD3"/>
    <mergeCell ref="JHG2:JHH3"/>
    <mergeCell ref="JHK2:JHL3"/>
    <mergeCell ref="JGA2:JGB3"/>
    <mergeCell ref="JGE2:JGF3"/>
    <mergeCell ref="JGI2:JGJ3"/>
    <mergeCell ref="JGM2:JGN3"/>
    <mergeCell ref="JGQ2:JGR3"/>
    <mergeCell ref="JFG2:JFH3"/>
    <mergeCell ref="JFK2:JFL3"/>
    <mergeCell ref="JFO2:JFP3"/>
    <mergeCell ref="JFS2:JFT3"/>
    <mergeCell ref="JFW2:JFX3"/>
    <mergeCell ref="JEM2:JEN3"/>
    <mergeCell ref="JEQ2:JER3"/>
    <mergeCell ref="JEU2:JEV3"/>
    <mergeCell ref="JEY2:JEZ3"/>
    <mergeCell ref="JFC2:JFD3"/>
    <mergeCell ref="JDS2:JDT3"/>
    <mergeCell ref="JDW2:JDX3"/>
    <mergeCell ref="JEA2:JEB3"/>
    <mergeCell ref="JEE2:JEF3"/>
    <mergeCell ref="JEI2:JEJ3"/>
    <mergeCell ref="JCY2:JCZ3"/>
    <mergeCell ref="JDC2:JDD3"/>
    <mergeCell ref="JDG2:JDH3"/>
    <mergeCell ref="JDK2:JDL3"/>
    <mergeCell ref="JDO2:JDP3"/>
    <mergeCell ref="JCE2:JCF3"/>
    <mergeCell ref="JCI2:JCJ3"/>
    <mergeCell ref="JCM2:JCN3"/>
    <mergeCell ref="JCQ2:JCR3"/>
    <mergeCell ref="JCU2:JCV3"/>
    <mergeCell ref="JBK2:JBL3"/>
    <mergeCell ref="JBO2:JBP3"/>
    <mergeCell ref="JBS2:JBT3"/>
    <mergeCell ref="JBW2:JBX3"/>
    <mergeCell ref="JCA2:JCB3"/>
    <mergeCell ref="JAQ2:JAR3"/>
    <mergeCell ref="JAU2:JAV3"/>
    <mergeCell ref="JAY2:JAZ3"/>
    <mergeCell ref="JBC2:JBD3"/>
    <mergeCell ref="JBG2:JBH3"/>
    <mergeCell ref="IZW2:IZX3"/>
    <mergeCell ref="JAA2:JAB3"/>
    <mergeCell ref="JAE2:JAF3"/>
    <mergeCell ref="JAI2:JAJ3"/>
    <mergeCell ref="JAM2:JAN3"/>
    <mergeCell ref="IZC2:IZD3"/>
    <mergeCell ref="IZG2:IZH3"/>
    <mergeCell ref="IZK2:IZL3"/>
    <mergeCell ref="IZO2:IZP3"/>
    <mergeCell ref="IZS2:IZT3"/>
    <mergeCell ref="IYI2:IYJ3"/>
    <mergeCell ref="IYM2:IYN3"/>
    <mergeCell ref="IYQ2:IYR3"/>
    <mergeCell ref="IYU2:IYV3"/>
    <mergeCell ref="IYY2:IYZ3"/>
    <mergeCell ref="IXO2:IXP3"/>
    <mergeCell ref="IXS2:IXT3"/>
    <mergeCell ref="IXW2:IXX3"/>
    <mergeCell ref="IYA2:IYB3"/>
    <mergeCell ref="IYE2:IYF3"/>
    <mergeCell ref="IWU2:IWV3"/>
    <mergeCell ref="IWY2:IWZ3"/>
    <mergeCell ref="IXC2:IXD3"/>
    <mergeCell ref="IXG2:IXH3"/>
    <mergeCell ref="IXK2:IXL3"/>
    <mergeCell ref="IWA2:IWB3"/>
    <mergeCell ref="IWE2:IWF3"/>
    <mergeCell ref="IWI2:IWJ3"/>
    <mergeCell ref="IWM2:IWN3"/>
    <mergeCell ref="IWQ2:IWR3"/>
    <mergeCell ref="IVG2:IVH3"/>
    <mergeCell ref="IVK2:IVL3"/>
    <mergeCell ref="IVO2:IVP3"/>
    <mergeCell ref="IVS2:IVT3"/>
    <mergeCell ref="IVW2:IVX3"/>
    <mergeCell ref="IUM2:IUN3"/>
    <mergeCell ref="IUQ2:IUR3"/>
    <mergeCell ref="IUU2:IUV3"/>
    <mergeCell ref="IUY2:IUZ3"/>
    <mergeCell ref="IVC2:IVD3"/>
    <mergeCell ref="ITS2:ITT3"/>
    <mergeCell ref="ITW2:ITX3"/>
    <mergeCell ref="IUA2:IUB3"/>
    <mergeCell ref="IUE2:IUF3"/>
    <mergeCell ref="IUI2:IUJ3"/>
    <mergeCell ref="ISY2:ISZ3"/>
    <mergeCell ref="ITC2:ITD3"/>
    <mergeCell ref="ITG2:ITH3"/>
    <mergeCell ref="ITK2:ITL3"/>
    <mergeCell ref="ITO2:ITP3"/>
    <mergeCell ref="ISE2:ISF3"/>
    <mergeCell ref="ISI2:ISJ3"/>
    <mergeCell ref="ISM2:ISN3"/>
    <mergeCell ref="ISQ2:ISR3"/>
    <mergeCell ref="ISU2:ISV3"/>
    <mergeCell ref="IRK2:IRL3"/>
    <mergeCell ref="IRO2:IRP3"/>
    <mergeCell ref="IRS2:IRT3"/>
    <mergeCell ref="IRW2:IRX3"/>
    <mergeCell ref="ISA2:ISB3"/>
    <mergeCell ref="IQQ2:IQR3"/>
    <mergeCell ref="IQU2:IQV3"/>
    <mergeCell ref="IQY2:IQZ3"/>
    <mergeCell ref="IRC2:IRD3"/>
    <mergeCell ref="IRG2:IRH3"/>
    <mergeCell ref="IPW2:IPX3"/>
    <mergeCell ref="IQA2:IQB3"/>
    <mergeCell ref="IQE2:IQF3"/>
    <mergeCell ref="IQI2:IQJ3"/>
    <mergeCell ref="IQM2:IQN3"/>
    <mergeCell ref="IPC2:IPD3"/>
    <mergeCell ref="IPG2:IPH3"/>
    <mergeCell ref="IPK2:IPL3"/>
    <mergeCell ref="IPO2:IPP3"/>
    <mergeCell ref="IPS2:IPT3"/>
    <mergeCell ref="IOI2:IOJ3"/>
    <mergeCell ref="IOM2:ION3"/>
    <mergeCell ref="IOQ2:IOR3"/>
    <mergeCell ref="IOU2:IOV3"/>
    <mergeCell ref="IOY2:IOZ3"/>
    <mergeCell ref="INO2:INP3"/>
    <mergeCell ref="INS2:INT3"/>
    <mergeCell ref="INW2:INX3"/>
    <mergeCell ref="IOA2:IOB3"/>
    <mergeCell ref="IOE2:IOF3"/>
    <mergeCell ref="IMU2:IMV3"/>
    <mergeCell ref="IMY2:IMZ3"/>
    <mergeCell ref="INC2:IND3"/>
    <mergeCell ref="ING2:INH3"/>
    <mergeCell ref="INK2:INL3"/>
    <mergeCell ref="IMA2:IMB3"/>
    <mergeCell ref="IME2:IMF3"/>
    <mergeCell ref="IMI2:IMJ3"/>
    <mergeCell ref="IMM2:IMN3"/>
    <mergeCell ref="IMQ2:IMR3"/>
    <mergeCell ref="ILG2:ILH3"/>
    <mergeCell ref="ILK2:ILL3"/>
    <mergeCell ref="ILO2:ILP3"/>
    <mergeCell ref="ILS2:ILT3"/>
    <mergeCell ref="ILW2:ILX3"/>
    <mergeCell ref="IKM2:IKN3"/>
    <mergeCell ref="IKQ2:IKR3"/>
    <mergeCell ref="IKU2:IKV3"/>
    <mergeCell ref="IKY2:IKZ3"/>
    <mergeCell ref="ILC2:ILD3"/>
    <mergeCell ref="IJS2:IJT3"/>
    <mergeCell ref="IJW2:IJX3"/>
    <mergeCell ref="IKA2:IKB3"/>
    <mergeCell ref="IKE2:IKF3"/>
    <mergeCell ref="IKI2:IKJ3"/>
    <mergeCell ref="IIY2:IIZ3"/>
    <mergeCell ref="IJC2:IJD3"/>
    <mergeCell ref="IJG2:IJH3"/>
    <mergeCell ref="IJK2:IJL3"/>
    <mergeCell ref="IJO2:IJP3"/>
    <mergeCell ref="IIE2:IIF3"/>
    <mergeCell ref="III2:IIJ3"/>
    <mergeCell ref="IIM2:IIN3"/>
    <mergeCell ref="IIQ2:IIR3"/>
    <mergeCell ref="IIU2:IIV3"/>
    <mergeCell ref="IHK2:IHL3"/>
    <mergeCell ref="IHO2:IHP3"/>
    <mergeCell ref="IHS2:IHT3"/>
    <mergeCell ref="IHW2:IHX3"/>
    <mergeCell ref="IIA2:IIB3"/>
    <mergeCell ref="IGQ2:IGR3"/>
    <mergeCell ref="IGU2:IGV3"/>
    <mergeCell ref="IGY2:IGZ3"/>
    <mergeCell ref="IHC2:IHD3"/>
    <mergeCell ref="IHG2:IHH3"/>
    <mergeCell ref="IFW2:IFX3"/>
    <mergeCell ref="IGA2:IGB3"/>
    <mergeCell ref="IGE2:IGF3"/>
    <mergeCell ref="IGI2:IGJ3"/>
    <mergeCell ref="IGM2:IGN3"/>
    <mergeCell ref="IFC2:IFD3"/>
    <mergeCell ref="IFG2:IFH3"/>
    <mergeCell ref="IFK2:IFL3"/>
    <mergeCell ref="IFO2:IFP3"/>
    <mergeCell ref="IFS2:IFT3"/>
    <mergeCell ref="IEI2:IEJ3"/>
    <mergeCell ref="IEM2:IEN3"/>
    <mergeCell ref="IEQ2:IER3"/>
    <mergeCell ref="IEU2:IEV3"/>
    <mergeCell ref="IEY2:IEZ3"/>
    <mergeCell ref="IDO2:IDP3"/>
    <mergeCell ref="IDS2:IDT3"/>
    <mergeCell ref="IDW2:IDX3"/>
    <mergeCell ref="IEA2:IEB3"/>
    <mergeCell ref="IEE2:IEF3"/>
    <mergeCell ref="ICU2:ICV3"/>
    <mergeCell ref="ICY2:ICZ3"/>
    <mergeCell ref="IDC2:IDD3"/>
    <mergeCell ref="IDG2:IDH3"/>
    <mergeCell ref="IDK2:IDL3"/>
    <mergeCell ref="ICA2:ICB3"/>
    <mergeCell ref="ICE2:ICF3"/>
    <mergeCell ref="ICI2:ICJ3"/>
    <mergeCell ref="ICM2:ICN3"/>
    <mergeCell ref="ICQ2:ICR3"/>
    <mergeCell ref="IBG2:IBH3"/>
    <mergeCell ref="IBK2:IBL3"/>
    <mergeCell ref="IBO2:IBP3"/>
    <mergeCell ref="IBS2:IBT3"/>
    <mergeCell ref="IBW2:IBX3"/>
    <mergeCell ref="IAM2:IAN3"/>
    <mergeCell ref="IAQ2:IAR3"/>
    <mergeCell ref="IAU2:IAV3"/>
    <mergeCell ref="IAY2:IAZ3"/>
    <mergeCell ref="IBC2:IBD3"/>
    <mergeCell ref="HZS2:HZT3"/>
    <mergeCell ref="HZW2:HZX3"/>
    <mergeCell ref="IAA2:IAB3"/>
    <mergeCell ref="IAE2:IAF3"/>
    <mergeCell ref="IAI2:IAJ3"/>
    <mergeCell ref="HYY2:HYZ3"/>
    <mergeCell ref="HZC2:HZD3"/>
    <mergeCell ref="HZG2:HZH3"/>
    <mergeCell ref="HZK2:HZL3"/>
    <mergeCell ref="HZO2:HZP3"/>
    <mergeCell ref="HYE2:HYF3"/>
    <mergeCell ref="HYI2:HYJ3"/>
    <mergeCell ref="HYM2:HYN3"/>
    <mergeCell ref="HYQ2:HYR3"/>
    <mergeCell ref="HYU2:HYV3"/>
    <mergeCell ref="HXK2:HXL3"/>
    <mergeCell ref="HXO2:HXP3"/>
    <mergeCell ref="HXS2:HXT3"/>
    <mergeCell ref="HXW2:HXX3"/>
    <mergeCell ref="HYA2:HYB3"/>
    <mergeCell ref="HWQ2:HWR3"/>
    <mergeCell ref="HWU2:HWV3"/>
    <mergeCell ref="HWY2:HWZ3"/>
    <mergeCell ref="HXC2:HXD3"/>
    <mergeCell ref="HXG2:HXH3"/>
    <mergeCell ref="HVW2:HVX3"/>
    <mergeCell ref="HWA2:HWB3"/>
    <mergeCell ref="HWE2:HWF3"/>
    <mergeCell ref="HWI2:HWJ3"/>
    <mergeCell ref="HWM2:HWN3"/>
    <mergeCell ref="HVC2:HVD3"/>
    <mergeCell ref="HVG2:HVH3"/>
    <mergeCell ref="HVK2:HVL3"/>
    <mergeCell ref="HVO2:HVP3"/>
    <mergeCell ref="HVS2:HVT3"/>
    <mergeCell ref="HUI2:HUJ3"/>
    <mergeCell ref="HUM2:HUN3"/>
    <mergeCell ref="HUQ2:HUR3"/>
    <mergeCell ref="HUU2:HUV3"/>
    <mergeCell ref="HUY2:HUZ3"/>
    <mergeCell ref="HTO2:HTP3"/>
    <mergeCell ref="HTS2:HTT3"/>
    <mergeCell ref="HTW2:HTX3"/>
    <mergeCell ref="HUA2:HUB3"/>
    <mergeCell ref="HUE2:HUF3"/>
    <mergeCell ref="HSU2:HSV3"/>
    <mergeCell ref="HSY2:HSZ3"/>
    <mergeCell ref="HTC2:HTD3"/>
    <mergeCell ref="HTG2:HTH3"/>
    <mergeCell ref="HTK2:HTL3"/>
    <mergeCell ref="HSA2:HSB3"/>
    <mergeCell ref="HSE2:HSF3"/>
    <mergeCell ref="HSI2:HSJ3"/>
    <mergeCell ref="HSM2:HSN3"/>
    <mergeCell ref="HSQ2:HSR3"/>
    <mergeCell ref="HRG2:HRH3"/>
    <mergeCell ref="HRK2:HRL3"/>
    <mergeCell ref="HRO2:HRP3"/>
    <mergeCell ref="HRS2:HRT3"/>
    <mergeCell ref="HRW2:HRX3"/>
    <mergeCell ref="HQM2:HQN3"/>
    <mergeCell ref="HQQ2:HQR3"/>
    <mergeCell ref="HQU2:HQV3"/>
    <mergeCell ref="HQY2:HQZ3"/>
    <mergeCell ref="HRC2:HRD3"/>
    <mergeCell ref="HPS2:HPT3"/>
    <mergeCell ref="HPW2:HPX3"/>
    <mergeCell ref="HQA2:HQB3"/>
    <mergeCell ref="HQE2:HQF3"/>
    <mergeCell ref="HQI2:HQJ3"/>
    <mergeCell ref="HOY2:HOZ3"/>
    <mergeCell ref="HPC2:HPD3"/>
    <mergeCell ref="HPG2:HPH3"/>
    <mergeCell ref="HPK2:HPL3"/>
    <mergeCell ref="HPO2:HPP3"/>
    <mergeCell ref="HOE2:HOF3"/>
    <mergeCell ref="HOI2:HOJ3"/>
    <mergeCell ref="HOM2:HON3"/>
    <mergeCell ref="HOQ2:HOR3"/>
    <mergeCell ref="HOU2:HOV3"/>
    <mergeCell ref="HNK2:HNL3"/>
    <mergeCell ref="HNO2:HNP3"/>
    <mergeCell ref="HNS2:HNT3"/>
    <mergeCell ref="HNW2:HNX3"/>
    <mergeCell ref="HOA2:HOB3"/>
    <mergeCell ref="HMQ2:HMR3"/>
    <mergeCell ref="HMU2:HMV3"/>
    <mergeCell ref="HMY2:HMZ3"/>
    <mergeCell ref="HNC2:HND3"/>
    <mergeCell ref="HNG2:HNH3"/>
    <mergeCell ref="HLW2:HLX3"/>
    <mergeCell ref="HMA2:HMB3"/>
    <mergeCell ref="HME2:HMF3"/>
    <mergeCell ref="HMI2:HMJ3"/>
    <mergeCell ref="HMM2:HMN3"/>
    <mergeCell ref="HLC2:HLD3"/>
    <mergeCell ref="HLG2:HLH3"/>
    <mergeCell ref="HLK2:HLL3"/>
    <mergeCell ref="HLO2:HLP3"/>
    <mergeCell ref="HLS2:HLT3"/>
    <mergeCell ref="HKI2:HKJ3"/>
    <mergeCell ref="HKM2:HKN3"/>
    <mergeCell ref="HKQ2:HKR3"/>
    <mergeCell ref="HKU2:HKV3"/>
    <mergeCell ref="HKY2:HKZ3"/>
    <mergeCell ref="HJO2:HJP3"/>
    <mergeCell ref="HJS2:HJT3"/>
    <mergeCell ref="HJW2:HJX3"/>
    <mergeCell ref="HKA2:HKB3"/>
    <mergeCell ref="HKE2:HKF3"/>
    <mergeCell ref="HIU2:HIV3"/>
    <mergeCell ref="HIY2:HIZ3"/>
    <mergeCell ref="HJC2:HJD3"/>
    <mergeCell ref="HJG2:HJH3"/>
    <mergeCell ref="HJK2:HJL3"/>
    <mergeCell ref="HIA2:HIB3"/>
    <mergeCell ref="HIE2:HIF3"/>
    <mergeCell ref="HII2:HIJ3"/>
    <mergeCell ref="HIM2:HIN3"/>
    <mergeCell ref="HIQ2:HIR3"/>
    <mergeCell ref="HHG2:HHH3"/>
    <mergeCell ref="HHK2:HHL3"/>
    <mergeCell ref="HHO2:HHP3"/>
    <mergeCell ref="HHS2:HHT3"/>
    <mergeCell ref="HHW2:HHX3"/>
    <mergeCell ref="HGM2:HGN3"/>
    <mergeCell ref="HGQ2:HGR3"/>
    <mergeCell ref="HGU2:HGV3"/>
    <mergeCell ref="HGY2:HGZ3"/>
    <mergeCell ref="HHC2:HHD3"/>
    <mergeCell ref="HFS2:HFT3"/>
    <mergeCell ref="HFW2:HFX3"/>
    <mergeCell ref="HGA2:HGB3"/>
    <mergeCell ref="HGE2:HGF3"/>
    <mergeCell ref="HGI2:HGJ3"/>
    <mergeCell ref="HEY2:HEZ3"/>
    <mergeCell ref="HFC2:HFD3"/>
    <mergeCell ref="HFG2:HFH3"/>
    <mergeCell ref="HFK2:HFL3"/>
    <mergeCell ref="HFO2:HFP3"/>
    <mergeCell ref="HEE2:HEF3"/>
    <mergeCell ref="HEI2:HEJ3"/>
    <mergeCell ref="HEM2:HEN3"/>
    <mergeCell ref="HEQ2:HER3"/>
    <mergeCell ref="HEU2:HEV3"/>
    <mergeCell ref="HDK2:HDL3"/>
    <mergeCell ref="HDO2:HDP3"/>
    <mergeCell ref="HDS2:HDT3"/>
    <mergeCell ref="HDW2:HDX3"/>
    <mergeCell ref="HEA2:HEB3"/>
    <mergeCell ref="HCQ2:HCR3"/>
    <mergeCell ref="HCU2:HCV3"/>
    <mergeCell ref="HCY2:HCZ3"/>
    <mergeCell ref="HDC2:HDD3"/>
    <mergeCell ref="HDG2:HDH3"/>
    <mergeCell ref="HBW2:HBX3"/>
    <mergeCell ref="HCA2:HCB3"/>
    <mergeCell ref="HCE2:HCF3"/>
    <mergeCell ref="HCI2:HCJ3"/>
    <mergeCell ref="HCM2:HCN3"/>
    <mergeCell ref="HBC2:HBD3"/>
    <mergeCell ref="HBG2:HBH3"/>
    <mergeCell ref="HBK2:HBL3"/>
    <mergeCell ref="HBO2:HBP3"/>
    <mergeCell ref="HBS2:HBT3"/>
    <mergeCell ref="HAI2:HAJ3"/>
    <mergeCell ref="HAM2:HAN3"/>
    <mergeCell ref="HAQ2:HAR3"/>
    <mergeCell ref="HAU2:HAV3"/>
    <mergeCell ref="HAY2:HAZ3"/>
    <mergeCell ref="GZO2:GZP3"/>
    <mergeCell ref="GZS2:GZT3"/>
    <mergeCell ref="GZW2:GZX3"/>
    <mergeCell ref="HAA2:HAB3"/>
    <mergeCell ref="HAE2:HAF3"/>
    <mergeCell ref="GYU2:GYV3"/>
    <mergeCell ref="GYY2:GYZ3"/>
    <mergeCell ref="GZC2:GZD3"/>
    <mergeCell ref="GZG2:GZH3"/>
    <mergeCell ref="GZK2:GZL3"/>
    <mergeCell ref="GYA2:GYB3"/>
    <mergeCell ref="GYE2:GYF3"/>
    <mergeCell ref="GYI2:GYJ3"/>
    <mergeCell ref="GYM2:GYN3"/>
    <mergeCell ref="GYQ2:GYR3"/>
    <mergeCell ref="GXG2:GXH3"/>
    <mergeCell ref="GXK2:GXL3"/>
    <mergeCell ref="GXO2:GXP3"/>
    <mergeCell ref="GXS2:GXT3"/>
    <mergeCell ref="GXW2:GXX3"/>
    <mergeCell ref="GWM2:GWN3"/>
    <mergeCell ref="GWQ2:GWR3"/>
    <mergeCell ref="GWU2:GWV3"/>
    <mergeCell ref="GWY2:GWZ3"/>
    <mergeCell ref="GXC2:GXD3"/>
    <mergeCell ref="GVS2:GVT3"/>
    <mergeCell ref="GVW2:GVX3"/>
    <mergeCell ref="GWA2:GWB3"/>
    <mergeCell ref="GWE2:GWF3"/>
    <mergeCell ref="GWI2:GWJ3"/>
    <mergeCell ref="GUY2:GUZ3"/>
    <mergeCell ref="GVC2:GVD3"/>
    <mergeCell ref="GVG2:GVH3"/>
    <mergeCell ref="GVK2:GVL3"/>
    <mergeCell ref="GVO2:GVP3"/>
    <mergeCell ref="GUE2:GUF3"/>
    <mergeCell ref="GUI2:GUJ3"/>
    <mergeCell ref="GUM2:GUN3"/>
    <mergeCell ref="GUQ2:GUR3"/>
    <mergeCell ref="GUU2:GUV3"/>
    <mergeCell ref="GTK2:GTL3"/>
    <mergeCell ref="GTO2:GTP3"/>
    <mergeCell ref="GTS2:GTT3"/>
    <mergeCell ref="GTW2:GTX3"/>
    <mergeCell ref="GUA2:GUB3"/>
    <mergeCell ref="GSQ2:GSR3"/>
    <mergeCell ref="GSU2:GSV3"/>
    <mergeCell ref="GSY2:GSZ3"/>
    <mergeCell ref="GTC2:GTD3"/>
    <mergeCell ref="GTG2:GTH3"/>
    <mergeCell ref="GRW2:GRX3"/>
    <mergeCell ref="GSA2:GSB3"/>
    <mergeCell ref="GSE2:GSF3"/>
    <mergeCell ref="GSI2:GSJ3"/>
    <mergeCell ref="GSM2:GSN3"/>
    <mergeCell ref="GRC2:GRD3"/>
    <mergeCell ref="GRG2:GRH3"/>
    <mergeCell ref="GRK2:GRL3"/>
    <mergeCell ref="GRO2:GRP3"/>
    <mergeCell ref="GRS2:GRT3"/>
    <mergeCell ref="GQI2:GQJ3"/>
    <mergeCell ref="GQM2:GQN3"/>
    <mergeCell ref="GQQ2:GQR3"/>
    <mergeCell ref="GQU2:GQV3"/>
    <mergeCell ref="GQY2:GQZ3"/>
    <mergeCell ref="GPO2:GPP3"/>
    <mergeCell ref="GPS2:GPT3"/>
    <mergeCell ref="GPW2:GPX3"/>
    <mergeCell ref="GQA2:GQB3"/>
    <mergeCell ref="GQE2:GQF3"/>
    <mergeCell ref="GOU2:GOV3"/>
    <mergeCell ref="GOY2:GOZ3"/>
    <mergeCell ref="GPC2:GPD3"/>
    <mergeCell ref="GPG2:GPH3"/>
    <mergeCell ref="GPK2:GPL3"/>
    <mergeCell ref="GOA2:GOB3"/>
    <mergeCell ref="GOE2:GOF3"/>
    <mergeCell ref="GOI2:GOJ3"/>
    <mergeCell ref="GOM2:GON3"/>
    <mergeCell ref="GOQ2:GOR3"/>
    <mergeCell ref="GNG2:GNH3"/>
    <mergeCell ref="GNK2:GNL3"/>
    <mergeCell ref="GNO2:GNP3"/>
    <mergeCell ref="GNS2:GNT3"/>
    <mergeCell ref="GNW2:GNX3"/>
    <mergeCell ref="GMM2:GMN3"/>
    <mergeCell ref="GMQ2:GMR3"/>
    <mergeCell ref="GMU2:GMV3"/>
    <mergeCell ref="GMY2:GMZ3"/>
    <mergeCell ref="GNC2:GND3"/>
    <mergeCell ref="GLS2:GLT3"/>
    <mergeCell ref="GLW2:GLX3"/>
    <mergeCell ref="GMA2:GMB3"/>
    <mergeCell ref="GME2:GMF3"/>
    <mergeCell ref="GMI2:GMJ3"/>
    <mergeCell ref="GKY2:GKZ3"/>
    <mergeCell ref="GLC2:GLD3"/>
    <mergeCell ref="GLG2:GLH3"/>
    <mergeCell ref="GLK2:GLL3"/>
    <mergeCell ref="GLO2:GLP3"/>
    <mergeCell ref="GKE2:GKF3"/>
    <mergeCell ref="GKI2:GKJ3"/>
    <mergeCell ref="GKM2:GKN3"/>
    <mergeCell ref="GKQ2:GKR3"/>
    <mergeCell ref="GKU2:GKV3"/>
    <mergeCell ref="GJK2:GJL3"/>
    <mergeCell ref="GJO2:GJP3"/>
    <mergeCell ref="GJS2:GJT3"/>
    <mergeCell ref="GJW2:GJX3"/>
    <mergeCell ref="GKA2:GKB3"/>
    <mergeCell ref="GIQ2:GIR3"/>
    <mergeCell ref="GIU2:GIV3"/>
    <mergeCell ref="GIY2:GIZ3"/>
    <mergeCell ref="GJC2:GJD3"/>
    <mergeCell ref="GJG2:GJH3"/>
    <mergeCell ref="GHW2:GHX3"/>
    <mergeCell ref="GIA2:GIB3"/>
    <mergeCell ref="GIE2:GIF3"/>
    <mergeCell ref="GII2:GIJ3"/>
    <mergeCell ref="GIM2:GIN3"/>
    <mergeCell ref="GHC2:GHD3"/>
    <mergeCell ref="GHG2:GHH3"/>
    <mergeCell ref="GHK2:GHL3"/>
    <mergeCell ref="GHO2:GHP3"/>
    <mergeCell ref="GHS2:GHT3"/>
    <mergeCell ref="GGI2:GGJ3"/>
    <mergeCell ref="GGM2:GGN3"/>
    <mergeCell ref="GGQ2:GGR3"/>
    <mergeCell ref="GGU2:GGV3"/>
    <mergeCell ref="GGY2:GGZ3"/>
    <mergeCell ref="GFO2:GFP3"/>
    <mergeCell ref="GFS2:GFT3"/>
    <mergeCell ref="GFW2:GFX3"/>
    <mergeCell ref="GGA2:GGB3"/>
    <mergeCell ref="GGE2:GGF3"/>
    <mergeCell ref="GEU2:GEV3"/>
    <mergeCell ref="GEY2:GEZ3"/>
    <mergeCell ref="GFC2:GFD3"/>
    <mergeCell ref="GFG2:GFH3"/>
    <mergeCell ref="GFK2:GFL3"/>
    <mergeCell ref="GEA2:GEB3"/>
    <mergeCell ref="GEE2:GEF3"/>
    <mergeCell ref="GEI2:GEJ3"/>
    <mergeCell ref="GEM2:GEN3"/>
    <mergeCell ref="GEQ2:GER3"/>
    <mergeCell ref="GDG2:GDH3"/>
    <mergeCell ref="GDK2:GDL3"/>
    <mergeCell ref="GDO2:GDP3"/>
    <mergeCell ref="GDS2:GDT3"/>
    <mergeCell ref="GDW2:GDX3"/>
    <mergeCell ref="GCM2:GCN3"/>
    <mergeCell ref="GCQ2:GCR3"/>
    <mergeCell ref="GCU2:GCV3"/>
    <mergeCell ref="GCY2:GCZ3"/>
    <mergeCell ref="GDC2:GDD3"/>
    <mergeCell ref="GBS2:GBT3"/>
    <mergeCell ref="GBW2:GBX3"/>
    <mergeCell ref="GCA2:GCB3"/>
    <mergeCell ref="GCE2:GCF3"/>
    <mergeCell ref="GCI2:GCJ3"/>
    <mergeCell ref="GAY2:GAZ3"/>
    <mergeCell ref="GBC2:GBD3"/>
    <mergeCell ref="GBG2:GBH3"/>
    <mergeCell ref="GBK2:GBL3"/>
    <mergeCell ref="GBO2:GBP3"/>
    <mergeCell ref="GAE2:GAF3"/>
    <mergeCell ref="GAI2:GAJ3"/>
    <mergeCell ref="GAM2:GAN3"/>
    <mergeCell ref="GAQ2:GAR3"/>
    <mergeCell ref="GAU2:GAV3"/>
    <mergeCell ref="FZK2:FZL3"/>
    <mergeCell ref="FZO2:FZP3"/>
    <mergeCell ref="FZS2:FZT3"/>
    <mergeCell ref="FZW2:FZX3"/>
    <mergeCell ref="GAA2:GAB3"/>
    <mergeCell ref="FYQ2:FYR3"/>
    <mergeCell ref="FYU2:FYV3"/>
    <mergeCell ref="FYY2:FYZ3"/>
    <mergeCell ref="FZC2:FZD3"/>
    <mergeCell ref="FZG2:FZH3"/>
    <mergeCell ref="FXW2:FXX3"/>
    <mergeCell ref="FYA2:FYB3"/>
    <mergeCell ref="FYE2:FYF3"/>
    <mergeCell ref="FYI2:FYJ3"/>
    <mergeCell ref="FYM2:FYN3"/>
    <mergeCell ref="FXC2:FXD3"/>
    <mergeCell ref="FXG2:FXH3"/>
    <mergeCell ref="FXK2:FXL3"/>
    <mergeCell ref="FXO2:FXP3"/>
    <mergeCell ref="FXS2:FXT3"/>
    <mergeCell ref="FWI2:FWJ3"/>
    <mergeCell ref="FWM2:FWN3"/>
    <mergeCell ref="FWQ2:FWR3"/>
    <mergeCell ref="FWU2:FWV3"/>
    <mergeCell ref="FWY2:FWZ3"/>
    <mergeCell ref="FVO2:FVP3"/>
    <mergeCell ref="FVS2:FVT3"/>
    <mergeCell ref="FVW2:FVX3"/>
    <mergeCell ref="FWA2:FWB3"/>
    <mergeCell ref="FWE2:FWF3"/>
    <mergeCell ref="FUU2:FUV3"/>
    <mergeCell ref="FUY2:FUZ3"/>
    <mergeCell ref="FVC2:FVD3"/>
    <mergeCell ref="FVG2:FVH3"/>
    <mergeCell ref="FVK2:FVL3"/>
    <mergeCell ref="FUA2:FUB3"/>
    <mergeCell ref="FUE2:FUF3"/>
    <mergeCell ref="FUI2:FUJ3"/>
    <mergeCell ref="FUM2:FUN3"/>
    <mergeCell ref="FUQ2:FUR3"/>
    <mergeCell ref="FTG2:FTH3"/>
    <mergeCell ref="FTK2:FTL3"/>
    <mergeCell ref="FTO2:FTP3"/>
    <mergeCell ref="FTS2:FTT3"/>
    <mergeCell ref="FTW2:FTX3"/>
    <mergeCell ref="FSM2:FSN3"/>
    <mergeCell ref="FSQ2:FSR3"/>
    <mergeCell ref="FSU2:FSV3"/>
    <mergeCell ref="FSY2:FSZ3"/>
    <mergeCell ref="FTC2:FTD3"/>
    <mergeCell ref="FRS2:FRT3"/>
    <mergeCell ref="FRW2:FRX3"/>
    <mergeCell ref="FSA2:FSB3"/>
    <mergeCell ref="FSE2:FSF3"/>
    <mergeCell ref="FSI2:FSJ3"/>
    <mergeCell ref="FQY2:FQZ3"/>
    <mergeCell ref="FRC2:FRD3"/>
    <mergeCell ref="FRG2:FRH3"/>
    <mergeCell ref="FRK2:FRL3"/>
    <mergeCell ref="FRO2:FRP3"/>
    <mergeCell ref="FQE2:FQF3"/>
    <mergeCell ref="FQI2:FQJ3"/>
    <mergeCell ref="FQM2:FQN3"/>
    <mergeCell ref="FQQ2:FQR3"/>
    <mergeCell ref="FQU2:FQV3"/>
    <mergeCell ref="FPK2:FPL3"/>
    <mergeCell ref="FPO2:FPP3"/>
    <mergeCell ref="FPS2:FPT3"/>
    <mergeCell ref="FPW2:FPX3"/>
    <mergeCell ref="FQA2:FQB3"/>
    <mergeCell ref="FOQ2:FOR3"/>
    <mergeCell ref="FOU2:FOV3"/>
    <mergeCell ref="FOY2:FOZ3"/>
    <mergeCell ref="FPC2:FPD3"/>
    <mergeCell ref="FPG2:FPH3"/>
    <mergeCell ref="FNW2:FNX3"/>
    <mergeCell ref="FOA2:FOB3"/>
    <mergeCell ref="FOE2:FOF3"/>
    <mergeCell ref="FOI2:FOJ3"/>
    <mergeCell ref="FOM2:FON3"/>
    <mergeCell ref="FNC2:FND3"/>
    <mergeCell ref="FNG2:FNH3"/>
    <mergeCell ref="FNK2:FNL3"/>
    <mergeCell ref="FNO2:FNP3"/>
    <mergeCell ref="FNS2:FNT3"/>
    <mergeCell ref="FMI2:FMJ3"/>
    <mergeCell ref="FMM2:FMN3"/>
    <mergeCell ref="FMQ2:FMR3"/>
    <mergeCell ref="FMU2:FMV3"/>
    <mergeCell ref="FMY2:FMZ3"/>
    <mergeCell ref="FLO2:FLP3"/>
    <mergeCell ref="FLS2:FLT3"/>
    <mergeCell ref="FLW2:FLX3"/>
    <mergeCell ref="FMA2:FMB3"/>
    <mergeCell ref="FME2:FMF3"/>
    <mergeCell ref="FKU2:FKV3"/>
    <mergeCell ref="FKY2:FKZ3"/>
    <mergeCell ref="FLC2:FLD3"/>
    <mergeCell ref="FLG2:FLH3"/>
    <mergeCell ref="FLK2:FLL3"/>
    <mergeCell ref="FKA2:FKB3"/>
    <mergeCell ref="FKE2:FKF3"/>
    <mergeCell ref="FKI2:FKJ3"/>
    <mergeCell ref="FKM2:FKN3"/>
    <mergeCell ref="FKQ2:FKR3"/>
    <mergeCell ref="FJG2:FJH3"/>
    <mergeCell ref="FJK2:FJL3"/>
    <mergeCell ref="FJO2:FJP3"/>
    <mergeCell ref="FJS2:FJT3"/>
    <mergeCell ref="FJW2:FJX3"/>
    <mergeCell ref="FIM2:FIN3"/>
    <mergeCell ref="FIQ2:FIR3"/>
    <mergeCell ref="FIU2:FIV3"/>
    <mergeCell ref="FIY2:FIZ3"/>
    <mergeCell ref="FJC2:FJD3"/>
    <mergeCell ref="FHS2:FHT3"/>
    <mergeCell ref="FHW2:FHX3"/>
    <mergeCell ref="FIA2:FIB3"/>
    <mergeCell ref="FIE2:FIF3"/>
    <mergeCell ref="FII2:FIJ3"/>
    <mergeCell ref="FGY2:FGZ3"/>
    <mergeCell ref="FHC2:FHD3"/>
    <mergeCell ref="FHG2:FHH3"/>
    <mergeCell ref="FHK2:FHL3"/>
    <mergeCell ref="FHO2:FHP3"/>
    <mergeCell ref="FGE2:FGF3"/>
    <mergeCell ref="FGI2:FGJ3"/>
    <mergeCell ref="FGM2:FGN3"/>
    <mergeCell ref="FGQ2:FGR3"/>
    <mergeCell ref="FGU2:FGV3"/>
    <mergeCell ref="FFK2:FFL3"/>
    <mergeCell ref="FFO2:FFP3"/>
    <mergeCell ref="FFS2:FFT3"/>
    <mergeCell ref="FFW2:FFX3"/>
    <mergeCell ref="FGA2:FGB3"/>
    <mergeCell ref="FEQ2:FER3"/>
    <mergeCell ref="FEU2:FEV3"/>
    <mergeCell ref="FEY2:FEZ3"/>
    <mergeCell ref="FFC2:FFD3"/>
    <mergeCell ref="FFG2:FFH3"/>
    <mergeCell ref="FDW2:FDX3"/>
    <mergeCell ref="FEA2:FEB3"/>
    <mergeCell ref="FEE2:FEF3"/>
    <mergeCell ref="FEI2:FEJ3"/>
    <mergeCell ref="FEM2:FEN3"/>
    <mergeCell ref="FDC2:FDD3"/>
    <mergeCell ref="FDG2:FDH3"/>
    <mergeCell ref="FDK2:FDL3"/>
    <mergeCell ref="FDO2:FDP3"/>
    <mergeCell ref="FDS2:FDT3"/>
    <mergeCell ref="FCI2:FCJ3"/>
    <mergeCell ref="FCM2:FCN3"/>
    <mergeCell ref="FCQ2:FCR3"/>
    <mergeCell ref="FCU2:FCV3"/>
    <mergeCell ref="FCY2:FCZ3"/>
    <mergeCell ref="FBO2:FBP3"/>
    <mergeCell ref="FBS2:FBT3"/>
    <mergeCell ref="FBW2:FBX3"/>
    <mergeCell ref="FCA2:FCB3"/>
    <mergeCell ref="FCE2:FCF3"/>
    <mergeCell ref="FAU2:FAV3"/>
    <mergeCell ref="FAY2:FAZ3"/>
    <mergeCell ref="FBC2:FBD3"/>
    <mergeCell ref="FBG2:FBH3"/>
    <mergeCell ref="FBK2:FBL3"/>
    <mergeCell ref="FAA2:FAB3"/>
    <mergeCell ref="FAE2:FAF3"/>
    <mergeCell ref="FAI2:FAJ3"/>
    <mergeCell ref="FAM2:FAN3"/>
    <mergeCell ref="FAQ2:FAR3"/>
    <mergeCell ref="EZG2:EZH3"/>
    <mergeCell ref="EZK2:EZL3"/>
    <mergeCell ref="EZO2:EZP3"/>
    <mergeCell ref="EZS2:EZT3"/>
    <mergeCell ref="EZW2:EZX3"/>
    <mergeCell ref="EYM2:EYN3"/>
    <mergeCell ref="EYQ2:EYR3"/>
    <mergeCell ref="EYU2:EYV3"/>
    <mergeCell ref="EYY2:EYZ3"/>
    <mergeCell ref="EZC2:EZD3"/>
    <mergeCell ref="EXS2:EXT3"/>
    <mergeCell ref="EXW2:EXX3"/>
    <mergeCell ref="EYA2:EYB3"/>
    <mergeCell ref="EYE2:EYF3"/>
    <mergeCell ref="EYI2:EYJ3"/>
    <mergeCell ref="EWY2:EWZ3"/>
    <mergeCell ref="EXC2:EXD3"/>
    <mergeCell ref="EXG2:EXH3"/>
    <mergeCell ref="EXK2:EXL3"/>
    <mergeCell ref="EXO2:EXP3"/>
    <mergeCell ref="EWE2:EWF3"/>
    <mergeCell ref="EWI2:EWJ3"/>
    <mergeCell ref="EWM2:EWN3"/>
    <mergeCell ref="EWQ2:EWR3"/>
    <mergeCell ref="EWU2:EWV3"/>
    <mergeCell ref="EVK2:EVL3"/>
    <mergeCell ref="EVO2:EVP3"/>
    <mergeCell ref="EVS2:EVT3"/>
    <mergeCell ref="EVW2:EVX3"/>
    <mergeCell ref="EWA2:EWB3"/>
    <mergeCell ref="EUQ2:EUR3"/>
    <mergeCell ref="EUU2:EUV3"/>
    <mergeCell ref="EUY2:EUZ3"/>
    <mergeCell ref="EVC2:EVD3"/>
    <mergeCell ref="EVG2:EVH3"/>
    <mergeCell ref="ETW2:ETX3"/>
    <mergeCell ref="EUA2:EUB3"/>
    <mergeCell ref="EUE2:EUF3"/>
    <mergeCell ref="EUI2:EUJ3"/>
    <mergeCell ref="EUM2:EUN3"/>
    <mergeCell ref="ETC2:ETD3"/>
    <mergeCell ref="ETG2:ETH3"/>
    <mergeCell ref="ETK2:ETL3"/>
    <mergeCell ref="ETO2:ETP3"/>
    <mergeCell ref="ETS2:ETT3"/>
    <mergeCell ref="ESI2:ESJ3"/>
    <mergeCell ref="ESM2:ESN3"/>
    <mergeCell ref="ESQ2:ESR3"/>
    <mergeCell ref="ESU2:ESV3"/>
    <mergeCell ref="ESY2:ESZ3"/>
    <mergeCell ref="ERO2:ERP3"/>
    <mergeCell ref="ERS2:ERT3"/>
    <mergeCell ref="ERW2:ERX3"/>
    <mergeCell ref="ESA2:ESB3"/>
    <mergeCell ref="ESE2:ESF3"/>
    <mergeCell ref="EQU2:EQV3"/>
    <mergeCell ref="EQY2:EQZ3"/>
    <mergeCell ref="ERC2:ERD3"/>
    <mergeCell ref="ERG2:ERH3"/>
    <mergeCell ref="ERK2:ERL3"/>
    <mergeCell ref="EQA2:EQB3"/>
    <mergeCell ref="EQE2:EQF3"/>
    <mergeCell ref="EQI2:EQJ3"/>
    <mergeCell ref="EQM2:EQN3"/>
    <mergeCell ref="EQQ2:EQR3"/>
    <mergeCell ref="EPG2:EPH3"/>
    <mergeCell ref="EPK2:EPL3"/>
    <mergeCell ref="EPO2:EPP3"/>
    <mergeCell ref="EPS2:EPT3"/>
    <mergeCell ref="EPW2:EPX3"/>
    <mergeCell ref="EOM2:EON3"/>
    <mergeCell ref="EOQ2:EOR3"/>
    <mergeCell ref="EOU2:EOV3"/>
    <mergeCell ref="EOY2:EOZ3"/>
    <mergeCell ref="EPC2:EPD3"/>
    <mergeCell ref="ENS2:ENT3"/>
    <mergeCell ref="ENW2:ENX3"/>
    <mergeCell ref="EOA2:EOB3"/>
    <mergeCell ref="EOE2:EOF3"/>
    <mergeCell ref="EOI2:EOJ3"/>
    <mergeCell ref="EMY2:EMZ3"/>
    <mergeCell ref="ENC2:END3"/>
    <mergeCell ref="ENG2:ENH3"/>
    <mergeCell ref="ENK2:ENL3"/>
    <mergeCell ref="ENO2:ENP3"/>
    <mergeCell ref="EME2:EMF3"/>
    <mergeCell ref="EMI2:EMJ3"/>
    <mergeCell ref="EMM2:EMN3"/>
    <mergeCell ref="EMQ2:EMR3"/>
    <mergeCell ref="EMU2:EMV3"/>
    <mergeCell ref="ELK2:ELL3"/>
    <mergeCell ref="ELO2:ELP3"/>
    <mergeCell ref="ELS2:ELT3"/>
    <mergeCell ref="ELW2:ELX3"/>
    <mergeCell ref="EMA2:EMB3"/>
    <mergeCell ref="EKQ2:EKR3"/>
    <mergeCell ref="EKU2:EKV3"/>
    <mergeCell ref="EKY2:EKZ3"/>
    <mergeCell ref="ELC2:ELD3"/>
    <mergeCell ref="ELG2:ELH3"/>
    <mergeCell ref="EJW2:EJX3"/>
    <mergeCell ref="EKA2:EKB3"/>
    <mergeCell ref="EKE2:EKF3"/>
    <mergeCell ref="EKI2:EKJ3"/>
    <mergeCell ref="EKM2:EKN3"/>
    <mergeCell ref="EJC2:EJD3"/>
    <mergeCell ref="EJG2:EJH3"/>
    <mergeCell ref="EJK2:EJL3"/>
    <mergeCell ref="EJO2:EJP3"/>
    <mergeCell ref="EJS2:EJT3"/>
    <mergeCell ref="EII2:EIJ3"/>
    <mergeCell ref="EIM2:EIN3"/>
    <mergeCell ref="EIQ2:EIR3"/>
    <mergeCell ref="EIU2:EIV3"/>
    <mergeCell ref="EIY2:EIZ3"/>
    <mergeCell ref="EHO2:EHP3"/>
    <mergeCell ref="EHS2:EHT3"/>
    <mergeCell ref="EHW2:EHX3"/>
    <mergeCell ref="EIA2:EIB3"/>
    <mergeCell ref="EIE2:EIF3"/>
    <mergeCell ref="EGU2:EGV3"/>
    <mergeCell ref="EGY2:EGZ3"/>
    <mergeCell ref="EHC2:EHD3"/>
    <mergeCell ref="EHG2:EHH3"/>
    <mergeCell ref="EHK2:EHL3"/>
    <mergeCell ref="EGA2:EGB3"/>
    <mergeCell ref="EGE2:EGF3"/>
    <mergeCell ref="EGI2:EGJ3"/>
    <mergeCell ref="EGM2:EGN3"/>
    <mergeCell ref="EGQ2:EGR3"/>
    <mergeCell ref="EFG2:EFH3"/>
    <mergeCell ref="EFK2:EFL3"/>
    <mergeCell ref="EFO2:EFP3"/>
    <mergeCell ref="EFS2:EFT3"/>
    <mergeCell ref="EFW2:EFX3"/>
    <mergeCell ref="EEM2:EEN3"/>
    <mergeCell ref="EEQ2:EER3"/>
    <mergeCell ref="EEU2:EEV3"/>
    <mergeCell ref="EEY2:EEZ3"/>
    <mergeCell ref="EFC2:EFD3"/>
    <mergeCell ref="EDS2:EDT3"/>
    <mergeCell ref="EDW2:EDX3"/>
    <mergeCell ref="EEA2:EEB3"/>
    <mergeCell ref="EEE2:EEF3"/>
    <mergeCell ref="EEI2:EEJ3"/>
    <mergeCell ref="ECY2:ECZ3"/>
    <mergeCell ref="EDC2:EDD3"/>
    <mergeCell ref="EDG2:EDH3"/>
    <mergeCell ref="EDK2:EDL3"/>
    <mergeCell ref="EDO2:EDP3"/>
    <mergeCell ref="ECE2:ECF3"/>
    <mergeCell ref="ECI2:ECJ3"/>
    <mergeCell ref="ECM2:ECN3"/>
    <mergeCell ref="ECQ2:ECR3"/>
    <mergeCell ref="ECU2:ECV3"/>
    <mergeCell ref="EBK2:EBL3"/>
    <mergeCell ref="EBO2:EBP3"/>
    <mergeCell ref="EBS2:EBT3"/>
    <mergeCell ref="EBW2:EBX3"/>
    <mergeCell ref="ECA2:ECB3"/>
    <mergeCell ref="EAQ2:EAR3"/>
    <mergeCell ref="EAU2:EAV3"/>
    <mergeCell ref="EAY2:EAZ3"/>
    <mergeCell ref="EBC2:EBD3"/>
    <mergeCell ref="EBG2:EBH3"/>
    <mergeCell ref="DZW2:DZX3"/>
    <mergeCell ref="EAA2:EAB3"/>
    <mergeCell ref="EAE2:EAF3"/>
    <mergeCell ref="EAI2:EAJ3"/>
    <mergeCell ref="EAM2:EAN3"/>
    <mergeCell ref="DZC2:DZD3"/>
    <mergeCell ref="DZG2:DZH3"/>
    <mergeCell ref="DZK2:DZL3"/>
    <mergeCell ref="DZO2:DZP3"/>
    <mergeCell ref="DZS2:DZT3"/>
    <mergeCell ref="DYI2:DYJ3"/>
    <mergeCell ref="DYM2:DYN3"/>
    <mergeCell ref="DYQ2:DYR3"/>
    <mergeCell ref="DYU2:DYV3"/>
    <mergeCell ref="DYY2:DYZ3"/>
    <mergeCell ref="DXO2:DXP3"/>
    <mergeCell ref="DXS2:DXT3"/>
    <mergeCell ref="DXW2:DXX3"/>
    <mergeCell ref="DYA2:DYB3"/>
    <mergeCell ref="DYE2:DYF3"/>
    <mergeCell ref="DWU2:DWV3"/>
    <mergeCell ref="DWY2:DWZ3"/>
    <mergeCell ref="DXC2:DXD3"/>
    <mergeCell ref="DXG2:DXH3"/>
    <mergeCell ref="DXK2:DXL3"/>
    <mergeCell ref="DWA2:DWB3"/>
    <mergeCell ref="DWE2:DWF3"/>
    <mergeCell ref="DWI2:DWJ3"/>
    <mergeCell ref="DWM2:DWN3"/>
    <mergeCell ref="DWQ2:DWR3"/>
    <mergeCell ref="DVG2:DVH3"/>
    <mergeCell ref="DVK2:DVL3"/>
    <mergeCell ref="DVO2:DVP3"/>
    <mergeCell ref="DVS2:DVT3"/>
    <mergeCell ref="DVW2:DVX3"/>
    <mergeCell ref="DUM2:DUN3"/>
    <mergeCell ref="DUQ2:DUR3"/>
    <mergeCell ref="DUU2:DUV3"/>
    <mergeCell ref="DUY2:DUZ3"/>
    <mergeCell ref="DVC2:DVD3"/>
    <mergeCell ref="DTS2:DTT3"/>
    <mergeCell ref="DTW2:DTX3"/>
    <mergeCell ref="DUA2:DUB3"/>
    <mergeCell ref="DUE2:DUF3"/>
    <mergeCell ref="DUI2:DUJ3"/>
    <mergeCell ref="DSY2:DSZ3"/>
    <mergeCell ref="DTC2:DTD3"/>
    <mergeCell ref="DTG2:DTH3"/>
    <mergeCell ref="DTK2:DTL3"/>
    <mergeCell ref="DTO2:DTP3"/>
    <mergeCell ref="DSE2:DSF3"/>
    <mergeCell ref="DSI2:DSJ3"/>
    <mergeCell ref="DSM2:DSN3"/>
    <mergeCell ref="DSQ2:DSR3"/>
    <mergeCell ref="DSU2:DSV3"/>
    <mergeCell ref="DRK2:DRL3"/>
    <mergeCell ref="DRO2:DRP3"/>
    <mergeCell ref="DRS2:DRT3"/>
    <mergeCell ref="DRW2:DRX3"/>
    <mergeCell ref="DSA2:DSB3"/>
    <mergeCell ref="DQQ2:DQR3"/>
    <mergeCell ref="DQU2:DQV3"/>
    <mergeCell ref="DQY2:DQZ3"/>
    <mergeCell ref="DRC2:DRD3"/>
    <mergeCell ref="DRG2:DRH3"/>
    <mergeCell ref="DPW2:DPX3"/>
    <mergeCell ref="DQA2:DQB3"/>
    <mergeCell ref="DQE2:DQF3"/>
    <mergeCell ref="DQI2:DQJ3"/>
    <mergeCell ref="DQM2:DQN3"/>
    <mergeCell ref="DPC2:DPD3"/>
    <mergeCell ref="DPG2:DPH3"/>
    <mergeCell ref="DPK2:DPL3"/>
    <mergeCell ref="DPO2:DPP3"/>
    <mergeCell ref="DPS2:DPT3"/>
    <mergeCell ref="DOI2:DOJ3"/>
    <mergeCell ref="DOM2:DON3"/>
    <mergeCell ref="DOQ2:DOR3"/>
    <mergeCell ref="DOU2:DOV3"/>
    <mergeCell ref="DOY2:DOZ3"/>
    <mergeCell ref="DNO2:DNP3"/>
    <mergeCell ref="DNS2:DNT3"/>
    <mergeCell ref="DNW2:DNX3"/>
    <mergeCell ref="DOA2:DOB3"/>
    <mergeCell ref="DOE2:DOF3"/>
    <mergeCell ref="DMU2:DMV3"/>
    <mergeCell ref="DMY2:DMZ3"/>
    <mergeCell ref="DNC2:DND3"/>
    <mergeCell ref="DNG2:DNH3"/>
    <mergeCell ref="DNK2:DNL3"/>
    <mergeCell ref="DMA2:DMB3"/>
    <mergeCell ref="DME2:DMF3"/>
    <mergeCell ref="DMI2:DMJ3"/>
    <mergeCell ref="DMM2:DMN3"/>
    <mergeCell ref="DMQ2:DMR3"/>
    <mergeCell ref="DLG2:DLH3"/>
    <mergeCell ref="DLK2:DLL3"/>
    <mergeCell ref="DLO2:DLP3"/>
    <mergeCell ref="DLS2:DLT3"/>
    <mergeCell ref="DLW2:DLX3"/>
    <mergeCell ref="DKM2:DKN3"/>
    <mergeCell ref="DKQ2:DKR3"/>
    <mergeCell ref="DKU2:DKV3"/>
    <mergeCell ref="DKY2:DKZ3"/>
    <mergeCell ref="DLC2:DLD3"/>
    <mergeCell ref="DJS2:DJT3"/>
    <mergeCell ref="DJW2:DJX3"/>
    <mergeCell ref="DKA2:DKB3"/>
    <mergeCell ref="DKE2:DKF3"/>
    <mergeCell ref="DKI2:DKJ3"/>
    <mergeCell ref="DIY2:DIZ3"/>
    <mergeCell ref="DJC2:DJD3"/>
    <mergeCell ref="DJG2:DJH3"/>
    <mergeCell ref="DJK2:DJL3"/>
    <mergeCell ref="DJO2:DJP3"/>
    <mergeCell ref="DIE2:DIF3"/>
    <mergeCell ref="DII2:DIJ3"/>
    <mergeCell ref="DIM2:DIN3"/>
    <mergeCell ref="DIQ2:DIR3"/>
    <mergeCell ref="DIU2:DIV3"/>
    <mergeCell ref="DHK2:DHL3"/>
    <mergeCell ref="DHO2:DHP3"/>
    <mergeCell ref="DHS2:DHT3"/>
    <mergeCell ref="DHW2:DHX3"/>
    <mergeCell ref="DIA2:DIB3"/>
    <mergeCell ref="DGQ2:DGR3"/>
    <mergeCell ref="DGU2:DGV3"/>
    <mergeCell ref="DGY2:DGZ3"/>
    <mergeCell ref="DHC2:DHD3"/>
    <mergeCell ref="DHG2:DHH3"/>
    <mergeCell ref="DFW2:DFX3"/>
    <mergeCell ref="DGA2:DGB3"/>
    <mergeCell ref="DGE2:DGF3"/>
    <mergeCell ref="DGI2:DGJ3"/>
    <mergeCell ref="DGM2:DGN3"/>
    <mergeCell ref="DFC2:DFD3"/>
    <mergeCell ref="DFG2:DFH3"/>
    <mergeCell ref="DFK2:DFL3"/>
    <mergeCell ref="DFO2:DFP3"/>
    <mergeCell ref="DFS2:DFT3"/>
    <mergeCell ref="DEI2:DEJ3"/>
    <mergeCell ref="DEM2:DEN3"/>
    <mergeCell ref="DEQ2:DER3"/>
    <mergeCell ref="DEU2:DEV3"/>
    <mergeCell ref="DEY2:DEZ3"/>
    <mergeCell ref="DDO2:DDP3"/>
    <mergeCell ref="DDS2:DDT3"/>
    <mergeCell ref="DDW2:DDX3"/>
    <mergeCell ref="DEA2:DEB3"/>
    <mergeCell ref="DEE2:DEF3"/>
    <mergeCell ref="DCU2:DCV3"/>
    <mergeCell ref="DCY2:DCZ3"/>
    <mergeCell ref="DDC2:DDD3"/>
    <mergeCell ref="DDG2:DDH3"/>
    <mergeCell ref="DDK2:DDL3"/>
    <mergeCell ref="DCA2:DCB3"/>
    <mergeCell ref="DCE2:DCF3"/>
    <mergeCell ref="DCI2:DCJ3"/>
    <mergeCell ref="DCM2:DCN3"/>
    <mergeCell ref="DCQ2:DCR3"/>
    <mergeCell ref="DBG2:DBH3"/>
    <mergeCell ref="DBK2:DBL3"/>
    <mergeCell ref="DBO2:DBP3"/>
    <mergeCell ref="DBS2:DBT3"/>
    <mergeCell ref="DBW2:DBX3"/>
    <mergeCell ref="DAM2:DAN3"/>
    <mergeCell ref="DAQ2:DAR3"/>
    <mergeCell ref="DAU2:DAV3"/>
    <mergeCell ref="DAY2:DAZ3"/>
    <mergeCell ref="DBC2:DBD3"/>
    <mergeCell ref="CZS2:CZT3"/>
    <mergeCell ref="CZW2:CZX3"/>
    <mergeCell ref="DAA2:DAB3"/>
    <mergeCell ref="DAE2:DAF3"/>
    <mergeCell ref="DAI2:DAJ3"/>
    <mergeCell ref="CYY2:CYZ3"/>
    <mergeCell ref="CZC2:CZD3"/>
    <mergeCell ref="CZG2:CZH3"/>
    <mergeCell ref="CZK2:CZL3"/>
    <mergeCell ref="CZO2:CZP3"/>
    <mergeCell ref="CYE2:CYF3"/>
    <mergeCell ref="CYI2:CYJ3"/>
    <mergeCell ref="CYM2:CYN3"/>
    <mergeCell ref="CYQ2:CYR3"/>
    <mergeCell ref="CYU2:CYV3"/>
    <mergeCell ref="CXK2:CXL3"/>
    <mergeCell ref="CXO2:CXP3"/>
    <mergeCell ref="CXS2:CXT3"/>
    <mergeCell ref="CXW2:CXX3"/>
    <mergeCell ref="CYA2:CYB3"/>
    <mergeCell ref="CWQ2:CWR3"/>
    <mergeCell ref="CWU2:CWV3"/>
    <mergeCell ref="CWY2:CWZ3"/>
    <mergeCell ref="CXC2:CXD3"/>
    <mergeCell ref="CXG2:CXH3"/>
    <mergeCell ref="CVW2:CVX3"/>
    <mergeCell ref="CWA2:CWB3"/>
    <mergeCell ref="CWE2:CWF3"/>
    <mergeCell ref="CWI2:CWJ3"/>
    <mergeCell ref="CWM2:CWN3"/>
    <mergeCell ref="CVC2:CVD3"/>
    <mergeCell ref="CVG2:CVH3"/>
    <mergeCell ref="CVK2:CVL3"/>
    <mergeCell ref="CVO2:CVP3"/>
    <mergeCell ref="CVS2:CVT3"/>
    <mergeCell ref="CUI2:CUJ3"/>
    <mergeCell ref="CUM2:CUN3"/>
    <mergeCell ref="CUQ2:CUR3"/>
    <mergeCell ref="CUU2:CUV3"/>
    <mergeCell ref="CUY2:CUZ3"/>
    <mergeCell ref="CTO2:CTP3"/>
    <mergeCell ref="CTS2:CTT3"/>
    <mergeCell ref="CTW2:CTX3"/>
    <mergeCell ref="CUA2:CUB3"/>
    <mergeCell ref="CUE2:CUF3"/>
    <mergeCell ref="CSU2:CSV3"/>
    <mergeCell ref="CSY2:CSZ3"/>
    <mergeCell ref="CTC2:CTD3"/>
    <mergeCell ref="CTG2:CTH3"/>
    <mergeCell ref="CTK2:CTL3"/>
    <mergeCell ref="CSA2:CSB3"/>
    <mergeCell ref="CSE2:CSF3"/>
    <mergeCell ref="CSI2:CSJ3"/>
    <mergeCell ref="CSM2:CSN3"/>
    <mergeCell ref="CSQ2:CSR3"/>
    <mergeCell ref="CRG2:CRH3"/>
    <mergeCell ref="CRK2:CRL3"/>
    <mergeCell ref="CRO2:CRP3"/>
    <mergeCell ref="CRS2:CRT3"/>
    <mergeCell ref="CRW2:CRX3"/>
    <mergeCell ref="CQM2:CQN3"/>
    <mergeCell ref="CQQ2:CQR3"/>
    <mergeCell ref="CQU2:CQV3"/>
    <mergeCell ref="CQY2:CQZ3"/>
    <mergeCell ref="CRC2:CRD3"/>
    <mergeCell ref="CPS2:CPT3"/>
    <mergeCell ref="CPW2:CPX3"/>
    <mergeCell ref="CQA2:CQB3"/>
    <mergeCell ref="CQE2:CQF3"/>
    <mergeCell ref="CQI2:CQJ3"/>
    <mergeCell ref="COY2:COZ3"/>
    <mergeCell ref="CPC2:CPD3"/>
    <mergeCell ref="CPG2:CPH3"/>
    <mergeCell ref="CPK2:CPL3"/>
    <mergeCell ref="CPO2:CPP3"/>
    <mergeCell ref="COE2:COF3"/>
    <mergeCell ref="COI2:COJ3"/>
    <mergeCell ref="COM2:CON3"/>
    <mergeCell ref="COQ2:COR3"/>
    <mergeCell ref="COU2:COV3"/>
    <mergeCell ref="CNK2:CNL3"/>
    <mergeCell ref="CNO2:CNP3"/>
    <mergeCell ref="CNS2:CNT3"/>
    <mergeCell ref="CNW2:CNX3"/>
    <mergeCell ref="COA2:COB3"/>
    <mergeCell ref="CMQ2:CMR3"/>
    <mergeCell ref="CMU2:CMV3"/>
    <mergeCell ref="CMY2:CMZ3"/>
    <mergeCell ref="CNC2:CND3"/>
    <mergeCell ref="CNG2:CNH3"/>
    <mergeCell ref="CLW2:CLX3"/>
    <mergeCell ref="CMA2:CMB3"/>
    <mergeCell ref="CME2:CMF3"/>
    <mergeCell ref="CMI2:CMJ3"/>
    <mergeCell ref="CMM2:CMN3"/>
    <mergeCell ref="CLC2:CLD3"/>
    <mergeCell ref="CLG2:CLH3"/>
    <mergeCell ref="CLK2:CLL3"/>
    <mergeCell ref="CLO2:CLP3"/>
    <mergeCell ref="CLS2:CLT3"/>
    <mergeCell ref="CKI2:CKJ3"/>
    <mergeCell ref="CKM2:CKN3"/>
    <mergeCell ref="CKQ2:CKR3"/>
    <mergeCell ref="CKU2:CKV3"/>
    <mergeCell ref="CKY2:CKZ3"/>
    <mergeCell ref="CJO2:CJP3"/>
    <mergeCell ref="CJS2:CJT3"/>
    <mergeCell ref="CJW2:CJX3"/>
    <mergeCell ref="CKA2:CKB3"/>
    <mergeCell ref="CKE2:CKF3"/>
    <mergeCell ref="CIU2:CIV3"/>
    <mergeCell ref="CIY2:CIZ3"/>
    <mergeCell ref="CJC2:CJD3"/>
    <mergeCell ref="CJG2:CJH3"/>
    <mergeCell ref="CJK2:CJL3"/>
    <mergeCell ref="CIA2:CIB3"/>
    <mergeCell ref="CIE2:CIF3"/>
    <mergeCell ref="CII2:CIJ3"/>
    <mergeCell ref="CIM2:CIN3"/>
    <mergeCell ref="CIQ2:CIR3"/>
    <mergeCell ref="CHG2:CHH3"/>
    <mergeCell ref="CHK2:CHL3"/>
    <mergeCell ref="CHO2:CHP3"/>
    <mergeCell ref="CHS2:CHT3"/>
    <mergeCell ref="CHW2:CHX3"/>
    <mergeCell ref="CGM2:CGN3"/>
    <mergeCell ref="CGQ2:CGR3"/>
    <mergeCell ref="CGU2:CGV3"/>
    <mergeCell ref="CGY2:CGZ3"/>
    <mergeCell ref="CHC2:CHD3"/>
    <mergeCell ref="CFS2:CFT3"/>
    <mergeCell ref="CFW2:CFX3"/>
    <mergeCell ref="CGA2:CGB3"/>
    <mergeCell ref="CGE2:CGF3"/>
    <mergeCell ref="CGI2:CGJ3"/>
    <mergeCell ref="CEY2:CEZ3"/>
    <mergeCell ref="CFC2:CFD3"/>
    <mergeCell ref="CFG2:CFH3"/>
    <mergeCell ref="CFK2:CFL3"/>
    <mergeCell ref="CFO2:CFP3"/>
    <mergeCell ref="CEE2:CEF3"/>
    <mergeCell ref="CEI2:CEJ3"/>
    <mergeCell ref="CEM2:CEN3"/>
    <mergeCell ref="CEQ2:CER3"/>
    <mergeCell ref="CEU2:CEV3"/>
    <mergeCell ref="CDK2:CDL3"/>
    <mergeCell ref="CDO2:CDP3"/>
    <mergeCell ref="CDS2:CDT3"/>
    <mergeCell ref="CDW2:CDX3"/>
    <mergeCell ref="CEA2:CEB3"/>
    <mergeCell ref="CCQ2:CCR3"/>
    <mergeCell ref="CCU2:CCV3"/>
    <mergeCell ref="CCY2:CCZ3"/>
    <mergeCell ref="CDC2:CDD3"/>
    <mergeCell ref="CDG2:CDH3"/>
    <mergeCell ref="CBW2:CBX3"/>
    <mergeCell ref="CCA2:CCB3"/>
    <mergeCell ref="CCE2:CCF3"/>
    <mergeCell ref="CCI2:CCJ3"/>
    <mergeCell ref="CCM2:CCN3"/>
    <mergeCell ref="CBC2:CBD3"/>
    <mergeCell ref="CBG2:CBH3"/>
    <mergeCell ref="CBK2:CBL3"/>
    <mergeCell ref="CBO2:CBP3"/>
    <mergeCell ref="CBS2:CBT3"/>
    <mergeCell ref="CAI2:CAJ3"/>
    <mergeCell ref="CAM2:CAN3"/>
    <mergeCell ref="CAQ2:CAR3"/>
    <mergeCell ref="CAU2:CAV3"/>
    <mergeCell ref="CAY2:CAZ3"/>
    <mergeCell ref="BZO2:BZP3"/>
    <mergeCell ref="BZS2:BZT3"/>
    <mergeCell ref="BZW2:BZX3"/>
    <mergeCell ref="CAA2:CAB3"/>
    <mergeCell ref="CAE2:CAF3"/>
    <mergeCell ref="BYU2:BYV3"/>
    <mergeCell ref="BYY2:BYZ3"/>
    <mergeCell ref="BZC2:BZD3"/>
    <mergeCell ref="BZG2:BZH3"/>
    <mergeCell ref="BZK2:BZL3"/>
    <mergeCell ref="BYA2:BYB3"/>
    <mergeCell ref="BYE2:BYF3"/>
    <mergeCell ref="BYI2:BYJ3"/>
    <mergeCell ref="BYM2:BYN3"/>
    <mergeCell ref="BYQ2:BYR3"/>
    <mergeCell ref="BXG2:BXH3"/>
    <mergeCell ref="BXK2:BXL3"/>
    <mergeCell ref="BXO2:BXP3"/>
    <mergeCell ref="BXS2:BXT3"/>
    <mergeCell ref="BXW2:BXX3"/>
    <mergeCell ref="BWM2:BWN3"/>
    <mergeCell ref="BWQ2:BWR3"/>
    <mergeCell ref="BWU2:BWV3"/>
    <mergeCell ref="BWY2:BWZ3"/>
    <mergeCell ref="BXC2:BXD3"/>
    <mergeCell ref="BVS2:BVT3"/>
    <mergeCell ref="BVW2:BVX3"/>
    <mergeCell ref="BWA2:BWB3"/>
    <mergeCell ref="BWE2:BWF3"/>
    <mergeCell ref="BWI2:BWJ3"/>
    <mergeCell ref="BUY2:BUZ3"/>
    <mergeCell ref="BVC2:BVD3"/>
    <mergeCell ref="BVG2:BVH3"/>
    <mergeCell ref="BVK2:BVL3"/>
    <mergeCell ref="BVO2:BVP3"/>
    <mergeCell ref="BUE2:BUF3"/>
    <mergeCell ref="BUI2:BUJ3"/>
    <mergeCell ref="BUM2:BUN3"/>
    <mergeCell ref="BUQ2:BUR3"/>
    <mergeCell ref="BUU2:BUV3"/>
    <mergeCell ref="BTK2:BTL3"/>
    <mergeCell ref="BTO2:BTP3"/>
    <mergeCell ref="BTS2:BTT3"/>
    <mergeCell ref="BTW2:BTX3"/>
    <mergeCell ref="BUA2:BUB3"/>
    <mergeCell ref="BSQ2:BSR3"/>
    <mergeCell ref="BSU2:BSV3"/>
    <mergeCell ref="BSY2:BSZ3"/>
    <mergeCell ref="BTC2:BTD3"/>
    <mergeCell ref="BTG2:BTH3"/>
    <mergeCell ref="BRW2:BRX3"/>
    <mergeCell ref="BSA2:BSB3"/>
    <mergeCell ref="BSE2:BSF3"/>
    <mergeCell ref="BSI2:BSJ3"/>
    <mergeCell ref="BSM2:BSN3"/>
    <mergeCell ref="BRC2:BRD3"/>
    <mergeCell ref="BRG2:BRH3"/>
    <mergeCell ref="BRK2:BRL3"/>
    <mergeCell ref="BRO2:BRP3"/>
    <mergeCell ref="BRS2:BRT3"/>
    <mergeCell ref="BQI2:BQJ3"/>
    <mergeCell ref="BQM2:BQN3"/>
    <mergeCell ref="BQQ2:BQR3"/>
    <mergeCell ref="BQU2:BQV3"/>
    <mergeCell ref="BQY2:BQZ3"/>
    <mergeCell ref="BPO2:BPP3"/>
    <mergeCell ref="BPS2:BPT3"/>
    <mergeCell ref="BPW2:BPX3"/>
    <mergeCell ref="BQA2:BQB3"/>
    <mergeCell ref="BQE2:BQF3"/>
    <mergeCell ref="BOU2:BOV3"/>
    <mergeCell ref="BOY2:BOZ3"/>
    <mergeCell ref="BPC2:BPD3"/>
    <mergeCell ref="BPG2:BPH3"/>
    <mergeCell ref="BPK2:BPL3"/>
    <mergeCell ref="BOA2:BOB3"/>
    <mergeCell ref="BOE2:BOF3"/>
    <mergeCell ref="BOI2:BOJ3"/>
    <mergeCell ref="BOM2:BON3"/>
    <mergeCell ref="BOQ2:BOR3"/>
    <mergeCell ref="BNG2:BNH3"/>
    <mergeCell ref="BNK2:BNL3"/>
    <mergeCell ref="BNO2:BNP3"/>
    <mergeCell ref="BNS2:BNT3"/>
    <mergeCell ref="BNW2:BNX3"/>
    <mergeCell ref="BMM2:BMN3"/>
    <mergeCell ref="BMQ2:BMR3"/>
    <mergeCell ref="BMU2:BMV3"/>
    <mergeCell ref="BMY2:BMZ3"/>
    <mergeCell ref="BNC2:BND3"/>
    <mergeCell ref="BLS2:BLT3"/>
    <mergeCell ref="BLW2:BLX3"/>
    <mergeCell ref="BMA2:BMB3"/>
    <mergeCell ref="BME2:BMF3"/>
    <mergeCell ref="BMI2:BMJ3"/>
    <mergeCell ref="BKY2:BKZ3"/>
    <mergeCell ref="BLC2:BLD3"/>
    <mergeCell ref="BLG2:BLH3"/>
    <mergeCell ref="BLK2:BLL3"/>
    <mergeCell ref="BLO2:BLP3"/>
    <mergeCell ref="BKE2:BKF3"/>
    <mergeCell ref="BKI2:BKJ3"/>
    <mergeCell ref="BKM2:BKN3"/>
    <mergeCell ref="BKQ2:BKR3"/>
    <mergeCell ref="BKU2:BKV3"/>
    <mergeCell ref="BJK2:BJL3"/>
    <mergeCell ref="BJO2:BJP3"/>
    <mergeCell ref="BJS2:BJT3"/>
    <mergeCell ref="BJW2:BJX3"/>
    <mergeCell ref="BKA2:BKB3"/>
    <mergeCell ref="BIQ2:BIR3"/>
    <mergeCell ref="BIU2:BIV3"/>
    <mergeCell ref="BIY2:BIZ3"/>
    <mergeCell ref="BJC2:BJD3"/>
    <mergeCell ref="BJG2:BJH3"/>
    <mergeCell ref="BHW2:BHX3"/>
    <mergeCell ref="BIA2:BIB3"/>
    <mergeCell ref="BIE2:BIF3"/>
    <mergeCell ref="BII2:BIJ3"/>
    <mergeCell ref="BIM2:BIN3"/>
    <mergeCell ref="BHC2:BHD3"/>
    <mergeCell ref="BHG2:BHH3"/>
    <mergeCell ref="BHK2:BHL3"/>
    <mergeCell ref="BHO2:BHP3"/>
    <mergeCell ref="BHS2:BHT3"/>
    <mergeCell ref="BGI2:BGJ3"/>
    <mergeCell ref="BGM2:BGN3"/>
    <mergeCell ref="BGQ2:BGR3"/>
    <mergeCell ref="BGU2:BGV3"/>
    <mergeCell ref="BGY2:BGZ3"/>
    <mergeCell ref="BFO2:BFP3"/>
    <mergeCell ref="BFS2:BFT3"/>
    <mergeCell ref="BFW2:BFX3"/>
    <mergeCell ref="BGA2:BGB3"/>
    <mergeCell ref="BGE2:BGF3"/>
    <mergeCell ref="BEU2:BEV3"/>
    <mergeCell ref="BEY2:BEZ3"/>
    <mergeCell ref="BFC2:BFD3"/>
    <mergeCell ref="BFG2:BFH3"/>
    <mergeCell ref="BFK2:BFL3"/>
    <mergeCell ref="BEA2:BEB3"/>
    <mergeCell ref="BEE2:BEF3"/>
    <mergeCell ref="BEI2:BEJ3"/>
    <mergeCell ref="BEM2:BEN3"/>
    <mergeCell ref="BEQ2:BER3"/>
    <mergeCell ref="BDG2:BDH3"/>
    <mergeCell ref="BDK2:BDL3"/>
    <mergeCell ref="BDO2:BDP3"/>
    <mergeCell ref="BDS2:BDT3"/>
    <mergeCell ref="BDW2:BDX3"/>
    <mergeCell ref="BCM2:BCN3"/>
    <mergeCell ref="BCQ2:BCR3"/>
    <mergeCell ref="BCU2:BCV3"/>
    <mergeCell ref="BCY2:BCZ3"/>
    <mergeCell ref="BDC2:BDD3"/>
    <mergeCell ref="BBS2:BBT3"/>
    <mergeCell ref="BBW2:BBX3"/>
    <mergeCell ref="BCA2:BCB3"/>
    <mergeCell ref="BCE2:BCF3"/>
    <mergeCell ref="BCI2:BCJ3"/>
    <mergeCell ref="BAY2:BAZ3"/>
    <mergeCell ref="BBC2:BBD3"/>
    <mergeCell ref="BBG2:BBH3"/>
    <mergeCell ref="BBK2:BBL3"/>
    <mergeCell ref="BBO2:BBP3"/>
    <mergeCell ref="BAE2:BAF3"/>
    <mergeCell ref="BAI2:BAJ3"/>
    <mergeCell ref="BAM2:BAN3"/>
    <mergeCell ref="BAQ2:BAR3"/>
    <mergeCell ref="BAU2:BAV3"/>
    <mergeCell ref="AZK2:AZL3"/>
    <mergeCell ref="AZO2:AZP3"/>
    <mergeCell ref="AZS2:AZT3"/>
    <mergeCell ref="AZW2:AZX3"/>
    <mergeCell ref="BAA2:BAB3"/>
    <mergeCell ref="AYQ2:AYR3"/>
    <mergeCell ref="AYU2:AYV3"/>
    <mergeCell ref="AYY2:AYZ3"/>
    <mergeCell ref="AZC2:AZD3"/>
    <mergeCell ref="AZG2:AZH3"/>
    <mergeCell ref="AXW2:AXX3"/>
    <mergeCell ref="AYA2:AYB3"/>
    <mergeCell ref="AYE2:AYF3"/>
    <mergeCell ref="AYI2:AYJ3"/>
    <mergeCell ref="AYM2:AYN3"/>
    <mergeCell ref="AXC2:AXD3"/>
    <mergeCell ref="AXG2:AXH3"/>
    <mergeCell ref="AXK2:AXL3"/>
    <mergeCell ref="AXO2:AXP3"/>
    <mergeCell ref="AXS2:AXT3"/>
    <mergeCell ref="AWI2:AWJ3"/>
    <mergeCell ref="AWM2:AWN3"/>
    <mergeCell ref="AWQ2:AWR3"/>
    <mergeCell ref="AWU2:AWV3"/>
    <mergeCell ref="AWY2:AWZ3"/>
    <mergeCell ref="AVO2:AVP3"/>
    <mergeCell ref="AVS2:AVT3"/>
    <mergeCell ref="AVW2:AVX3"/>
    <mergeCell ref="AWA2:AWB3"/>
    <mergeCell ref="AWE2:AWF3"/>
    <mergeCell ref="AUU2:AUV3"/>
    <mergeCell ref="AUY2:AUZ3"/>
    <mergeCell ref="AVC2:AVD3"/>
    <mergeCell ref="AVG2:AVH3"/>
    <mergeCell ref="AVK2:AVL3"/>
    <mergeCell ref="AUA2:AUB3"/>
    <mergeCell ref="AUE2:AUF3"/>
    <mergeCell ref="AUI2:AUJ3"/>
    <mergeCell ref="AUM2:AUN3"/>
    <mergeCell ref="AUQ2:AUR3"/>
    <mergeCell ref="ATG2:ATH3"/>
    <mergeCell ref="ATK2:ATL3"/>
    <mergeCell ref="ATO2:ATP3"/>
    <mergeCell ref="ATS2:ATT3"/>
    <mergeCell ref="ATW2:ATX3"/>
    <mergeCell ref="ASM2:ASN3"/>
    <mergeCell ref="ASQ2:ASR3"/>
    <mergeCell ref="ASU2:ASV3"/>
    <mergeCell ref="ASY2:ASZ3"/>
    <mergeCell ref="ATC2:ATD3"/>
    <mergeCell ref="ARS2:ART3"/>
    <mergeCell ref="ARW2:ARX3"/>
    <mergeCell ref="ASA2:ASB3"/>
    <mergeCell ref="ASE2:ASF3"/>
    <mergeCell ref="ASI2:ASJ3"/>
    <mergeCell ref="AQY2:AQZ3"/>
    <mergeCell ref="ARC2:ARD3"/>
    <mergeCell ref="ARG2:ARH3"/>
    <mergeCell ref="ARK2:ARL3"/>
    <mergeCell ref="ARO2:ARP3"/>
    <mergeCell ref="AQE2:AQF3"/>
    <mergeCell ref="AQI2:AQJ3"/>
    <mergeCell ref="AQM2:AQN3"/>
    <mergeCell ref="AQQ2:AQR3"/>
    <mergeCell ref="AQU2:AQV3"/>
    <mergeCell ref="APK2:APL3"/>
    <mergeCell ref="APO2:APP3"/>
    <mergeCell ref="APS2:APT3"/>
    <mergeCell ref="APW2:APX3"/>
    <mergeCell ref="AQA2:AQB3"/>
    <mergeCell ref="AOQ2:AOR3"/>
    <mergeCell ref="AOU2:AOV3"/>
    <mergeCell ref="AOY2:AOZ3"/>
    <mergeCell ref="APC2:APD3"/>
    <mergeCell ref="APG2:APH3"/>
    <mergeCell ref="ANW2:ANX3"/>
    <mergeCell ref="AOA2:AOB3"/>
    <mergeCell ref="AOE2:AOF3"/>
    <mergeCell ref="AOI2:AOJ3"/>
    <mergeCell ref="AOM2:AON3"/>
    <mergeCell ref="ANC2:AND3"/>
    <mergeCell ref="ANG2:ANH3"/>
    <mergeCell ref="ANK2:ANL3"/>
    <mergeCell ref="ANO2:ANP3"/>
    <mergeCell ref="ANS2:ANT3"/>
    <mergeCell ref="AMI2:AMJ3"/>
    <mergeCell ref="AMM2:AMN3"/>
    <mergeCell ref="AMQ2:AMR3"/>
    <mergeCell ref="AMU2:AMV3"/>
    <mergeCell ref="AMY2:AMZ3"/>
    <mergeCell ref="ALO2:ALP3"/>
    <mergeCell ref="ALS2:ALT3"/>
    <mergeCell ref="ALW2:ALX3"/>
    <mergeCell ref="AMA2:AMB3"/>
    <mergeCell ref="AME2:AMF3"/>
    <mergeCell ref="AKU2:AKV3"/>
    <mergeCell ref="AKY2:AKZ3"/>
    <mergeCell ref="ALC2:ALD3"/>
    <mergeCell ref="ALG2:ALH3"/>
    <mergeCell ref="ALK2:ALL3"/>
    <mergeCell ref="AKA2:AKB3"/>
    <mergeCell ref="AKE2:AKF3"/>
    <mergeCell ref="AKI2:AKJ3"/>
    <mergeCell ref="AKM2:AKN3"/>
    <mergeCell ref="AKQ2:AKR3"/>
    <mergeCell ref="AJG2:AJH3"/>
    <mergeCell ref="AJK2:AJL3"/>
    <mergeCell ref="AJO2:AJP3"/>
    <mergeCell ref="AJS2:AJT3"/>
    <mergeCell ref="AJW2:AJX3"/>
    <mergeCell ref="AIM2:AIN3"/>
    <mergeCell ref="AIQ2:AIR3"/>
    <mergeCell ref="AIU2:AIV3"/>
    <mergeCell ref="AIY2:AIZ3"/>
    <mergeCell ref="AJC2:AJD3"/>
    <mergeCell ref="AHS2:AHT3"/>
    <mergeCell ref="AHW2:AHX3"/>
    <mergeCell ref="AIA2:AIB3"/>
    <mergeCell ref="AIE2:AIF3"/>
    <mergeCell ref="AII2:AIJ3"/>
    <mergeCell ref="AGY2:AGZ3"/>
    <mergeCell ref="AHC2:AHD3"/>
    <mergeCell ref="AHG2:AHH3"/>
    <mergeCell ref="AHK2:AHL3"/>
    <mergeCell ref="AHO2:AHP3"/>
    <mergeCell ref="AGE2:AGF3"/>
    <mergeCell ref="AGI2:AGJ3"/>
    <mergeCell ref="AGM2:AGN3"/>
    <mergeCell ref="AGQ2:AGR3"/>
    <mergeCell ref="AGU2:AGV3"/>
    <mergeCell ref="AFK2:AFL3"/>
    <mergeCell ref="AFO2:AFP3"/>
    <mergeCell ref="AFS2:AFT3"/>
    <mergeCell ref="AFW2:AFX3"/>
    <mergeCell ref="AGA2:AGB3"/>
    <mergeCell ref="AEQ2:AER3"/>
    <mergeCell ref="AEU2:AEV3"/>
    <mergeCell ref="AEY2:AEZ3"/>
    <mergeCell ref="AFC2:AFD3"/>
    <mergeCell ref="AFG2:AFH3"/>
    <mergeCell ref="ADW2:ADX3"/>
    <mergeCell ref="AEA2:AEB3"/>
    <mergeCell ref="AEE2:AEF3"/>
    <mergeCell ref="AEI2:AEJ3"/>
    <mergeCell ref="AEM2:AEN3"/>
    <mergeCell ref="ADC2:ADD3"/>
    <mergeCell ref="ADG2:ADH3"/>
    <mergeCell ref="ADK2:ADL3"/>
    <mergeCell ref="ADO2:ADP3"/>
    <mergeCell ref="ADS2:ADT3"/>
    <mergeCell ref="ACI2:ACJ3"/>
    <mergeCell ref="ACM2:ACN3"/>
    <mergeCell ref="ACQ2:ACR3"/>
    <mergeCell ref="ACU2:ACV3"/>
    <mergeCell ref="ACY2:ACZ3"/>
    <mergeCell ref="ABO2:ABP3"/>
    <mergeCell ref="ABS2:ABT3"/>
    <mergeCell ref="ABW2:ABX3"/>
    <mergeCell ref="ACA2:ACB3"/>
    <mergeCell ref="ACE2:ACF3"/>
    <mergeCell ref="AAU2:AAV3"/>
    <mergeCell ref="AAY2:AAZ3"/>
    <mergeCell ref="ABC2:ABD3"/>
    <mergeCell ref="ABG2:ABH3"/>
    <mergeCell ref="ABK2:ABL3"/>
    <mergeCell ref="AAA2:AAB3"/>
    <mergeCell ref="AAE2:AAF3"/>
    <mergeCell ref="AAI2:AAJ3"/>
    <mergeCell ref="AAM2:AAN3"/>
    <mergeCell ref="AAQ2:AAR3"/>
    <mergeCell ref="ZG2:ZH3"/>
    <mergeCell ref="ZK2:ZL3"/>
    <mergeCell ref="ZO2:ZP3"/>
    <mergeCell ref="ZS2:ZT3"/>
    <mergeCell ref="ZW2:ZX3"/>
    <mergeCell ref="YM2:YN3"/>
    <mergeCell ref="YQ2:YR3"/>
    <mergeCell ref="YU2:YV3"/>
    <mergeCell ref="YY2:YZ3"/>
    <mergeCell ref="ZC2:ZD3"/>
    <mergeCell ref="XS2:XT3"/>
    <mergeCell ref="XW2:XX3"/>
    <mergeCell ref="YA2:YB3"/>
    <mergeCell ref="YE2:YF3"/>
    <mergeCell ref="YI2:YJ3"/>
    <mergeCell ref="WY2:WZ3"/>
    <mergeCell ref="XC2:XD3"/>
    <mergeCell ref="XG2:XH3"/>
    <mergeCell ref="XK2:XL3"/>
    <mergeCell ref="XO2:XP3"/>
    <mergeCell ref="WE2:WF3"/>
    <mergeCell ref="WI2:WJ3"/>
    <mergeCell ref="WM2:WN3"/>
    <mergeCell ref="WQ2:WR3"/>
    <mergeCell ref="WU2:WV3"/>
    <mergeCell ref="VK2:VL3"/>
    <mergeCell ref="VO2:VP3"/>
    <mergeCell ref="VS2:VT3"/>
    <mergeCell ref="VW2:VX3"/>
    <mergeCell ref="WA2:WB3"/>
    <mergeCell ref="UQ2:UR3"/>
    <mergeCell ref="UU2:UV3"/>
    <mergeCell ref="UY2:UZ3"/>
    <mergeCell ref="VC2:VD3"/>
    <mergeCell ref="VG2:VH3"/>
    <mergeCell ref="TW2:TX3"/>
    <mergeCell ref="UA2:UB3"/>
    <mergeCell ref="UE2:UF3"/>
    <mergeCell ref="UI2:UJ3"/>
    <mergeCell ref="UM2:UN3"/>
    <mergeCell ref="TC2:TD3"/>
    <mergeCell ref="TG2:TH3"/>
    <mergeCell ref="TK2:TL3"/>
    <mergeCell ref="TO2:TP3"/>
    <mergeCell ref="TS2:TT3"/>
    <mergeCell ref="SI2:SJ3"/>
    <mergeCell ref="SM2:SN3"/>
    <mergeCell ref="SQ2:SR3"/>
    <mergeCell ref="SU2:SV3"/>
    <mergeCell ref="SY2:SZ3"/>
    <mergeCell ref="RO2:RP3"/>
    <mergeCell ref="RS2:RT3"/>
    <mergeCell ref="RW2:RX3"/>
    <mergeCell ref="SA2:SB3"/>
    <mergeCell ref="SE2:SF3"/>
    <mergeCell ref="QU2:QV3"/>
    <mergeCell ref="QY2:QZ3"/>
    <mergeCell ref="RC2:RD3"/>
    <mergeCell ref="RG2:RH3"/>
    <mergeCell ref="RK2:RL3"/>
    <mergeCell ref="QA2:QB3"/>
    <mergeCell ref="QE2:QF3"/>
    <mergeCell ref="QI2:QJ3"/>
    <mergeCell ref="QM2:QN3"/>
    <mergeCell ref="QQ2:QR3"/>
    <mergeCell ref="PG2:PH3"/>
    <mergeCell ref="PK2:PL3"/>
    <mergeCell ref="PO2:PP3"/>
    <mergeCell ref="PS2:PT3"/>
    <mergeCell ref="PW2:PX3"/>
    <mergeCell ref="OM2:ON3"/>
    <mergeCell ref="OQ2:OR3"/>
    <mergeCell ref="OU2:OV3"/>
    <mergeCell ref="OY2:OZ3"/>
    <mergeCell ref="PC2:PD3"/>
    <mergeCell ref="NS2:NT3"/>
    <mergeCell ref="NW2:NX3"/>
    <mergeCell ref="OA2:OB3"/>
    <mergeCell ref="OE2:OF3"/>
    <mergeCell ref="OI2:OJ3"/>
    <mergeCell ref="MY2:MZ3"/>
    <mergeCell ref="NC2:ND3"/>
    <mergeCell ref="NG2:NH3"/>
    <mergeCell ref="NK2:NL3"/>
    <mergeCell ref="NO2:NP3"/>
    <mergeCell ref="ME2:MF3"/>
    <mergeCell ref="MI2:MJ3"/>
    <mergeCell ref="MM2:MN3"/>
    <mergeCell ref="MQ2:MR3"/>
    <mergeCell ref="MU2:MV3"/>
    <mergeCell ref="LK2:LL3"/>
    <mergeCell ref="LO2:LP3"/>
    <mergeCell ref="LS2:LT3"/>
    <mergeCell ref="LW2:LX3"/>
    <mergeCell ref="MA2:MB3"/>
    <mergeCell ref="KQ2:KR3"/>
    <mergeCell ref="KU2:KV3"/>
    <mergeCell ref="KY2:KZ3"/>
    <mergeCell ref="LC2:LD3"/>
    <mergeCell ref="LG2:LH3"/>
    <mergeCell ref="JW2:JX3"/>
    <mergeCell ref="KA2:KB3"/>
    <mergeCell ref="KE2:KF3"/>
    <mergeCell ref="KI2:KJ3"/>
    <mergeCell ref="KM2:KN3"/>
    <mergeCell ref="JC2:JD3"/>
    <mergeCell ref="JG2:JH3"/>
    <mergeCell ref="JK2:JL3"/>
    <mergeCell ref="JO2:JP3"/>
    <mergeCell ref="JS2:JT3"/>
    <mergeCell ref="II2:IJ3"/>
    <mergeCell ref="IM2:IN3"/>
    <mergeCell ref="IQ2:IR3"/>
    <mergeCell ref="IU2:IV3"/>
    <mergeCell ref="IY2:IZ3"/>
    <mergeCell ref="HO2:HP3"/>
    <mergeCell ref="HS2:HT3"/>
    <mergeCell ref="HW2:HX3"/>
    <mergeCell ref="IA2:IB3"/>
    <mergeCell ref="IE2:IF3"/>
    <mergeCell ref="GU2:GV3"/>
    <mergeCell ref="GY2:GZ3"/>
    <mergeCell ref="HC2:HD3"/>
    <mergeCell ref="HG2:HH3"/>
    <mergeCell ref="HK2:HL3"/>
    <mergeCell ref="GA2:GB3"/>
    <mergeCell ref="GE2:GF3"/>
    <mergeCell ref="GI2:GJ3"/>
    <mergeCell ref="GM2:GN3"/>
    <mergeCell ref="GQ2:GR3"/>
    <mergeCell ref="FG2:FH3"/>
    <mergeCell ref="FK2:FL3"/>
    <mergeCell ref="FO2:FP3"/>
    <mergeCell ref="FS2:FT3"/>
    <mergeCell ref="FW2:FX3"/>
    <mergeCell ref="EM2:EN3"/>
    <mergeCell ref="EQ2:ER3"/>
    <mergeCell ref="EU2:EV3"/>
    <mergeCell ref="EY2:EZ3"/>
    <mergeCell ref="FC2:FD3"/>
    <mergeCell ref="DS2:DT3"/>
    <mergeCell ref="DW2:DX3"/>
    <mergeCell ref="EA2:EB3"/>
    <mergeCell ref="EE2:EF3"/>
    <mergeCell ref="EI2:EJ3"/>
    <mergeCell ref="CY2:CZ3"/>
    <mergeCell ref="DC2:DD3"/>
    <mergeCell ref="DG2:DH3"/>
    <mergeCell ref="DK2:DL3"/>
    <mergeCell ref="DO2:DP3"/>
    <mergeCell ref="C2:C3"/>
    <mergeCell ref="O2:P3"/>
    <mergeCell ref="S2:T3"/>
    <mergeCell ref="B4:J4"/>
    <mergeCell ref="B8:J8"/>
    <mergeCell ref="B6:J6"/>
    <mergeCell ref="B7:J7"/>
    <mergeCell ref="CE2:CF3"/>
    <mergeCell ref="CI2:CJ3"/>
    <mergeCell ref="CM2:CN3"/>
    <mergeCell ref="CQ2:CR3"/>
    <mergeCell ref="CU2:CV3"/>
    <mergeCell ref="BK2:BL3"/>
    <mergeCell ref="BO2:BP3"/>
    <mergeCell ref="BS2:BT3"/>
    <mergeCell ref="BW2:BX3"/>
    <mergeCell ref="CA2:CB3"/>
    <mergeCell ref="AQ2:AR3"/>
    <mergeCell ref="AU2:AV3"/>
    <mergeCell ref="AY2:AZ3"/>
    <mergeCell ref="BC2:BD3"/>
    <mergeCell ref="BG2:BH3"/>
    <mergeCell ref="W2:X3"/>
    <mergeCell ref="AA2:AB3"/>
    <mergeCell ref="AE2:AF3"/>
    <mergeCell ref="AI2:AJ3"/>
    <mergeCell ref="AM2:AN3"/>
    <mergeCell ref="B5:J5"/>
  </mergeCells>
  <hyperlinks>
    <hyperlink ref="K6" location="'1. Business Glossary'!A1" display="BUSINESS GLOSSARY" xr:uid="{4F521151-FDE4-484A-B2D2-9D535C9D4B38}"/>
    <hyperlink ref="K7" location="'2. Data Dictionary'!A1" display="DATA DICTIONARY" xr:uid="{200A2928-2FA3-4112-AD99-9DAA7EB0488D}"/>
    <hyperlink ref="K8" location="'3. Data Quality Catalog'!A1" display="DATA QUALITY CATALOG" xr:uid="{605DBC20-AE1B-46CE-992B-7F3193B547CE}"/>
    <hyperlink ref="K9" location="'4. Glossary'!A1" display="GLOSSARY" xr:uid="{F97963B8-F540-4372-B659-2F1A4BA6A386}"/>
    <hyperlink ref="K5" location="'Domínios de Dados'!A1" display="Domínio de Dados" xr:uid="{73A719BA-12B0-447A-8BAD-AC19FAC1603F}"/>
  </hyperlinks>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3D77-B07B-4F1B-8E91-6E5DA7690BF4}">
  <sheetPr>
    <tabColor theme="0" tint="-0.499984740745262"/>
  </sheetPr>
  <dimension ref="A1:I55"/>
  <sheetViews>
    <sheetView workbookViewId="0">
      <selection activeCell="D8" sqref="D8"/>
    </sheetView>
  </sheetViews>
  <sheetFormatPr defaultRowHeight="15" x14ac:dyDescent="0.25"/>
  <cols>
    <col min="1" max="1" width="4.140625" customWidth="1"/>
    <col min="2" max="2" width="27.85546875" customWidth="1"/>
    <col min="3" max="3" width="74.42578125" customWidth="1"/>
    <col min="4" max="4" width="40.5703125" style="199" customWidth="1"/>
    <col min="5" max="5" width="26.42578125" style="197" customWidth="1"/>
    <col min="6" max="6" width="30.85546875" style="50" customWidth="1"/>
    <col min="7" max="7" width="36.5703125" customWidth="1"/>
    <col min="8" max="8" width="18.42578125" customWidth="1"/>
    <col min="9" max="9" width="49.85546875" style="198" customWidth="1"/>
    <col min="12" max="12" width="16" bestFit="1" customWidth="1"/>
  </cols>
  <sheetData>
    <row r="1" spans="1:9" x14ac:dyDescent="0.25">
      <c r="B1" s="219" t="s">
        <v>14</v>
      </c>
    </row>
    <row r="4" spans="1:9" ht="18.95" customHeight="1" x14ac:dyDescent="0.25">
      <c r="B4" s="16" t="s">
        <v>15</v>
      </c>
      <c r="C4" s="16"/>
      <c r="D4" s="196"/>
    </row>
    <row r="5" spans="1:9" ht="15.75" thickBot="1" x14ac:dyDescent="0.3"/>
    <row r="6" spans="1:9" ht="26.45" customHeight="1" thickTop="1" thickBot="1" x14ac:dyDescent="0.3">
      <c r="B6" s="18" t="s">
        <v>16</v>
      </c>
      <c r="C6" s="200" t="s">
        <v>17</v>
      </c>
      <c r="D6" s="201" t="s">
        <v>18</v>
      </c>
      <c r="E6" s="18" t="s">
        <v>19</v>
      </c>
      <c r="F6" s="18" t="s">
        <v>20</v>
      </c>
      <c r="G6" s="18" t="s">
        <v>21</v>
      </c>
      <c r="H6" s="201" t="s">
        <v>22</v>
      </c>
      <c r="I6"/>
    </row>
    <row r="7" spans="1:9" x14ac:dyDescent="0.25">
      <c r="B7" s="269" t="s">
        <v>23</v>
      </c>
      <c r="C7" s="265" t="s">
        <v>24</v>
      </c>
      <c r="D7" s="202" t="s">
        <v>23</v>
      </c>
      <c r="E7" s="224" t="s">
        <v>25</v>
      </c>
      <c r="F7" s="223" t="s">
        <v>26</v>
      </c>
      <c r="G7" s="223" t="s">
        <v>27</v>
      </c>
      <c r="H7" s="203"/>
      <c r="I7"/>
    </row>
    <row r="8" spans="1:9" x14ac:dyDescent="0.25">
      <c r="B8" s="269"/>
      <c r="C8" s="266"/>
      <c r="D8" s="202" t="s">
        <v>28</v>
      </c>
      <c r="E8" s="224" t="s">
        <v>29</v>
      </c>
      <c r="F8" s="223" t="s">
        <v>30</v>
      </c>
      <c r="G8" s="223" t="s">
        <v>31</v>
      </c>
      <c r="H8" s="203"/>
      <c r="I8"/>
    </row>
    <row r="9" spans="1:9" x14ac:dyDescent="0.25">
      <c r="B9" s="269"/>
      <c r="C9" s="266"/>
      <c r="D9" s="202" t="s">
        <v>32</v>
      </c>
      <c r="E9" s="224" t="s">
        <v>25</v>
      </c>
      <c r="F9" s="223" t="s">
        <v>26</v>
      </c>
      <c r="G9" s="223" t="s">
        <v>27</v>
      </c>
      <c r="H9" s="203"/>
      <c r="I9"/>
    </row>
    <row r="10" spans="1:9" x14ac:dyDescent="0.25">
      <c r="B10" s="269"/>
      <c r="C10" s="266"/>
      <c r="D10" s="202" t="s">
        <v>33</v>
      </c>
      <c r="E10" s="224" t="s">
        <v>25</v>
      </c>
      <c r="F10" s="223" t="s">
        <v>26</v>
      </c>
      <c r="G10" s="223" t="s">
        <v>27</v>
      </c>
      <c r="H10" s="203"/>
      <c r="I10"/>
    </row>
    <row r="11" spans="1:9" x14ac:dyDescent="0.25">
      <c r="A11" s="268"/>
      <c r="B11" s="269" t="s">
        <v>34</v>
      </c>
      <c r="C11" s="265" t="s">
        <v>35</v>
      </c>
      <c r="D11" s="202" t="s">
        <v>36</v>
      </c>
      <c r="E11" s="224" t="s">
        <v>25</v>
      </c>
      <c r="F11" s="223" t="s">
        <v>26</v>
      </c>
      <c r="G11" s="223" t="s">
        <v>27</v>
      </c>
      <c r="H11" s="203"/>
      <c r="I11"/>
    </row>
    <row r="12" spans="1:9" x14ac:dyDescent="0.25">
      <c r="A12" s="268"/>
      <c r="B12" s="269"/>
      <c r="C12" s="266"/>
      <c r="D12" s="202" t="s">
        <v>37</v>
      </c>
      <c r="E12" s="224" t="s">
        <v>25</v>
      </c>
      <c r="F12" s="223" t="s">
        <v>26</v>
      </c>
      <c r="G12" s="223" t="s">
        <v>27</v>
      </c>
      <c r="H12" s="203"/>
      <c r="I12"/>
    </row>
    <row r="13" spans="1:9" x14ac:dyDescent="0.25">
      <c r="A13" s="268"/>
      <c r="B13" s="269"/>
      <c r="C13" s="266"/>
      <c r="D13" s="202" t="s">
        <v>38</v>
      </c>
      <c r="E13" s="224" t="s">
        <v>25</v>
      </c>
      <c r="F13" s="223" t="s">
        <v>26</v>
      </c>
      <c r="G13" s="223" t="s">
        <v>27</v>
      </c>
      <c r="H13" s="203"/>
      <c r="I13"/>
    </row>
    <row r="14" spans="1:9" x14ac:dyDescent="0.25">
      <c r="A14" s="268"/>
      <c r="B14" s="269"/>
      <c r="C14" s="266"/>
      <c r="D14" s="202" t="s">
        <v>39</v>
      </c>
      <c r="E14" s="224" t="s">
        <v>25</v>
      </c>
      <c r="F14" s="223" t="s">
        <v>26</v>
      </c>
      <c r="G14" s="223" t="s">
        <v>27</v>
      </c>
      <c r="H14" s="203"/>
      <c r="I14"/>
    </row>
    <row r="15" spans="1:9" x14ac:dyDescent="0.25">
      <c r="A15" s="268"/>
      <c r="B15" s="269"/>
      <c r="C15" s="267"/>
      <c r="D15" s="202" t="s">
        <v>40</v>
      </c>
      <c r="E15" s="224" t="s">
        <v>29</v>
      </c>
      <c r="F15" s="223" t="s">
        <v>30</v>
      </c>
      <c r="G15" s="223" t="s">
        <v>31</v>
      </c>
      <c r="H15" s="203"/>
      <c r="I15"/>
    </row>
    <row r="16" spans="1:9" x14ac:dyDescent="0.25">
      <c r="A16" s="270"/>
      <c r="B16" s="269" t="s">
        <v>41</v>
      </c>
      <c r="C16" s="265" t="s">
        <v>42</v>
      </c>
      <c r="D16" s="202" t="s">
        <v>43</v>
      </c>
      <c r="E16" s="224" t="s">
        <v>44</v>
      </c>
      <c r="F16" s="223" t="s">
        <v>45</v>
      </c>
      <c r="G16" s="223" t="s">
        <v>46</v>
      </c>
      <c r="H16" s="203"/>
      <c r="I16"/>
    </row>
    <row r="17" spans="1:9" x14ac:dyDescent="0.25">
      <c r="A17" s="271"/>
      <c r="B17" s="269"/>
      <c r="C17" s="266"/>
      <c r="D17" s="202" t="s">
        <v>47</v>
      </c>
      <c r="E17" s="224" t="s">
        <v>25</v>
      </c>
      <c r="F17" s="223" t="s">
        <v>26</v>
      </c>
      <c r="G17" s="223" t="s">
        <v>48</v>
      </c>
      <c r="H17" s="203"/>
      <c r="I17"/>
    </row>
    <row r="18" spans="1:9" x14ac:dyDescent="0.25">
      <c r="A18" s="271"/>
      <c r="B18" s="269"/>
      <c r="C18" s="267"/>
      <c r="D18" s="202" t="s">
        <v>49</v>
      </c>
      <c r="E18" s="224" t="s">
        <v>29</v>
      </c>
      <c r="F18" s="223" t="s">
        <v>30</v>
      </c>
      <c r="G18" s="223" t="s">
        <v>31</v>
      </c>
      <c r="H18" s="203"/>
      <c r="I18"/>
    </row>
    <row r="19" spans="1:9" ht="27.6" customHeight="1" x14ac:dyDescent="0.25">
      <c r="A19" s="275"/>
      <c r="B19" s="279" t="s">
        <v>50</v>
      </c>
      <c r="C19" s="265" t="s">
        <v>51</v>
      </c>
      <c r="D19" s="202" t="s">
        <v>52</v>
      </c>
      <c r="E19" s="224" t="s">
        <v>29</v>
      </c>
      <c r="F19" s="223" t="s">
        <v>30</v>
      </c>
      <c r="G19" s="223" t="s">
        <v>31</v>
      </c>
      <c r="H19" s="203"/>
      <c r="I19"/>
    </row>
    <row r="20" spans="1:9" ht="27.6" customHeight="1" x14ac:dyDescent="0.25">
      <c r="A20" s="275"/>
      <c r="B20" s="269"/>
      <c r="C20" s="266"/>
      <c r="D20" s="202" t="s">
        <v>53</v>
      </c>
      <c r="E20" s="224" t="s">
        <v>44</v>
      </c>
      <c r="F20" s="223" t="s">
        <v>45</v>
      </c>
      <c r="G20" s="223" t="s">
        <v>46</v>
      </c>
      <c r="H20" s="203"/>
      <c r="I20"/>
    </row>
    <row r="21" spans="1:9" x14ac:dyDescent="0.25">
      <c r="B21" s="269" t="s">
        <v>54</v>
      </c>
      <c r="C21" s="265" t="s">
        <v>55</v>
      </c>
      <c r="D21" s="204" t="s">
        <v>56</v>
      </c>
      <c r="E21" s="224" t="s">
        <v>57</v>
      </c>
      <c r="F21" s="223" t="s">
        <v>58</v>
      </c>
      <c r="G21" s="223" t="s">
        <v>59</v>
      </c>
      <c r="H21" s="203"/>
      <c r="I21"/>
    </row>
    <row r="22" spans="1:9" x14ac:dyDescent="0.25">
      <c r="B22" s="269"/>
      <c r="C22" s="266"/>
      <c r="D22" s="202" t="s">
        <v>60</v>
      </c>
      <c r="E22" s="224" t="s">
        <v>61</v>
      </c>
      <c r="F22" s="223" t="s">
        <v>62</v>
      </c>
      <c r="G22" s="223" t="s">
        <v>62</v>
      </c>
      <c r="H22" s="203"/>
      <c r="I22"/>
    </row>
    <row r="23" spans="1:9" x14ac:dyDescent="0.25">
      <c r="B23" s="269"/>
      <c r="C23" s="266"/>
      <c r="D23" s="202" t="s">
        <v>63</v>
      </c>
      <c r="E23" s="224" t="s">
        <v>64</v>
      </c>
      <c r="F23" s="223" t="s">
        <v>65</v>
      </c>
      <c r="G23" s="223" t="s">
        <v>66</v>
      </c>
      <c r="H23" s="203"/>
      <c r="I23"/>
    </row>
    <row r="24" spans="1:9" x14ac:dyDescent="0.25">
      <c r="B24" s="269"/>
      <c r="C24" s="266"/>
      <c r="D24" s="202" t="s">
        <v>67</v>
      </c>
      <c r="E24" s="224" t="s">
        <v>64</v>
      </c>
      <c r="F24" s="223" t="s">
        <v>65</v>
      </c>
      <c r="G24" s="223" t="s">
        <v>66</v>
      </c>
      <c r="H24" s="203"/>
      <c r="I24"/>
    </row>
    <row r="25" spans="1:9" x14ac:dyDescent="0.25">
      <c r="B25" s="269"/>
      <c r="C25" s="267"/>
      <c r="D25" s="202" t="s">
        <v>68</v>
      </c>
      <c r="E25" s="224" t="s">
        <v>57</v>
      </c>
      <c r="F25" s="223" t="s">
        <v>58</v>
      </c>
      <c r="G25" s="223" t="s">
        <v>59</v>
      </c>
      <c r="H25" s="203"/>
      <c r="I25"/>
    </row>
    <row r="26" spans="1:9" x14ac:dyDescent="0.25">
      <c r="B26" s="280" t="s">
        <v>69</v>
      </c>
      <c r="C26" s="276" t="s">
        <v>70</v>
      </c>
      <c r="D26" s="202" t="s">
        <v>71</v>
      </c>
      <c r="E26" s="224" t="s">
        <v>44</v>
      </c>
      <c r="F26" s="223" t="s">
        <v>45</v>
      </c>
      <c r="G26" s="223" t="s">
        <v>46</v>
      </c>
      <c r="H26" s="203"/>
      <c r="I26"/>
    </row>
    <row r="27" spans="1:9" x14ac:dyDescent="0.25">
      <c r="B27" s="281"/>
      <c r="C27" s="277"/>
      <c r="D27" s="202" t="s">
        <v>72</v>
      </c>
      <c r="E27" s="224" t="s">
        <v>29</v>
      </c>
      <c r="F27" s="223" t="s">
        <v>30</v>
      </c>
      <c r="G27" s="223" t="s">
        <v>31</v>
      </c>
      <c r="H27" s="203"/>
      <c r="I27"/>
    </row>
    <row r="28" spans="1:9" x14ac:dyDescent="0.25">
      <c r="B28" s="281"/>
      <c r="C28" s="277"/>
      <c r="D28" s="202" t="s">
        <v>73</v>
      </c>
      <c r="E28" s="224" t="s">
        <v>29</v>
      </c>
      <c r="F28" s="223" t="s">
        <v>30</v>
      </c>
      <c r="G28" s="223" t="s">
        <v>31</v>
      </c>
      <c r="H28" s="203"/>
      <c r="I28"/>
    </row>
    <row r="29" spans="1:9" x14ac:dyDescent="0.25">
      <c r="B29" s="281"/>
      <c r="C29" s="277"/>
      <c r="D29" s="202" t="s">
        <v>74</v>
      </c>
      <c r="E29" s="224" t="s">
        <v>57</v>
      </c>
      <c r="F29" s="223" t="s">
        <v>58</v>
      </c>
      <c r="G29" s="223" t="s">
        <v>59</v>
      </c>
      <c r="H29" s="203"/>
      <c r="I29"/>
    </row>
    <row r="30" spans="1:9" x14ac:dyDescent="0.25">
      <c r="B30" s="281"/>
      <c r="C30" s="277"/>
      <c r="D30" s="202" t="s">
        <v>75</v>
      </c>
      <c r="E30" s="224" t="s">
        <v>29</v>
      </c>
      <c r="F30" s="223" t="s">
        <v>30</v>
      </c>
      <c r="G30" s="223" t="s">
        <v>31</v>
      </c>
      <c r="H30" s="203"/>
      <c r="I30"/>
    </row>
    <row r="31" spans="1:9" x14ac:dyDescent="0.25">
      <c r="B31" s="281"/>
      <c r="C31" s="277"/>
      <c r="D31" s="202" t="s">
        <v>76</v>
      </c>
      <c r="E31" s="224" t="s">
        <v>57</v>
      </c>
      <c r="F31" s="223" t="s">
        <v>58</v>
      </c>
      <c r="G31" s="223" t="s">
        <v>59</v>
      </c>
      <c r="H31" s="203"/>
      <c r="I31"/>
    </row>
    <row r="32" spans="1:9" x14ac:dyDescent="0.25">
      <c r="B32" s="282"/>
      <c r="C32" s="278"/>
      <c r="D32" s="202" t="s">
        <v>77</v>
      </c>
      <c r="E32" s="224" t="s">
        <v>57</v>
      </c>
      <c r="F32" s="223" t="s">
        <v>58</v>
      </c>
      <c r="G32" s="223" t="s">
        <v>59</v>
      </c>
      <c r="H32" s="203"/>
      <c r="I32"/>
    </row>
    <row r="33" spans="2:9" ht="30" customHeight="1" x14ac:dyDescent="0.25">
      <c r="B33" s="280" t="s">
        <v>78</v>
      </c>
      <c r="C33" s="265" t="s">
        <v>79</v>
      </c>
      <c r="D33" s="202" t="s">
        <v>80</v>
      </c>
      <c r="E33" s="224" t="s">
        <v>29</v>
      </c>
      <c r="F33" s="223" t="s">
        <v>30</v>
      </c>
      <c r="G33" s="223" t="s">
        <v>31</v>
      </c>
      <c r="H33" s="203"/>
      <c r="I33"/>
    </row>
    <row r="34" spans="2:9" x14ac:dyDescent="0.25">
      <c r="B34" s="282"/>
      <c r="C34" s="266"/>
      <c r="D34" s="202" t="s">
        <v>81</v>
      </c>
      <c r="E34" s="225" t="s">
        <v>44</v>
      </c>
      <c r="F34" s="223" t="s">
        <v>45</v>
      </c>
      <c r="G34" s="223" t="s">
        <v>46</v>
      </c>
      <c r="H34" s="203"/>
      <c r="I34"/>
    </row>
    <row r="35" spans="2:9" ht="15" customHeight="1" x14ac:dyDescent="0.25">
      <c r="B35" s="280" t="s">
        <v>82</v>
      </c>
      <c r="C35" s="265" t="s">
        <v>83</v>
      </c>
      <c r="D35" s="202" t="s">
        <v>84</v>
      </c>
      <c r="E35" s="272" t="s">
        <v>85</v>
      </c>
      <c r="F35" s="223" t="s">
        <v>86</v>
      </c>
      <c r="G35" s="223" t="s">
        <v>87</v>
      </c>
      <c r="H35" s="203"/>
      <c r="I35"/>
    </row>
    <row r="36" spans="2:9" ht="15" customHeight="1" x14ac:dyDescent="0.25">
      <c r="B36" s="281"/>
      <c r="C36" s="266"/>
      <c r="D36" s="202" t="s">
        <v>88</v>
      </c>
      <c r="E36" s="273"/>
      <c r="F36" s="223" t="s">
        <v>86</v>
      </c>
      <c r="G36" s="223" t="s">
        <v>87</v>
      </c>
      <c r="H36" s="203"/>
      <c r="I36"/>
    </row>
    <row r="37" spans="2:9" ht="15" customHeight="1" x14ac:dyDescent="0.25">
      <c r="B37" s="282"/>
      <c r="C37" s="267"/>
      <c r="D37" s="202" t="s">
        <v>89</v>
      </c>
      <c r="E37" s="274"/>
      <c r="F37" s="223" t="s">
        <v>86</v>
      </c>
      <c r="G37" s="223" t="s">
        <v>90</v>
      </c>
      <c r="H37" s="203"/>
      <c r="I37"/>
    </row>
    <row r="38" spans="2:9" ht="30" customHeight="1" x14ac:dyDescent="0.25">
      <c r="B38" s="280" t="s">
        <v>91</v>
      </c>
      <c r="C38" s="265" t="s">
        <v>92</v>
      </c>
      <c r="D38" s="202" t="s">
        <v>93</v>
      </c>
      <c r="E38" s="226" t="s">
        <v>94</v>
      </c>
      <c r="F38" s="223" t="s">
        <v>95</v>
      </c>
      <c r="G38" s="223" t="s">
        <v>95</v>
      </c>
      <c r="H38" s="203"/>
      <c r="I38"/>
    </row>
    <row r="39" spans="2:9" x14ac:dyDescent="0.25">
      <c r="B39" s="281"/>
      <c r="C39" s="266"/>
      <c r="D39" s="202" t="s">
        <v>96</v>
      </c>
      <c r="E39" s="226" t="s">
        <v>94</v>
      </c>
      <c r="F39" s="223" t="s">
        <v>95</v>
      </c>
      <c r="G39" s="223" t="s">
        <v>95</v>
      </c>
      <c r="H39" s="203"/>
      <c r="I39"/>
    </row>
    <row r="40" spans="2:9" x14ac:dyDescent="0.25">
      <c r="B40" s="281"/>
      <c r="C40" s="266"/>
      <c r="D40" s="202" t="s">
        <v>97</v>
      </c>
      <c r="E40" s="226" t="s">
        <v>94</v>
      </c>
      <c r="F40" s="223" t="s">
        <v>95</v>
      </c>
      <c r="G40" s="223" t="s">
        <v>95</v>
      </c>
      <c r="H40" s="203"/>
      <c r="I40"/>
    </row>
    <row r="41" spans="2:9" x14ac:dyDescent="0.25">
      <c r="B41" s="281"/>
      <c r="C41" s="266"/>
      <c r="D41" s="202" t="s">
        <v>98</v>
      </c>
      <c r="E41" s="226" t="s">
        <v>94</v>
      </c>
      <c r="F41" s="223" t="s">
        <v>95</v>
      </c>
      <c r="G41" s="223" t="s">
        <v>99</v>
      </c>
      <c r="H41" s="203"/>
      <c r="I41"/>
    </row>
    <row r="42" spans="2:9" x14ac:dyDescent="0.25">
      <c r="B42" s="281"/>
      <c r="C42" s="266"/>
      <c r="D42" s="202" t="s">
        <v>100</v>
      </c>
      <c r="E42" s="226" t="s">
        <v>94</v>
      </c>
      <c r="F42" s="223" t="s">
        <v>95</v>
      </c>
      <c r="G42" s="223" t="s">
        <v>95</v>
      </c>
      <c r="H42" s="203"/>
      <c r="I42"/>
    </row>
    <row r="43" spans="2:9" x14ac:dyDescent="0.25">
      <c r="B43" s="281"/>
      <c r="C43" s="266"/>
      <c r="D43" s="202" t="s">
        <v>101</v>
      </c>
      <c r="E43" s="226" t="s">
        <v>94</v>
      </c>
      <c r="F43" s="223" t="s">
        <v>95</v>
      </c>
      <c r="G43" s="223" t="s">
        <v>95</v>
      </c>
      <c r="H43" s="203"/>
      <c r="I43"/>
    </row>
    <row r="44" spans="2:9" x14ac:dyDescent="0.25">
      <c r="B44" s="281"/>
      <c r="C44" s="266"/>
      <c r="D44" s="202" t="s">
        <v>102</v>
      </c>
      <c r="E44" s="224" t="s">
        <v>57</v>
      </c>
      <c r="F44" s="223" t="s">
        <v>58</v>
      </c>
      <c r="G44" s="223" t="s">
        <v>59</v>
      </c>
      <c r="H44" s="203"/>
      <c r="I44"/>
    </row>
    <row r="45" spans="2:9" x14ac:dyDescent="0.25">
      <c r="B45" s="281"/>
      <c r="C45" s="266"/>
      <c r="D45" s="202" t="s">
        <v>103</v>
      </c>
      <c r="E45" s="224" t="s">
        <v>57</v>
      </c>
      <c r="F45" s="223" t="s">
        <v>58</v>
      </c>
      <c r="G45" s="223" t="s">
        <v>95</v>
      </c>
      <c r="H45" s="203"/>
      <c r="I45"/>
    </row>
    <row r="46" spans="2:9" x14ac:dyDescent="0.25">
      <c r="B46" s="281"/>
      <c r="C46" s="266"/>
      <c r="D46" s="202" t="s">
        <v>104</v>
      </c>
      <c r="E46" s="224" t="s">
        <v>94</v>
      </c>
      <c r="F46" s="223" t="s">
        <v>95</v>
      </c>
      <c r="G46" s="223" t="s">
        <v>95</v>
      </c>
      <c r="H46" s="203"/>
      <c r="I46"/>
    </row>
    <row r="47" spans="2:9" ht="15.75" thickTop="1" x14ac:dyDescent="0.25"/>
    <row r="48" spans="2:9" x14ac:dyDescent="0.25">
      <c r="B48" s="236" t="s">
        <v>105</v>
      </c>
    </row>
    <row r="49" spans="2:2" x14ac:dyDescent="0.25">
      <c r="B49" s="222" t="s">
        <v>106</v>
      </c>
    </row>
    <row r="50" spans="2:2" x14ac:dyDescent="0.25">
      <c r="B50" s="222" t="s">
        <v>107</v>
      </c>
    </row>
    <row r="51" spans="2:2" x14ac:dyDescent="0.25">
      <c r="B51" s="222" t="s">
        <v>108</v>
      </c>
    </row>
    <row r="52" spans="2:2" x14ac:dyDescent="0.25">
      <c r="B52" s="222" t="s">
        <v>109</v>
      </c>
    </row>
    <row r="53" spans="2:2" x14ac:dyDescent="0.25">
      <c r="B53" s="222" t="s">
        <v>110</v>
      </c>
    </row>
    <row r="54" spans="2:2" x14ac:dyDescent="0.25">
      <c r="B54" s="222" t="s">
        <v>111</v>
      </c>
    </row>
    <row r="55" spans="2:2" x14ac:dyDescent="0.25">
      <c r="B55" s="222" t="s">
        <v>112</v>
      </c>
    </row>
  </sheetData>
  <mergeCells count="22">
    <mergeCell ref="E35:E37"/>
    <mergeCell ref="C38:C46"/>
    <mergeCell ref="A19:A20"/>
    <mergeCell ref="C19:C20"/>
    <mergeCell ref="C21:C25"/>
    <mergeCell ref="C26:C32"/>
    <mergeCell ref="C33:C34"/>
    <mergeCell ref="C35:C37"/>
    <mergeCell ref="B19:B20"/>
    <mergeCell ref="B21:B25"/>
    <mergeCell ref="B26:B32"/>
    <mergeCell ref="B33:B34"/>
    <mergeCell ref="B35:B37"/>
    <mergeCell ref="B38:B46"/>
    <mergeCell ref="C16:C18"/>
    <mergeCell ref="C7:C10"/>
    <mergeCell ref="A11:A15"/>
    <mergeCell ref="C11:C15"/>
    <mergeCell ref="B7:B10"/>
    <mergeCell ref="B11:B15"/>
    <mergeCell ref="B16:B18"/>
    <mergeCell ref="A16:A18"/>
  </mergeCells>
  <hyperlinks>
    <hyperlink ref="B1" location="Índice!A1" display="Voltar para o Índice" xr:uid="{6A18BF6F-0A2E-4327-BA7A-B388A12E506D}"/>
  </hyperlinks>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D537-9E8E-4BDE-AFAB-DE21956A0AF0}">
  <sheetPr codeName="Sheet2">
    <tabColor rgb="FF002060"/>
  </sheetPr>
  <dimension ref="A1:P478"/>
  <sheetViews>
    <sheetView tabSelected="1" zoomScale="85" zoomScaleNormal="85" workbookViewId="0">
      <pane ySplit="15" topLeftCell="A305" activePane="bottomLeft" state="frozen"/>
      <selection activeCell="B7" sqref="B7:B10"/>
      <selection pane="bottomLeft" activeCell="B316" sqref="B316"/>
    </sheetView>
  </sheetViews>
  <sheetFormatPr defaultColWidth="8.85546875" defaultRowHeight="15" x14ac:dyDescent="0.25"/>
  <cols>
    <col min="1" max="1" width="4.7109375" style="257" customWidth="1"/>
    <col min="2" max="3" width="37.5703125" style="58" customWidth="1"/>
    <col min="4" max="4" width="53.140625" style="55" bestFit="1" customWidth="1"/>
    <col min="5" max="5" width="136.42578125" style="55" customWidth="1"/>
    <col min="6" max="6" width="31" style="55" customWidth="1"/>
    <col min="7" max="7" width="68.5703125" style="58" hidden="1" customWidth="1"/>
    <col min="8" max="8" width="47.42578125" style="58" hidden="1" customWidth="1"/>
    <col min="9" max="9" width="46.140625" style="58" hidden="1" customWidth="1"/>
    <col min="10" max="10" width="50.140625" style="58" customWidth="1"/>
    <col min="11" max="11" width="49.85546875" style="58" customWidth="1"/>
    <col min="12" max="12" width="35.85546875" style="58" customWidth="1"/>
    <col min="13" max="13" width="21.5703125" style="58" customWidth="1"/>
    <col min="14" max="14" width="29.42578125" style="58" customWidth="1"/>
    <col min="15" max="15" width="51.140625" style="58" customWidth="1"/>
    <col min="16" max="16" width="22.140625" style="58" customWidth="1"/>
    <col min="17" max="17" width="11.140625" bestFit="1" customWidth="1"/>
  </cols>
  <sheetData>
    <row r="1" spans="1:16" x14ac:dyDescent="0.25">
      <c r="A1" s="256"/>
      <c r="B1" s="221" t="s">
        <v>14</v>
      </c>
      <c r="C1" s="205"/>
      <c r="N1" s="58" t="s">
        <v>113</v>
      </c>
    </row>
    <row r="3" spans="1:16" x14ac:dyDescent="0.25">
      <c r="A3" s="116"/>
      <c r="B3" s="15"/>
      <c r="C3" s="15"/>
      <c r="D3" s="206"/>
      <c r="F3" s="206"/>
      <c r="G3" s="15"/>
      <c r="H3" s="207"/>
      <c r="I3" s="207"/>
      <c r="J3" s="207"/>
      <c r="K3" s="207"/>
      <c r="L3" s="207"/>
      <c r="M3" s="207"/>
      <c r="N3" s="207"/>
      <c r="O3" s="207"/>
      <c r="P3" s="207"/>
    </row>
    <row r="5" spans="1:16" ht="23.25" x14ac:dyDescent="0.25">
      <c r="B5" s="83" t="s">
        <v>114</v>
      </c>
      <c r="C5" s="83"/>
      <c r="D5" s="315"/>
    </row>
    <row r="6" spans="1:16" ht="23.25" x14ac:dyDescent="0.25">
      <c r="B6" s="83"/>
      <c r="C6" s="83"/>
    </row>
    <row r="7" spans="1:16" x14ac:dyDescent="0.25">
      <c r="B7" s="90" t="s">
        <v>115</v>
      </c>
      <c r="C7" s="90"/>
    </row>
    <row r="8" spans="1:16" ht="15.75" x14ac:dyDescent="0.25">
      <c r="A8" s="258"/>
      <c r="B8" s="10" t="s">
        <v>116</v>
      </c>
      <c r="C8" s="17" t="s">
        <v>117</v>
      </c>
      <c r="D8" s="11" t="s">
        <v>118</v>
      </c>
      <c r="E8" s="11" t="s">
        <v>119</v>
      </c>
      <c r="F8" s="11"/>
      <c r="G8" s="11" t="s">
        <v>120</v>
      </c>
      <c r="H8" s="11" t="s">
        <v>119</v>
      </c>
      <c r="I8" s="11" t="s">
        <v>121</v>
      </c>
      <c r="J8" s="11" t="s">
        <v>122</v>
      </c>
      <c r="K8" s="12" t="s">
        <v>123</v>
      </c>
      <c r="L8" s="54"/>
      <c r="M8" s="54"/>
      <c r="N8" s="54"/>
      <c r="O8" s="54"/>
      <c r="P8" s="54"/>
    </row>
    <row r="9" spans="1:16" x14ac:dyDescent="0.25">
      <c r="B9" s="208"/>
      <c r="C9" s="91"/>
      <c r="D9" s="57"/>
      <c r="E9" s="57"/>
      <c r="F9" s="91"/>
      <c r="G9" s="91"/>
      <c r="H9" s="91"/>
      <c r="I9" s="91"/>
      <c r="J9" s="91"/>
      <c r="K9" s="209"/>
    </row>
    <row r="10" spans="1:16" x14ac:dyDescent="0.25">
      <c r="B10" s="208"/>
      <c r="C10" s="91"/>
      <c r="D10" s="57"/>
      <c r="E10" s="57"/>
      <c r="F10" s="91"/>
      <c r="G10" s="91"/>
      <c r="H10" s="91"/>
      <c r="I10" s="91"/>
      <c r="J10" s="91"/>
      <c r="K10" s="209"/>
      <c r="L10" s="210"/>
    </row>
    <row r="11" spans="1:16" x14ac:dyDescent="0.25">
      <c r="B11" s="208"/>
      <c r="C11" s="91"/>
      <c r="D11" s="57"/>
      <c r="E11" s="57"/>
      <c r="F11" s="91"/>
      <c r="G11" s="91"/>
      <c r="H11" s="91"/>
      <c r="I11" s="91"/>
      <c r="J11" s="91"/>
      <c r="K11" s="209"/>
    </row>
    <row r="12" spans="1:16" x14ac:dyDescent="0.25">
      <c r="B12" s="207"/>
      <c r="C12" s="207"/>
      <c r="F12" s="211"/>
      <c r="L12" s="212"/>
    </row>
    <row r="13" spans="1:16" x14ac:dyDescent="0.25">
      <c r="B13" s="207"/>
      <c r="C13" s="207"/>
      <c r="F13" s="211"/>
      <c r="K13" s="207"/>
    </row>
    <row r="15" spans="1:16" ht="36" customHeight="1" x14ac:dyDescent="0.25">
      <c r="A15" s="258"/>
      <c r="B15" s="53" t="s">
        <v>124</v>
      </c>
      <c r="C15" s="53" t="s">
        <v>125</v>
      </c>
      <c r="D15" s="232" t="s">
        <v>126</v>
      </c>
      <c r="E15" s="233" t="s">
        <v>127</v>
      </c>
      <c r="F15" s="233" t="s">
        <v>128</v>
      </c>
      <c r="G15" s="233" t="s">
        <v>129</v>
      </c>
      <c r="H15" s="233" t="s">
        <v>130</v>
      </c>
      <c r="I15" s="233" t="s">
        <v>131</v>
      </c>
      <c r="J15" s="233" t="s">
        <v>16</v>
      </c>
      <c r="K15" s="233" t="s">
        <v>132</v>
      </c>
      <c r="L15" s="233" t="s">
        <v>133</v>
      </c>
      <c r="M15" s="234" t="s">
        <v>20</v>
      </c>
      <c r="N15" s="234" t="s">
        <v>21</v>
      </c>
      <c r="O15" s="233" t="s">
        <v>134</v>
      </c>
      <c r="P15" s="235" t="s">
        <v>135</v>
      </c>
    </row>
    <row r="16" spans="1:16" ht="45" x14ac:dyDescent="0.25">
      <c r="A16" s="259"/>
      <c r="B16" s="228" t="s">
        <v>136</v>
      </c>
      <c r="C16" s="228" t="s">
        <v>137</v>
      </c>
      <c r="D16" s="250" t="s">
        <v>138</v>
      </c>
      <c r="E16" s="107" t="s">
        <v>139</v>
      </c>
      <c r="F16" s="229" t="s">
        <v>140</v>
      </c>
      <c r="G16" s="107" t="s">
        <v>139</v>
      </c>
      <c r="H16" s="230" t="s">
        <v>141</v>
      </c>
      <c r="I16" s="96" t="s">
        <v>142</v>
      </c>
      <c r="J16" s="170" t="s">
        <v>91</v>
      </c>
      <c r="K16" s="170" t="s">
        <v>100</v>
      </c>
      <c r="L16" s="170" t="str">
        <f>VLOOKUP(K16,'Domínios de Dados'!$D$6:$E$46,2,0)</f>
        <v>GGR</v>
      </c>
      <c r="M16" s="170" t="str">
        <f>_xlfn.IFNA(VLOOKUP(K16,'Domínios de Dados'!$D$6:$F$46,3,0),"A definir")</f>
        <v>Jéssica Freitas</v>
      </c>
      <c r="N16" s="170" t="str">
        <f>_xlfn.IFNA(VLOOKUP(K16,'Domínios de Dados'!$D$6:$G$46,4,0),"A definir")</f>
        <v>Jéssica Freitas</v>
      </c>
      <c r="O16" s="170" t="s">
        <v>143</v>
      </c>
      <c r="P16" s="170"/>
    </row>
    <row r="17" spans="1:16" ht="30" x14ac:dyDescent="0.25">
      <c r="B17" s="228" t="s">
        <v>136</v>
      </c>
      <c r="C17" s="228" t="s">
        <v>137</v>
      </c>
      <c r="D17" s="250" t="s">
        <v>144</v>
      </c>
      <c r="E17" s="137" t="s">
        <v>145</v>
      </c>
      <c r="F17" s="107" t="s">
        <v>140</v>
      </c>
      <c r="G17" s="96" t="s">
        <v>146</v>
      </c>
      <c r="H17" s="230" t="s">
        <v>141</v>
      </c>
      <c r="I17" s="96" t="s">
        <v>142</v>
      </c>
      <c r="J17" s="170" t="s">
        <v>91</v>
      </c>
      <c r="K17" s="170" t="s">
        <v>100</v>
      </c>
      <c r="L17" s="170" t="str">
        <f>VLOOKUP(K17,'Domínios de Dados'!$D$6:$E$46,2,0)</f>
        <v>GGR</v>
      </c>
      <c r="M17" s="170" t="str">
        <f>_xlfn.IFNA(VLOOKUP(K17,'Domínios de Dados'!$D$6:$F$46,3,0),"A definir")</f>
        <v>Jéssica Freitas</v>
      </c>
      <c r="N17" s="170" t="str">
        <f>_xlfn.IFNA(VLOOKUP(K17,'Domínios de Dados'!$D$6:$G$46,4,0),"A definir")</f>
        <v>Jéssica Freitas</v>
      </c>
      <c r="O17" s="170" t="s">
        <v>143</v>
      </c>
      <c r="P17" s="170"/>
    </row>
    <row r="18" spans="1:16" x14ac:dyDescent="0.25">
      <c r="B18" s="286" t="s">
        <v>136</v>
      </c>
      <c r="C18" s="286" t="s">
        <v>147</v>
      </c>
      <c r="D18" s="287" t="s">
        <v>148</v>
      </c>
      <c r="E18" s="287" t="s">
        <v>149</v>
      </c>
      <c r="F18" s="287" t="s">
        <v>140</v>
      </c>
      <c r="G18" s="290"/>
      <c r="H18" s="290"/>
      <c r="I18" s="290"/>
      <c r="J18" s="287" t="s">
        <v>150</v>
      </c>
      <c r="K18" s="228" t="s">
        <v>52</v>
      </c>
      <c r="L18" s="170" t="str">
        <f>VLOOKUP(K18,'Domínios de Dados'!$D$6:$E$46,2,0)</f>
        <v>DTCP</v>
      </c>
      <c r="M18" s="170" t="str">
        <f>_xlfn.IFNA(VLOOKUP(K18,'Domínios de Dados'!$D$6:$F$46,3,0),"A definir")</f>
        <v>João Folque</v>
      </c>
      <c r="N18" s="170" t="str">
        <f>_xlfn.IFNA(VLOOKUP(K18,'Domínios de Dados'!$D$6:$G$46,4,0),"A definir")</f>
        <v>André Franclim</v>
      </c>
      <c r="O18" s="170" t="s">
        <v>143</v>
      </c>
      <c r="P18" s="170"/>
    </row>
    <row r="19" spans="1:16" x14ac:dyDescent="0.25">
      <c r="B19" s="286"/>
      <c r="C19" s="286"/>
      <c r="D19" s="287"/>
      <c r="E19" s="287"/>
      <c r="F19" s="287"/>
      <c r="G19" s="290"/>
      <c r="H19" s="290"/>
      <c r="I19" s="290"/>
      <c r="J19" s="287"/>
      <c r="K19" s="107" t="s">
        <v>53</v>
      </c>
      <c r="L19" s="170" t="str">
        <f>VLOOKUP(K19,'Domínios de Dados'!$D$6:$E$46,2,0)</f>
        <v>DGA</v>
      </c>
      <c r="M19" s="170" t="str">
        <f>_xlfn.IFNA(VLOOKUP(K19,'Domínios de Dados'!$D$6:$F$46,3,0),"A definir")</f>
        <v>Paulo Pacheco</v>
      </c>
      <c r="N19" s="170" t="str">
        <f>_xlfn.IFNA(VLOOKUP(K19,'Domínios de Dados'!$D$6:$G$46,4,0),"A definir")</f>
        <v>Filipe Gilvaz</v>
      </c>
      <c r="O19" s="170" t="s">
        <v>143</v>
      </c>
      <c r="P19" s="170"/>
    </row>
    <row r="20" spans="1:16" ht="30" x14ac:dyDescent="0.25">
      <c r="A20" s="260"/>
      <c r="B20" s="228" t="s">
        <v>136</v>
      </c>
      <c r="C20" s="228" t="s">
        <v>137</v>
      </c>
      <c r="D20" s="250" t="s">
        <v>151</v>
      </c>
      <c r="E20" s="107" t="s">
        <v>152</v>
      </c>
      <c r="F20" s="107" t="s">
        <v>140</v>
      </c>
      <c r="G20" s="230" t="s">
        <v>153</v>
      </c>
      <c r="H20" s="230" t="s">
        <v>141</v>
      </c>
      <c r="I20" s="96" t="s">
        <v>142</v>
      </c>
      <c r="J20" s="170" t="s">
        <v>91</v>
      </c>
      <c r="K20" s="170" t="s">
        <v>100</v>
      </c>
      <c r="L20" s="170" t="str">
        <f>VLOOKUP(K20,'Domínios de Dados'!$D$6:$E$46,2,0)</f>
        <v>GGR</v>
      </c>
      <c r="M20" s="170" t="str">
        <f>_xlfn.IFNA(VLOOKUP(K20,'Domínios de Dados'!$D$6:$F$46,3,0),"A definir")</f>
        <v>Jéssica Freitas</v>
      </c>
      <c r="N20" s="170" t="str">
        <f>_xlfn.IFNA(VLOOKUP(K20,'Domínios de Dados'!$D$6:$G$46,4,0),"A definir")</f>
        <v>Jéssica Freitas</v>
      </c>
      <c r="O20" s="170" t="s">
        <v>143</v>
      </c>
      <c r="P20" s="170"/>
    </row>
    <row r="21" spans="1:16" ht="30" x14ac:dyDescent="0.25">
      <c r="B21" s="228" t="s">
        <v>136</v>
      </c>
      <c r="C21" s="228" t="s">
        <v>137</v>
      </c>
      <c r="D21" s="250" t="s">
        <v>154</v>
      </c>
      <c r="E21" s="107" t="s">
        <v>155</v>
      </c>
      <c r="F21" s="107" t="s">
        <v>140</v>
      </c>
      <c r="G21" s="230" t="s">
        <v>156</v>
      </c>
      <c r="H21" s="230" t="s">
        <v>141</v>
      </c>
      <c r="I21" s="96" t="s">
        <v>142</v>
      </c>
      <c r="J21" s="170" t="s">
        <v>91</v>
      </c>
      <c r="K21" s="170" t="s">
        <v>100</v>
      </c>
      <c r="L21" s="170" t="str">
        <f>VLOOKUP(K21,'Domínios de Dados'!$D$6:$E$46,2,0)</f>
        <v>GGR</v>
      </c>
      <c r="M21" s="170" t="str">
        <f>_xlfn.IFNA(VLOOKUP(K21,'Domínios de Dados'!$D$6:$F$46,3,0),"A definir")</f>
        <v>Jéssica Freitas</v>
      </c>
      <c r="N21" s="170" t="str">
        <f>_xlfn.IFNA(VLOOKUP(K21,'Domínios de Dados'!$D$6:$G$46,4,0),"A definir")</f>
        <v>Jéssica Freitas</v>
      </c>
      <c r="O21" s="170" t="s">
        <v>143</v>
      </c>
      <c r="P21" s="170"/>
    </row>
    <row r="22" spans="1:16" ht="127.5" customHeight="1" x14ac:dyDescent="0.25">
      <c r="B22" s="228" t="s">
        <v>136</v>
      </c>
      <c r="C22" s="228" t="s">
        <v>137</v>
      </c>
      <c r="D22" s="250" t="s">
        <v>157</v>
      </c>
      <c r="E22" s="107" t="s">
        <v>158</v>
      </c>
      <c r="F22" s="107" t="s">
        <v>140</v>
      </c>
      <c r="G22" s="96" t="s">
        <v>159</v>
      </c>
      <c r="H22" s="230" t="s">
        <v>141</v>
      </c>
      <c r="I22" s="96" t="s">
        <v>142</v>
      </c>
      <c r="J22" s="170" t="s">
        <v>91</v>
      </c>
      <c r="K22" s="170" t="s">
        <v>100</v>
      </c>
      <c r="L22" s="170" t="str">
        <f>VLOOKUP(K22,'Domínios de Dados'!$D$6:$E$46,2,0)</f>
        <v>GGR</v>
      </c>
      <c r="M22" s="170" t="str">
        <f>_xlfn.IFNA(VLOOKUP(K22,'Domínios de Dados'!$D$6:$F$46,3,0),"A definir")</f>
        <v>Jéssica Freitas</v>
      </c>
      <c r="N22" s="170" t="str">
        <f>_xlfn.IFNA(VLOOKUP(K22,'Domínios de Dados'!$D$6:$G$46,4,0),"A definir")</f>
        <v>Jéssica Freitas</v>
      </c>
      <c r="O22" s="170" t="s">
        <v>143</v>
      </c>
      <c r="P22" s="170"/>
    </row>
    <row r="23" spans="1:16" ht="127.5" customHeight="1" x14ac:dyDescent="0.25">
      <c r="B23" s="228" t="s">
        <v>136</v>
      </c>
      <c r="C23" s="228" t="s">
        <v>137</v>
      </c>
      <c r="D23" s="250" t="s">
        <v>160</v>
      </c>
      <c r="E23" s="107" t="s">
        <v>161</v>
      </c>
      <c r="F23" s="107" t="s">
        <v>140</v>
      </c>
      <c r="G23" s="230" t="s">
        <v>162</v>
      </c>
      <c r="H23" s="230" t="s">
        <v>141</v>
      </c>
      <c r="I23" s="96" t="s">
        <v>142</v>
      </c>
      <c r="J23" s="170" t="s">
        <v>91</v>
      </c>
      <c r="K23" s="170" t="s">
        <v>100</v>
      </c>
      <c r="L23" s="170" t="str">
        <f>VLOOKUP(K23,'Domínios de Dados'!$D$6:$E$46,2,0)</f>
        <v>GGR</v>
      </c>
      <c r="M23" s="170" t="str">
        <f>_xlfn.IFNA(VLOOKUP(K23,'Domínios de Dados'!$D$6:$F$46,3,0),"A definir")</f>
        <v>Jéssica Freitas</v>
      </c>
      <c r="N23" s="170" t="str">
        <f>_xlfn.IFNA(VLOOKUP(K23,'Domínios de Dados'!$D$6:$G$46,4,0),"A definir")</f>
        <v>Jéssica Freitas</v>
      </c>
      <c r="O23" s="170" t="s">
        <v>143</v>
      </c>
      <c r="P23" s="170" t="s">
        <v>71</v>
      </c>
    </row>
    <row r="24" spans="1:16" ht="127.5" customHeight="1" x14ac:dyDescent="0.25">
      <c r="B24" s="228" t="s">
        <v>136</v>
      </c>
      <c r="C24" s="228" t="s">
        <v>137</v>
      </c>
      <c r="D24" s="250" t="s">
        <v>163</v>
      </c>
      <c r="E24" s="107" t="s">
        <v>164</v>
      </c>
      <c r="F24" s="107" t="s">
        <v>140</v>
      </c>
      <c r="G24" s="230" t="s">
        <v>165</v>
      </c>
      <c r="H24" s="230" t="s">
        <v>141</v>
      </c>
      <c r="I24" s="96" t="s">
        <v>142</v>
      </c>
      <c r="J24" s="166" t="s">
        <v>69</v>
      </c>
      <c r="K24" s="166" t="s">
        <v>71</v>
      </c>
      <c r="L24" s="170" t="str">
        <f>VLOOKUP(K24,'Domínios de Dados'!$D$6:$E$46,2,0)</f>
        <v>DGA</v>
      </c>
      <c r="M24" s="170" t="str">
        <f>_xlfn.IFNA(VLOOKUP(K24,'Domínios de Dados'!$D$6:$F$46,3,0),"A definir")</f>
        <v>Paulo Pacheco</v>
      </c>
      <c r="N24" s="170" t="str">
        <f>_xlfn.IFNA(VLOOKUP(K24,'Domínios de Dados'!$D$6:$G$46,4,0),"A definir")</f>
        <v>Filipe Gilvaz</v>
      </c>
      <c r="O24" s="170" t="s">
        <v>143</v>
      </c>
      <c r="P24" s="170" t="s">
        <v>71</v>
      </c>
    </row>
    <row r="25" spans="1:16" ht="45" x14ac:dyDescent="0.25">
      <c r="B25" s="228" t="s">
        <v>136</v>
      </c>
      <c r="C25" s="228" t="s">
        <v>137</v>
      </c>
      <c r="D25" s="251" t="s">
        <v>166</v>
      </c>
      <c r="E25" s="136" t="s">
        <v>167</v>
      </c>
      <c r="F25" s="107" t="s">
        <v>140</v>
      </c>
      <c r="G25" s="136" t="s">
        <v>168</v>
      </c>
      <c r="H25" s="230" t="s">
        <v>141</v>
      </c>
      <c r="I25" s="96" t="s">
        <v>142</v>
      </c>
      <c r="J25" s="170" t="s">
        <v>91</v>
      </c>
      <c r="K25" s="170" t="s">
        <v>100</v>
      </c>
      <c r="L25" s="170" t="str">
        <f>VLOOKUP(K25,'Domínios de Dados'!$D$6:$E$46,2,0)</f>
        <v>GGR</v>
      </c>
      <c r="M25" s="170" t="str">
        <f>_xlfn.IFNA(VLOOKUP(K25,'Domínios de Dados'!$D$6:$F$46,3,0),"A definir")</f>
        <v>Jéssica Freitas</v>
      </c>
      <c r="N25" s="170" t="str">
        <f>_xlfn.IFNA(VLOOKUP(K25,'Domínios de Dados'!$D$6:$G$46,4,0),"A definir")</f>
        <v>Jéssica Freitas</v>
      </c>
      <c r="O25" s="170" t="s">
        <v>143</v>
      </c>
      <c r="P25" s="170"/>
    </row>
    <row r="26" spans="1:16" ht="45" x14ac:dyDescent="0.25">
      <c r="B26" s="228" t="s">
        <v>136</v>
      </c>
      <c r="C26" s="228" t="s">
        <v>137</v>
      </c>
      <c r="D26" s="251" t="s">
        <v>169</v>
      </c>
      <c r="E26" s="136" t="s">
        <v>170</v>
      </c>
      <c r="F26" s="107" t="s">
        <v>140</v>
      </c>
      <c r="G26" s="136" t="s">
        <v>171</v>
      </c>
      <c r="H26" s="230" t="s">
        <v>141</v>
      </c>
      <c r="I26" s="96" t="s">
        <v>142</v>
      </c>
      <c r="J26" s="170" t="s">
        <v>91</v>
      </c>
      <c r="K26" s="170" t="s">
        <v>100</v>
      </c>
      <c r="L26" s="170" t="str">
        <f>VLOOKUP(K26,'Domínios de Dados'!$D$6:$E$46,2,0)</f>
        <v>GGR</v>
      </c>
      <c r="M26" s="170" t="str">
        <f>_xlfn.IFNA(VLOOKUP(K26,'Domínios de Dados'!$D$6:$F$46,3,0),"A definir")</f>
        <v>Jéssica Freitas</v>
      </c>
      <c r="N26" s="170" t="str">
        <f>_xlfn.IFNA(VLOOKUP(K26,'Domínios de Dados'!$D$6:$G$46,4,0),"A definir")</f>
        <v>Jéssica Freitas</v>
      </c>
      <c r="O26" s="170" t="s">
        <v>143</v>
      </c>
      <c r="P26" s="170"/>
    </row>
    <row r="27" spans="1:16" ht="30" customHeight="1" x14ac:dyDescent="0.25">
      <c r="B27" s="286" t="s">
        <v>136</v>
      </c>
      <c r="C27" s="286" t="s">
        <v>172</v>
      </c>
      <c r="D27" s="288" t="s">
        <v>173</v>
      </c>
      <c r="E27" s="287" t="s">
        <v>174</v>
      </c>
      <c r="F27" s="287" t="s">
        <v>140</v>
      </c>
      <c r="G27" s="288"/>
      <c r="H27" s="290"/>
      <c r="I27" s="289"/>
      <c r="J27" s="287" t="s">
        <v>175</v>
      </c>
      <c r="K27" s="107" t="s">
        <v>23</v>
      </c>
      <c r="L27" s="170" t="str">
        <f>VLOOKUP(K27,'Domínios de Dados'!$D$6:$E$46,2,0)</f>
        <v>DC</v>
      </c>
      <c r="M27" s="170" t="str">
        <f>_xlfn.IFNA(VLOOKUP(K27,'Domínios de Dados'!$D$6:$F$46,3,0),"A definir")</f>
        <v>António Simões Pinheiro</v>
      </c>
      <c r="N27" s="170" t="str">
        <f>_xlfn.IFNA(VLOOKUP(K27,'Domínios de Dados'!$D$6:$G$46,4,0),"A definir")</f>
        <v>Sandra Silva</v>
      </c>
      <c r="O27" s="170" t="s">
        <v>143</v>
      </c>
      <c r="P27" s="283" t="s">
        <v>176</v>
      </c>
    </row>
    <row r="28" spans="1:16" x14ac:dyDescent="0.25">
      <c r="B28" s="286"/>
      <c r="C28" s="286"/>
      <c r="D28" s="288"/>
      <c r="E28" s="287"/>
      <c r="F28" s="287"/>
      <c r="G28" s="288"/>
      <c r="H28" s="290"/>
      <c r="I28" s="289"/>
      <c r="J28" s="287"/>
      <c r="K28" s="107" t="s">
        <v>28</v>
      </c>
      <c r="L28" s="170" t="str">
        <f>VLOOKUP(K28,'Domínios de Dados'!$D$6:$E$46,2,0)</f>
        <v>DTCP</v>
      </c>
      <c r="M28" s="170" t="str">
        <f>_xlfn.IFNA(VLOOKUP(K28,'Domínios de Dados'!$D$6:$F$46,3,0),"A definir")</f>
        <v>João Folque</v>
      </c>
      <c r="N28" s="170" t="str">
        <f>_xlfn.IFNA(VLOOKUP(K28,'Domínios de Dados'!$D$6:$G$46,4,0),"A definir")</f>
        <v>André Franclim</v>
      </c>
      <c r="O28" s="170" t="s">
        <v>143</v>
      </c>
      <c r="P28" s="283"/>
    </row>
    <row r="29" spans="1:16" x14ac:dyDescent="0.25">
      <c r="B29" s="286"/>
      <c r="C29" s="286"/>
      <c r="D29" s="288"/>
      <c r="E29" s="287"/>
      <c r="F29" s="287"/>
      <c r="G29" s="288"/>
      <c r="H29" s="290"/>
      <c r="I29" s="289"/>
      <c r="J29" s="287"/>
      <c r="K29" s="107" t="s">
        <v>33</v>
      </c>
      <c r="L29" s="170" t="str">
        <f>VLOOKUP(K29,'Domínios de Dados'!$D$6:$E$46,2,0)</f>
        <v>DC</v>
      </c>
      <c r="M29" s="170" t="str">
        <f>_xlfn.IFNA(VLOOKUP(K29,'Domínios de Dados'!$D$6:$F$46,3,0),"A definir")</f>
        <v>António Simões Pinheiro</v>
      </c>
      <c r="N29" s="170" t="str">
        <f>_xlfn.IFNA(VLOOKUP(K29,'Domínios de Dados'!$D$6:$G$46,4,0),"A definir")</f>
        <v>Sandra Silva</v>
      </c>
      <c r="O29" s="170" t="s">
        <v>143</v>
      </c>
      <c r="P29" s="283"/>
    </row>
    <row r="30" spans="1:16" x14ac:dyDescent="0.25">
      <c r="B30" s="286"/>
      <c r="C30" s="286"/>
      <c r="D30" s="288"/>
      <c r="E30" s="287"/>
      <c r="F30" s="287"/>
      <c r="G30" s="288"/>
      <c r="H30" s="290"/>
      <c r="I30" s="289"/>
      <c r="J30" s="287" t="s">
        <v>177</v>
      </c>
      <c r="K30" s="107" t="s">
        <v>52</v>
      </c>
      <c r="L30" s="170" t="str">
        <f>VLOOKUP(K30,'Domínios de Dados'!$D$6:$E$46,2,0)</f>
        <v>DTCP</v>
      </c>
      <c r="M30" s="170" t="str">
        <f>_xlfn.IFNA(VLOOKUP(K30,'Domínios de Dados'!$D$6:$F$46,3,0),"A definir")</f>
        <v>João Folque</v>
      </c>
      <c r="N30" s="170" t="str">
        <f>_xlfn.IFNA(VLOOKUP(K30,'Domínios de Dados'!$D$6:$G$46,4,0),"A definir")</f>
        <v>André Franclim</v>
      </c>
      <c r="O30" s="170" t="s">
        <v>143</v>
      </c>
      <c r="P30" s="283"/>
    </row>
    <row r="31" spans="1:16" x14ac:dyDescent="0.25">
      <c r="B31" s="286"/>
      <c r="C31" s="286"/>
      <c r="D31" s="288"/>
      <c r="E31" s="287"/>
      <c r="F31" s="287"/>
      <c r="G31" s="288"/>
      <c r="H31" s="290"/>
      <c r="I31" s="289"/>
      <c r="J31" s="287"/>
      <c r="K31" s="107" t="s">
        <v>53</v>
      </c>
      <c r="L31" s="170" t="str">
        <f>VLOOKUP(K31,'Domínios de Dados'!$D$6:$E$46,2,0)</f>
        <v>DGA</v>
      </c>
      <c r="M31" s="170" t="str">
        <f>_xlfn.IFNA(VLOOKUP(K31,'Domínios de Dados'!$D$6:$F$46,3,0),"A definir")</f>
        <v>Paulo Pacheco</v>
      </c>
      <c r="N31" s="170" t="str">
        <f>_xlfn.IFNA(VLOOKUP(K31,'Domínios de Dados'!$D$6:$G$46,4,0),"A definir")</f>
        <v>Filipe Gilvaz</v>
      </c>
      <c r="O31" s="170" t="s">
        <v>143</v>
      </c>
      <c r="P31" s="283"/>
    </row>
    <row r="32" spans="1:16" x14ac:dyDescent="0.25">
      <c r="B32" s="286" t="s">
        <v>136</v>
      </c>
      <c r="C32" s="286" t="s">
        <v>172</v>
      </c>
      <c r="D32" s="288" t="s">
        <v>178</v>
      </c>
      <c r="E32" s="291" t="s">
        <v>179</v>
      </c>
      <c r="F32" s="287" t="s">
        <v>140</v>
      </c>
      <c r="G32" s="295"/>
      <c r="H32" s="290"/>
      <c r="I32" s="289"/>
      <c r="J32" s="287" t="s">
        <v>41</v>
      </c>
      <c r="K32" s="107" t="s">
        <v>43</v>
      </c>
      <c r="L32" s="170" t="str">
        <f>VLOOKUP(K32,'Domínios de Dados'!$D$6:$E$46,2,0)</f>
        <v>DGA</v>
      </c>
      <c r="M32" s="170" t="str">
        <f>_xlfn.IFNA(VLOOKUP(K32,'Domínios de Dados'!$D$6:$F$46,3,0),"A definir")</f>
        <v>Paulo Pacheco</v>
      </c>
      <c r="N32" s="170" t="str">
        <f>_xlfn.IFNA(VLOOKUP(K32,'Domínios de Dados'!$D$6:$G$46,4,0),"A definir")</f>
        <v>Filipe Gilvaz</v>
      </c>
      <c r="O32" s="170" t="s">
        <v>143</v>
      </c>
      <c r="P32" s="283" t="s">
        <v>180</v>
      </c>
    </row>
    <row r="33" spans="2:16" x14ac:dyDescent="0.25">
      <c r="B33" s="286"/>
      <c r="C33" s="286"/>
      <c r="D33" s="288"/>
      <c r="E33" s="291"/>
      <c r="F33" s="287"/>
      <c r="G33" s="295"/>
      <c r="H33" s="290"/>
      <c r="I33" s="289"/>
      <c r="J33" s="287"/>
      <c r="K33" s="107" t="s">
        <v>47</v>
      </c>
      <c r="L33" s="170" t="str">
        <f>VLOOKUP(K33,'Domínios de Dados'!$D$6:$E$46,2,0)</f>
        <v>DC</v>
      </c>
      <c r="M33" s="170" t="str">
        <f>_xlfn.IFNA(VLOOKUP(K33,'Domínios de Dados'!$D$6:$F$46,3,0),"A definir")</f>
        <v>António Simões Pinheiro</v>
      </c>
      <c r="N33" s="170" t="str">
        <f>_xlfn.IFNA(VLOOKUP(K33,'Domínios de Dados'!$D$6:$G$46,4,0),"A definir")</f>
        <v>Fernando Graça</v>
      </c>
      <c r="O33" s="170" t="s">
        <v>143</v>
      </c>
      <c r="P33" s="283"/>
    </row>
    <row r="34" spans="2:16" x14ac:dyDescent="0.25">
      <c r="B34" s="286"/>
      <c r="C34" s="286"/>
      <c r="D34" s="288"/>
      <c r="E34" s="291"/>
      <c r="F34" s="287"/>
      <c r="G34" s="295"/>
      <c r="H34" s="290"/>
      <c r="I34" s="289"/>
      <c r="J34" s="287"/>
      <c r="K34" s="107" t="s">
        <v>49</v>
      </c>
      <c r="L34" s="170" t="str">
        <f>VLOOKUP(K34,'Domínios de Dados'!$D$6:$E$46,2,0)</f>
        <v>DTCP</v>
      </c>
      <c r="M34" s="170" t="str">
        <f>_xlfn.IFNA(VLOOKUP(K34,'Domínios de Dados'!$D$6:$F$46,3,0),"A definir")</f>
        <v>João Folque</v>
      </c>
      <c r="N34" s="170" t="str">
        <f>_xlfn.IFNA(VLOOKUP(K34,'Domínios de Dados'!$D$6:$G$46,4,0),"A definir")</f>
        <v>André Franclim</v>
      </c>
      <c r="O34" s="170" t="s">
        <v>143</v>
      </c>
      <c r="P34" s="283"/>
    </row>
    <row r="35" spans="2:16" ht="225" x14ac:dyDescent="0.25">
      <c r="B35" s="228" t="s">
        <v>136</v>
      </c>
      <c r="C35" s="228" t="s">
        <v>137</v>
      </c>
      <c r="D35" s="251" t="s">
        <v>181</v>
      </c>
      <c r="E35" s="107" t="s">
        <v>182</v>
      </c>
      <c r="F35" s="107" t="s">
        <v>140</v>
      </c>
      <c r="G35" s="164" t="s">
        <v>183</v>
      </c>
      <c r="H35" s="230" t="s">
        <v>141</v>
      </c>
      <c r="I35" s="96" t="s">
        <v>142</v>
      </c>
      <c r="J35" s="166" t="s">
        <v>91</v>
      </c>
      <c r="K35" s="166" t="s">
        <v>100</v>
      </c>
      <c r="L35" s="170" t="str">
        <f>VLOOKUP(K35,'Domínios de Dados'!$D$6:$E$46,2,0)</f>
        <v>GGR</v>
      </c>
      <c r="M35" s="170" t="str">
        <f>_xlfn.IFNA(VLOOKUP(K35,'Domínios de Dados'!$D$6:$F$46,3,0),"A definir")</f>
        <v>Jéssica Freitas</v>
      </c>
      <c r="N35" s="170" t="str">
        <f>_xlfn.IFNA(VLOOKUP(K35,'Domínios de Dados'!$D$6:$G$46,4,0),"A definir")</f>
        <v>Jéssica Freitas</v>
      </c>
      <c r="O35" s="170" t="s">
        <v>143</v>
      </c>
      <c r="P35" s="170" t="s">
        <v>71</v>
      </c>
    </row>
    <row r="36" spans="2:16" ht="150" x14ac:dyDescent="0.25">
      <c r="B36" s="228" t="s">
        <v>136</v>
      </c>
      <c r="C36" s="228" t="s">
        <v>137</v>
      </c>
      <c r="D36" s="251" t="s">
        <v>184</v>
      </c>
      <c r="E36" s="136" t="s">
        <v>185</v>
      </c>
      <c r="F36" s="107" t="s">
        <v>140</v>
      </c>
      <c r="G36" s="136" t="s">
        <v>186</v>
      </c>
      <c r="H36" s="230" t="s">
        <v>141</v>
      </c>
      <c r="I36" s="96" t="s">
        <v>142</v>
      </c>
      <c r="J36" s="166" t="s">
        <v>91</v>
      </c>
      <c r="K36" s="166" t="s">
        <v>100</v>
      </c>
      <c r="L36" s="170" t="str">
        <f>VLOOKUP(K36,'Domínios de Dados'!$D$6:$E$46,2,0)</f>
        <v>GGR</v>
      </c>
      <c r="M36" s="170" t="str">
        <f>_xlfn.IFNA(VLOOKUP(K36,'Domínios de Dados'!$D$6:$F$46,3,0),"A definir")</f>
        <v>Jéssica Freitas</v>
      </c>
      <c r="N36" s="170" t="str">
        <f>_xlfn.IFNA(VLOOKUP(K36,'Domínios de Dados'!$D$6:$G$46,4,0),"A definir")</f>
        <v>Jéssica Freitas</v>
      </c>
      <c r="O36" s="170" t="s">
        <v>143</v>
      </c>
      <c r="P36" s="170" t="s">
        <v>71</v>
      </c>
    </row>
    <row r="37" spans="2:16" x14ac:dyDescent="0.25">
      <c r="B37" s="286" t="s">
        <v>136</v>
      </c>
      <c r="C37" s="286" t="s">
        <v>172</v>
      </c>
      <c r="D37" s="288" t="s">
        <v>187</v>
      </c>
      <c r="E37" s="287" t="s">
        <v>188</v>
      </c>
      <c r="F37" s="287" t="s">
        <v>140</v>
      </c>
      <c r="G37" s="296"/>
      <c r="H37" s="290"/>
      <c r="I37" s="289"/>
      <c r="J37" s="287" t="s">
        <v>41</v>
      </c>
      <c r="K37" s="107" t="s">
        <v>43</v>
      </c>
      <c r="L37" s="170" t="str">
        <f>VLOOKUP(K37,'Domínios de Dados'!$D$6:$E$46,2,0)</f>
        <v>DGA</v>
      </c>
      <c r="M37" s="170" t="str">
        <f>_xlfn.IFNA(VLOOKUP(K37,'Domínios de Dados'!$D$6:$F$46,3,0),"A definir")</f>
        <v>Paulo Pacheco</v>
      </c>
      <c r="N37" s="170" t="str">
        <f>_xlfn.IFNA(VLOOKUP(K37,'Domínios de Dados'!$D$6:$G$46,4,0),"A definir")</f>
        <v>Filipe Gilvaz</v>
      </c>
      <c r="O37" s="170" t="s">
        <v>143</v>
      </c>
      <c r="P37" s="283" t="s">
        <v>180</v>
      </c>
    </row>
    <row r="38" spans="2:16" x14ac:dyDescent="0.25">
      <c r="B38" s="286"/>
      <c r="C38" s="286"/>
      <c r="D38" s="288"/>
      <c r="E38" s="287"/>
      <c r="F38" s="287"/>
      <c r="G38" s="296"/>
      <c r="H38" s="290"/>
      <c r="I38" s="289"/>
      <c r="J38" s="287"/>
      <c r="K38" s="107" t="s">
        <v>47</v>
      </c>
      <c r="L38" s="170" t="str">
        <f>VLOOKUP(K38,'Domínios de Dados'!$D$6:$E$46,2,0)</f>
        <v>DC</v>
      </c>
      <c r="M38" s="170" t="str">
        <f>_xlfn.IFNA(VLOOKUP(K38,'Domínios de Dados'!$D$6:$F$46,3,0),"A definir")</f>
        <v>António Simões Pinheiro</v>
      </c>
      <c r="N38" s="170" t="str">
        <f>_xlfn.IFNA(VLOOKUP(K38,'Domínios de Dados'!$D$6:$G$46,4,0),"A definir")</f>
        <v>Fernando Graça</v>
      </c>
      <c r="O38" s="170" t="s">
        <v>143</v>
      </c>
      <c r="P38" s="283"/>
    </row>
    <row r="39" spans="2:16" x14ac:dyDescent="0.25">
      <c r="B39" s="286"/>
      <c r="C39" s="286"/>
      <c r="D39" s="288"/>
      <c r="E39" s="287"/>
      <c r="F39" s="287"/>
      <c r="G39" s="296"/>
      <c r="H39" s="290"/>
      <c r="I39" s="289"/>
      <c r="J39" s="287"/>
      <c r="K39" s="107" t="s">
        <v>49</v>
      </c>
      <c r="L39" s="170" t="str">
        <f>VLOOKUP(K39,'Domínios de Dados'!$D$6:$E$46,2,0)</f>
        <v>DTCP</v>
      </c>
      <c r="M39" s="170" t="str">
        <f>_xlfn.IFNA(VLOOKUP(K39,'Domínios de Dados'!$D$6:$F$46,3,0),"A definir")</f>
        <v>João Folque</v>
      </c>
      <c r="N39" s="170" t="str">
        <f>_xlfn.IFNA(VLOOKUP(K39,'Domínios de Dados'!$D$6:$G$46,4,0),"A definir")</f>
        <v>André Franclim</v>
      </c>
      <c r="O39" s="170" t="s">
        <v>143</v>
      </c>
      <c r="P39" s="283"/>
    </row>
    <row r="40" spans="2:16" x14ac:dyDescent="0.25">
      <c r="B40" s="286" t="s">
        <v>136</v>
      </c>
      <c r="C40" s="286" t="s">
        <v>172</v>
      </c>
      <c r="D40" s="288" t="s">
        <v>189</v>
      </c>
      <c r="E40" s="287" t="s">
        <v>190</v>
      </c>
      <c r="F40" s="287" t="s">
        <v>140</v>
      </c>
      <c r="G40" s="295"/>
      <c r="H40" s="290"/>
      <c r="I40" s="289"/>
      <c r="J40" s="287" t="s">
        <v>41</v>
      </c>
      <c r="K40" s="107" t="s">
        <v>43</v>
      </c>
      <c r="L40" s="170" t="str">
        <f>VLOOKUP(K40,'Domínios de Dados'!$D$6:$E$46,2,0)</f>
        <v>DGA</v>
      </c>
      <c r="M40" s="170" t="str">
        <f>_xlfn.IFNA(VLOOKUP(K40,'Domínios de Dados'!$D$6:$F$46,3,0),"A definir")</f>
        <v>Paulo Pacheco</v>
      </c>
      <c r="N40" s="170" t="str">
        <f>_xlfn.IFNA(VLOOKUP(K40,'Domínios de Dados'!$D$6:$G$46,4,0),"A definir")</f>
        <v>Filipe Gilvaz</v>
      </c>
      <c r="O40" s="170" t="s">
        <v>143</v>
      </c>
      <c r="P40" s="283"/>
    </row>
    <row r="41" spans="2:16" x14ac:dyDescent="0.25">
      <c r="B41" s="286"/>
      <c r="C41" s="286"/>
      <c r="D41" s="288"/>
      <c r="E41" s="287"/>
      <c r="F41" s="287"/>
      <c r="G41" s="295"/>
      <c r="H41" s="290"/>
      <c r="I41" s="289"/>
      <c r="J41" s="287"/>
      <c r="K41" s="107" t="s">
        <v>47</v>
      </c>
      <c r="L41" s="170" t="str">
        <f>VLOOKUP(K41,'Domínios de Dados'!$D$6:$E$46,2,0)</f>
        <v>DC</v>
      </c>
      <c r="M41" s="170" t="str">
        <f>_xlfn.IFNA(VLOOKUP(K41,'Domínios de Dados'!$D$6:$F$46,3,0),"A definir")</f>
        <v>António Simões Pinheiro</v>
      </c>
      <c r="N41" s="170" t="str">
        <f>_xlfn.IFNA(VLOOKUP(K41,'Domínios de Dados'!$D$6:$G$46,4,0),"A definir")</f>
        <v>Fernando Graça</v>
      </c>
      <c r="O41" s="170" t="s">
        <v>143</v>
      </c>
      <c r="P41" s="283"/>
    </row>
    <row r="42" spans="2:16" x14ac:dyDescent="0.25">
      <c r="B42" s="286"/>
      <c r="C42" s="286"/>
      <c r="D42" s="288"/>
      <c r="E42" s="287"/>
      <c r="F42" s="287"/>
      <c r="G42" s="295"/>
      <c r="H42" s="290"/>
      <c r="I42" s="289"/>
      <c r="J42" s="287"/>
      <c r="K42" s="107" t="s">
        <v>49</v>
      </c>
      <c r="L42" s="170" t="str">
        <f>VLOOKUP(K42,'Domínios de Dados'!$D$6:$E$46,2,0)</f>
        <v>DTCP</v>
      </c>
      <c r="M42" s="170" t="str">
        <f>_xlfn.IFNA(VLOOKUP(K42,'Domínios de Dados'!$D$6:$F$46,3,0),"A definir")</f>
        <v>João Folque</v>
      </c>
      <c r="N42" s="170" t="str">
        <f>_xlfn.IFNA(VLOOKUP(K42,'Domínios de Dados'!$D$6:$G$46,4,0),"A definir")</f>
        <v>André Franclim</v>
      </c>
      <c r="O42" s="170" t="s">
        <v>143</v>
      </c>
      <c r="P42" s="283"/>
    </row>
    <row r="43" spans="2:16" ht="30" x14ac:dyDescent="0.25">
      <c r="B43" s="228" t="s">
        <v>136</v>
      </c>
      <c r="C43" s="228" t="s">
        <v>137</v>
      </c>
      <c r="D43" s="251" t="s">
        <v>191</v>
      </c>
      <c r="E43" s="107" t="s">
        <v>192</v>
      </c>
      <c r="F43" s="107" t="s">
        <v>140</v>
      </c>
      <c r="G43" s="134" t="s">
        <v>193</v>
      </c>
      <c r="H43" s="230" t="s">
        <v>141</v>
      </c>
      <c r="I43" s="96" t="s">
        <v>142</v>
      </c>
      <c r="J43" s="166" t="s">
        <v>23</v>
      </c>
      <c r="K43" s="166" t="s">
        <v>28</v>
      </c>
      <c r="L43" s="170" t="str">
        <f>VLOOKUP(K43,'Domínios de Dados'!$D$6:$E$46,2,0)</f>
        <v>DTCP</v>
      </c>
      <c r="M43" s="170" t="str">
        <f>_xlfn.IFNA(VLOOKUP(K43,'Domínios de Dados'!$D$6:$F$46,3,0),"A definir")</f>
        <v>João Folque</v>
      </c>
      <c r="N43" s="170" t="str">
        <f>_xlfn.IFNA(VLOOKUP(K43,'Domínios de Dados'!$D$6:$G$46,4,0),"A definir")</f>
        <v>André Franclim</v>
      </c>
      <c r="O43" s="170" t="s">
        <v>143</v>
      </c>
      <c r="P43" s="170"/>
    </row>
    <row r="44" spans="2:16" x14ac:dyDescent="0.25">
      <c r="B44" s="286" t="s">
        <v>136</v>
      </c>
      <c r="C44" s="286" t="s">
        <v>172</v>
      </c>
      <c r="D44" s="288" t="s">
        <v>194</v>
      </c>
      <c r="E44" s="287" t="s">
        <v>195</v>
      </c>
      <c r="F44" s="287" t="s">
        <v>140</v>
      </c>
      <c r="G44" s="296"/>
      <c r="H44" s="290"/>
      <c r="I44" s="289"/>
      <c r="J44" s="287" t="s">
        <v>23</v>
      </c>
      <c r="K44" s="107" t="s">
        <v>23</v>
      </c>
      <c r="L44" s="170" t="str">
        <f>VLOOKUP(K44,'Domínios de Dados'!$D$6:$E$46,2,0)</f>
        <v>DC</v>
      </c>
      <c r="M44" s="170" t="str">
        <f>_xlfn.IFNA(VLOOKUP(K44,'Domínios de Dados'!$D$6:$F$46,3,0),"A definir")</f>
        <v>António Simões Pinheiro</v>
      </c>
      <c r="N44" s="170" t="str">
        <f>_xlfn.IFNA(VLOOKUP(K44,'Domínios de Dados'!$D$6:$G$46,4,0),"A definir")</f>
        <v>Sandra Silva</v>
      </c>
      <c r="O44" s="170" t="s">
        <v>143</v>
      </c>
      <c r="P44" s="283" t="s">
        <v>196</v>
      </c>
    </row>
    <row r="45" spans="2:16" x14ac:dyDescent="0.25">
      <c r="B45" s="286"/>
      <c r="C45" s="286"/>
      <c r="D45" s="288"/>
      <c r="E45" s="287"/>
      <c r="F45" s="287"/>
      <c r="G45" s="296"/>
      <c r="H45" s="290"/>
      <c r="I45" s="289"/>
      <c r="J45" s="287"/>
      <c r="K45" s="107" t="s">
        <v>28</v>
      </c>
      <c r="L45" s="170" t="str">
        <f>VLOOKUP(K45,'Domínios de Dados'!$D$6:$E$46,2,0)</f>
        <v>DTCP</v>
      </c>
      <c r="M45" s="170" t="str">
        <f>_xlfn.IFNA(VLOOKUP(K45,'Domínios de Dados'!$D$6:$F$46,3,0),"A definir")</f>
        <v>João Folque</v>
      </c>
      <c r="N45" s="170" t="str">
        <f>_xlfn.IFNA(VLOOKUP(K45,'Domínios de Dados'!$D$6:$G$46,4,0),"A definir")</f>
        <v>André Franclim</v>
      </c>
      <c r="O45" s="170" t="s">
        <v>143</v>
      </c>
      <c r="P45" s="283"/>
    </row>
    <row r="46" spans="2:16" x14ac:dyDescent="0.25">
      <c r="B46" s="286"/>
      <c r="C46" s="286"/>
      <c r="D46" s="288"/>
      <c r="E46" s="287"/>
      <c r="F46" s="287"/>
      <c r="G46" s="296"/>
      <c r="H46" s="290"/>
      <c r="I46" s="289"/>
      <c r="J46" s="287"/>
      <c r="K46" s="107" t="s">
        <v>32</v>
      </c>
      <c r="L46" s="170" t="str">
        <f>VLOOKUP(K46,'Domínios de Dados'!$D$6:$E$46,2,0)</f>
        <v>DC</v>
      </c>
      <c r="M46" s="170" t="str">
        <f>_xlfn.IFNA(VLOOKUP(K46,'Domínios de Dados'!$D$6:$F$46,3,0),"A definir")</f>
        <v>António Simões Pinheiro</v>
      </c>
      <c r="N46" s="170" t="str">
        <f>_xlfn.IFNA(VLOOKUP(K46,'Domínios de Dados'!$D$6:$G$46,4,0),"A definir")</f>
        <v>Sandra Silva</v>
      </c>
      <c r="O46" s="170" t="s">
        <v>143</v>
      </c>
      <c r="P46" s="283"/>
    </row>
    <row r="47" spans="2:16" x14ac:dyDescent="0.25">
      <c r="B47" s="286"/>
      <c r="C47" s="286"/>
      <c r="D47" s="288"/>
      <c r="E47" s="287"/>
      <c r="F47" s="287"/>
      <c r="G47" s="296"/>
      <c r="H47" s="290"/>
      <c r="I47" s="289"/>
      <c r="J47" s="287"/>
      <c r="K47" s="107" t="s">
        <v>33</v>
      </c>
      <c r="L47" s="170" t="str">
        <f>VLOOKUP(K47,'Domínios de Dados'!$D$6:$E$46,2,0)</f>
        <v>DC</v>
      </c>
      <c r="M47" s="170" t="str">
        <f>_xlfn.IFNA(VLOOKUP(K47,'Domínios de Dados'!$D$6:$F$46,3,0),"A definir")</f>
        <v>António Simões Pinheiro</v>
      </c>
      <c r="N47" s="170" t="str">
        <f>_xlfn.IFNA(VLOOKUP(K47,'Domínios de Dados'!$D$6:$G$46,4,0),"A definir")</f>
        <v>Sandra Silva</v>
      </c>
      <c r="O47" s="170" t="s">
        <v>143</v>
      </c>
      <c r="P47" s="283"/>
    </row>
    <row r="48" spans="2:16" x14ac:dyDescent="0.25">
      <c r="B48" s="286"/>
      <c r="C48" s="286"/>
      <c r="D48" s="288"/>
      <c r="E48" s="287"/>
      <c r="F48" s="287"/>
      <c r="G48" s="296"/>
      <c r="H48" s="290"/>
      <c r="I48" s="289"/>
      <c r="J48" s="287" t="s">
        <v>177</v>
      </c>
      <c r="K48" s="107" t="s">
        <v>52</v>
      </c>
      <c r="L48" s="170" t="str">
        <f>VLOOKUP(K48,'Domínios de Dados'!$D$6:$E$46,2,0)</f>
        <v>DTCP</v>
      </c>
      <c r="M48" s="170" t="str">
        <f>_xlfn.IFNA(VLOOKUP(K48,'Domínios de Dados'!$D$6:$F$46,3,0),"A definir")</f>
        <v>João Folque</v>
      </c>
      <c r="N48" s="170" t="str">
        <f>_xlfn.IFNA(VLOOKUP(K48,'Domínios de Dados'!$D$6:$G$46,4,0),"A definir")</f>
        <v>André Franclim</v>
      </c>
      <c r="O48" s="170" t="s">
        <v>143</v>
      </c>
      <c r="P48" s="283"/>
    </row>
    <row r="49" spans="2:16" x14ac:dyDescent="0.25">
      <c r="B49" s="286"/>
      <c r="C49" s="286"/>
      <c r="D49" s="288"/>
      <c r="E49" s="287"/>
      <c r="F49" s="287"/>
      <c r="G49" s="296"/>
      <c r="H49" s="290"/>
      <c r="I49" s="289"/>
      <c r="J49" s="287"/>
      <c r="K49" s="107" t="s">
        <v>53</v>
      </c>
      <c r="L49" s="170" t="str">
        <f>VLOOKUP(K49,'Domínios de Dados'!$D$6:$E$46,2,0)</f>
        <v>DGA</v>
      </c>
      <c r="M49" s="170" t="str">
        <f>_xlfn.IFNA(VLOOKUP(K49,'Domínios de Dados'!$D$6:$F$46,3,0),"A definir")</f>
        <v>Paulo Pacheco</v>
      </c>
      <c r="N49" s="170" t="str">
        <f>_xlfn.IFNA(VLOOKUP(K49,'Domínios de Dados'!$D$6:$G$46,4,0),"A definir")</f>
        <v>Filipe Gilvaz</v>
      </c>
      <c r="O49" s="170" t="s">
        <v>143</v>
      </c>
      <c r="P49" s="283"/>
    </row>
    <row r="50" spans="2:16" x14ac:dyDescent="0.25">
      <c r="B50" s="286"/>
      <c r="C50" s="286"/>
      <c r="D50" s="288"/>
      <c r="E50" s="287"/>
      <c r="F50" s="287"/>
      <c r="G50" s="296"/>
      <c r="H50" s="290"/>
      <c r="I50" s="289"/>
      <c r="J50" s="287" t="s">
        <v>34</v>
      </c>
      <c r="K50" s="107" t="s">
        <v>37</v>
      </c>
      <c r="L50" s="170" t="str">
        <f>VLOOKUP(K50,'Domínios de Dados'!$D$6:$E$46,2,0)</f>
        <v>DC</v>
      </c>
      <c r="M50" s="170" t="str">
        <f>_xlfn.IFNA(VLOOKUP(K50,'Domínios de Dados'!$D$6:$F$46,3,0),"A definir")</f>
        <v>António Simões Pinheiro</v>
      </c>
      <c r="N50" s="170" t="str">
        <f>_xlfn.IFNA(VLOOKUP(K50,'Domínios de Dados'!$D$6:$G$46,4,0),"A definir")</f>
        <v>Sandra Silva</v>
      </c>
      <c r="O50" s="170" t="s">
        <v>143</v>
      </c>
      <c r="P50" s="283"/>
    </row>
    <row r="51" spans="2:16" x14ac:dyDescent="0.25">
      <c r="B51" s="286"/>
      <c r="C51" s="286"/>
      <c r="D51" s="288"/>
      <c r="E51" s="287"/>
      <c r="F51" s="287"/>
      <c r="G51" s="296"/>
      <c r="H51" s="290"/>
      <c r="I51" s="289"/>
      <c r="J51" s="287"/>
      <c r="K51" s="107" t="s">
        <v>38</v>
      </c>
      <c r="L51" s="170" t="str">
        <f>VLOOKUP(K51,'Domínios de Dados'!$D$6:$E$46,2,0)</f>
        <v>DC</v>
      </c>
      <c r="M51" s="170" t="str">
        <f>_xlfn.IFNA(VLOOKUP(K51,'Domínios de Dados'!$D$6:$F$46,3,0),"A definir")</f>
        <v>António Simões Pinheiro</v>
      </c>
      <c r="N51" s="170" t="str">
        <f>_xlfn.IFNA(VLOOKUP(K51,'Domínios de Dados'!$D$6:$G$46,4,0),"A definir")</f>
        <v>Sandra Silva</v>
      </c>
      <c r="O51" s="170" t="s">
        <v>143</v>
      </c>
      <c r="P51" s="283"/>
    </row>
    <row r="52" spans="2:16" x14ac:dyDescent="0.25">
      <c r="B52" s="286"/>
      <c r="C52" s="286"/>
      <c r="D52" s="288"/>
      <c r="E52" s="287"/>
      <c r="F52" s="287"/>
      <c r="G52" s="296"/>
      <c r="H52" s="290"/>
      <c r="I52" s="289"/>
      <c r="J52" s="287"/>
      <c r="K52" s="107" t="s">
        <v>39</v>
      </c>
      <c r="L52" s="170" t="str">
        <f>VLOOKUP(K52,'Domínios de Dados'!$D$6:$E$46,2,0)</f>
        <v>DC</v>
      </c>
      <c r="M52" s="170" t="str">
        <f>_xlfn.IFNA(VLOOKUP(K52,'Domínios de Dados'!$D$6:$F$46,3,0),"A definir")</f>
        <v>António Simões Pinheiro</v>
      </c>
      <c r="N52" s="170" t="str">
        <f>_xlfn.IFNA(VLOOKUP(K52,'Domínios de Dados'!$D$6:$G$46,4,0),"A definir")</f>
        <v>Sandra Silva</v>
      </c>
      <c r="O52" s="170" t="s">
        <v>143</v>
      </c>
      <c r="P52" s="283"/>
    </row>
    <row r="53" spans="2:16" x14ac:dyDescent="0.25">
      <c r="B53" s="286"/>
      <c r="C53" s="286"/>
      <c r="D53" s="288"/>
      <c r="E53" s="287"/>
      <c r="F53" s="287"/>
      <c r="G53" s="296"/>
      <c r="H53" s="290"/>
      <c r="I53" s="289"/>
      <c r="J53" s="287"/>
      <c r="K53" s="107" t="s">
        <v>40</v>
      </c>
      <c r="L53" s="170" t="str">
        <f>VLOOKUP(K53,'Domínios de Dados'!$D$6:$E$46,2,0)</f>
        <v>DTCP</v>
      </c>
      <c r="M53" s="170" t="str">
        <f>_xlfn.IFNA(VLOOKUP(K53,'Domínios de Dados'!$D$6:$F$46,3,0),"A definir")</f>
        <v>João Folque</v>
      </c>
      <c r="N53" s="170" t="str">
        <f>_xlfn.IFNA(VLOOKUP(K53,'Domínios de Dados'!$D$6:$G$46,4,0),"A definir")</f>
        <v>André Franclim</v>
      </c>
      <c r="O53" s="170" t="s">
        <v>143</v>
      </c>
      <c r="P53" s="283"/>
    </row>
    <row r="54" spans="2:16" x14ac:dyDescent="0.25">
      <c r="B54" s="286"/>
      <c r="C54" s="286"/>
      <c r="D54" s="288"/>
      <c r="E54" s="287"/>
      <c r="F54" s="287"/>
      <c r="G54" s="296"/>
      <c r="H54" s="290"/>
      <c r="I54" s="289"/>
      <c r="J54" s="287" t="s">
        <v>69</v>
      </c>
      <c r="K54" s="107" t="s">
        <v>71</v>
      </c>
      <c r="L54" s="170" t="str">
        <f>VLOOKUP(K54,'Domínios de Dados'!$D$6:$E$46,2,0)</f>
        <v>DGA</v>
      </c>
      <c r="M54" s="170" t="str">
        <f>_xlfn.IFNA(VLOOKUP(K54,'Domínios de Dados'!$D$6:$F$46,3,0),"A definir")</f>
        <v>Paulo Pacheco</v>
      </c>
      <c r="N54" s="170" t="str">
        <f>_xlfn.IFNA(VLOOKUP(K54,'Domínios de Dados'!$D$6:$G$46,4,0),"A definir")</f>
        <v>Filipe Gilvaz</v>
      </c>
      <c r="O54" s="170" t="s">
        <v>143</v>
      </c>
      <c r="P54" s="283"/>
    </row>
    <row r="55" spans="2:16" x14ac:dyDescent="0.25">
      <c r="B55" s="286"/>
      <c r="C55" s="286"/>
      <c r="D55" s="288"/>
      <c r="E55" s="287"/>
      <c r="F55" s="287"/>
      <c r="G55" s="296"/>
      <c r="H55" s="290"/>
      <c r="I55" s="289"/>
      <c r="J55" s="287"/>
      <c r="K55" s="107" t="s">
        <v>72</v>
      </c>
      <c r="L55" s="170" t="str">
        <f>VLOOKUP(K55,'Domínios de Dados'!$D$6:$E$46,2,0)</f>
        <v>DTCP</v>
      </c>
      <c r="M55" s="170" t="str">
        <f>_xlfn.IFNA(VLOOKUP(K55,'Domínios de Dados'!$D$6:$F$46,3,0),"A definir")</f>
        <v>João Folque</v>
      </c>
      <c r="N55" s="170" t="str">
        <f>_xlfn.IFNA(VLOOKUP(K55,'Domínios de Dados'!$D$6:$G$46,4,0),"A definir")</f>
        <v>André Franclim</v>
      </c>
      <c r="O55" s="170" t="s">
        <v>143</v>
      </c>
      <c r="P55" s="283"/>
    </row>
    <row r="56" spans="2:16" x14ac:dyDescent="0.25">
      <c r="B56" s="286"/>
      <c r="C56" s="286"/>
      <c r="D56" s="288"/>
      <c r="E56" s="287"/>
      <c r="F56" s="287"/>
      <c r="G56" s="296"/>
      <c r="H56" s="290"/>
      <c r="I56" s="289"/>
      <c r="J56" s="287"/>
      <c r="K56" s="107" t="s">
        <v>73</v>
      </c>
      <c r="L56" s="170" t="str">
        <f>VLOOKUP(K56,'Domínios de Dados'!$D$6:$E$46,2,0)</f>
        <v>DTCP</v>
      </c>
      <c r="M56" s="170" t="str">
        <f>_xlfn.IFNA(VLOOKUP(K56,'Domínios de Dados'!$D$6:$F$46,3,0),"A definir")</f>
        <v>João Folque</v>
      </c>
      <c r="N56" s="170" t="str">
        <f>_xlfn.IFNA(VLOOKUP(K56,'Domínios de Dados'!$D$6:$G$46,4,0),"A definir")</f>
        <v>André Franclim</v>
      </c>
      <c r="O56" s="170" t="s">
        <v>143</v>
      </c>
      <c r="P56" s="283"/>
    </row>
    <row r="57" spans="2:16" x14ac:dyDescent="0.25">
      <c r="B57" s="286"/>
      <c r="C57" s="286"/>
      <c r="D57" s="288"/>
      <c r="E57" s="287"/>
      <c r="F57" s="287"/>
      <c r="G57" s="296"/>
      <c r="H57" s="290"/>
      <c r="I57" s="289"/>
      <c r="J57" s="287"/>
      <c r="K57" s="107" t="s">
        <v>75</v>
      </c>
      <c r="L57" s="170" t="str">
        <f>VLOOKUP(K57,'Domínios de Dados'!$D$6:$E$46,2,0)</f>
        <v>DTCP</v>
      </c>
      <c r="M57" s="170" t="str">
        <f>_xlfn.IFNA(VLOOKUP(K57,'Domínios de Dados'!$D$6:$F$46,3,0),"A definir")</f>
        <v>João Folque</v>
      </c>
      <c r="N57" s="170" t="str">
        <f>_xlfn.IFNA(VLOOKUP(K57,'Domínios de Dados'!$D$6:$G$46,4,0),"A definir")</f>
        <v>André Franclim</v>
      </c>
      <c r="O57" s="170" t="s">
        <v>143</v>
      </c>
      <c r="P57" s="283"/>
    </row>
    <row r="58" spans="2:16" x14ac:dyDescent="0.25">
      <c r="B58" s="286"/>
      <c r="C58" s="286"/>
      <c r="D58" s="288"/>
      <c r="E58" s="287"/>
      <c r="F58" s="287"/>
      <c r="G58" s="296"/>
      <c r="H58" s="290"/>
      <c r="I58" s="289"/>
      <c r="J58" s="287" t="s">
        <v>78</v>
      </c>
      <c r="K58" s="107" t="s">
        <v>80</v>
      </c>
      <c r="L58" s="170" t="str">
        <f>VLOOKUP(K58,'Domínios de Dados'!$D$6:$E$46,2,0)</f>
        <v>DTCP</v>
      </c>
      <c r="M58" s="170" t="str">
        <f>_xlfn.IFNA(VLOOKUP(K58,'Domínios de Dados'!$D$6:$F$46,3,0),"A definir")</f>
        <v>João Folque</v>
      </c>
      <c r="N58" s="170" t="str">
        <f>_xlfn.IFNA(VLOOKUP(K58,'Domínios de Dados'!$D$6:$G$46,4,0),"A definir")</f>
        <v>André Franclim</v>
      </c>
      <c r="O58" s="170" t="s">
        <v>143</v>
      </c>
      <c r="P58" s="283"/>
    </row>
    <row r="59" spans="2:16" x14ac:dyDescent="0.25">
      <c r="B59" s="286"/>
      <c r="C59" s="286"/>
      <c r="D59" s="288"/>
      <c r="E59" s="287"/>
      <c r="F59" s="287"/>
      <c r="G59" s="296"/>
      <c r="H59" s="290"/>
      <c r="I59" s="289"/>
      <c r="J59" s="287"/>
      <c r="K59" s="107" t="s">
        <v>81</v>
      </c>
      <c r="L59" s="170" t="str">
        <f>VLOOKUP(K59,'Domínios de Dados'!$D$6:$E$46,2,0)</f>
        <v>DGA</v>
      </c>
      <c r="M59" s="170" t="str">
        <f>_xlfn.IFNA(VLOOKUP(K59,'Domínios de Dados'!$D$6:$F$46,3,0),"A definir")</f>
        <v>Paulo Pacheco</v>
      </c>
      <c r="N59" s="170" t="str">
        <f>_xlfn.IFNA(VLOOKUP(K59,'Domínios de Dados'!$D$6:$G$46,4,0),"A definir")</f>
        <v>Filipe Gilvaz</v>
      </c>
      <c r="O59" s="170" t="s">
        <v>143</v>
      </c>
      <c r="P59" s="283"/>
    </row>
    <row r="60" spans="2:16" x14ac:dyDescent="0.25">
      <c r="B60" s="228" t="s">
        <v>136</v>
      </c>
      <c r="C60" s="228" t="s">
        <v>147</v>
      </c>
      <c r="D60" s="251" t="s">
        <v>197</v>
      </c>
      <c r="E60" s="107" t="s">
        <v>198</v>
      </c>
      <c r="F60" s="107" t="s">
        <v>140</v>
      </c>
      <c r="G60" s="134"/>
      <c r="H60" s="230"/>
      <c r="I60" s="96"/>
      <c r="J60" s="166" t="s">
        <v>34</v>
      </c>
      <c r="K60" s="166" t="s">
        <v>38</v>
      </c>
      <c r="L60" s="170" t="str">
        <f>VLOOKUP(K60,'Domínios de Dados'!$D$6:$E$46,2,0)</f>
        <v>DC</v>
      </c>
      <c r="M60" s="170" t="str">
        <f>_xlfn.IFNA(VLOOKUP(K60,'Domínios de Dados'!$D$6:$F$46,3,0),"A definir")</f>
        <v>António Simões Pinheiro</v>
      </c>
      <c r="N60" s="170" t="str">
        <f>_xlfn.IFNA(VLOOKUP(K60,'Domínios de Dados'!$D$6:$G$46,4,0),"A definir")</f>
        <v>Sandra Silva</v>
      </c>
      <c r="O60" s="170" t="s">
        <v>143</v>
      </c>
      <c r="P60" s="170"/>
    </row>
    <row r="61" spans="2:16" x14ac:dyDescent="0.25">
      <c r="B61" s="286" t="s">
        <v>136</v>
      </c>
      <c r="C61" s="286" t="s">
        <v>172</v>
      </c>
      <c r="D61" s="288" t="s">
        <v>199</v>
      </c>
      <c r="E61" s="287" t="s">
        <v>200</v>
      </c>
      <c r="F61" s="287" t="s">
        <v>140</v>
      </c>
      <c r="G61" s="296"/>
      <c r="H61" s="248" t="s">
        <v>314</v>
      </c>
      <c r="I61" s="289"/>
      <c r="J61" s="287" t="s">
        <v>23</v>
      </c>
      <c r="K61" s="107" t="s">
        <v>23</v>
      </c>
      <c r="L61" s="170" t="str">
        <f>VLOOKUP(K61,'Domínios de Dados'!$D$6:$E$46,2,0)</f>
        <v>DC</v>
      </c>
      <c r="M61" s="170" t="str">
        <f>_xlfn.IFNA(VLOOKUP(K61,'Domínios de Dados'!$D$6:$F$46,3,0),"A definir")</f>
        <v>António Simões Pinheiro</v>
      </c>
      <c r="N61" s="170" t="str">
        <f>_xlfn.IFNA(VLOOKUP(K61,'Domínios de Dados'!$D$6:$G$46,4,0),"A definir")</f>
        <v>Sandra Silva</v>
      </c>
      <c r="O61" s="170" t="s">
        <v>143</v>
      </c>
      <c r="P61" s="283" t="s">
        <v>176</v>
      </c>
    </row>
    <row r="62" spans="2:16" x14ac:dyDescent="0.25">
      <c r="B62" s="286"/>
      <c r="C62" s="286"/>
      <c r="D62" s="288"/>
      <c r="E62" s="287"/>
      <c r="F62" s="287"/>
      <c r="G62" s="296"/>
      <c r="H62" s="248" t="s">
        <v>314</v>
      </c>
      <c r="I62" s="289"/>
      <c r="J62" s="287"/>
      <c r="K62" s="107" t="s">
        <v>28</v>
      </c>
      <c r="L62" s="170" t="str">
        <f>VLOOKUP(K62,'Domínios de Dados'!$D$6:$E$46,2,0)</f>
        <v>DTCP</v>
      </c>
      <c r="M62" s="170" t="str">
        <f>_xlfn.IFNA(VLOOKUP(K62,'Domínios de Dados'!$D$6:$F$46,3,0),"A definir")</f>
        <v>João Folque</v>
      </c>
      <c r="N62" s="170" t="str">
        <f>_xlfn.IFNA(VLOOKUP(K62,'Domínios de Dados'!$D$6:$G$46,4,0),"A definir")</f>
        <v>André Franclim</v>
      </c>
      <c r="O62" s="170" t="s">
        <v>143</v>
      </c>
      <c r="P62" s="283"/>
    </row>
    <row r="63" spans="2:16" x14ac:dyDescent="0.25">
      <c r="B63" s="286"/>
      <c r="C63" s="286"/>
      <c r="D63" s="288"/>
      <c r="E63" s="287"/>
      <c r="F63" s="287"/>
      <c r="G63" s="296"/>
      <c r="H63" s="248" t="s">
        <v>314</v>
      </c>
      <c r="I63" s="289"/>
      <c r="J63" s="287"/>
      <c r="K63" s="107" t="s">
        <v>32</v>
      </c>
      <c r="L63" s="170" t="str">
        <f>VLOOKUP(K63,'Domínios de Dados'!$D$6:$E$46,2,0)</f>
        <v>DC</v>
      </c>
      <c r="M63" s="170" t="str">
        <f>_xlfn.IFNA(VLOOKUP(K63,'Domínios de Dados'!$D$6:$F$46,3,0),"A definir")</f>
        <v>António Simões Pinheiro</v>
      </c>
      <c r="N63" s="170" t="str">
        <f>_xlfn.IFNA(VLOOKUP(K63,'Domínios de Dados'!$D$6:$G$46,4,0),"A definir")</f>
        <v>Sandra Silva</v>
      </c>
      <c r="O63" s="170" t="s">
        <v>143</v>
      </c>
      <c r="P63" s="283"/>
    </row>
    <row r="64" spans="2:16" x14ac:dyDescent="0.25">
      <c r="B64" s="286"/>
      <c r="C64" s="286"/>
      <c r="D64" s="288"/>
      <c r="E64" s="287"/>
      <c r="F64" s="287"/>
      <c r="G64" s="296"/>
      <c r="H64" s="248" t="s">
        <v>314</v>
      </c>
      <c r="I64" s="289"/>
      <c r="J64" s="287"/>
      <c r="K64" s="107" t="s">
        <v>33</v>
      </c>
      <c r="L64" s="170" t="str">
        <f>VLOOKUP(K64,'Domínios de Dados'!$D$6:$E$46,2,0)</f>
        <v>DC</v>
      </c>
      <c r="M64" s="170" t="str">
        <f>_xlfn.IFNA(VLOOKUP(K64,'Domínios de Dados'!$D$6:$F$46,3,0),"A definir")</f>
        <v>António Simões Pinheiro</v>
      </c>
      <c r="N64" s="170" t="str">
        <f>_xlfn.IFNA(VLOOKUP(K64,'Domínios de Dados'!$D$6:$G$46,4,0),"A definir")</f>
        <v>Sandra Silva</v>
      </c>
      <c r="O64" s="170" t="s">
        <v>143</v>
      </c>
      <c r="P64" s="283"/>
    </row>
    <row r="65" spans="1:16" x14ac:dyDescent="0.25">
      <c r="B65" s="286"/>
      <c r="C65" s="286"/>
      <c r="D65" s="288"/>
      <c r="E65" s="287"/>
      <c r="F65" s="287"/>
      <c r="G65" s="296"/>
      <c r="H65" s="248" t="s">
        <v>314</v>
      </c>
      <c r="I65" s="289"/>
      <c r="J65" s="287" t="s">
        <v>69</v>
      </c>
      <c r="K65" s="107" t="s">
        <v>71</v>
      </c>
      <c r="L65" s="170" t="str">
        <f>VLOOKUP(K65,'Domínios de Dados'!$D$6:$E$46,2,0)</f>
        <v>DGA</v>
      </c>
      <c r="M65" s="170" t="str">
        <f>_xlfn.IFNA(VLOOKUP(K65,'Domínios de Dados'!$D$6:$F$46,3,0),"A definir")</f>
        <v>Paulo Pacheco</v>
      </c>
      <c r="N65" s="170" t="str">
        <f>_xlfn.IFNA(VLOOKUP(K65,'Domínios de Dados'!$D$6:$G$46,4,0),"A definir")</f>
        <v>Filipe Gilvaz</v>
      </c>
      <c r="O65" s="170" t="s">
        <v>143</v>
      </c>
      <c r="P65" s="283"/>
    </row>
    <row r="66" spans="1:16" x14ac:dyDescent="0.25">
      <c r="B66" s="286"/>
      <c r="C66" s="286"/>
      <c r="D66" s="288"/>
      <c r="E66" s="287"/>
      <c r="F66" s="287"/>
      <c r="G66" s="296"/>
      <c r="H66" s="248" t="s">
        <v>314</v>
      </c>
      <c r="I66" s="289"/>
      <c r="J66" s="287"/>
      <c r="K66" s="107" t="s">
        <v>72</v>
      </c>
      <c r="L66" s="170" t="str">
        <f>VLOOKUP(K66,'Domínios de Dados'!$D$6:$E$46,2,0)</f>
        <v>DTCP</v>
      </c>
      <c r="M66" s="170" t="str">
        <f>_xlfn.IFNA(VLOOKUP(K66,'Domínios de Dados'!$D$6:$F$46,3,0),"A definir")</f>
        <v>João Folque</v>
      </c>
      <c r="N66" s="170" t="str">
        <f>_xlfn.IFNA(VLOOKUP(K66,'Domínios de Dados'!$D$6:$G$46,4,0),"A definir")</f>
        <v>André Franclim</v>
      </c>
      <c r="O66" s="170" t="s">
        <v>143</v>
      </c>
      <c r="P66" s="283"/>
    </row>
    <row r="67" spans="1:16" x14ac:dyDescent="0.25">
      <c r="B67" s="286"/>
      <c r="C67" s="286"/>
      <c r="D67" s="288"/>
      <c r="E67" s="287"/>
      <c r="F67" s="287"/>
      <c r="G67" s="296"/>
      <c r="H67" s="248" t="s">
        <v>314</v>
      </c>
      <c r="I67" s="289"/>
      <c r="J67" s="287"/>
      <c r="K67" s="107" t="s">
        <v>73</v>
      </c>
      <c r="L67" s="170" t="str">
        <f>VLOOKUP(K67,'Domínios de Dados'!$D$6:$E$46,2,0)</f>
        <v>DTCP</v>
      </c>
      <c r="M67" s="170" t="str">
        <f>_xlfn.IFNA(VLOOKUP(K67,'Domínios de Dados'!$D$6:$F$46,3,0),"A definir")</f>
        <v>João Folque</v>
      </c>
      <c r="N67" s="170" t="str">
        <f>_xlfn.IFNA(VLOOKUP(K67,'Domínios de Dados'!$D$6:$G$46,4,0),"A definir")</f>
        <v>André Franclim</v>
      </c>
      <c r="O67" s="170" t="s">
        <v>143</v>
      </c>
      <c r="P67" s="283"/>
    </row>
    <row r="68" spans="1:16" x14ac:dyDescent="0.25">
      <c r="B68" s="286"/>
      <c r="C68" s="286"/>
      <c r="D68" s="288"/>
      <c r="E68" s="287"/>
      <c r="F68" s="287"/>
      <c r="G68" s="296"/>
      <c r="H68" s="248" t="s">
        <v>314</v>
      </c>
      <c r="I68" s="289"/>
      <c r="J68" s="287"/>
      <c r="K68" s="107" t="s">
        <v>75</v>
      </c>
      <c r="L68" s="170" t="str">
        <f>VLOOKUP(K68,'Domínios de Dados'!$D$6:$E$46,2,0)</f>
        <v>DTCP</v>
      </c>
      <c r="M68" s="170" t="str">
        <f>_xlfn.IFNA(VLOOKUP(K68,'Domínios de Dados'!$D$6:$F$46,3,0),"A definir")</f>
        <v>João Folque</v>
      </c>
      <c r="N68" s="170" t="str">
        <f>_xlfn.IFNA(VLOOKUP(K68,'Domínios de Dados'!$D$6:$G$46,4,0),"A definir")</f>
        <v>André Franclim</v>
      </c>
      <c r="O68" s="170" t="s">
        <v>143</v>
      </c>
      <c r="P68" s="283"/>
    </row>
    <row r="69" spans="1:16" ht="15" customHeight="1" x14ac:dyDescent="0.25">
      <c r="B69" s="286" t="s">
        <v>136</v>
      </c>
      <c r="C69" s="286" t="s">
        <v>137</v>
      </c>
      <c r="D69" s="288" t="s">
        <v>201</v>
      </c>
      <c r="E69" s="288" t="s">
        <v>202</v>
      </c>
      <c r="F69" s="287" t="s">
        <v>140</v>
      </c>
      <c r="G69" s="296" t="s">
        <v>203</v>
      </c>
      <c r="H69" s="290" t="s">
        <v>141</v>
      </c>
      <c r="I69" s="289" t="s">
        <v>142</v>
      </c>
      <c r="J69" s="285" t="s">
        <v>150</v>
      </c>
      <c r="K69" s="107" t="s">
        <v>52</v>
      </c>
      <c r="L69" s="170" t="str">
        <f>VLOOKUP(K69,'Domínios de Dados'!$D$6:$E$46,2,0)</f>
        <v>DTCP</v>
      </c>
      <c r="M69" s="170" t="str">
        <f>_xlfn.IFNA(VLOOKUP(K69,'Domínios de Dados'!$D$6:$F$46,3,0),"A definir")</f>
        <v>João Folque</v>
      </c>
      <c r="N69" s="170" t="str">
        <f>_xlfn.IFNA(VLOOKUP(K69,'Domínios de Dados'!$D$6:$G$46,4,0),"A definir")</f>
        <v>André Franclim</v>
      </c>
      <c r="O69" s="170" t="s">
        <v>143</v>
      </c>
      <c r="P69" s="283" t="s">
        <v>204</v>
      </c>
    </row>
    <row r="70" spans="1:16" ht="30" customHeight="1" x14ac:dyDescent="0.25">
      <c r="B70" s="286"/>
      <c r="C70" s="286"/>
      <c r="D70" s="288"/>
      <c r="E70" s="288"/>
      <c r="F70" s="287"/>
      <c r="G70" s="296"/>
      <c r="H70" s="290"/>
      <c r="I70" s="289"/>
      <c r="J70" s="285"/>
      <c r="K70" s="107" t="s">
        <v>53</v>
      </c>
      <c r="L70" s="170" t="str">
        <f>VLOOKUP(K70,'Domínios de Dados'!$D$6:$E$46,2,0)</f>
        <v>DGA</v>
      </c>
      <c r="M70" s="170" t="str">
        <f>_xlfn.IFNA(VLOOKUP(K70,'Domínios de Dados'!$D$6:$F$46,3,0),"A definir")</f>
        <v>Paulo Pacheco</v>
      </c>
      <c r="N70" s="170" t="str">
        <f>_xlfn.IFNA(VLOOKUP(K70,'Domínios de Dados'!$D$6:$G$46,4,0),"A definir")</f>
        <v>Filipe Gilvaz</v>
      </c>
      <c r="O70" s="170" t="s">
        <v>143</v>
      </c>
      <c r="P70" s="283"/>
    </row>
    <row r="71" spans="1:16" x14ac:dyDescent="0.25">
      <c r="B71" s="228" t="s">
        <v>136</v>
      </c>
      <c r="C71" s="228" t="s">
        <v>147</v>
      </c>
      <c r="D71" s="251" t="s">
        <v>205</v>
      </c>
      <c r="E71" s="149" t="s">
        <v>206</v>
      </c>
      <c r="F71" s="107" t="s">
        <v>140</v>
      </c>
      <c r="G71" s="230"/>
      <c r="H71" s="230"/>
      <c r="I71" s="96"/>
      <c r="J71" s="134" t="s">
        <v>34</v>
      </c>
      <c r="K71" s="134" t="s">
        <v>39</v>
      </c>
      <c r="L71" s="170" t="str">
        <f>VLOOKUP(K71,'Domínios de Dados'!$D$6:$E$46,2,0)</f>
        <v>DC</v>
      </c>
      <c r="M71" s="170" t="str">
        <f>_xlfn.IFNA(VLOOKUP(K71,'Domínios de Dados'!$D$6:$F$46,3,0),"A definir")</f>
        <v>António Simões Pinheiro</v>
      </c>
      <c r="N71" s="170" t="str">
        <f>_xlfn.IFNA(VLOOKUP(K71,'Domínios de Dados'!$D$6:$G$46,4,0),"A definir")</f>
        <v>Sandra Silva</v>
      </c>
      <c r="O71" s="170" t="s">
        <v>143</v>
      </c>
      <c r="P71" s="170"/>
    </row>
    <row r="72" spans="1:16" x14ac:dyDescent="0.25">
      <c r="B72" s="228" t="s">
        <v>136</v>
      </c>
      <c r="C72" s="228" t="s">
        <v>147</v>
      </c>
      <c r="D72" s="251" t="s">
        <v>207</v>
      </c>
      <c r="E72" s="137" t="s">
        <v>208</v>
      </c>
      <c r="F72" s="107" t="s">
        <v>140</v>
      </c>
      <c r="G72" s="230"/>
      <c r="H72" s="230"/>
      <c r="I72" s="96"/>
      <c r="J72" s="107" t="s">
        <v>69</v>
      </c>
      <c r="K72" s="107" t="s">
        <v>71</v>
      </c>
      <c r="L72" s="170" t="str">
        <f>VLOOKUP(K72,'Domínios de Dados'!$D$6:$E$46,2,0)</f>
        <v>DGA</v>
      </c>
      <c r="M72" s="170" t="str">
        <f>_xlfn.IFNA(VLOOKUP(K72,'Domínios de Dados'!$D$6:$F$46,3,0),"A definir")</f>
        <v>Paulo Pacheco</v>
      </c>
      <c r="N72" s="170" t="str">
        <f>_xlfn.IFNA(VLOOKUP(K72,'Domínios de Dados'!$D$6:$G$46,4,0),"A definir")</f>
        <v>Filipe Gilvaz</v>
      </c>
      <c r="O72" s="170" t="s">
        <v>143</v>
      </c>
      <c r="P72" s="170"/>
    </row>
    <row r="73" spans="1:16" ht="30" x14ac:dyDescent="0.25">
      <c r="B73" s="228" t="s">
        <v>136</v>
      </c>
      <c r="C73" s="228" t="s">
        <v>137</v>
      </c>
      <c r="D73" s="251" t="s">
        <v>209</v>
      </c>
      <c r="E73" s="107" t="s">
        <v>210</v>
      </c>
      <c r="F73" s="107" t="s">
        <v>140</v>
      </c>
      <c r="G73" s="136" t="s">
        <v>211</v>
      </c>
      <c r="H73" s="230" t="s">
        <v>141</v>
      </c>
      <c r="I73" s="96" t="s">
        <v>142</v>
      </c>
      <c r="J73" s="166" t="s">
        <v>23</v>
      </c>
      <c r="K73" s="166" t="s">
        <v>33</v>
      </c>
      <c r="L73" s="170" t="str">
        <f>VLOOKUP(K73,'Domínios de Dados'!$D$6:$E$46,2,0)</f>
        <v>DC</v>
      </c>
      <c r="M73" s="170" t="str">
        <f>_xlfn.IFNA(VLOOKUP(K73,'Domínios de Dados'!$D$6:$F$46,3,0),"A definir")</f>
        <v>António Simões Pinheiro</v>
      </c>
      <c r="N73" s="170" t="str">
        <f>_xlfn.IFNA(VLOOKUP(K73,'Domínios de Dados'!$D$6:$G$46,4,0),"A definir")</f>
        <v>Sandra Silva</v>
      </c>
      <c r="O73" s="170" t="s">
        <v>143</v>
      </c>
      <c r="P73" s="170" t="s">
        <v>212</v>
      </c>
    </row>
    <row r="74" spans="1:16" x14ac:dyDescent="0.25">
      <c r="B74" s="228" t="s">
        <v>136</v>
      </c>
      <c r="C74" s="228" t="s">
        <v>147</v>
      </c>
      <c r="D74" s="251" t="s">
        <v>213</v>
      </c>
      <c r="E74" s="107" t="s">
        <v>214</v>
      </c>
      <c r="F74" s="107" t="s">
        <v>140</v>
      </c>
      <c r="G74" s="136"/>
      <c r="H74" s="230"/>
      <c r="I74" s="96"/>
      <c r="J74" s="166" t="s">
        <v>69</v>
      </c>
      <c r="K74" s="166" t="s">
        <v>71</v>
      </c>
      <c r="L74" s="170" t="str">
        <f>VLOOKUP(K74,'Domínios de Dados'!$D$6:$E$46,2,0)</f>
        <v>DGA</v>
      </c>
      <c r="M74" s="170" t="str">
        <f>_xlfn.IFNA(VLOOKUP(K74,'Domínios de Dados'!$D$6:$F$46,3,0),"A definir")</f>
        <v>Paulo Pacheco</v>
      </c>
      <c r="N74" s="170" t="str">
        <f>_xlfn.IFNA(VLOOKUP(K74,'Domínios de Dados'!$D$6:$G$46,4,0),"A definir")</f>
        <v>Filipe Gilvaz</v>
      </c>
      <c r="O74" s="170" t="s">
        <v>143</v>
      </c>
      <c r="P74" s="170" t="s">
        <v>71</v>
      </c>
    </row>
    <row r="75" spans="1:16" ht="120" x14ac:dyDescent="0.25">
      <c r="B75" s="228" t="s">
        <v>136</v>
      </c>
      <c r="C75" s="228" t="s">
        <v>137</v>
      </c>
      <c r="D75" s="251" t="s">
        <v>215</v>
      </c>
      <c r="E75" s="107" t="s">
        <v>216</v>
      </c>
      <c r="F75" s="107" t="s">
        <v>140</v>
      </c>
      <c r="G75" s="134" t="s">
        <v>217</v>
      </c>
      <c r="H75" s="230" t="s">
        <v>141</v>
      </c>
      <c r="I75" s="96" t="s">
        <v>142</v>
      </c>
      <c r="J75" s="166" t="s">
        <v>23</v>
      </c>
      <c r="K75" s="166" t="s">
        <v>33</v>
      </c>
      <c r="L75" s="170" t="str">
        <f>VLOOKUP(K75,'Domínios de Dados'!$D$6:$E$46,2,0)</f>
        <v>DC</v>
      </c>
      <c r="M75" s="170" t="str">
        <f>_xlfn.IFNA(VLOOKUP(K75,'Domínios de Dados'!$D$6:$F$46,3,0),"A definir")</f>
        <v>António Simões Pinheiro</v>
      </c>
      <c r="N75" s="170" t="str">
        <f>_xlfn.IFNA(VLOOKUP(K75,'Domínios de Dados'!$D$6:$G$46,4,0),"A definir")</f>
        <v>Sandra Silva</v>
      </c>
      <c r="O75" s="170" t="s">
        <v>143</v>
      </c>
      <c r="P75" s="170" t="s">
        <v>212</v>
      </c>
    </row>
    <row r="76" spans="1:16" ht="30" x14ac:dyDescent="0.25">
      <c r="B76" s="228" t="s">
        <v>136</v>
      </c>
      <c r="C76" s="228" t="s">
        <v>147</v>
      </c>
      <c r="D76" s="251" t="s">
        <v>218</v>
      </c>
      <c r="E76" s="107" t="s">
        <v>219</v>
      </c>
      <c r="F76" s="107" t="s">
        <v>140</v>
      </c>
      <c r="G76" s="134"/>
      <c r="H76" s="230"/>
      <c r="I76" s="96"/>
      <c r="J76" s="166" t="s">
        <v>69</v>
      </c>
      <c r="K76" s="166" t="s">
        <v>71</v>
      </c>
      <c r="L76" s="170" t="str">
        <f>VLOOKUP(K76,'Domínios de Dados'!$D$6:$E$46,2,0)</f>
        <v>DGA</v>
      </c>
      <c r="M76" s="170" t="str">
        <f>_xlfn.IFNA(VLOOKUP(K76,'Domínios de Dados'!$D$6:$F$46,3,0),"A definir")</f>
        <v>Paulo Pacheco</v>
      </c>
      <c r="N76" s="170" t="str">
        <f>_xlfn.IFNA(VLOOKUP(K76,'Domínios de Dados'!$D$6:$G$46,4,0),"A definir")</f>
        <v>Filipe Gilvaz</v>
      </c>
      <c r="O76" s="170" t="s">
        <v>143</v>
      </c>
      <c r="P76" s="170" t="s">
        <v>71</v>
      </c>
    </row>
    <row r="77" spans="1:16" x14ac:dyDescent="0.25">
      <c r="B77" s="228" t="s">
        <v>136</v>
      </c>
      <c r="C77" s="228" t="s">
        <v>147</v>
      </c>
      <c r="D77" s="251" t="s">
        <v>220</v>
      </c>
      <c r="E77" s="136" t="s">
        <v>221</v>
      </c>
      <c r="F77" s="107" t="s">
        <v>140</v>
      </c>
      <c r="G77" s="134"/>
      <c r="H77" s="230"/>
      <c r="I77" s="96"/>
      <c r="J77" s="166" t="s">
        <v>69</v>
      </c>
      <c r="K77" s="166" t="s">
        <v>71</v>
      </c>
      <c r="L77" s="170" t="str">
        <f>VLOOKUP(K77,'Domínios de Dados'!$D$6:$E$46,2,0)</f>
        <v>DGA</v>
      </c>
      <c r="M77" s="170" t="str">
        <f>_xlfn.IFNA(VLOOKUP(K77,'Domínios de Dados'!$D$6:$F$46,3,0),"A definir")</f>
        <v>Paulo Pacheco</v>
      </c>
      <c r="N77" s="170" t="str">
        <f>_xlfn.IFNA(VLOOKUP(K77,'Domínios de Dados'!$D$6:$G$46,4,0),"A definir")</f>
        <v>Filipe Gilvaz</v>
      </c>
      <c r="O77" s="170" t="s">
        <v>143</v>
      </c>
      <c r="P77" s="170" t="s">
        <v>176</v>
      </c>
    </row>
    <row r="78" spans="1:16" ht="14.45" customHeight="1" x14ac:dyDescent="0.25">
      <c r="B78" s="286" t="s">
        <v>136</v>
      </c>
      <c r="C78" s="286" t="s">
        <v>147</v>
      </c>
      <c r="D78" s="287" t="s">
        <v>222</v>
      </c>
      <c r="E78" s="248" t="s">
        <v>314</v>
      </c>
      <c r="F78" s="287" t="s">
        <v>140</v>
      </c>
      <c r="G78" s="296"/>
      <c r="H78" s="290"/>
      <c r="I78" s="289"/>
      <c r="J78" s="287" t="s">
        <v>150</v>
      </c>
      <c r="K78" s="107" t="s">
        <v>52</v>
      </c>
      <c r="L78" s="170" t="str">
        <f>VLOOKUP(K78,'Domínios de Dados'!$D$6:$E$46,2,0)</f>
        <v>DTCP</v>
      </c>
      <c r="M78" s="170" t="str">
        <f>_xlfn.IFNA(VLOOKUP(K78,'Domínios de Dados'!$D$6:$F$46,3,0),"A definir")</f>
        <v>João Folque</v>
      </c>
      <c r="N78" s="170" t="str">
        <f>_xlfn.IFNA(VLOOKUP(K78,'Domínios de Dados'!$D$6:$G$46,4,0),"A definir")</f>
        <v>André Franclim</v>
      </c>
      <c r="O78" s="170" t="s">
        <v>143</v>
      </c>
      <c r="P78" s="283"/>
    </row>
    <row r="79" spans="1:16" x14ac:dyDescent="0.25">
      <c r="A79" s="116"/>
      <c r="B79" s="286"/>
      <c r="C79" s="286"/>
      <c r="D79" s="287"/>
      <c r="E79" s="248" t="s">
        <v>314</v>
      </c>
      <c r="F79" s="287"/>
      <c r="G79" s="296"/>
      <c r="H79" s="290"/>
      <c r="I79" s="289"/>
      <c r="J79" s="287"/>
      <c r="K79" s="107" t="s">
        <v>53</v>
      </c>
      <c r="L79" s="170" t="str">
        <f>VLOOKUP(K79,'Domínios de Dados'!$D$6:$E$46,2,0)</f>
        <v>DGA</v>
      </c>
      <c r="M79" s="170" t="str">
        <f>_xlfn.IFNA(VLOOKUP(K79,'Domínios de Dados'!$D$6:$F$46,3,0),"A definir")</f>
        <v>Paulo Pacheco</v>
      </c>
      <c r="N79" s="170" t="str">
        <f>_xlfn.IFNA(VLOOKUP(K79,'Domínios de Dados'!$D$6:$G$46,4,0),"A definir")</f>
        <v>Filipe Gilvaz</v>
      </c>
      <c r="O79" s="170" t="s">
        <v>143</v>
      </c>
      <c r="P79" s="283"/>
    </row>
    <row r="80" spans="1:16" x14ac:dyDescent="0.25">
      <c r="A80" s="116"/>
      <c r="B80" s="286" t="s">
        <v>136</v>
      </c>
      <c r="C80" s="286" t="s">
        <v>147</v>
      </c>
      <c r="D80" s="288" t="s">
        <v>224</v>
      </c>
      <c r="E80" s="291" t="s">
        <v>225</v>
      </c>
      <c r="F80" s="287" t="s">
        <v>140</v>
      </c>
      <c r="G80" s="290"/>
      <c r="H80" s="290"/>
      <c r="I80" s="289"/>
      <c r="J80" s="287" t="s">
        <v>150</v>
      </c>
      <c r="K80" s="107" t="s">
        <v>52</v>
      </c>
      <c r="L80" s="170" t="str">
        <f>VLOOKUP(K80,'Domínios de Dados'!$D$6:$E$46,2,0)</f>
        <v>DTCP</v>
      </c>
      <c r="M80" s="170" t="str">
        <f>_xlfn.IFNA(VLOOKUP(K80,'Domínios de Dados'!$D$6:$F$46,3,0),"A definir")</f>
        <v>João Folque</v>
      </c>
      <c r="N80" s="170" t="str">
        <f>_xlfn.IFNA(VLOOKUP(K80,'Domínios de Dados'!$D$6:$G$46,4,0),"A definir")</f>
        <v>André Franclim</v>
      </c>
      <c r="O80" s="170" t="s">
        <v>143</v>
      </c>
      <c r="P80" s="283" t="s">
        <v>176</v>
      </c>
    </row>
    <row r="81" spans="2:16" x14ac:dyDescent="0.25">
      <c r="B81" s="286"/>
      <c r="C81" s="286"/>
      <c r="D81" s="288"/>
      <c r="E81" s="291"/>
      <c r="F81" s="287"/>
      <c r="G81" s="290"/>
      <c r="H81" s="290"/>
      <c r="I81" s="289"/>
      <c r="J81" s="287"/>
      <c r="K81" s="107" t="s">
        <v>53</v>
      </c>
      <c r="L81" s="170" t="str">
        <f>VLOOKUP(K81,'Domínios de Dados'!$D$6:$E$46,2,0)</f>
        <v>DGA</v>
      </c>
      <c r="M81" s="170" t="str">
        <f>_xlfn.IFNA(VLOOKUP(K81,'Domínios de Dados'!$D$6:$F$46,3,0),"A definir")</f>
        <v>Paulo Pacheco</v>
      </c>
      <c r="N81" s="170" t="str">
        <f>_xlfn.IFNA(VLOOKUP(K81,'Domínios de Dados'!$D$6:$G$46,4,0),"A definir")</f>
        <v>Filipe Gilvaz</v>
      </c>
      <c r="O81" s="170" t="s">
        <v>143</v>
      </c>
      <c r="P81" s="283"/>
    </row>
    <row r="82" spans="2:16" x14ac:dyDescent="0.25">
      <c r="B82" s="286" t="s">
        <v>136</v>
      </c>
      <c r="C82" s="286" t="s">
        <v>147</v>
      </c>
      <c r="D82" s="288" t="s">
        <v>226</v>
      </c>
      <c r="E82" s="292" t="s">
        <v>227</v>
      </c>
      <c r="F82" s="287" t="s">
        <v>140</v>
      </c>
      <c r="G82" s="290"/>
      <c r="H82" s="290"/>
      <c r="I82" s="289"/>
      <c r="J82" s="287" t="s">
        <v>150</v>
      </c>
      <c r="K82" s="107" t="s">
        <v>52</v>
      </c>
      <c r="L82" s="170" t="str">
        <f>VLOOKUP(K82,'Domínios de Dados'!$D$6:$E$46,2,0)</f>
        <v>DTCP</v>
      </c>
      <c r="M82" s="170" t="str">
        <f>_xlfn.IFNA(VLOOKUP(K82,'Domínios de Dados'!$D$6:$F$46,3,0),"A definir")</f>
        <v>João Folque</v>
      </c>
      <c r="N82" s="170" t="str">
        <f>_xlfn.IFNA(VLOOKUP(K82,'Domínios de Dados'!$D$6:$G$46,4,0),"A definir")</f>
        <v>André Franclim</v>
      </c>
      <c r="O82" s="170" t="s">
        <v>143</v>
      </c>
      <c r="P82" s="283" t="s">
        <v>204</v>
      </c>
    </row>
    <row r="83" spans="2:16" x14ac:dyDescent="0.25">
      <c r="B83" s="286"/>
      <c r="C83" s="286"/>
      <c r="D83" s="288"/>
      <c r="E83" s="292"/>
      <c r="F83" s="287"/>
      <c r="G83" s="290"/>
      <c r="H83" s="290"/>
      <c r="I83" s="289"/>
      <c r="J83" s="287"/>
      <c r="K83" s="107" t="s">
        <v>53</v>
      </c>
      <c r="L83" s="170" t="str">
        <f>VLOOKUP(K83,'Domínios de Dados'!$D$6:$E$46,2,0)</f>
        <v>DGA</v>
      </c>
      <c r="M83" s="170" t="str">
        <f>_xlfn.IFNA(VLOOKUP(K83,'Domínios de Dados'!$D$6:$F$46,3,0),"A definir")</f>
        <v>Paulo Pacheco</v>
      </c>
      <c r="N83" s="170" t="str">
        <f>_xlfn.IFNA(VLOOKUP(K83,'Domínios de Dados'!$D$6:$G$46,4,0),"A definir")</f>
        <v>Filipe Gilvaz</v>
      </c>
      <c r="O83" s="170" t="s">
        <v>143</v>
      </c>
      <c r="P83" s="283"/>
    </row>
    <row r="84" spans="2:16" x14ac:dyDescent="0.25">
      <c r="B84" s="228" t="s">
        <v>136</v>
      </c>
      <c r="C84" s="228" t="s">
        <v>147</v>
      </c>
      <c r="D84" s="251" t="s">
        <v>228</v>
      </c>
      <c r="E84" s="107" t="s">
        <v>229</v>
      </c>
      <c r="F84" s="107" t="s">
        <v>140</v>
      </c>
      <c r="G84" s="230"/>
      <c r="H84" s="230"/>
      <c r="I84" s="96"/>
      <c r="J84" s="107" t="s">
        <v>69</v>
      </c>
      <c r="K84" s="107" t="s">
        <v>71</v>
      </c>
      <c r="L84" s="170" t="str">
        <f>VLOOKUP(K84,'Domínios de Dados'!$D$6:$E$46,2,0)</f>
        <v>DGA</v>
      </c>
      <c r="M84" s="170" t="str">
        <f>_xlfn.IFNA(VLOOKUP(K84,'Domínios de Dados'!$D$6:$F$46,3,0),"A definir")</f>
        <v>Paulo Pacheco</v>
      </c>
      <c r="N84" s="170" t="str">
        <f>_xlfn.IFNA(VLOOKUP(K84,'Domínios de Dados'!$D$6:$G$46,4,0),"A definir")</f>
        <v>Filipe Gilvaz</v>
      </c>
      <c r="O84" s="170" t="s">
        <v>143</v>
      </c>
      <c r="P84" s="170"/>
    </row>
    <row r="85" spans="2:16" x14ac:dyDescent="0.25">
      <c r="B85" s="286" t="s">
        <v>136</v>
      </c>
      <c r="C85" s="286" t="s">
        <v>172</v>
      </c>
      <c r="D85" s="288" t="s">
        <v>230</v>
      </c>
      <c r="E85" s="287" t="s">
        <v>231</v>
      </c>
      <c r="F85" s="287" t="s">
        <v>140</v>
      </c>
      <c r="G85" s="290"/>
      <c r="H85" s="290"/>
      <c r="I85" s="289"/>
      <c r="J85" s="287" t="s">
        <v>23</v>
      </c>
      <c r="K85" s="107" t="s">
        <v>23</v>
      </c>
      <c r="L85" s="170" t="str">
        <f>VLOOKUP(K85,'Domínios de Dados'!$D$6:$E$46,2,0)</f>
        <v>DC</v>
      </c>
      <c r="M85" s="170" t="str">
        <f>_xlfn.IFNA(VLOOKUP(K85,'Domínios de Dados'!$D$6:$F$46,3,0),"A definir")</f>
        <v>António Simões Pinheiro</v>
      </c>
      <c r="N85" s="170" t="str">
        <f>_xlfn.IFNA(VLOOKUP(K85,'Domínios de Dados'!$D$6:$G$46,4,0),"A definir")</f>
        <v>Sandra Silva</v>
      </c>
      <c r="O85" s="170" t="s">
        <v>143</v>
      </c>
      <c r="P85" s="283" t="s">
        <v>204</v>
      </c>
    </row>
    <row r="86" spans="2:16" x14ac:dyDescent="0.25">
      <c r="B86" s="286"/>
      <c r="C86" s="286"/>
      <c r="D86" s="288"/>
      <c r="E86" s="287"/>
      <c r="F86" s="287"/>
      <c r="G86" s="290"/>
      <c r="H86" s="290"/>
      <c r="I86" s="289"/>
      <c r="J86" s="287"/>
      <c r="K86" s="107" t="s">
        <v>28</v>
      </c>
      <c r="L86" s="170" t="str">
        <f>VLOOKUP(K86,'Domínios de Dados'!$D$6:$E$46,2,0)</f>
        <v>DTCP</v>
      </c>
      <c r="M86" s="170" t="str">
        <f>_xlfn.IFNA(VLOOKUP(K86,'Domínios de Dados'!$D$6:$F$46,3,0),"A definir")</f>
        <v>João Folque</v>
      </c>
      <c r="N86" s="170" t="str">
        <f>_xlfn.IFNA(VLOOKUP(K86,'Domínios de Dados'!$D$6:$G$46,4,0),"A definir")</f>
        <v>André Franclim</v>
      </c>
      <c r="O86" s="170" t="s">
        <v>143</v>
      </c>
      <c r="P86" s="283"/>
    </row>
    <row r="87" spans="2:16" x14ac:dyDescent="0.25">
      <c r="B87" s="286"/>
      <c r="C87" s="286"/>
      <c r="D87" s="288"/>
      <c r="E87" s="287"/>
      <c r="F87" s="287"/>
      <c r="G87" s="290"/>
      <c r="H87" s="290"/>
      <c r="I87" s="289"/>
      <c r="J87" s="287"/>
      <c r="K87" s="107" t="s">
        <v>32</v>
      </c>
      <c r="L87" s="170" t="str">
        <f>VLOOKUP(K87,'Domínios de Dados'!$D$6:$E$46,2,0)</f>
        <v>DC</v>
      </c>
      <c r="M87" s="170" t="str">
        <f>_xlfn.IFNA(VLOOKUP(K87,'Domínios de Dados'!$D$6:$F$46,3,0),"A definir")</f>
        <v>António Simões Pinheiro</v>
      </c>
      <c r="N87" s="170" t="str">
        <f>_xlfn.IFNA(VLOOKUP(K87,'Domínios de Dados'!$D$6:$G$46,4,0),"A definir")</f>
        <v>Sandra Silva</v>
      </c>
      <c r="O87" s="170" t="s">
        <v>143</v>
      </c>
      <c r="P87" s="283"/>
    </row>
    <row r="88" spans="2:16" x14ac:dyDescent="0.25">
      <c r="B88" s="286"/>
      <c r="C88" s="286"/>
      <c r="D88" s="288"/>
      <c r="E88" s="287"/>
      <c r="F88" s="287"/>
      <c r="G88" s="290"/>
      <c r="H88" s="290"/>
      <c r="I88" s="289"/>
      <c r="J88" s="287"/>
      <c r="K88" s="107" t="s">
        <v>33</v>
      </c>
      <c r="L88" s="170" t="str">
        <f>VLOOKUP(K88,'Domínios de Dados'!$D$6:$E$46,2,0)</f>
        <v>DC</v>
      </c>
      <c r="M88" s="170" t="str">
        <f>_xlfn.IFNA(VLOOKUP(K88,'Domínios de Dados'!$D$6:$F$46,3,0),"A definir")</f>
        <v>António Simões Pinheiro</v>
      </c>
      <c r="N88" s="170" t="str">
        <f>_xlfn.IFNA(VLOOKUP(K88,'Domínios de Dados'!$D$6:$G$46,4,0),"A definir")</f>
        <v>Sandra Silva</v>
      </c>
      <c r="O88" s="170" t="s">
        <v>143</v>
      </c>
      <c r="P88" s="283"/>
    </row>
    <row r="89" spans="2:16" x14ac:dyDescent="0.25">
      <c r="B89" s="286"/>
      <c r="C89" s="286"/>
      <c r="D89" s="288"/>
      <c r="E89" s="287"/>
      <c r="F89" s="287"/>
      <c r="G89" s="290"/>
      <c r="H89" s="290"/>
      <c r="I89" s="289"/>
      <c r="J89" s="287" t="s">
        <v>177</v>
      </c>
      <c r="K89" s="107" t="s">
        <v>52</v>
      </c>
      <c r="L89" s="170" t="str">
        <f>VLOOKUP(K89,'Domínios de Dados'!$D$6:$E$46,2,0)</f>
        <v>DTCP</v>
      </c>
      <c r="M89" s="170" t="str">
        <f>_xlfn.IFNA(VLOOKUP(K89,'Domínios de Dados'!$D$6:$F$46,3,0),"A definir")</f>
        <v>João Folque</v>
      </c>
      <c r="N89" s="170" t="str">
        <f>_xlfn.IFNA(VLOOKUP(K89,'Domínios de Dados'!$D$6:$G$46,4,0),"A definir")</f>
        <v>André Franclim</v>
      </c>
      <c r="O89" s="170" t="s">
        <v>143</v>
      </c>
      <c r="P89" s="283"/>
    </row>
    <row r="90" spans="2:16" x14ac:dyDescent="0.25">
      <c r="B90" s="286"/>
      <c r="C90" s="286"/>
      <c r="D90" s="288"/>
      <c r="E90" s="287"/>
      <c r="F90" s="287"/>
      <c r="G90" s="290"/>
      <c r="H90" s="290"/>
      <c r="I90" s="289"/>
      <c r="J90" s="287"/>
      <c r="K90" s="107" t="s">
        <v>53</v>
      </c>
      <c r="L90" s="170" t="str">
        <f>VLOOKUP(K90,'Domínios de Dados'!$D$6:$E$46,2,0)</f>
        <v>DGA</v>
      </c>
      <c r="M90" s="170" t="str">
        <f>_xlfn.IFNA(VLOOKUP(K90,'Domínios de Dados'!$D$6:$F$46,3,0),"A definir")</f>
        <v>Paulo Pacheco</v>
      </c>
      <c r="N90" s="170" t="str">
        <f>_xlfn.IFNA(VLOOKUP(K90,'Domínios de Dados'!$D$6:$G$46,4,0),"A definir")</f>
        <v>Filipe Gilvaz</v>
      </c>
      <c r="O90" s="170" t="s">
        <v>143</v>
      </c>
      <c r="P90" s="283"/>
    </row>
    <row r="91" spans="2:16" x14ac:dyDescent="0.25">
      <c r="B91" s="286"/>
      <c r="C91" s="286"/>
      <c r="D91" s="288"/>
      <c r="E91" s="287"/>
      <c r="F91" s="287"/>
      <c r="G91" s="290"/>
      <c r="H91" s="290"/>
      <c r="I91" s="289"/>
      <c r="J91" s="287" t="s">
        <v>78</v>
      </c>
      <c r="K91" s="107" t="s">
        <v>80</v>
      </c>
      <c r="L91" s="170" t="str">
        <f>VLOOKUP(K91,'Domínios de Dados'!$D$6:$E$46,2,0)</f>
        <v>DTCP</v>
      </c>
      <c r="M91" s="170" t="str">
        <f>_xlfn.IFNA(VLOOKUP(K91,'Domínios de Dados'!$D$6:$F$46,3,0),"A definir")</f>
        <v>João Folque</v>
      </c>
      <c r="N91" s="170" t="str">
        <f>_xlfn.IFNA(VLOOKUP(K91,'Domínios de Dados'!$D$6:$G$46,4,0),"A definir")</f>
        <v>André Franclim</v>
      </c>
      <c r="O91" s="170" t="s">
        <v>143</v>
      </c>
      <c r="P91" s="283"/>
    </row>
    <row r="92" spans="2:16" x14ac:dyDescent="0.25">
      <c r="B92" s="286"/>
      <c r="C92" s="286"/>
      <c r="D92" s="288"/>
      <c r="E92" s="287"/>
      <c r="F92" s="287"/>
      <c r="G92" s="290"/>
      <c r="H92" s="290"/>
      <c r="I92" s="289"/>
      <c r="J92" s="287"/>
      <c r="K92" s="107" t="s">
        <v>81</v>
      </c>
      <c r="L92" s="170" t="str">
        <f>VLOOKUP(K92,'Domínios de Dados'!$D$6:$E$46,2,0)</f>
        <v>DGA</v>
      </c>
      <c r="M92" s="170" t="str">
        <f>_xlfn.IFNA(VLOOKUP(K92,'Domínios de Dados'!$D$6:$F$46,3,0),"A definir")</f>
        <v>Paulo Pacheco</v>
      </c>
      <c r="N92" s="170" t="str">
        <f>_xlfn.IFNA(VLOOKUP(K92,'Domínios de Dados'!$D$6:$G$46,4,0),"A definir")</f>
        <v>Filipe Gilvaz</v>
      </c>
      <c r="O92" s="170" t="s">
        <v>143</v>
      </c>
      <c r="P92" s="283"/>
    </row>
    <row r="93" spans="2:16" x14ac:dyDescent="0.25">
      <c r="B93" s="286"/>
      <c r="C93" s="286"/>
      <c r="D93" s="288"/>
      <c r="E93" s="287"/>
      <c r="F93" s="287"/>
      <c r="G93" s="290"/>
      <c r="H93" s="290"/>
      <c r="I93" s="289"/>
      <c r="J93" s="287" t="s">
        <v>91</v>
      </c>
      <c r="K93" s="107" t="s">
        <v>93</v>
      </c>
      <c r="L93" s="170" t="str">
        <f>VLOOKUP(K93,'Domínios de Dados'!$D$6:$E$46,2,0)</f>
        <v>GGR</v>
      </c>
      <c r="M93" s="170" t="str">
        <f>_xlfn.IFNA(VLOOKUP(K93,'Domínios de Dados'!$D$6:$F$46,3,0),"A definir")</f>
        <v>Jéssica Freitas</v>
      </c>
      <c r="N93" s="170" t="str">
        <f>_xlfn.IFNA(VLOOKUP(K93,'Domínios de Dados'!$D$6:$G$46,4,0),"A definir")</f>
        <v>Jéssica Freitas</v>
      </c>
      <c r="O93" s="170" t="s">
        <v>143</v>
      </c>
      <c r="P93" s="283"/>
    </row>
    <row r="94" spans="2:16" x14ac:dyDescent="0.25">
      <c r="B94" s="286"/>
      <c r="C94" s="286"/>
      <c r="D94" s="288"/>
      <c r="E94" s="287"/>
      <c r="F94" s="287"/>
      <c r="G94" s="290"/>
      <c r="H94" s="290"/>
      <c r="I94" s="289"/>
      <c r="J94" s="287"/>
      <c r="K94" s="107" t="s">
        <v>104</v>
      </c>
      <c r="L94" s="170" t="str">
        <f>VLOOKUP(K94,'Domínios de Dados'!$D$6:$E$46,2,0)</f>
        <v>GGR</v>
      </c>
      <c r="M94" s="170" t="str">
        <f>_xlfn.IFNA(VLOOKUP(K94,'Domínios de Dados'!$D$6:$F$46,3,0),"A definir")</f>
        <v>Jéssica Freitas</v>
      </c>
      <c r="N94" s="170" t="str">
        <f>_xlfn.IFNA(VLOOKUP(K94,'Domínios de Dados'!$D$6:$G$46,4,0),"A definir")</f>
        <v>Jéssica Freitas</v>
      </c>
      <c r="O94" s="170" t="s">
        <v>143</v>
      </c>
      <c r="P94" s="283"/>
    </row>
    <row r="95" spans="2:16" x14ac:dyDescent="0.25">
      <c r="B95" s="286" t="s">
        <v>136</v>
      </c>
      <c r="C95" s="286" t="s">
        <v>147</v>
      </c>
      <c r="D95" s="288" t="s">
        <v>232</v>
      </c>
      <c r="E95" s="287" t="s">
        <v>233</v>
      </c>
      <c r="F95" s="287" t="s">
        <v>140</v>
      </c>
      <c r="G95" s="290"/>
      <c r="H95" s="290"/>
      <c r="I95" s="289"/>
      <c r="J95" s="287" t="s">
        <v>150</v>
      </c>
      <c r="K95" s="107" t="s">
        <v>52</v>
      </c>
      <c r="L95" s="170" t="str">
        <f>VLOOKUP(K95,'Domínios de Dados'!$D$6:$E$46,2,0)</f>
        <v>DTCP</v>
      </c>
      <c r="M95" s="170" t="str">
        <f>_xlfn.IFNA(VLOOKUP(K95,'Domínios de Dados'!$D$6:$F$46,3,0),"A definir")</f>
        <v>João Folque</v>
      </c>
      <c r="N95" s="170" t="str">
        <f>_xlfn.IFNA(VLOOKUP(K95,'Domínios de Dados'!$D$6:$G$46,4,0),"A definir")</f>
        <v>André Franclim</v>
      </c>
      <c r="O95" s="170" t="s">
        <v>143</v>
      </c>
      <c r="P95" s="283" t="s">
        <v>204</v>
      </c>
    </row>
    <row r="96" spans="2:16" x14ac:dyDescent="0.25">
      <c r="B96" s="286"/>
      <c r="C96" s="286"/>
      <c r="D96" s="288"/>
      <c r="E96" s="287"/>
      <c r="F96" s="287"/>
      <c r="G96" s="290"/>
      <c r="H96" s="290"/>
      <c r="I96" s="289"/>
      <c r="J96" s="287"/>
      <c r="K96" s="107" t="s">
        <v>53</v>
      </c>
      <c r="L96" s="170" t="str">
        <f>VLOOKUP(K96,'Domínios de Dados'!$D$6:$E$46,2,0)</f>
        <v>DGA</v>
      </c>
      <c r="M96" s="170" t="str">
        <f>_xlfn.IFNA(VLOOKUP(K96,'Domínios de Dados'!$D$6:$F$46,3,0),"A definir")</f>
        <v>Paulo Pacheco</v>
      </c>
      <c r="N96" s="170" t="str">
        <f>_xlfn.IFNA(VLOOKUP(K96,'Domínios de Dados'!$D$6:$G$46,4,0),"A definir")</f>
        <v>Filipe Gilvaz</v>
      </c>
      <c r="O96" s="170" t="s">
        <v>143</v>
      </c>
      <c r="P96" s="283"/>
    </row>
    <row r="97" spans="1:16" x14ac:dyDescent="0.25">
      <c r="B97" s="283" t="s">
        <v>136</v>
      </c>
      <c r="C97" s="283" t="s">
        <v>172</v>
      </c>
      <c r="D97" s="285" t="s">
        <v>234</v>
      </c>
      <c r="E97" s="285" t="s">
        <v>235</v>
      </c>
      <c r="F97" s="285" t="s">
        <v>140</v>
      </c>
      <c r="G97" s="290"/>
      <c r="H97" s="290"/>
      <c r="I97" s="289"/>
      <c r="J97" s="287" t="s">
        <v>41</v>
      </c>
      <c r="K97" s="107" t="s">
        <v>43</v>
      </c>
      <c r="L97" s="170" t="str">
        <f>VLOOKUP(K97,'Domínios de Dados'!$D$6:$E$46,2,0)</f>
        <v>DGA</v>
      </c>
      <c r="M97" s="170" t="str">
        <f>_xlfn.IFNA(VLOOKUP(K97,'Domínios de Dados'!$D$6:$F$46,3,0),"A definir")</f>
        <v>Paulo Pacheco</v>
      </c>
      <c r="N97" s="170" t="str">
        <f>_xlfn.IFNA(VLOOKUP(K97,'Domínios de Dados'!$D$6:$G$46,4,0),"A definir")</f>
        <v>Filipe Gilvaz</v>
      </c>
      <c r="O97" s="170" t="s">
        <v>143</v>
      </c>
      <c r="P97" s="283" t="s">
        <v>180</v>
      </c>
    </row>
    <row r="98" spans="1:16" x14ac:dyDescent="0.25">
      <c r="B98" s="283"/>
      <c r="C98" s="283"/>
      <c r="D98" s="285"/>
      <c r="E98" s="285"/>
      <c r="F98" s="285"/>
      <c r="G98" s="290"/>
      <c r="H98" s="290"/>
      <c r="I98" s="289"/>
      <c r="J98" s="287"/>
      <c r="K98" s="107" t="s">
        <v>47</v>
      </c>
      <c r="L98" s="170" t="str">
        <f>VLOOKUP(K98,'Domínios de Dados'!$D$6:$E$46,2,0)</f>
        <v>DC</v>
      </c>
      <c r="M98" s="170" t="str">
        <f>_xlfn.IFNA(VLOOKUP(K98,'Domínios de Dados'!$D$6:$F$46,3,0),"A definir")</f>
        <v>António Simões Pinheiro</v>
      </c>
      <c r="N98" s="170" t="str">
        <f>_xlfn.IFNA(VLOOKUP(K98,'Domínios de Dados'!$D$6:$G$46,4,0),"A definir")</f>
        <v>Fernando Graça</v>
      </c>
      <c r="O98" s="170" t="s">
        <v>143</v>
      </c>
      <c r="P98" s="283"/>
    </row>
    <row r="99" spans="1:16" x14ac:dyDescent="0.25">
      <c r="B99" s="283"/>
      <c r="C99" s="283"/>
      <c r="D99" s="285"/>
      <c r="E99" s="285"/>
      <c r="F99" s="285"/>
      <c r="G99" s="290"/>
      <c r="H99" s="290"/>
      <c r="I99" s="289"/>
      <c r="J99" s="287"/>
      <c r="K99" s="107" t="s">
        <v>49</v>
      </c>
      <c r="L99" s="170" t="str">
        <f>VLOOKUP(K99,'Domínios de Dados'!$D$6:$E$46,2,0)</f>
        <v>DTCP</v>
      </c>
      <c r="M99" s="170" t="str">
        <f>_xlfn.IFNA(VLOOKUP(K99,'Domínios de Dados'!$D$6:$F$46,3,0),"A definir")</f>
        <v>João Folque</v>
      </c>
      <c r="N99" s="170" t="str">
        <f>_xlfn.IFNA(VLOOKUP(K99,'Domínios de Dados'!$D$6:$G$46,4,0),"A definir")</f>
        <v>André Franclim</v>
      </c>
      <c r="O99" s="170" t="s">
        <v>143</v>
      </c>
      <c r="P99" s="283"/>
    </row>
    <row r="100" spans="1:16" x14ac:dyDescent="0.25">
      <c r="B100" s="283" t="s">
        <v>236</v>
      </c>
      <c r="C100" s="283" t="s">
        <v>172</v>
      </c>
      <c r="D100" s="289" t="s">
        <v>237</v>
      </c>
      <c r="E100" s="285" t="s">
        <v>238</v>
      </c>
      <c r="F100" s="285" t="s">
        <v>140</v>
      </c>
      <c r="G100" s="290"/>
      <c r="H100" s="290"/>
      <c r="I100" s="290"/>
      <c r="J100" s="287" t="s">
        <v>41</v>
      </c>
      <c r="K100" s="107" t="s">
        <v>43</v>
      </c>
      <c r="L100" s="170" t="str">
        <f>VLOOKUP(K100,'Domínios de Dados'!$D$6:$E$46,2,0)</f>
        <v>DGA</v>
      </c>
      <c r="M100" s="170" t="str">
        <f>_xlfn.IFNA(VLOOKUP(K100,'Domínios de Dados'!$D$6:$F$46,3,0),"A definir")</f>
        <v>Paulo Pacheco</v>
      </c>
      <c r="N100" s="170" t="str">
        <f>_xlfn.IFNA(VLOOKUP(K100,'Domínios de Dados'!$D$6:$G$46,4,0),"A definir")</f>
        <v>Filipe Gilvaz</v>
      </c>
      <c r="O100" s="170" t="s">
        <v>143</v>
      </c>
      <c r="P100" s="283" t="s">
        <v>180</v>
      </c>
    </row>
    <row r="101" spans="1:16" x14ac:dyDescent="0.25">
      <c r="B101" s="283"/>
      <c r="C101" s="283"/>
      <c r="D101" s="289"/>
      <c r="E101" s="285"/>
      <c r="F101" s="285"/>
      <c r="G101" s="290"/>
      <c r="H101" s="290"/>
      <c r="I101" s="290"/>
      <c r="J101" s="287"/>
      <c r="K101" s="107" t="s">
        <v>47</v>
      </c>
      <c r="L101" s="170" t="str">
        <f>VLOOKUP(K101,'Domínios de Dados'!$D$6:$E$46,2,0)</f>
        <v>DC</v>
      </c>
      <c r="M101" s="170" t="str">
        <f>_xlfn.IFNA(VLOOKUP(K101,'Domínios de Dados'!$D$6:$F$46,3,0),"A definir")</f>
        <v>António Simões Pinheiro</v>
      </c>
      <c r="N101" s="170" t="str">
        <f>_xlfn.IFNA(VLOOKUP(K101,'Domínios de Dados'!$D$6:$G$46,4,0),"A definir")</f>
        <v>Fernando Graça</v>
      </c>
      <c r="O101" s="170" t="s">
        <v>143</v>
      </c>
      <c r="P101" s="283"/>
    </row>
    <row r="102" spans="1:16" x14ac:dyDescent="0.25">
      <c r="A102" s="116"/>
      <c r="B102" s="283"/>
      <c r="C102" s="283"/>
      <c r="D102" s="289"/>
      <c r="E102" s="285"/>
      <c r="F102" s="285"/>
      <c r="G102" s="290"/>
      <c r="H102" s="290"/>
      <c r="I102" s="290"/>
      <c r="J102" s="287"/>
      <c r="K102" s="107" t="s">
        <v>49</v>
      </c>
      <c r="L102" s="170" t="str">
        <f>VLOOKUP(K102,'Domínios de Dados'!$D$6:$E$46,2,0)</f>
        <v>DTCP</v>
      </c>
      <c r="M102" s="170" t="str">
        <f>_xlfn.IFNA(VLOOKUP(K102,'Domínios de Dados'!$D$6:$F$46,3,0),"A definir")</f>
        <v>João Folque</v>
      </c>
      <c r="N102" s="170" t="str">
        <f>_xlfn.IFNA(VLOOKUP(K102,'Domínios de Dados'!$D$6:$G$46,4,0),"A definir")</f>
        <v>André Franclim</v>
      </c>
      <c r="O102" s="170" t="s">
        <v>143</v>
      </c>
      <c r="P102" s="283"/>
    </row>
    <row r="103" spans="1:16" ht="30" x14ac:dyDescent="0.25">
      <c r="B103" s="170" t="s">
        <v>236</v>
      </c>
      <c r="C103" s="228" t="s">
        <v>137</v>
      </c>
      <c r="D103" s="252" t="s">
        <v>239</v>
      </c>
      <c r="E103" s="138" t="s">
        <v>240</v>
      </c>
      <c r="F103" s="107" t="s">
        <v>140</v>
      </c>
      <c r="G103" s="138" t="s">
        <v>241</v>
      </c>
      <c r="H103" s="230" t="s">
        <v>141</v>
      </c>
      <c r="I103" s="96" t="s">
        <v>142</v>
      </c>
      <c r="J103" s="166" t="s">
        <v>91</v>
      </c>
      <c r="K103" s="166" t="s">
        <v>93</v>
      </c>
      <c r="L103" s="170" t="str">
        <f>VLOOKUP(K103,'Domínios de Dados'!$D$6:$E$46,2,0)</f>
        <v>GGR</v>
      </c>
      <c r="M103" s="170" t="str">
        <f>_xlfn.IFNA(VLOOKUP(K103,'Domínios de Dados'!$D$6:$F$46,3,0),"A definir")</f>
        <v>Jéssica Freitas</v>
      </c>
      <c r="N103" s="170" t="str">
        <f>_xlfn.IFNA(VLOOKUP(K103,'Domínios de Dados'!$D$6:$G$46,4,0),"A definir")</f>
        <v>Jéssica Freitas</v>
      </c>
      <c r="O103" s="170" t="s">
        <v>143</v>
      </c>
      <c r="P103" s="170" t="s">
        <v>204</v>
      </c>
    </row>
    <row r="104" spans="1:16" ht="30" x14ac:dyDescent="0.25">
      <c r="B104" s="228" t="s">
        <v>136</v>
      </c>
      <c r="C104" s="228" t="s">
        <v>137</v>
      </c>
      <c r="D104" s="251" t="s">
        <v>242</v>
      </c>
      <c r="E104" s="137" t="s">
        <v>243</v>
      </c>
      <c r="F104" s="107" t="s">
        <v>140</v>
      </c>
      <c r="G104" s="138" t="s">
        <v>244</v>
      </c>
      <c r="H104" s="230" t="s">
        <v>141</v>
      </c>
      <c r="I104" s="96" t="s">
        <v>142</v>
      </c>
      <c r="J104" s="166" t="s">
        <v>69</v>
      </c>
      <c r="K104" s="166" t="s">
        <v>71</v>
      </c>
      <c r="L104" s="170" t="str">
        <f>VLOOKUP(K104,'Domínios de Dados'!$D$6:$E$46,2,0)</f>
        <v>DGA</v>
      </c>
      <c r="M104" s="170" t="str">
        <f>_xlfn.IFNA(VLOOKUP(K104,'Domínios de Dados'!$D$6:$F$46,3,0),"A definir")</f>
        <v>Paulo Pacheco</v>
      </c>
      <c r="N104" s="170" t="str">
        <f>_xlfn.IFNA(VLOOKUP(K104,'Domínios de Dados'!$D$6:$G$46,4,0),"A definir")</f>
        <v>Filipe Gilvaz</v>
      </c>
      <c r="O104" s="170" t="s">
        <v>143</v>
      </c>
      <c r="P104" s="170" t="s">
        <v>71</v>
      </c>
    </row>
    <row r="105" spans="1:16" ht="30" x14ac:dyDescent="0.25">
      <c r="B105" s="228" t="s">
        <v>136</v>
      </c>
      <c r="C105" s="228" t="s">
        <v>137</v>
      </c>
      <c r="D105" s="251" t="s">
        <v>245</v>
      </c>
      <c r="E105" s="107" t="s">
        <v>246</v>
      </c>
      <c r="F105" s="107" t="s">
        <v>140</v>
      </c>
      <c r="G105" s="138" t="s">
        <v>244</v>
      </c>
      <c r="H105" s="230" t="s">
        <v>141</v>
      </c>
      <c r="I105" s="96" t="s">
        <v>142</v>
      </c>
      <c r="J105" s="166" t="s">
        <v>69</v>
      </c>
      <c r="K105" s="166" t="s">
        <v>71</v>
      </c>
      <c r="L105" s="170" t="str">
        <f>VLOOKUP(K105,'Domínios de Dados'!$D$6:$E$46,2,0)</f>
        <v>DGA</v>
      </c>
      <c r="M105" s="170" t="str">
        <f>_xlfn.IFNA(VLOOKUP(K105,'Domínios de Dados'!$D$6:$F$46,3,0),"A definir")</f>
        <v>Paulo Pacheco</v>
      </c>
      <c r="N105" s="170" t="str">
        <f>_xlfn.IFNA(VLOOKUP(K105,'Domínios de Dados'!$D$6:$G$46,4,0),"A definir")</f>
        <v>Filipe Gilvaz</v>
      </c>
      <c r="O105" s="170" t="s">
        <v>143</v>
      </c>
      <c r="P105" s="170" t="s">
        <v>71</v>
      </c>
    </row>
    <row r="106" spans="1:16" ht="45" x14ac:dyDescent="0.25">
      <c r="B106" s="170" t="s">
        <v>236</v>
      </c>
      <c r="C106" s="228" t="s">
        <v>137</v>
      </c>
      <c r="D106" s="252" t="s">
        <v>247</v>
      </c>
      <c r="E106" s="138" t="s">
        <v>248</v>
      </c>
      <c r="F106" s="107" t="s">
        <v>140</v>
      </c>
      <c r="G106" s="136" t="s">
        <v>249</v>
      </c>
      <c r="H106" s="230" t="s">
        <v>141</v>
      </c>
      <c r="I106" s="96" t="s">
        <v>142</v>
      </c>
      <c r="J106" s="166" t="s">
        <v>91</v>
      </c>
      <c r="K106" s="166" t="s">
        <v>93</v>
      </c>
      <c r="L106" s="170" t="str">
        <f>VLOOKUP(K106,'Domínios de Dados'!$D$6:$E$46,2,0)</f>
        <v>GGR</v>
      </c>
      <c r="M106" s="170" t="str">
        <f>_xlfn.IFNA(VLOOKUP(K106,'Domínios de Dados'!$D$6:$F$46,3,0),"A definir")</f>
        <v>Jéssica Freitas</v>
      </c>
      <c r="N106" s="170" t="str">
        <f>_xlfn.IFNA(VLOOKUP(K106,'Domínios de Dados'!$D$6:$G$46,4,0),"A definir")</f>
        <v>Jéssica Freitas</v>
      </c>
      <c r="O106" s="170" t="s">
        <v>143</v>
      </c>
      <c r="P106" s="170" t="s">
        <v>212</v>
      </c>
    </row>
    <row r="107" spans="1:16" x14ac:dyDescent="0.25">
      <c r="B107" s="283" t="s">
        <v>236</v>
      </c>
      <c r="C107" s="286" t="s">
        <v>172</v>
      </c>
      <c r="D107" s="287" t="s">
        <v>250</v>
      </c>
      <c r="E107" s="291" t="s">
        <v>251</v>
      </c>
      <c r="F107" s="287" t="s">
        <v>140</v>
      </c>
      <c r="G107" s="290"/>
      <c r="H107" s="290"/>
      <c r="I107" s="289"/>
      <c r="J107" s="287" t="s">
        <v>41</v>
      </c>
      <c r="K107" s="107" t="s">
        <v>43</v>
      </c>
      <c r="L107" s="170" t="str">
        <f>VLOOKUP(K107,'Domínios de Dados'!$D$6:$E$46,2,0)</f>
        <v>DGA</v>
      </c>
      <c r="M107" s="170" t="str">
        <f>_xlfn.IFNA(VLOOKUP(K107,'Domínios de Dados'!$D$6:$F$46,3,0),"A definir")</f>
        <v>Paulo Pacheco</v>
      </c>
      <c r="N107" s="170" t="str">
        <f>_xlfn.IFNA(VLOOKUP(K107,'Domínios de Dados'!$D$6:$G$46,4,0),"A definir")</f>
        <v>Filipe Gilvaz</v>
      </c>
      <c r="O107" s="170" t="s">
        <v>143</v>
      </c>
      <c r="P107" s="283" t="s">
        <v>180</v>
      </c>
    </row>
    <row r="108" spans="1:16" x14ac:dyDescent="0.25">
      <c r="B108" s="283"/>
      <c r="C108" s="286"/>
      <c r="D108" s="287"/>
      <c r="E108" s="291"/>
      <c r="F108" s="287"/>
      <c r="G108" s="290"/>
      <c r="H108" s="290"/>
      <c r="I108" s="289"/>
      <c r="J108" s="287"/>
      <c r="K108" s="107" t="s">
        <v>47</v>
      </c>
      <c r="L108" s="170" t="str">
        <f>VLOOKUP(K108,'Domínios de Dados'!$D$6:$E$46,2,0)</f>
        <v>DC</v>
      </c>
      <c r="M108" s="170" t="str">
        <f>_xlfn.IFNA(VLOOKUP(K108,'Domínios de Dados'!$D$6:$F$46,3,0),"A definir")</f>
        <v>António Simões Pinheiro</v>
      </c>
      <c r="N108" s="170" t="str">
        <f>_xlfn.IFNA(VLOOKUP(K108,'Domínios de Dados'!$D$6:$G$46,4,0),"A definir")</f>
        <v>Fernando Graça</v>
      </c>
      <c r="O108" s="170" t="s">
        <v>143</v>
      </c>
      <c r="P108" s="283"/>
    </row>
    <row r="109" spans="1:16" x14ac:dyDescent="0.25">
      <c r="B109" s="283"/>
      <c r="C109" s="286"/>
      <c r="D109" s="287"/>
      <c r="E109" s="291"/>
      <c r="F109" s="287"/>
      <c r="G109" s="290"/>
      <c r="H109" s="290"/>
      <c r="I109" s="289"/>
      <c r="J109" s="287"/>
      <c r="K109" s="107" t="s">
        <v>49</v>
      </c>
      <c r="L109" s="170" t="str">
        <f>VLOOKUP(K109,'Domínios de Dados'!$D$6:$E$46,2,0)</f>
        <v>DTCP</v>
      </c>
      <c r="M109" s="170" t="str">
        <f>_xlfn.IFNA(VLOOKUP(K109,'Domínios de Dados'!$D$6:$F$46,3,0),"A definir")</f>
        <v>João Folque</v>
      </c>
      <c r="N109" s="170" t="str">
        <f>_xlfn.IFNA(VLOOKUP(K109,'Domínios de Dados'!$D$6:$G$46,4,0),"A definir")</f>
        <v>André Franclim</v>
      </c>
      <c r="O109" s="170" t="s">
        <v>143</v>
      </c>
      <c r="P109" s="283"/>
    </row>
    <row r="110" spans="1:16" x14ac:dyDescent="0.25">
      <c r="B110" s="228" t="s">
        <v>136</v>
      </c>
      <c r="C110" s="228" t="s">
        <v>147</v>
      </c>
      <c r="D110" s="237" t="s">
        <v>252</v>
      </c>
      <c r="E110" s="238" t="s">
        <v>253</v>
      </c>
      <c r="F110" s="107" t="s">
        <v>140</v>
      </c>
      <c r="G110" s="136"/>
      <c r="H110" s="230"/>
      <c r="I110" s="96"/>
      <c r="J110" s="166" t="s">
        <v>69</v>
      </c>
      <c r="K110" s="166" t="s">
        <v>71</v>
      </c>
      <c r="L110" s="170" t="str">
        <f>VLOOKUP(K110,'Domínios de Dados'!$D$6:$E$46,2,0)</f>
        <v>DGA</v>
      </c>
      <c r="M110" s="170" t="str">
        <f>_xlfn.IFNA(VLOOKUP(K110,'Domínios de Dados'!$D$6:$F$46,3,0),"A definir")</f>
        <v>Paulo Pacheco</v>
      </c>
      <c r="N110" s="170" t="str">
        <f>_xlfn.IFNA(VLOOKUP(K110,'Domínios de Dados'!$D$6:$G$46,4,0),"A definir")</f>
        <v>Filipe Gilvaz</v>
      </c>
      <c r="O110" s="170" t="s">
        <v>143</v>
      </c>
      <c r="P110" s="170"/>
    </row>
    <row r="111" spans="1:16" ht="75" x14ac:dyDescent="0.25">
      <c r="B111" s="228" t="s">
        <v>136</v>
      </c>
      <c r="C111" s="228" t="s">
        <v>137</v>
      </c>
      <c r="D111" s="252" t="s">
        <v>254</v>
      </c>
      <c r="E111" s="137" t="s">
        <v>255</v>
      </c>
      <c r="F111" s="107" t="s">
        <v>140</v>
      </c>
      <c r="G111" s="136" t="s">
        <v>256</v>
      </c>
      <c r="H111" s="230" t="s">
        <v>141</v>
      </c>
      <c r="I111" s="96" t="s">
        <v>142</v>
      </c>
      <c r="J111" s="166" t="s">
        <v>91</v>
      </c>
      <c r="K111" s="166" t="s">
        <v>100</v>
      </c>
      <c r="L111" s="170" t="str">
        <f>VLOOKUP(K111,'Domínios de Dados'!$D$6:$E$46,2,0)</f>
        <v>GGR</v>
      </c>
      <c r="M111" s="170" t="str">
        <f>_xlfn.IFNA(VLOOKUP(K111,'Domínios de Dados'!$D$6:$F$46,3,0),"A definir")</f>
        <v>Jéssica Freitas</v>
      </c>
      <c r="N111" s="170" t="str">
        <f>_xlfn.IFNA(VLOOKUP(K111,'Domínios de Dados'!$D$6:$G$46,4,0),"A definir")</f>
        <v>Jéssica Freitas</v>
      </c>
      <c r="O111" s="170" t="s">
        <v>143</v>
      </c>
      <c r="P111" s="170" t="s">
        <v>102</v>
      </c>
    </row>
    <row r="112" spans="1:16" x14ac:dyDescent="0.25">
      <c r="B112" s="283" t="s">
        <v>236</v>
      </c>
      <c r="C112" s="286" t="s">
        <v>137</v>
      </c>
      <c r="D112" s="287" t="s">
        <v>257</v>
      </c>
      <c r="E112" s="291" t="s">
        <v>258</v>
      </c>
      <c r="F112" s="287" t="s">
        <v>140</v>
      </c>
      <c r="G112" s="295" t="s">
        <v>244</v>
      </c>
      <c r="H112" s="290" t="s">
        <v>141</v>
      </c>
      <c r="I112" s="289" t="s">
        <v>142</v>
      </c>
      <c r="J112" s="285" t="s">
        <v>41</v>
      </c>
      <c r="K112" s="107" t="s">
        <v>43</v>
      </c>
      <c r="L112" s="170" t="str">
        <f>VLOOKUP(K112,'Domínios de Dados'!$D$6:$E$46,2,0)</f>
        <v>DGA</v>
      </c>
      <c r="M112" s="170" t="str">
        <f>_xlfn.IFNA(VLOOKUP(K112,'Domínios de Dados'!$D$6:$F$46,3,0),"A definir")</f>
        <v>Paulo Pacheco</v>
      </c>
      <c r="N112" s="170" t="str">
        <f>_xlfn.IFNA(VLOOKUP(K112,'Domínios de Dados'!$D$6:$G$46,4,0),"A definir")</f>
        <v>Filipe Gilvaz</v>
      </c>
      <c r="O112" s="170" t="s">
        <v>143</v>
      </c>
      <c r="P112" s="170"/>
    </row>
    <row r="113" spans="2:16" x14ac:dyDescent="0.25">
      <c r="B113" s="283"/>
      <c r="C113" s="286"/>
      <c r="D113" s="287"/>
      <c r="E113" s="291"/>
      <c r="F113" s="287"/>
      <c r="G113" s="295"/>
      <c r="H113" s="290"/>
      <c r="I113" s="289"/>
      <c r="J113" s="285"/>
      <c r="K113" s="107" t="s">
        <v>47</v>
      </c>
      <c r="L113" s="170" t="str">
        <f>VLOOKUP(K113,'Domínios de Dados'!$D$6:$E$46,2,0)</f>
        <v>DC</v>
      </c>
      <c r="M113" s="170" t="str">
        <f>_xlfn.IFNA(VLOOKUP(K113,'Domínios de Dados'!$D$6:$F$46,3,0),"A definir")</f>
        <v>António Simões Pinheiro</v>
      </c>
      <c r="N113" s="170" t="str">
        <f>_xlfn.IFNA(VLOOKUP(K113,'Domínios de Dados'!$D$6:$G$46,4,0),"A definir")</f>
        <v>Fernando Graça</v>
      </c>
      <c r="O113" s="170" t="s">
        <v>143</v>
      </c>
      <c r="P113" s="170"/>
    </row>
    <row r="114" spans="2:16" x14ac:dyDescent="0.25">
      <c r="B114" s="283"/>
      <c r="C114" s="286"/>
      <c r="D114" s="287"/>
      <c r="E114" s="291"/>
      <c r="F114" s="287"/>
      <c r="G114" s="295"/>
      <c r="H114" s="290"/>
      <c r="I114" s="289"/>
      <c r="J114" s="285"/>
      <c r="K114" s="107" t="s">
        <v>49</v>
      </c>
      <c r="L114" s="170" t="str">
        <f>VLOOKUP(K114,'Domínios de Dados'!$D$6:$E$46,2,0)</f>
        <v>DTCP</v>
      </c>
      <c r="M114" s="170" t="str">
        <f>_xlfn.IFNA(VLOOKUP(K114,'Domínios de Dados'!$D$6:$F$46,3,0),"A definir")</f>
        <v>João Folque</v>
      </c>
      <c r="N114" s="170" t="str">
        <f>_xlfn.IFNA(VLOOKUP(K114,'Domínios de Dados'!$D$6:$G$46,4,0),"A definir")</f>
        <v>André Franclim</v>
      </c>
      <c r="O114" s="170" t="s">
        <v>143</v>
      </c>
      <c r="P114" s="170"/>
    </row>
    <row r="115" spans="2:16" x14ac:dyDescent="0.25">
      <c r="B115" s="286" t="s">
        <v>136</v>
      </c>
      <c r="C115" s="286" t="s">
        <v>172</v>
      </c>
      <c r="D115" s="288" t="s">
        <v>259</v>
      </c>
      <c r="E115" s="287" t="s">
        <v>260</v>
      </c>
      <c r="F115" s="287" t="s">
        <v>140</v>
      </c>
      <c r="G115" s="296"/>
      <c r="H115" s="290"/>
      <c r="I115" s="289"/>
      <c r="J115" s="287" t="s">
        <v>23</v>
      </c>
      <c r="K115" s="107" t="s">
        <v>23</v>
      </c>
      <c r="L115" s="170" t="str">
        <f>VLOOKUP(K115,'Domínios de Dados'!$D$6:$E$46,2,0)</f>
        <v>DC</v>
      </c>
      <c r="M115" s="170" t="str">
        <f>_xlfn.IFNA(VLOOKUP(K115,'Domínios de Dados'!$D$6:$F$46,3,0),"A definir")</f>
        <v>António Simões Pinheiro</v>
      </c>
      <c r="N115" s="170" t="str">
        <f>_xlfn.IFNA(VLOOKUP(K115,'Domínios de Dados'!$D$6:$G$46,4,0),"A definir")</f>
        <v>Sandra Silva</v>
      </c>
      <c r="O115" s="170" t="s">
        <v>143</v>
      </c>
      <c r="P115" s="283" t="s">
        <v>176</v>
      </c>
    </row>
    <row r="116" spans="2:16" x14ac:dyDescent="0.25">
      <c r="B116" s="286"/>
      <c r="C116" s="286"/>
      <c r="D116" s="288"/>
      <c r="E116" s="287"/>
      <c r="F116" s="287"/>
      <c r="G116" s="296"/>
      <c r="H116" s="290"/>
      <c r="I116" s="289"/>
      <c r="J116" s="287"/>
      <c r="K116" s="107" t="s">
        <v>28</v>
      </c>
      <c r="L116" s="170" t="str">
        <f>VLOOKUP(K116,'Domínios de Dados'!$D$6:$E$46,2,0)</f>
        <v>DTCP</v>
      </c>
      <c r="M116" s="170" t="str">
        <f>_xlfn.IFNA(VLOOKUP(K116,'Domínios de Dados'!$D$6:$F$46,3,0),"A definir")</f>
        <v>João Folque</v>
      </c>
      <c r="N116" s="170" t="str">
        <f>_xlfn.IFNA(VLOOKUP(K116,'Domínios de Dados'!$D$6:$G$46,4,0),"A definir")</f>
        <v>André Franclim</v>
      </c>
      <c r="O116" s="170" t="s">
        <v>143</v>
      </c>
      <c r="P116" s="283"/>
    </row>
    <row r="117" spans="2:16" x14ac:dyDescent="0.25">
      <c r="B117" s="286"/>
      <c r="C117" s="286"/>
      <c r="D117" s="288"/>
      <c r="E117" s="287"/>
      <c r="F117" s="287"/>
      <c r="G117" s="296"/>
      <c r="H117" s="290"/>
      <c r="I117" s="289"/>
      <c r="J117" s="287"/>
      <c r="K117" s="107" t="s">
        <v>32</v>
      </c>
      <c r="L117" s="170" t="str">
        <f>VLOOKUP(K117,'Domínios de Dados'!$D$6:$E$46,2,0)</f>
        <v>DC</v>
      </c>
      <c r="M117" s="170" t="str">
        <f>_xlfn.IFNA(VLOOKUP(K117,'Domínios de Dados'!$D$6:$F$46,3,0),"A definir")</f>
        <v>António Simões Pinheiro</v>
      </c>
      <c r="N117" s="170" t="str">
        <f>_xlfn.IFNA(VLOOKUP(K117,'Domínios de Dados'!$D$6:$G$46,4,0),"A definir")</f>
        <v>Sandra Silva</v>
      </c>
      <c r="O117" s="170" t="s">
        <v>143</v>
      </c>
      <c r="P117" s="283"/>
    </row>
    <row r="118" spans="2:16" x14ac:dyDescent="0.25">
      <c r="B118" s="286"/>
      <c r="C118" s="286"/>
      <c r="D118" s="288"/>
      <c r="E118" s="287"/>
      <c r="F118" s="287"/>
      <c r="G118" s="296"/>
      <c r="H118" s="290"/>
      <c r="I118" s="289"/>
      <c r="J118" s="287"/>
      <c r="K118" s="107" t="s">
        <v>33</v>
      </c>
      <c r="L118" s="170" t="str">
        <f>VLOOKUP(K118,'Domínios de Dados'!$D$6:$E$46,2,0)</f>
        <v>DC</v>
      </c>
      <c r="M118" s="170" t="str">
        <f>_xlfn.IFNA(VLOOKUP(K118,'Domínios de Dados'!$D$6:$F$46,3,0),"A definir")</f>
        <v>António Simões Pinheiro</v>
      </c>
      <c r="N118" s="170" t="str">
        <f>_xlfn.IFNA(VLOOKUP(K118,'Domínios de Dados'!$D$6:$G$46,4,0),"A definir")</f>
        <v>Sandra Silva</v>
      </c>
      <c r="O118" s="170" t="s">
        <v>143</v>
      </c>
      <c r="P118" s="283"/>
    </row>
    <row r="119" spans="2:16" x14ac:dyDescent="0.25">
      <c r="B119" s="286"/>
      <c r="C119" s="286"/>
      <c r="D119" s="288"/>
      <c r="E119" s="287"/>
      <c r="F119" s="287"/>
      <c r="G119" s="296"/>
      <c r="H119" s="290"/>
      <c r="I119" s="289"/>
      <c r="J119" s="287" t="s">
        <v>177</v>
      </c>
      <c r="K119" s="107" t="s">
        <v>52</v>
      </c>
      <c r="L119" s="170" t="str">
        <f>VLOOKUP(K119,'Domínios de Dados'!$D$6:$E$46,2,0)</f>
        <v>DTCP</v>
      </c>
      <c r="M119" s="170" t="str">
        <f>_xlfn.IFNA(VLOOKUP(K119,'Domínios de Dados'!$D$6:$F$46,3,0),"A definir")</f>
        <v>João Folque</v>
      </c>
      <c r="N119" s="170" t="str">
        <f>_xlfn.IFNA(VLOOKUP(K119,'Domínios de Dados'!$D$6:$G$46,4,0),"A definir")</f>
        <v>André Franclim</v>
      </c>
      <c r="O119" s="170" t="s">
        <v>143</v>
      </c>
      <c r="P119" s="283"/>
    </row>
    <row r="120" spans="2:16" x14ac:dyDescent="0.25">
      <c r="B120" s="286"/>
      <c r="C120" s="286"/>
      <c r="D120" s="288"/>
      <c r="E120" s="287"/>
      <c r="F120" s="287"/>
      <c r="G120" s="296"/>
      <c r="H120" s="290"/>
      <c r="I120" s="289"/>
      <c r="J120" s="287"/>
      <c r="K120" s="107" t="s">
        <v>53</v>
      </c>
      <c r="L120" s="170" t="str">
        <f>VLOOKUP(K120,'Domínios de Dados'!$D$6:$E$46,2,0)</f>
        <v>DGA</v>
      </c>
      <c r="M120" s="170" t="str">
        <f>_xlfn.IFNA(VLOOKUP(K120,'Domínios de Dados'!$D$6:$F$46,3,0),"A definir")</f>
        <v>Paulo Pacheco</v>
      </c>
      <c r="N120" s="170" t="str">
        <f>_xlfn.IFNA(VLOOKUP(K120,'Domínios de Dados'!$D$6:$G$46,4,0),"A definir")</f>
        <v>Filipe Gilvaz</v>
      </c>
      <c r="O120" s="170" t="s">
        <v>143</v>
      </c>
      <c r="P120" s="283"/>
    </row>
    <row r="121" spans="2:16" x14ac:dyDescent="0.25">
      <c r="B121" s="286"/>
      <c r="C121" s="286"/>
      <c r="D121" s="288"/>
      <c r="E121" s="287"/>
      <c r="F121" s="287"/>
      <c r="G121" s="296"/>
      <c r="H121" s="290"/>
      <c r="I121" s="289"/>
      <c r="J121" s="287" t="s">
        <v>34</v>
      </c>
      <c r="K121" s="107" t="s">
        <v>37</v>
      </c>
      <c r="L121" s="170" t="str">
        <f>VLOOKUP(K121,'Domínios de Dados'!$D$6:$E$46,2,0)</f>
        <v>DC</v>
      </c>
      <c r="M121" s="170" t="str">
        <f>_xlfn.IFNA(VLOOKUP(K121,'Domínios de Dados'!$D$6:$F$46,3,0),"A definir")</f>
        <v>António Simões Pinheiro</v>
      </c>
      <c r="N121" s="170" t="str">
        <f>_xlfn.IFNA(VLOOKUP(K121,'Domínios de Dados'!$D$6:$G$46,4,0),"A definir")</f>
        <v>Sandra Silva</v>
      </c>
      <c r="O121" s="170" t="s">
        <v>143</v>
      </c>
      <c r="P121" s="283"/>
    </row>
    <row r="122" spans="2:16" x14ac:dyDescent="0.25">
      <c r="B122" s="286"/>
      <c r="C122" s="286"/>
      <c r="D122" s="288"/>
      <c r="E122" s="287"/>
      <c r="F122" s="287"/>
      <c r="G122" s="296"/>
      <c r="H122" s="290"/>
      <c r="I122" s="289"/>
      <c r="J122" s="287"/>
      <c r="K122" s="107" t="s">
        <v>38</v>
      </c>
      <c r="L122" s="170" t="str">
        <f>VLOOKUP(K122,'Domínios de Dados'!$D$6:$E$46,2,0)</f>
        <v>DC</v>
      </c>
      <c r="M122" s="170" t="str">
        <f>_xlfn.IFNA(VLOOKUP(K122,'Domínios de Dados'!$D$6:$F$46,3,0),"A definir")</f>
        <v>António Simões Pinheiro</v>
      </c>
      <c r="N122" s="170" t="str">
        <f>_xlfn.IFNA(VLOOKUP(K122,'Domínios de Dados'!$D$6:$G$46,4,0),"A definir")</f>
        <v>Sandra Silva</v>
      </c>
      <c r="O122" s="170" t="s">
        <v>143</v>
      </c>
      <c r="P122" s="283"/>
    </row>
    <row r="123" spans="2:16" x14ac:dyDescent="0.25">
      <c r="B123" s="286"/>
      <c r="C123" s="286"/>
      <c r="D123" s="288"/>
      <c r="E123" s="287"/>
      <c r="F123" s="287"/>
      <c r="G123" s="296"/>
      <c r="H123" s="290"/>
      <c r="I123" s="289"/>
      <c r="J123" s="287"/>
      <c r="K123" s="107" t="s">
        <v>39</v>
      </c>
      <c r="L123" s="170" t="str">
        <f>VLOOKUP(K123,'Domínios de Dados'!$D$6:$E$46,2,0)</f>
        <v>DC</v>
      </c>
      <c r="M123" s="170" t="str">
        <f>_xlfn.IFNA(VLOOKUP(K123,'Domínios de Dados'!$D$6:$F$46,3,0),"A definir")</f>
        <v>António Simões Pinheiro</v>
      </c>
      <c r="N123" s="170" t="str">
        <f>_xlfn.IFNA(VLOOKUP(K123,'Domínios de Dados'!$D$6:$G$46,4,0),"A definir")</f>
        <v>Sandra Silva</v>
      </c>
      <c r="O123" s="170" t="s">
        <v>143</v>
      </c>
      <c r="P123" s="283"/>
    </row>
    <row r="124" spans="2:16" x14ac:dyDescent="0.25">
      <c r="B124" s="286"/>
      <c r="C124" s="286"/>
      <c r="D124" s="288"/>
      <c r="E124" s="287"/>
      <c r="F124" s="287"/>
      <c r="G124" s="296"/>
      <c r="H124" s="290"/>
      <c r="I124" s="289"/>
      <c r="J124" s="287"/>
      <c r="K124" s="107" t="s">
        <v>40</v>
      </c>
      <c r="L124" s="170" t="str">
        <f>VLOOKUP(K124,'Domínios de Dados'!$D$6:$E$46,2,0)</f>
        <v>DTCP</v>
      </c>
      <c r="M124" s="170" t="str">
        <f>_xlfn.IFNA(VLOOKUP(K124,'Domínios de Dados'!$D$6:$F$46,3,0),"A definir")</f>
        <v>João Folque</v>
      </c>
      <c r="N124" s="170" t="str">
        <f>_xlfn.IFNA(VLOOKUP(K124,'Domínios de Dados'!$D$6:$G$46,4,0),"A definir")</f>
        <v>André Franclim</v>
      </c>
      <c r="O124" s="170" t="s">
        <v>143</v>
      </c>
      <c r="P124" s="283"/>
    </row>
    <row r="125" spans="2:16" x14ac:dyDescent="0.25">
      <c r="B125" s="286"/>
      <c r="C125" s="286"/>
      <c r="D125" s="288"/>
      <c r="E125" s="287"/>
      <c r="F125" s="287"/>
      <c r="G125" s="296"/>
      <c r="H125" s="290"/>
      <c r="I125" s="289"/>
      <c r="J125" s="287" t="s">
        <v>69</v>
      </c>
      <c r="K125" s="107" t="s">
        <v>71</v>
      </c>
      <c r="L125" s="170" t="str">
        <f>VLOOKUP(K125,'Domínios de Dados'!$D$6:$E$46,2,0)</f>
        <v>DGA</v>
      </c>
      <c r="M125" s="170" t="str">
        <f>_xlfn.IFNA(VLOOKUP(K125,'Domínios de Dados'!$D$6:$F$46,3,0),"A definir")</f>
        <v>Paulo Pacheco</v>
      </c>
      <c r="N125" s="170" t="str">
        <f>_xlfn.IFNA(VLOOKUP(K125,'Domínios de Dados'!$D$6:$G$46,4,0),"A definir")</f>
        <v>Filipe Gilvaz</v>
      </c>
      <c r="O125" s="170" t="s">
        <v>143</v>
      </c>
      <c r="P125" s="283"/>
    </row>
    <row r="126" spans="2:16" x14ac:dyDescent="0.25">
      <c r="B126" s="286"/>
      <c r="C126" s="286"/>
      <c r="D126" s="288"/>
      <c r="E126" s="287"/>
      <c r="F126" s="287"/>
      <c r="G126" s="296"/>
      <c r="H126" s="290"/>
      <c r="I126" s="289"/>
      <c r="J126" s="287"/>
      <c r="K126" s="107" t="s">
        <v>72</v>
      </c>
      <c r="L126" s="170" t="str">
        <f>VLOOKUP(K126,'Domínios de Dados'!$D$6:$E$46,2,0)</f>
        <v>DTCP</v>
      </c>
      <c r="M126" s="170" t="str">
        <f>_xlfn.IFNA(VLOOKUP(K126,'Domínios de Dados'!$D$6:$F$46,3,0),"A definir")</f>
        <v>João Folque</v>
      </c>
      <c r="N126" s="170" t="str">
        <f>_xlfn.IFNA(VLOOKUP(K126,'Domínios de Dados'!$D$6:$G$46,4,0),"A definir")</f>
        <v>André Franclim</v>
      </c>
      <c r="O126" s="170" t="s">
        <v>143</v>
      </c>
      <c r="P126" s="283"/>
    </row>
    <row r="127" spans="2:16" x14ac:dyDescent="0.25">
      <c r="B127" s="286"/>
      <c r="C127" s="286"/>
      <c r="D127" s="288"/>
      <c r="E127" s="287"/>
      <c r="F127" s="287"/>
      <c r="G127" s="296"/>
      <c r="H127" s="290"/>
      <c r="I127" s="289"/>
      <c r="J127" s="287"/>
      <c r="K127" s="107" t="s">
        <v>73</v>
      </c>
      <c r="L127" s="170" t="str">
        <f>VLOOKUP(K127,'Domínios de Dados'!$D$6:$E$46,2,0)</f>
        <v>DTCP</v>
      </c>
      <c r="M127" s="170" t="str">
        <f>_xlfn.IFNA(VLOOKUP(K127,'Domínios de Dados'!$D$6:$F$46,3,0),"A definir")</f>
        <v>João Folque</v>
      </c>
      <c r="N127" s="170" t="str">
        <f>_xlfn.IFNA(VLOOKUP(K127,'Domínios de Dados'!$D$6:$G$46,4,0),"A definir")</f>
        <v>André Franclim</v>
      </c>
      <c r="O127" s="170" t="s">
        <v>143</v>
      </c>
      <c r="P127" s="283"/>
    </row>
    <row r="128" spans="2:16" x14ac:dyDescent="0.25">
      <c r="B128" s="286"/>
      <c r="C128" s="286"/>
      <c r="D128" s="288"/>
      <c r="E128" s="287"/>
      <c r="F128" s="287"/>
      <c r="G128" s="296"/>
      <c r="H128" s="290"/>
      <c r="I128" s="289"/>
      <c r="J128" s="287"/>
      <c r="K128" s="107" t="s">
        <v>75</v>
      </c>
      <c r="L128" s="170" t="str">
        <f>VLOOKUP(K128,'Domínios de Dados'!$D$6:$E$46,2,0)</f>
        <v>DTCP</v>
      </c>
      <c r="M128" s="170" t="str">
        <f>_xlfn.IFNA(VLOOKUP(K128,'Domínios de Dados'!$D$6:$F$46,3,0),"A definir")</f>
        <v>João Folque</v>
      </c>
      <c r="N128" s="170" t="str">
        <f>_xlfn.IFNA(VLOOKUP(K128,'Domínios de Dados'!$D$6:$G$46,4,0),"A definir")</f>
        <v>André Franclim</v>
      </c>
      <c r="O128" s="170" t="s">
        <v>143</v>
      </c>
      <c r="P128" s="283"/>
    </row>
    <row r="129" spans="2:16" x14ac:dyDescent="0.25">
      <c r="B129" s="286"/>
      <c r="C129" s="286"/>
      <c r="D129" s="288"/>
      <c r="E129" s="287"/>
      <c r="F129" s="287"/>
      <c r="G129" s="296"/>
      <c r="H129" s="290"/>
      <c r="I129" s="289"/>
      <c r="J129" s="287" t="s">
        <v>78</v>
      </c>
      <c r="K129" s="107" t="s">
        <v>80</v>
      </c>
      <c r="L129" s="170" t="str">
        <f>VLOOKUP(K129,'Domínios de Dados'!$D$6:$E$46,2,0)</f>
        <v>DTCP</v>
      </c>
      <c r="M129" s="170" t="str">
        <f>_xlfn.IFNA(VLOOKUP(K129,'Domínios de Dados'!$D$6:$F$46,3,0),"A definir")</f>
        <v>João Folque</v>
      </c>
      <c r="N129" s="170" t="str">
        <f>_xlfn.IFNA(VLOOKUP(K129,'Domínios de Dados'!$D$6:$G$46,4,0),"A definir")</f>
        <v>André Franclim</v>
      </c>
      <c r="O129" s="170" t="s">
        <v>143</v>
      </c>
      <c r="P129" s="283"/>
    </row>
    <row r="130" spans="2:16" x14ac:dyDescent="0.25">
      <c r="B130" s="286"/>
      <c r="C130" s="286"/>
      <c r="D130" s="288"/>
      <c r="E130" s="287"/>
      <c r="F130" s="287"/>
      <c r="G130" s="296"/>
      <c r="H130" s="290"/>
      <c r="I130" s="289"/>
      <c r="J130" s="287"/>
      <c r="K130" s="107" t="s">
        <v>81</v>
      </c>
      <c r="L130" s="170" t="str">
        <f>VLOOKUP(K130,'Domínios de Dados'!$D$6:$E$46,2,0)</f>
        <v>DGA</v>
      </c>
      <c r="M130" s="170" t="str">
        <f>_xlfn.IFNA(VLOOKUP(K130,'Domínios de Dados'!$D$6:$F$46,3,0),"A definir")</f>
        <v>Paulo Pacheco</v>
      </c>
      <c r="N130" s="170" t="str">
        <f>_xlfn.IFNA(VLOOKUP(K130,'Domínios de Dados'!$D$6:$G$46,4,0),"A definir")</f>
        <v>Filipe Gilvaz</v>
      </c>
      <c r="O130" s="170" t="s">
        <v>143</v>
      </c>
      <c r="P130" s="283"/>
    </row>
    <row r="131" spans="2:16" ht="127.5" customHeight="1" x14ac:dyDescent="0.25">
      <c r="B131" s="228" t="s">
        <v>136</v>
      </c>
      <c r="C131" s="228" t="s">
        <v>137</v>
      </c>
      <c r="D131" s="250" t="s">
        <v>261</v>
      </c>
      <c r="E131" s="107" t="s">
        <v>262</v>
      </c>
      <c r="F131" s="107" t="s">
        <v>140</v>
      </c>
      <c r="G131" s="134" t="s">
        <v>263</v>
      </c>
      <c r="H131" s="230" t="s">
        <v>264</v>
      </c>
      <c r="I131" s="96" t="s">
        <v>142</v>
      </c>
      <c r="J131" s="166" t="s">
        <v>91</v>
      </c>
      <c r="K131" s="166" t="s">
        <v>100</v>
      </c>
      <c r="L131" s="170" t="str">
        <f>VLOOKUP(K131,'Domínios de Dados'!$D$6:$E$46,2,0)</f>
        <v>GGR</v>
      </c>
      <c r="M131" s="170" t="str">
        <f>_xlfn.IFNA(VLOOKUP(K131,'Domínios de Dados'!$D$6:$F$46,3,0),"A definir")</f>
        <v>Jéssica Freitas</v>
      </c>
      <c r="N131" s="170" t="str">
        <f>_xlfn.IFNA(VLOOKUP(K131,'Domínios de Dados'!$D$6:$G$46,4,0),"A definir")</f>
        <v>Jéssica Freitas</v>
      </c>
      <c r="O131" s="170" t="s">
        <v>143</v>
      </c>
      <c r="P131" s="170"/>
    </row>
    <row r="132" spans="2:16" ht="127.5" customHeight="1" x14ac:dyDescent="0.25">
      <c r="B132" s="228" t="s">
        <v>136</v>
      </c>
      <c r="C132" s="228" t="s">
        <v>137</v>
      </c>
      <c r="D132" s="250" t="s">
        <v>265</v>
      </c>
      <c r="E132" s="107" t="s">
        <v>266</v>
      </c>
      <c r="F132" s="107" t="s">
        <v>140</v>
      </c>
      <c r="G132" s="134" t="s">
        <v>267</v>
      </c>
      <c r="H132" s="230" t="s">
        <v>141</v>
      </c>
      <c r="I132" s="96" t="s">
        <v>142</v>
      </c>
      <c r="J132" s="166" t="s">
        <v>91</v>
      </c>
      <c r="K132" s="166" t="s">
        <v>100</v>
      </c>
      <c r="L132" s="170" t="str">
        <f>VLOOKUP(K132,'Domínios de Dados'!$D$6:$E$46,2,0)</f>
        <v>GGR</v>
      </c>
      <c r="M132" s="170" t="str">
        <f>_xlfn.IFNA(VLOOKUP(K132,'Domínios de Dados'!$D$6:$F$46,3,0),"A definir")</f>
        <v>Jéssica Freitas</v>
      </c>
      <c r="N132" s="170" t="str">
        <f>_xlfn.IFNA(VLOOKUP(K132,'Domínios de Dados'!$D$6:$G$46,4,0),"A definir")</f>
        <v>Jéssica Freitas</v>
      </c>
      <c r="O132" s="170" t="s">
        <v>143</v>
      </c>
      <c r="P132" s="170"/>
    </row>
    <row r="133" spans="2:16" ht="127.5" customHeight="1" x14ac:dyDescent="0.25">
      <c r="B133" s="228" t="s">
        <v>136</v>
      </c>
      <c r="C133" s="228" t="s">
        <v>137</v>
      </c>
      <c r="D133" s="250" t="s">
        <v>268</v>
      </c>
      <c r="E133" s="107" t="s">
        <v>269</v>
      </c>
      <c r="F133" s="107" t="s">
        <v>140</v>
      </c>
      <c r="G133" s="134" t="s">
        <v>270</v>
      </c>
      <c r="H133" s="230" t="s">
        <v>141</v>
      </c>
      <c r="I133" s="96" t="s">
        <v>142</v>
      </c>
      <c r="J133" s="166" t="s">
        <v>91</v>
      </c>
      <c r="K133" s="166" t="s">
        <v>100</v>
      </c>
      <c r="L133" s="170" t="str">
        <f>VLOOKUP(K133,'Domínios de Dados'!$D$6:$E$46,2,0)</f>
        <v>GGR</v>
      </c>
      <c r="M133" s="170" t="str">
        <f>_xlfn.IFNA(VLOOKUP(K133,'Domínios de Dados'!$D$6:$F$46,3,0),"A definir")</f>
        <v>Jéssica Freitas</v>
      </c>
      <c r="N133" s="170" t="str">
        <f>_xlfn.IFNA(VLOOKUP(K133,'Domínios de Dados'!$D$6:$G$46,4,0),"A definir")</f>
        <v>Jéssica Freitas</v>
      </c>
      <c r="O133" s="170" t="s">
        <v>143</v>
      </c>
      <c r="P133" s="170" t="s">
        <v>271</v>
      </c>
    </row>
    <row r="134" spans="2:16" ht="127.5" customHeight="1" x14ac:dyDescent="0.25">
      <c r="B134" s="228" t="s">
        <v>136</v>
      </c>
      <c r="C134" s="228" t="s">
        <v>137</v>
      </c>
      <c r="D134" s="250" t="s">
        <v>272</v>
      </c>
      <c r="E134" s="107" t="s">
        <v>273</v>
      </c>
      <c r="F134" s="107" t="s">
        <v>140</v>
      </c>
      <c r="G134" s="134" t="s">
        <v>274</v>
      </c>
      <c r="H134" s="230" t="s">
        <v>141</v>
      </c>
      <c r="I134" s="96" t="s">
        <v>142</v>
      </c>
      <c r="J134" s="166" t="s">
        <v>91</v>
      </c>
      <c r="K134" s="166" t="s">
        <v>100</v>
      </c>
      <c r="L134" s="170" t="str">
        <f>VLOOKUP(K134,'Domínios de Dados'!$D$6:$E$46,2,0)</f>
        <v>GGR</v>
      </c>
      <c r="M134" s="170" t="str">
        <f>_xlfn.IFNA(VLOOKUP(K134,'Domínios de Dados'!$D$6:$F$46,3,0),"A definir")</f>
        <v>Jéssica Freitas</v>
      </c>
      <c r="N134" s="170" t="str">
        <f>_xlfn.IFNA(VLOOKUP(K134,'Domínios de Dados'!$D$6:$G$46,4,0),"A definir")</f>
        <v>Jéssica Freitas</v>
      </c>
      <c r="O134" s="170" t="s">
        <v>143</v>
      </c>
      <c r="P134" s="170" t="s">
        <v>271</v>
      </c>
    </row>
    <row r="135" spans="2:16" ht="127.5" customHeight="1" x14ac:dyDescent="0.25">
      <c r="B135" s="228" t="s">
        <v>136</v>
      </c>
      <c r="C135" s="228" t="s">
        <v>137</v>
      </c>
      <c r="D135" s="250" t="s">
        <v>275</v>
      </c>
      <c r="E135" s="107" t="s">
        <v>276</v>
      </c>
      <c r="F135" s="107" t="s">
        <v>140</v>
      </c>
      <c r="G135" s="134" t="s">
        <v>277</v>
      </c>
      <c r="H135" s="230" t="s">
        <v>141</v>
      </c>
      <c r="I135" s="96" t="s">
        <v>142</v>
      </c>
      <c r="J135" s="166" t="s">
        <v>91</v>
      </c>
      <c r="K135" s="166" t="s">
        <v>100</v>
      </c>
      <c r="L135" s="170" t="str">
        <f>VLOOKUP(K135,'Domínios de Dados'!$D$6:$E$46,2,0)</f>
        <v>GGR</v>
      </c>
      <c r="M135" s="170" t="str">
        <f>_xlfn.IFNA(VLOOKUP(K135,'Domínios de Dados'!$D$6:$F$46,3,0),"A definir")</f>
        <v>Jéssica Freitas</v>
      </c>
      <c r="N135" s="170" t="str">
        <f>_xlfn.IFNA(VLOOKUP(K135,'Domínios de Dados'!$D$6:$G$46,4,0),"A definir")</f>
        <v>Jéssica Freitas</v>
      </c>
      <c r="O135" s="170" t="s">
        <v>143</v>
      </c>
      <c r="P135" s="170" t="s">
        <v>271</v>
      </c>
    </row>
    <row r="136" spans="2:16" ht="127.5" customHeight="1" x14ac:dyDescent="0.25">
      <c r="B136" s="228" t="s">
        <v>136</v>
      </c>
      <c r="C136" s="228" t="s">
        <v>137</v>
      </c>
      <c r="D136" s="250" t="s">
        <v>278</v>
      </c>
      <c r="E136" s="107" t="s">
        <v>279</v>
      </c>
      <c r="F136" s="107" t="s">
        <v>140</v>
      </c>
      <c r="G136" s="134" t="s">
        <v>280</v>
      </c>
      <c r="H136" s="230" t="s">
        <v>141</v>
      </c>
      <c r="I136" s="96" t="s">
        <v>142</v>
      </c>
      <c r="J136" s="166" t="s">
        <v>91</v>
      </c>
      <c r="K136" s="166" t="s">
        <v>100</v>
      </c>
      <c r="L136" s="170" t="str">
        <f>VLOOKUP(K136,'Domínios de Dados'!$D$6:$E$46,2,0)</f>
        <v>GGR</v>
      </c>
      <c r="M136" s="170" t="str">
        <f>_xlfn.IFNA(VLOOKUP(K136,'Domínios de Dados'!$D$6:$F$46,3,0),"A definir")</f>
        <v>Jéssica Freitas</v>
      </c>
      <c r="N136" s="170" t="str">
        <f>_xlfn.IFNA(VLOOKUP(K136,'Domínios de Dados'!$D$6:$G$46,4,0),"A definir")</f>
        <v>Jéssica Freitas</v>
      </c>
      <c r="O136" s="170" t="s">
        <v>143</v>
      </c>
      <c r="P136" s="170" t="s">
        <v>271</v>
      </c>
    </row>
    <row r="137" spans="2:16" ht="127.5" customHeight="1" x14ac:dyDescent="0.25">
      <c r="B137" s="228" t="s">
        <v>136</v>
      </c>
      <c r="C137" s="228" t="s">
        <v>137</v>
      </c>
      <c r="D137" s="250" t="s">
        <v>281</v>
      </c>
      <c r="E137" s="107" t="s">
        <v>282</v>
      </c>
      <c r="F137" s="107" t="s">
        <v>140</v>
      </c>
      <c r="G137" s="138" t="s">
        <v>283</v>
      </c>
      <c r="H137" s="230" t="s">
        <v>141</v>
      </c>
      <c r="I137" s="96" t="s">
        <v>142</v>
      </c>
      <c r="J137" s="166" t="s">
        <v>91</v>
      </c>
      <c r="K137" s="166" t="s">
        <v>100</v>
      </c>
      <c r="L137" s="170" t="str">
        <f>VLOOKUP(K137,'Domínios de Dados'!$D$6:$E$46,2,0)</f>
        <v>GGR</v>
      </c>
      <c r="M137" s="170" t="str">
        <f>_xlfn.IFNA(VLOOKUP(K137,'Domínios de Dados'!$D$6:$F$46,3,0),"A definir")</f>
        <v>Jéssica Freitas</v>
      </c>
      <c r="N137" s="170" t="str">
        <f>_xlfn.IFNA(VLOOKUP(K137,'Domínios de Dados'!$D$6:$G$46,4,0),"A definir")</f>
        <v>Jéssica Freitas</v>
      </c>
      <c r="O137" s="170" t="s">
        <v>143</v>
      </c>
      <c r="P137" s="170" t="s">
        <v>271</v>
      </c>
    </row>
    <row r="138" spans="2:16" ht="127.5" customHeight="1" x14ac:dyDescent="0.25">
      <c r="B138" s="228" t="s">
        <v>136</v>
      </c>
      <c r="C138" s="228" t="s">
        <v>137</v>
      </c>
      <c r="D138" s="250" t="s">
        <v>284</v>
      </c>
      <c r="E138" s="107" t="s">
        <v>285</v>
      </c>
      <c r="F138" s="107" t="s">
        <v>140</v>
      </c>
      <c r="G138" s="134" t="s">
        <v>286</v>
      </c>
      <c r="H138" s="230" t="s">
        <v>141</v>
      </c>
      <c r="I138" s="96" t="s">
        <v>142</v>
      </c>
      <c r="J138" s="166" t="s">
        <v>91</v>
      </c>
      <c r="K138" s="166" t="s">
        <v>100</v>
      </c>
      <c r="L138" s="170" t="str">
        <f>VLOOKUP(K138,'Domínios de Dados'!$D$6:$E$46,2,0)</f>
        <v>GGR</v>
      </c>
      <c r="M138" s="170" t="str">
        <f>_xlfn.IFNA(VLOOKUP(K138,'Domínios de Dados'!$D$6:$F$46,3,0),"A definir")</f>
        <v>Jéssica Freitas</v>
      </c>
      <c r="N138" s="170" t="str">
        <f>_xlfn.IFNA(VLOOKUP(K138,'Domínios de Dados'!$D$6:$G$46,4,0),"A definir")</f>
        <v>Jéssica Freitas</v>
      </c>
      <c r="O138" s="170" t="s">
        <v>143</v>
      </c>
      <c r="P138" s="170"/>
    </row>
    <row r="139" spans="2:16" ht="90" x14ac:dyDescent="0.25">
      <c r="B139" s="228" t="s">
        <v>136</v>
      </c>
      <c r="C139" s="228" t="s">
        <v>137</v>
      </c>
      <c r="D139" s="250" t="s">
        <v>287</v>
      </c>
      <c r="E139" s="107" t="s">
        <v>288</v>
      </c>
      <c r="F139" s="107" t="s">
        <v>140</v>
      </c>
      <c r="G139" s="107" t="s">
        <v>289</v>
      </c>
      <c r="H139" s="230" t="s">
        <v>141</v>
      </c>
      <c r="I139" s="96" t="s">
        <v>142</v>
      </c>
      <c r="J139" s="166" t="s">
        <v>91</v>
      </c>
      <c r="K139" s="166" t="s">
        <v>100</v>
      </c>
      <c r="L139" s="170" t="str">
        <f>VLOOKUP(K139,'Domínios de Dados'!$D$6:$E$46,2,0)</f>
        <v>GGR</v>
      </c>
      <c r="M139" s="170" t="str">
        <f>_xlfn.IFNA(VLOOKUP(K139,'Domínios de Dados'!$D$6:$F$46,3,0),"A definir")</f>
        <v>Jéssica Freitas</v>
      </c>
      <c r="N139" s="170" t="str">
        <f>_xlfn.IFNA(VLOOKUP(K139,'Domínios de Dados'!$D$6:$G$46,4,0),"A definir")</f>
        <v>Jéssica Freitas</v>
      </c>
      <c r="O139" s="170" t="s">
        <v>143</v>
      </c>
      <c r="P139" s="170" t="s">
        <v>204</v>
      </c>
    </row>
    <row r="140" spans="2:16" ht="83.25" customHeight="1" x14ac:dyDescent="0.25">
      <c r="B140" s="228" t="s">
        <v>136</v>
      </c>
      <c r="C140" s="228" t="s">
        <v>137</v>
      </c>
      <c r="D140" s="250" t="s">
        <v>290</v>
      </c>
      <c r="E140" s="107" t="s">
        <v>291</v>
      </c>
      <c r="F140" s="107" t="s">
        <v>140</v>
      </c>
      <c r="G140" s="107" t="s">
        <v>292</v>
      </c>
      <c r="H140" s="230" t="s">
        <v>141</v>
      </c>
      <c r="I140" s="96" t="s">
        <v>142</v>
      </c>
      <c r="J140" s="166" t="s">
        <v>91</v>
      </c>
      <c r="K140" s="166" t="s">
        <v>100</v>
      </c>
      <c r="L140" s="170" t="str">
        <f>VLOOKUP(K140,'Domínios de Dados'!$D$6:$E$46,2,0)</f>
        <v>GGR</v>
      </c>
      <c r="M140" s="170" t="str">
        <f>_xlfn.IFNA(VLOOKUP(K140,'Domínios de Dados'!$D$6:$F$46,3,0),"A definir")</f>
        <v>Jéssica Freitas</v>
      </c>
      <c r="N140" s="170" t="str">
        <f>_xlfn.IFNA(VLOOKUP(K140,'Domínios de Dados'!$D$6:$G$46,4,0),"A definir")</f>
        <v>Jéssica Freitas</v>
      </c>
      <c r="O140" s="170" t="s">
        <v>143</v>
      </c>
      <c r="P140" s="170" t="s">
        <v>204</v>
      </c>
    </row>
    <row r="141" spans="2:16" ht="120" x14ac:dyDescent="0.25">
      <c r="B141" s="228" t="s">
        <v>136</v>
      </c>
      <c r="C141" s="228" t="s">
        <v>137</v>
      </c>
      <c r="D141" s="250" t="s">
        <v>293</v>
      </c>
      <c r="E141" s="107" t="s">
        <v>294</v>
      </c>
      <c r="F141" s="107" t="s">
        <v>140</v>
      </c>
      <c r="G141" s="107" t="s">
        <v>295</v>
      </c>
      <c r="H141" s="230" t="s">
        <v>141</v>
      </c>
      <c r="I141" s="96" t="s">
        <v>142</v>
      </c>
      <c r="J141" s="166" t="s">
        <v>91</v>
      </c>
      <c r="K141" s="166" t="s">
        <v>100</v>
      </c>
      <c r="L141" s="170" t="str">
        <f>VLOOKUP(K141,'Domínios de Dados'!$D$6:$E$46,2,0)</f>
        <v>GGR</v>
      </c>
      <c r="M141" s="170" t="str">
        <f>_xlfn.IFNA(VLOOKUP(K141,'Domínios de Dados'!$D$6:$F$46,3,0),"A definir")</f>
        <v>Jéssica Freitas</v>
      </c>
      <c r="N141" s="170" t="str">
        <f>_xlfn.IFNA(VLOOKUP(K141,'Domínios de Dados'!$D$6:$G$46,4,0),"A definir")</f>
        <v>Jéssica Freitas</v>
      </c>
      <c r="O141" s="170" t="s">
        <v>143</v>
      </c>
      <c r="P141" s="170" t="s">
        <v>204</v>
      </c>
    </row>
    <row r="142" spans="2:16" ht="75" x14ac:dyDescent="0.25">
      <c r="B142" s="228" t="s">
        <v>136</v>
      </c>
      <c r="C142" s="228" t="s">
        <v>137</v>
      </c>
      <c r="D142" s="250" t="s">
        <v>296</v>
      </c>
      <c r="E142" s="107" t="s">
        <v>297</v>
      </c>
      <c r="F142" s="107" t="s">
        <v>140</v>
      </c>
      <c r="G142" s="107" t="s">
        <v>298</v>
      </c>
      <c r="H142" s="230" t="s">
        <v>141</v>
      </c>
      <c r="I142" s="96" t="s">
        <v>142</v>
      </c>
      <c r="J142" s="166" t="s">
        <v>91</v>
      </c>
      <c r="K142" s="166" t="s">
        <v>100</v>
      </c>
      <c r="L142" s="170" t="str">
        <f>VLOOKUP(K142,'Domínios de Dados'!$D$6:$E$46,2,0)</f>
        <v>GGR</v>
      </c>
      <c r="M142" s="170" t="str">
        <f>_xlfn.IFNA(VLOOKUP(K142,'Domínios de Dados'!$D$6:$F$46,3,0),"A definir")</f>
        <v>Jéssica Freitas</v>
      </c>
      <c r="N142" s="170" t="str">
        <f>_xlfn.IFNA(VLOOKUP(K142,'Domínios de Dados'!$D$6:$G$46,4,0),"A definir")</f>
        <v>Jéssica Freitas</v>
      </c>
      <c r="O142" s="170" t="s">
        <v>143</v>
      </c>
      <c r="P142" s="170" t="s">
        <v>212</v>
      </c>
    </row>
    <row r="143" spans="2:16" ht="60" x14ac:dyDescent="0.25">
      <c r="B143" s="228" t="s">
        <v>136</v>
      </c>
      <c r="C143" s="228" t="s">
        <v>137</v>
      </c>
      <c r="D143" s="250" t="s">
        <v>299</v>
      </c>
      <c r="E143" s="107" t="s">
        <v>300</v>
      </c>
      <c r="F143" s="107" t="s">
        <v>140</v>
      </c>
      <c r="G143" s="107" t="s">
        <v>301</v>
      </c>
      <c r="H143" s="230" t="s">
        <v>141</v>
      </c>
      <c r="I143" s="96" t="s">
        <v>142</v>
      </c>
      <c r="J143" s="166" t="s">
        <v>91</v>
      </c>
      <c r="K143" s="166" t="s">
        <v>100</v>
      </c>
      <c r="L143" s="170" t="str">
        <f>VLOOKUP(K143,'Domínios de Dados'!$D$6:$E$46,2,0)</f>
        <v>GGR</v>
      </c>
      <c r="M143" s="170" t="str">
        <f>_xlfn.IFNA(VLOOKUP(K143,'Domínios de Dados'!$D$6:$F$46,3,0),"A definir")</f>
        <v>Jéssica Freitas</v>
      </c>
      <c r="N143" s="170" t="str">
        <f>_xlfn.IFNA(VLOOKUP(K143,'Domínios de Dados'!$D$6:$G$46,4,0),"A definir")</f>
        <v>Jéssica Freitas</v>
      </c>
      <c r="O143" s="170" t="s">
        <v>143</v>
      </c>
      <c r="P143" s="170" t="s">
        <v>204</v>
      </c>
    </row>
    <row r="144" spans="2:16" ht="30" x14ac:dyDescent="0.25">
      <c r="B144" s="228" t="s">
        <v>136</v>
      </c>
      <c r="C144" s="228" t="s">
        <v>137</v>
      </c>
      <c r="D144" s="250" t="s">
        <v>302</v>
      </c>
      <c r="E144" s="107" t="s">
        <v>303</v>
      </c>
      <c r="F144" s="107" t="s">
        <v>140</v>
      </c>
      <c r="G144" s="107" t="s">
        <v>304</v>
      </c>
      <c r="H144" s="230" t="s">
        <v>141</v>
      </c>
      <c r="I144" s="96" t="s">
        <v>142</v>
      </c>
      <c r="J144" s="166" t="s">
        <v>91</v>
      </c>
      <c r="K144" s="166" t="s">
        <v>100</v>
      </c>
      <c r="L144" s="170" t="str">
        <f>VLOOKUP(K144,'Domínios de Dados'!$D$6:$E$46,2,0)</f>
        <v>GGR</v>
      </c>
      <c r="M144" s="170" t="str">
        <f>_xlfn.IFNA(VLOOKUP(K144,'Domínios de Dados'!$D$6:$F$46,3,0),"A definir")</f>
        <v>Jéssica Freitas</v>
      </c>
      <c r="N144" s="170" t="str">
        <f>_xlfn.IFNA(VLOOKUP(K144,'Domínios de Dados'!$D$6:$G$46,4,0),"A definir")</f>
        <v>Jéssica Freitas</v>
      </c>
      <c r="O144" s="170" t="s">
        <v>143</v>
      </c>
      <c r="P144" s="170" t="s">
        <v>204</v>
      </c>
    </row>
    <row r="145" spans="1:16" ht="60" x14ac:dyDescent="0.25">
      <c r="A145" s="116"/>
      <c r="B145" s="228" t="s">
        <v>236</v>
      </c>
      <c r="C145" s="321" t="s">
        <v>172</v>
      </c>
      <c r="D145" s="249" t="s">
        <v>305</v>
      </c>
      <c r="E145" s="166" t="s">
        <v>3449</v>
      </c>
      <c r="F145" s="107" t="s">
        <v>140</v>
      </c>
      <c r="G145" s="230"/>
      <c r="H145" s="230"/>
      <c r="I145" s="230"/>
      <c r="J145" s="107" t="s">
        <v>91</v>
      </c>
      <c r="K145" s="107" t="s">
        <v>93</v>
      </c>
      <c r="L145" s="170" t="str">
        <f>VLOOKUP(K145,'Domínios de Dados'!$D$6:$E$46,2,0)</f>
        <v>GGR</v>
      </c>
      <c r="M145" s="170" t="str">
        <f>_xlfn.IFNA(VLOOKUP(K145,'Domínios de Dados'!$D$6:$F$46,3,0),"A definir")</f>
        <v>Jéssica Freitas</v>
      </c>
      <c r="N145" s="170" t="str">
        <f>_xlfn.IFNA(VLOOKUP(K145,'Domínios de Dados'!$D$6:$G$46,4,0),"A definir")</f>
        <v>Jéssica Freitas</v>
      </c>
      <c r="O145" s="170" t="s">
        <v>143</v>
      </c>
      <c r="P145" s="170"/>
    </row>
    <row r="146" spans="1:16" ht="30" x14ac:dyDescent="0.25">
      <c r="B146" s="107" t="s">
        <v>236</v>
      </c>
      <c r="C146" s="228" t="s">
        <v>137</v>
      </c>
      <c r="D146" s="250" t="s">
        <v>306</v>
      </c>
      <c r="E146" s="107" t="s">
        <v>307</v>
      </c>
      <c r="F146" s="107" t="s">
        <v>140</v>
      </c>
      <c r="G146" s="137" t="s">
        <v>308</v>
      </c>
      <c r="H146" s="230" t="s">
        <v>141</v>
      </c>
      <c r="I146" s="96" t="s">
        <v>142</v>
      </c>
      <c r="J146" s="166" t="s">
        <v>91</v>
      </c>
      <c r="K146" s="166" t="s">
        <v>102</v>
      </c>
      <c r="L146" s="170" t="str">
        <f>VLOOKUP(K146,'Domínios de Dados'!$D$6:$E$46,2,0)</f>
        <v>DPCC</v>
      </c>
      <c r="M146" s="170" t="str">
        <f>_xlfn.IFNA(VLOOKUP(K146,'Domínios de Dados'!$D$6:$F$46,3,0),"A definir")</f>
        <v>Miguel Vale</v>
      </c>
      <c r="N146" s="170" t="str">
        <f>_xlfn.IFNA(VLOOKUP(K146,'Domínios de Dados'!$D$6:$G$46,4,0),"A definir")</f>
        <v>Paulo Barreiros</v>
      </c>
      <c r="O146" s="170" t="s">
        <v>143</v>
      </c>
      <c r="P146" s="170" t="s">
        <v>102</v>
      </c>
    </row>
    <row r="147" spans="1:16" ht="30" x14ac:dyDescent="0.25">
      <c r="B147" s="107" t="s">
        <v>236</v>
      </c>
      <c r="C147" s="228" t="s">
        <v>137</v>
      </c>
      <c r="D147" s="250" t="s">
        <v>309</v>
      </c>
      <c r="E147" s="107" t="s">
        <v>255</v>
      </c>
      <c r="F147" s="107" t="s">
        <v>140</v>
      </c>
      <c r="G147" s="107" t="s">
        <v>310</v>
      </c>
      <c r="H147" s="230" t="s">
        <v>141</v>
      </c>
      <c r="I147" s="96" t="s">
        <v>142</v>
      </c>
      <c r="J147" s="166" t="s">
        <v>91</v>
      </c>
      <c r="K147" s="166" t="s">
        <v>102</v>
      </c>
      <c r="L147" s="170" t="str">
        <f>VLOOKUP(K147,'Domínios de Dados'!$D$6:$E$46,2,0)</f>
        <v>DPCC</v>
      </c>
      <c r="M147" s="170" t="str">
        <f>_xlfn.IFNA(VLOOKUP(K147,'Domínios de Dados'!$D$6:$F$46,3,0),"A definir")</f>
        <v>Miguel Vale</v>
      </c>
      <c r="N147" s="170" t="str">
        <f>_xlfn.IFNA(VLOOKUP(K147,'Domínios de Dados'!$D$6:$G$46,4,0),"A definir")</f>
        <v>Paulo Barreiros</v>
      </c>
      <c r="O147" s="170" t="s">
        <v>143</v>
      </c>
      <c r="P147" s="170" t="s">
        <v>102</v>
      </c>
    </row>
    <row r="148" spans="1:16" ht="45" x14ac:dyDescent="0.25">
      <c r="B148" s="107" t="s">
        <v>236</v>
      </c>
      <c r="C148" s="228" t="s">
        <v>137</v>
      </c>
      <c r="D148" s="250" t="s">
        <v>311</v>
      </c>
      <c r="E148" s="107" t="s">
        <v>312</v>
      </c>
      <c r="F148" s="107" t="s">
        <v>140</v>
      </c>
      <c r="G148" s="107" t="s">
        <v>313</v>
      </c>
      <c r="H148" s="230" t="s">
        <v>141</v>
      </c>
      <c r="I148" s="96" t="s">
        <v>142</v>
      </c>
      <c r="J148" s="166" t="s">
        <v>91</v>
      </c>
      <c r="K148" s="166" t="s">
        <v>102</v>
      </c>
      <c r="L148" s="170" t="str">
        <f>VLOOKUP(K148,'Domínios de Dados'!$D$6:$E$46,2,0)</f>
        <v>DPCC</v>
      </c>
      <c r="M148" s="170" t="str">
        <f>_xlfn.IFNA(VLOOKUP(K148,'Domínios de Dados'!$D$6:$F$46,3,0),"A definir")</f>
        <v>Miguel Vale</v>
      </c>
      <c r="N148" s="170" t="str">
        <f>_xlfn.IFNA(VLOOKUP(K148,'Domínios de Dados'!$D$6:$G$46,4,0),"A definir")</f>
        <v>Paulo Barreiros</v>
      </c>
      <c r="O148" s="170" t="s">
        <v>143</v>
      </c>
      <c r="P148" s="170" t="s">
        <v>102</v>
      </c>
    </row>
    <row r="149" spans="1:16" ht="150" x14ac:dyDescent="0.25">
      <c r="B149" s="107" t="s">
        <v>236</v>
      </c>
      <c r="C149" s="228" t="s">
        <v>137</v>
      </c>
      <c r="D149" s="250" t="s">
        <v>314</v>
      </c>
      <c r="E149" s="107" t="s">
        <v>315</v>
      </c>
      <c r="F149" s="107" t="s">
        <v>140</v>
      </c>
      <c r="G149" s="107" t="s">
        <v>316</v>
      </c>
      <c r="H149" s="230" t="s">
        <v>141</v>
      </c>
      <c r="I149" s="96" t="s">
        <v>142</v>
      </c>
      <c r="J149" s="166" t="s">
        <v>91</v>
      </c>
      <c r="K149" s="166" t="s">
        <v>103</v>
      </c>
      <c r="L149" s="170" t="str">
        <f>VLOOKUP(K149,'Domínios de Dados'!$D$6:$E$46,2,0)</f>
        <v>DPCC</v>
      </c>
      <c r="M149" s="170" t="str">
        <f>_xlfn.IFNA(VLOOKUP(K149,'Domínios de Dados'!$D$6:$F$46,3,0),"A definir")</f>
        <v>Miguel Vale</v>
      </c>
      <c r="N149" s="170" t="str">
        <f>_xlfn.IFNA(VLOOKUP(K149,'Domínios de Dados'!$D$6:$G$46,4,0),"A definir")</f>
        <v>Jéssica Freitas</v>
      </c>
      <c r="O149" s="170" t="s">
        <v>143</v>
      </c>
      <c r="P149" s="170"/>
    </row>
    <row r="150" spans="1:16" ht="45" x14ac:dyDescent="0.25">
      <c r="B150" s="107" t="s">
        <v>236</v>
      </c>
      <c r="C150" s="228" t="s">
        <v>137</v>
      </c>
      <c r="D150" s="250" t="s">
        <v>317</v>
      </c>
      <c r="E150" s="137" t="s">
        <v>318</v>
      </c>
      <c r="F150" s="107" t="s">
        <v>140</v>
      </c>
      <c r="G150" s="107" t="s">
        <v>319</v>
      </c>
      <c r="H150" s="230" t="s">
        <v>141</v>
      </c>
      <c r="I150" s="96" t="s">
        <v>142</v>
      </c>
      <c r="J150" s="166" t="s">
        <v>91</v>
      </c>
      <c r="K150" s="166" t="s">
        <v>103</v>
      </c>
      <c r="L150" s="170" t="str">
        <f>VLOOKUP(K150,'Domínios de Dados'!$D$6:$E$46,2,0)</f>
        <v>DPCC</v>
      </c>
      <c r="M150" s="170" t="str">
        <f>_xlfn.IFNA(VLOOKUP(K150,'Domínios de Dados'!$D$6:$F$46,3,0),"A definir")</f>
        <v>Miguel Vale</v>
      </c>
      <c r="N150" s="170" t="str">
        <f>_xlfn.IFNA(VLOOKUP(K150,'Domínios de Dados'!$D$6:$G$46,4,0),"A definir")</f>
        <v>Jéssica Freitas</v>
      </c>
      <c r="O150" s="170" t="s">
        <v>143</v>
      </c>
      <c r="P150" s="170"/>
    </row>
    <row r="151" spans="1:16" ht="45" x14ac:dyDescent="0.25">
      <c r="B151" s="107" t="s">
        <v>236</v>
      </c>
      <c r="C151" s="228" t="s">
        <v>137</v>
      </c>
      <c r="D151" s="250" t="s">
        <v>320</v>
      </c>
      <c r="E151" s="137" t="s">
        <v>321</v>
      </c>
      <c r="F151" s="107" t="s">
        <v>140</v>
      </c>
      <c r="G151" s="107" t="s">
        <v>322</v>
      </c>
      <c r="H151" s="230" t="s">
        <v>141</v>
      </c>
      <c r="I151" s="96" t="s">
        <v>142</v>
      </c>
      <c r="J151" s="166" t="s">
        <v>91</v>
      </c>
      <c r="K151" s="166" t="s">
        <v>103</v>
      </c>
      <c r="L151" s="170" t="str">
        <f>VLOOKUP(K151,'Domínios de Dados'!$D$6:$E$46,2,0)</f>
        <v>DPCC</v>
      </c>
      <c r="M151" s="170" t="str">
        <f>_xlfn.IFNA(VLOOKUP(K151,'Domínios de Dados'!$D$6:$F$46,3,0),"A definir")</f>
        <v>Miguel Vale</v>
      </c>
      <c r="N151" s="170" t="str">
        <f>_xlfn.IFNA(VLOOKUP(K151,'Domínios de Dados'!$D$6:$G$46,4,0),"A definir")</f>
        <v>Jéssica Freitas</v>
      </c>
      <c r="O151" s="170" t="s">
        <v>143</v>
      </c>
      <c r="P151" s="170"/>
    </row>
    <row r="152" spans="1:16" ht="45" x14ac:dyDescent="0.25">
      <c r="B152" s="107" t="s">
        <v>236</v>
      </c>
      <c r="C152" s="228" t="s">
        <v>137</v>
      </c>
      <c r="D152" s="250" t="s">
        <v>323</v>
      </c>
      <c r="E152" s="137" t="s">
        <v>324</v>
      </c>
      <c r="F152" s="107" t="s">
        <v>140</v>
      </c>
      <c r="G152" s="107" t="s">
        <v>325</v>
      </c>
      <c r="H152" s="230" t="s">
        <v>141</v>
      </c>
      <c r="I152" s="96" t="s">
        <v>142</v>
      </c>
      <c r="J152" s="166" t="s">
        <v>91</v>
      </c>
      <c r="K152" s="166" t="s">
        <v>103</v>
      </c>
      <c r="L152" s="170" t="str">
        <f>VLOOKUP(K152,'Domínios de Dados'!$D$6:$E$46,2,0)</f>
        <v>DPCC</v>
      </c>
      <c r="M152" s="170" t="str">
        <f>_xlfn.IFNA(VLOOKUP(K152,'Domínios de Dados'!$D$6:$F$46,3,0),"A definir")</f>
        <v>Miguel Vale</v>
      </c>
      <c r="N152" s="170" t="str">
        <f>_xlfn.IFNA(VLOOKUP(K152,'Domínios de Dados'!$D$6:$G$46,4,0),"A definir")</f>
        <v>Jéssica Freitas</v>
      </c>
      <c r="O152" s="170" t="s">
        <v>143</v>
      </c>
      <c r="P152" s="170"/>
    </row>
    <row r="153" spans="1:16" ht="30" x14ac:dyDescent="0.25">
      <c r="B153" s="107" t="s">
        <v>236</v>
      </c>
      <c r="C153" s="228" t="s">
        <v>137</v>
      </c>
      <c r="D153" s="252" t="s">
        <v>326</v>
      </c>
      <c r="E153" s="107" t="s">
        <v>327</v>
      </c>
      <c r="F153" s="107" t="s">
        <v>140</v>
      </c>
      <c r="G153" s="107" t="s">
        <v>328</v>
      </c>
      <c r="H153" s="230" t="s">
        <v>264</v>
      </c>
      <c r="I153" s="96" t="s">
        <v>142</v>
      </c>
      <c r="J153" s="166" t="s">
        <v>91</v>
      </c>
      <c r="K153" s="166" t="s">
        <v>102</v>
      </c>
      <c r="L153" s="170" t="str">
        <f>VLOOKUP(K153,'Domínios de Dados'!$D$6:$E$46,2,0)</f>
        <v>DPCC</v>
      </c>
      <c r="M153" s="170" t="str">
        <f>_xlfn.IFNA(VLOOKUP(K153,'Domínios de Dados'!$D$6:$F$46,3,0),"A definir")</f>
        <v>Miguel Vale</v>
      </c>
      <c r="N153" s="170" t="str">
        <f>_xlfn.IFNA(VLOOKUP(K153,'Domínios de Dados'!$D$6:$G$46,4,0),"A definir")</f>
        <v>Paulo Barreiros</v>
      </c>
      <c r="O153" s="170" t="s">
        <v>143</v>
      </c>
      <c r="P153" s="170" t="s">
        <v>102</v>
      </c>
    </row>
    <row r="154" spans="1:16" ht="30" x14ac:dyDescent="0.25">
      <c r="B154" s="107" t="s">
        <v>236</v>
      </c>
      <c r="C154" s="228" t="s">
        <v>137</v>
      </c>
      <c r="D154" s="252" t="s">
        <v>329</v>
      </c>
      <c r="E154" s="107" t="s">
        <v>327</v>
      </c>
      <c r="F154" s="107" t="s">
        <v>140</v>
      </c>
      <c r="G154" s="107" t="s">
        <v>330</v>
      </c>
      <c r="H154" s="230" t="s">
        <v>264</v>
      </c>
      <c r="I154" s="96" t="s">
        <v>142</v>
      </c>
      <c r="J154" s="166" t="s">
        <v>91</v>
      </c>
      <c r="K154" s="166" t="s">
        <v>102</v>
      </c>
      <c r="L154" s="170" t="str">
        <f>VLOOKUP(K154,'Domínios de Dados'!$D$6:$E$46,2,0)</f>
        <v>DPCC</v>
      </c>
      <c r="M154" s="170" t="str">
        <f>_xlfn.IFNA(VLOOKUP(K154,'Domínios de Dados'!$D$6:$F$46,3,0),"A definir")</f>
        <v>Miguel Vale</v>
      </c>
      <c r="N154" s="170" t="str">
        <f>_xlfn.IFNA(VLOOKUP(K154,'Domínios de Dados'!$D$6:$G$46,4,0),"A definir")</f>
        <v>Paulo Barreiros</v>
      </c>
      <c r="O154" s="170" t="s">
        <v>143</v>
      </c>
      <c r="P154" s="170" t="s">
        <v>102</v>
      </c>
    </row>
    <row r="155" spans="1:16" ht="30" x14ac:dyDescent="0.25">
      <c r="B155" s="107" t="s">
        <v>236</v>
      </c>
      <c r="C155" s="228" t="s">
        <v>137</v>
      </c>
      <c r="D155" s="250" t="s">
        <v>331</v>
      </c>
      <c r="E155" s="107" t="s">
        <v>332</v>
      </c>
      <c r="F155" s="107" t="s">
        <v>140</v>
      </c>
      <c r="G155" s="107" t="s">
        <v>333</v>
      </c>
      <c r="H155" s="230" t="s">
        <v>264</v>
      </c>
      <c r="I155" s="96" t="s">
        <v>142</v>
      </c>
      <c r="J155" s="166" t="s">
        <v>91</v>
      </c>
      <c r="K155" s="166" t="s">
        <v>102</v>
      </c>
      <c r="L155" s="170" t="str">
        <f>VLOOKUP(K155,'Domínios de Dados'!$D$6:$E$46,2,0)</f>
        <v>DPCC</v>
      </c>
      <c r="M155" s="170" t="str">
        <f>_xlfn.IFNA(VLOOKUP(K155,'Domínios de Dados'!$D$6:$F$46,3,0),"A definir")</f>
        <v>Miguel Vale</v>
      </c>
      <c r="N155" s="170" t="str">
        <f>_xlfn.IFNA(VLOOKUP(K155,'Domínios de Dados'!$D$6:$G$46,4,0),"A definir")</f>
        <v>Paulo Barreiros</v>
      </c>
      <c r="O155" s="170" t="s">
        <v>143</v>
      </c>
      <c r="P155" s="170" t="s">
        <v>102</v>
      </c>
    </row>
    <row r="156" spans="1:16" ht="30" x14ac:dyDescent="0.25">
      <c r="B156" s="107" t="s">
        <v>236</v>
      </c>
      <c r="C156" s="228" t="s">
        <v>137</v>
      </c>
      <c r="D156" s="250" t="s">
        <v>334</v>
      </c>
      <c r="E156" s="107" t="s">
        <v>335</v>
      </c>
      <c r="F156" s="107" t="s">
        <v>140</v>
      </c>
      <c r="G156" s="138" t="s">
        <v>244</v>
      </c>
      <c r="H156" s="230" t="s">
        <v>264</v>
      </c>
      <c r="I156" s="96" t="s">
        <v>142</v>
      </c>
      <c r="J156" s="166" t="s">
        <v>91</v>
      </c>
      <c r="K156" s="166" t="s">
        <v>102</v>
      </c>
      <c r="L156" s="170" t="str">
        <f>VLOOKUP(K156,'Domínios de Dados'!$D$6:$E$46,2,0)</f>
        <v>DPCC</v>
      </c>
      <c r="M156" s="170" t="str">
        <f>_xlfn.IFNA(VLOOKUP(K156,'Domínios de Dados'!$D$6:$F$46,3,0),"A definir")</f>
        <v>Miguel Vale</v>
      </c>
      <c r="N156" s="170" t="str">
        <f>_xlfn.IFNA(VLOOKUP(K156,'Domínios de Dados'!$D$6:$G$46,4,0),"A definir")</f>
        <v>Paulo Barreiros</v>
      </c>
      <c r="O156" s="170" t="s">
        <v>143</v>
      </c>
      <c r="P156" s="170" t="s">
        <v>102</v>
      </c>
    </row>
    <row r="157" spans="1:16" ht="45" x14ac:dyDescent="0.25">
      <c r="A157" s="116"/>
      <c r="B157" s="107" t="s">
        <v>236</v>
      </c>
      <c r="C157" s="228" t="s">
        <v>137</v>
      </c>
      <c r="D157" s="250" t="s">
        <v>336</v>
      </c>
      <c r="E157" s="107" t="s">
        <v>337</v>
      </c>
      <c r="F157" s="107" t="s">
        <v>140</v>
      </c>
      <c r="G157" s="138" t="s">
        <v>244</v>
      </c>
      <c r="H157" s="230" t="s">
        <v>264</v>
      </c>
      <c r="I157" s="96" t="s">
        <v>142</v>
      </c>
      <c r="J157" s="166" t="s">
        <v>91</v>
      </c>
      <c r="K157" s="166" t="s">
        <v>102</v>
      </c>
      <c r="L157" s="170" t="str">
        <f>VLOOKUP(K157,'Domínios de Dados'!$D$6:$E$46,2,0)</f>
        <v>DPCC</v>
      </c>
      <c r="M157" s="170" t="str">
        <f>_xlfn.IFNA(VLOOKUP(K157,'Domínios de Dados'!$D$6:$F$46,3,0),"A definir")</f>
        <v>Miguel Vale</v>
      </c>
      <c r="N157" s="170" t="str">
        <f>_xlfn.IFNA(VLOOKUP(K157,'Domínios de Dados'!$D$6:$G$46,4,0),"A definir")</f>
        <v>Paulo Barreiros</v>
      </c>
      <c r="O157" s="170" t="s">
        <v>143</v>
      </c>
      <c r="P157" s="170" t="s">
        <v>102</v>
      </c>
    </row>
    <row r="158" spans="1:16" ht="30" x14ac:dyDescent="0.25">
      <c r="B158" s="107" t="s">
        <v>236</v>
      </c>
      <c r="C158" s="228" t="s">
        <v>137</v>
      </c>
      <c r="D158" s="250" t="s">
        <v>338</v>
      </c>
      <c r="E158" s="107" t="s">
        <v>339</v>
      </c>
      <c r="F158" s="107" t="s">
        <v>140</v>
      </c>
      <c r="G158" s="107" t="s">
        <v>340</v>
      </c>
      <c r="H158" s="230" t="s">
        <v>264</v>
      </c>
      <c r="I158" s="96" t="s">
        <v>142</v>
      </c>
      <c r="J158" s="166" t="s">
        <v>91</v>
      </c>
      <c r="K158" s="166" t="s">
        <v>102</v>
      </c>
      <c r="L158" s="170" t="str">
        <f>VLOOKUP(K158,'Domínios de Dados'!$D$6:$E$46,2,0)</f>
        <v>DPCC</v>
      </c>
      <c r="M158" s="170" t="str">
        <f>_xlfn.IFNA(VLOOKUP(K158,'Domínios de Dados'!$D$6:$F$46,3,0),"A definir")</f>
        <v>Miguel Vale</v>
      </c>
      <c r="N158" s="170" t="str">
        <f>_xlfn.IFNA(VLOOKUP(K158,'Domínios de Dados'!$D$6:$G$46,4,0),"A definir")</f>
        <v>Paulo Barreiros</v>
      </c>
      <c r="O158" s="170" t="s">
        <v>143</v>
      </c>
      <c r="P158" s="170"/>
    </row>
    <row r="159" spans="1:16" ht="30" x14ac:dyDescent="0.25">
      <c r="B159" s="107" t="s">
        <v>236</v>
      </c>
      <c r="C159" s="228" t="s">
        <v>137</v>
      </c>
      <c r="D159" s="250" t="s">
        <v>341</v>
      </c>
      <c r="E159" s="107" t="s">
        <v>342</v>
      </c>
      <c r="F159" s="107" t="s">
        <v>140</v>
      </c>
      <c r="G159" s="107" t="s">
        <v>343</v>
      </c>
      <c r="H159" s="230" t="s">
        <v>141</v>
      </c>
      <c r="I159" s="96" t="s">
        <v>142</v>
      </c>
      <c r="J159" s="166" t="s">
        <v>91</v>
      </c>
      <c r="K159" s="166" t="s">
        <v>102</v>
      </c>
      <c r="L159" s="170" t="str">
        <f>VLOOKUP(K159,'Domínios de Dados'!$D$6:$E$46,2,0)</f>
        <v>DPCC</v>
      </c>
      <c r="M159" s="170" t="str">
        <f>_xlfn.IFNA(VLOOKUP(K159,'Domínios de Dados'!$D$6:$F$46,3,0),"A definir")</f>
        <v>Miguel Vale</v>
      </c>
      <c r="N159" s="170" t="str">
        <f>_xlfn.IFNA(VLOOKUP(K159,'Domínios de Dados'!$D$6:$G$46,4,0),"A definir")</f>
        <v>Paulo Barreiros</v>
      </c>
      <c r="O159" s="170" t="s">
        <v>143</v>
      </c>
      <c r="P159" s="170"/>
    </row>
    <row r="160" spans="1:16" ht="30" x14ac:dyDescent="0.25">
      <c r="A160" s="116"/>
      <c r="B160" s="242" t="s">
        <v>236</v>
      </c>
      <c r="C160" s="241" t="s">
        <v>137</v>
      </c>
      <c r="D160" s="250" t="s">
        <v>344</v>
      </c>
      <c r="E160" s="242" t="s">
        <v>345</v>
      </c>
      <c r="F160" s="242" t="s">
        <v>140</v>
      </c>
      <c r="G160" s="242" t="s">
        <v>346</v>
      </c>
      <c r="H160" s="244" t="s">
        <v>141</v>
      </c>
      <c r="I160" s="243" t="s">
        <v>142</v>
      </c>
      <c r="J160" s="240" t="s">
        <v>91</v>
      </c>
      <c r="K160" s="240" t="s">
        <v>102</v>
      </c>
      <c r="L160" s="239" t="str">
        <f>VLOOKUP(K160,'Domínios de Dados'!$D$6:$E$46,2,0)</f>
        <v>DPCC</v>
      </c>
      <c r="M160" s="239" t="str">
        <f>_xlfn.IFNA(VLOOKUP(K160,'Domínios de Dados'!$D$6:$F$46,3,0),"A definir")</f>
        <v>Miguel Vale</v>
      </c>
      <c r="N160" s="239" t="str">
        <f>_xlfn.IFNA(VLOOKUP(K160,'Domínios de Dados'!$D$6:$G$46,4,0),"A definir")</f>
        <v>Paulo Barreiros</v>
      </c>
      <c r="O160" s="239" t="s">
        <v>143</v>
      </c>
      <c r="P160" s="239"/>
    </row>
    <row r="161" spans="1:16" ht="45" x14ac:dyDescent="0.25">
      <c r="A161" s="116"/>
      <c r="B161" s="107" t="s">
        <v>236</v>
      </c>
      <c r="C161" s="228" t="s">
        <v>137</v>
      </c>
      <c r="D161" s="250" t="s">
        <v>347</v>
      </c>
      <c r="E161" s="107" t="s">
        <v>348</v>
      </c>
      <c r="F161" s="107" t="s">
        <v>140</v>
      </c>
      <c r="G161" s="107" t="s">
        <v>349</v>
      </c>
      <c r="H161" s="230" t="s">
        <v>141</v>
      </c>
      <c r="I161" s="96" t="s">
        <v>142</v>
      </c>
      <c r="J161" s="166" t="s">
        <v>91</v>
      </c>
      <c r="K161" s="166" t="s">
        <v>102</v>
      </c>
      <c r="L161" s="170" t="str">
        <f>VLOOKUP(K161,'Domínios de Dados'!$D$6:$E$46,2,0)</f>
        <v>DPCC</v>
      </c>
      <c r="M161" s="170" t="str">
        <f>_xlfn.IFNA(VLOOKUP(K161,'Domínios de Dados'!$D$6:$F$46,3,0),"A definir")</f>
        <v>Miguel Vale</v>
      </c>
      <c r="N161" s="170" t="str">
        <f>_xlfn.IFNA(VLOOKUP(K161,'Domínios de Dados'!$D$6:$G$46,4,0),"A definir")</f>
        <v>Paulo Barreiros</v>
      </c>
      <c r="O161" s="170" t="s">
        <v>143</v>
      </c>
      <c r="P161" s="170"/>
    </row>
    <row r="162" spans="1:16" ht="30" x14ac:dyDescent="0.25">
      <c r="B162" s="107" t="s">
        <v>236</v>
      </c>
      <c r="C162" s="228" t="s">
        <v>137</v>
      </c>
      <c r="D162" s="252" t="s">
        <v>350</v>
      </c>
      <c r="E162" s="107" t="s">
        <v>351</v>
      </c>
      <c r="F162" s="107" t="s">
        <v>140</v>
      </c>
      <c r="G162" s="136" t="s">
        <v>352</v>
      </c>
      <c r="H162" s="230" t="s">
        <v>141</v>
      </c>
      <c r="I162" s="96" t="s">
        <v>142</v>
      </c>
      <c r="J162" s="166" t="s">
        <v>91</v>
      </c>
      <c r="K162" s="166" t="s">
        <v>102</v>
      </c>
      <c r="L162" s="170" t="str">
        <f>VLOOKUP(K162,'Domínios de Dados'!$D$6:$E$46,2,0)</f>
        <v>DPCC</v>
      </c>
      <c r="M162" s="170" t="str">
        <f>_xlfn.IFNA(VLOOKUP(K162,'Domínios de Dados'!$D$6:$F$46,3,0),"A definir")</f>
        <v>Miguel Vale</v>
      </c>
      <c r="N162" s="170" t="str">
        <f>_xlfn.IFNA(VLOOKUP(K162,'Domínios de Dados'!$D$6:$G$46,4,0),"A definir")</f>
        <v>Paulo Barreiros</v>
      </c>
      <c r="O162" s="170" t="s">
        <v>143</v>
      </c>
      <c r="P162" s="170"/>
    </row>
    <row r="163" spans="1:16" ht="150" x14ac:dyDescent="0.25">
      <c r="B163" s="107" t="s">
        <v>236</v>
      </c>
      <c r="C163" s="228" t="s">
        <v>137</v>
      </c>
      <c r="D163" s="252" t="s">
        <v>353</v>
      </c>
      <c r="E163" s="107" t="s">
        <v>354</v>
      </c>
      <c r="F163" s="107" t="s">
        <v>140</v>
      </c>
      <c r="G163" s="107" t="s">
        <v>355</v>
      </c>
      <c r="H163" s="230" t="s">
        <v>141</v>
      </c>
      <c r="I163" s="96" t="s">
        <v>142</v>
      </c>
      <c r="J163" s="166" t="s">
        <v>91</v>
      </c>
      <c r="K163" s="166" t="s">
        <v>102</v>
      </c>
      <c r="L163" s="170" t="str">
        <f>VLOOKUP(K163,'Domínios de Dados'!$D$6:$E$46,2,0)</f>
        <v>DPCC</v>
      </c>
      <c r="M163" s="170" t="str">
        <f>_xlfn.IFNA(VLOOKUP(K163,'Domínios de Dados'!$D$6:$F$46,3,0),"A definir")</f>
        <v>Miguel Vale</v>
      </c>
      <c r="N163" s="170" t="str">
        <f>_xlfn.IFNA(VLOOKUP(K163,'Domínios de Dados'!$D$6:$G$46,4,0),"A definir")</f>
        <v>Paulo Barreiros</v>
      </c>
      <c r="O163" s="170" t="s">
        <v>143</v>
      </c>
      <c r="P163" s="170"/>
    </row>
    <row r="164" spans="1:16" ht="30" x14ac:dyDescent="0.25">
      <c r="B164" s="107" t="s">
        <v>236</v>
      </c>
      <c r="C164" s="228" t="s">
        <v>147</v>
      </c>
      <c r="D164" s="252" t="s">
        <v>356</v>
      </c>
      <c r="E164" s="137" t="s">
        <v>357</v>
      </c>
      <c r="F164" s="107" t="s">
        <v>140</v>
      </c>
      <c r="G164" s="138"/>
      <c r="H164" s="230"/>
      <c r="I164" s="96"/>
      <c r="J164" s="166" t="s">
        <v>78</v>
      </c>
      <c r="K164" s="166" t="s">
        <v>80</v>
      </c>
      <c r="L164" s="170" t="str">
        <f>VLOOKUP(K164,'Domínios de Dados'!$D$6:$E$46,2,0)</f>
        <v>DTCP</v>
      </c>
      <c r="M164" s="170" t="str">
        <f>_xlfn.IFNA(VLOOKUP(K164,'Domínios de Dados'!$D$6:$F$46,3,0),"A definir")</f>
        <v>João Folque</v>
      </c>
      <c r="N164" s="170" t="str">
        <f>_xlfn.IFNA(VLOOKUP(K164,'Domínios de Dados'!$D$6:$G$46,4,0),"A definir")</f>
        <v>André Franclim</v>
      </c>
      <c r="O164" s="170" t="s">
        <v>143</v>
      </c>
      <c r="P164" s="170"/>
    </row>
    <row r="165" spans="1:16" ht="30" x14ac:dyDescent="0.25">
      <c r="B165" s="107" t="s">
        <v>236</v>
      </c>
      <c r="C165" s="228" t="s">
        <v>137</v>
      </c>
      <c r="D165" s="252" t="s">
        <v>358</v>
      </c>
      <c r="E165" s="137" t="s">
        <v>359</v>
      </c>
      <c r="F165" s="107" t="s">
        <v>140</v>
      </c>
      <c r="G165" s="138" t="s">
        <v>244</v>
      </c>
      <c r="H165" s="230" t="s">
        <v>141</v>
      </c>
      <c r="I165" s="96" t="s">
        <v>142</v>
      </c>
      <c r="J165" s="166" t="s">
        <v>23</v>
      </c>
      <c r="K165" s="166" t="s">
        <v>33</v>
      </c>
      <c r="L165" s="170" t="str">
        <f>VLOOKUP(K165,'Domínios de Dados'!$D$6:$E$46,2,0)</f>
        <v>DC</v>
      </c>
      <c r="M165" s="170" t="str">
        <f>_xlfn.IFNA(VLOOKUP(K165,'Domínios de Dados'!$D$6:$F$46,3,0),"A definir")</f>
        <v>António Simões Pinheiro</v>
      </c>
      <c r="N165" s="170" t="str">
        <f>_xlfn.IFNA(VLOOKUP(K165,'Domínios de Dados'!$D$6:$G$46,4,0),"A definir")</f>
        <v>Sandra Silva</v>
      </c>
      <c r="O165" s="170" t="s">
        <v>143</v>
      </c>
      <c r="P165" s="170" t="s">
        <v>212</v>
      </c>
    </row>
    <row r="166" spans="1:16" x14ac:dyDescent="0.25">
      <c r="B166" s="107" t="s">
        <v>236</v>
      </c>
      <c r="C166" s="228" t="s">
        <v>147</v>
      </c>
      <c r="D166" s="252" t="s">
        <v>360</v>
      </c>
      <c r="E166" s="107" t="s">
        <v>361</v>
      </c>
      <c r="F166" s="107" t="s">
        <v>140</v>
      </c>
      <c r="G166" s="136"/>
      <c r="H166" s="230"/>
      <c r="I166" s="96"/>
      <c r="J166" s="166" t="s">
        <v>91</v>
      </c>
      <c r="K166" s="166" t="s">
        <v>93</v>
      </c>
      <c r="L166" s="170" t="str">
        <f>VLOOKUP(K166,'Domínios de Dados'!$D$6:$E$46,2,0)</f>
        <v>GGR</v>
      </c>
      <c r="M166" s="170" t="str">
        <f>_xlfn.IFNA(VLOOKUP(K166,'Domínios de Dados'!$D$6:$F$46,3,0),"A definir")</f>
        <v>Jéssica Freitas</v>
      </c>
      <c r="N166" s="170" t="str">
        <f>_xlfn.IFNA(VLOOKUP(K166,'Domínios de Dados'!$D$6:$G$46,4,0),"A definir")</f>
        <v>Jéssica Freitas</v>
      </c>
      <c r="O166" s="170" t="s">
        <v>143</v>
      </c>
      <c r="P166" s="170" t="s">
        <v>204</v>
      </c>
    </row>
    <row r="167" spans="1:16" x14ac:dyDescent="0.25">
      <c r="B167" s="107" t="s">
        <v>236</v>
      </c>
      <c r="C167" s="228" t="s">
        <v>147</v>
      </c>
      <c r="D167" s="252" t="s">
        <v>362</v>
      </c>
      <c r="E167" s="137" t="s">
        <v>363</v>
      </c>
      <c r="F167" s="107" t="s">
        <v>140</v>
      </c>
      <c r="G167" s="136"/>
      <c r="H167" s="230"/>
      <c r="I167" s="96"/>
      <c r="J167" s="166" t="s">
        <v>91</v>
      </c>
      <c r="K167" s="166" t="s">
        <v>93</v>
      </c>
      <c r="L167" s="170" t="str">
        <f>VLOOKUP(K167,'Domínios de Dados'!$D$6:$E$46,2,0)</f>
        <v>GGR</v>
      </c>
      <c r="M167" s="170" t="str">
        <f>_xlfn.IFNA(VLOOKUP(K167,'Domínios de Dados'!$D$6:$F$46,3,0),"A definir")</f>
        <v>Jéssica Freitas</v>
      </c>
      <c r="N167" s="170" t="str">
        <f>_xlfn.IFNA(VLOOKUP(K167,'Domínios de Dados'!$D$6:$G$46,4,0),"A definir")</f>
        <v>Jéssica Freitas</v>
      </c>
      <c r="O167" s="170" t="s">
        <v>143</v>
      </c>
      <c r="P167" s="170" t="s">
        <v>204</v>
      </c>
    </row>
    <row r="168" spans="1:16" x14ac:dyDescent="0.25">
      <c r="B168" s="287" t="s">
        <v>236</v>
      </c>
      <c r="C168" s="286" t="s">
        <v>137</v>
      </c>
      <c r="D168" s="293" t="s">
        <v>364</v>
      </c>
      <c r="E168" s="291" t="s">
        <v>365</v>
      </c>
      <c r="F168" s="287" t="s">
        <v>140</v>
      </c>
      <c r="G168" s="295" t="s">
        <v>366</v>
      </c>
      <c r="H168" s="290" t="s">
        <v>141</v>
      </c>
      <c r="I168" s="289" t="s">
        <v>142</v>
      </c>
      <c r="J168" s="285" t="s">
        <v>150</v>
      </c>
      <c r="K168" s="107" t="s">
        <v>52</v>
      </c>
      <c r="L168" s="170" t="str">
        <f>VLOOKUP(K168,'Domínios de Dados'!$D$6:$E$46,2,0)</f>
        <v>DTCP</v>
      </c>
      <c r="M168" s="170" t="str">
        <f>_xlfn.IFNA(VLOOKUP(K168,'Domínios de Dados'!$D$6:$F$46,3,0),"A definir")</f>
        <v>João Folque</v>
      </c>
      <c r="N168" s="170" t="str">
        <f>_xlfn.IFNA(VLOOKUP(K168,'Domínios de Dados'!$D$6:$G$46,4,0),"A definir")</f>
        <v>André Franclim</v>
      </c>
      <c r="O168" s="170" t="s">
        <v>143</v>
      </c>
      <c r="P168" s="283" t="s">
        <v>196</v>
      </c>
    </row>
    <row r="169" spans="1:16" x14ac:dyDescent="0.25">
      <c r="B169" s="287"/>
      <c r="C169" s="286"/>
      <c r="D169" s="294"/>
      <c r="E169" s="291"/>
      <c r="F169" s="287"/>
      <c r="G169" s="295"/>
      <c r="H169" s="290"/>
      <c r="I169" s="289"/>
      <c r="J169" s="285"/>
      <c r="K169" s="107" t="s">
        <v>53</v>
      </c>
      <c r="L169" s="170" t="str">
        <f>VLOOKUP(K169,'Domínios de Dados'!$D$6:$E$46,2,0)</f>
        <v>DGA</v>
      </c>
      <c r="M169" s="170" t="str">
        <f>_xlfn.IFNA(VLOOKUP(K169,'Domínios de Dados'!$D$6:$F$46,3,0),"A definir")</f>
        <v>Paulo Pacheco</v>
      </c>
      <c r="N169" s="170" t="str">
        <f>_xlfn.IFNA(VLOOKUP(K169,'Domínios de Dados'!$D$6:$G$46,4,0),"A definir")</f>
        <v>Filipe Gilvaz</v>
      </c>
      <c r="O169" s="170" t="s">
        <v>143</v>
      </c>
      <c r="P169" s="283"/>
    </row>
    <row r="170" spans="1:16" ht="30" x14ac:dyDescent="0.25">
      <c r="B170" s="107" t="s">
        <v>236</v>
      </c>
      <c r="C170" s="228" t="s">
        <v>137</v>
      </c>
      <c r="D170" s="252" t="s">
        <v>367</v>
      </c>
      <c r="E170" s="137" t="s">
        <v>368</v>
      </c>
      <c r="F170" s="107" t="s">
        <v>140</v>
      </c>
      <c r="G170" s="138" t="s">
        <v>244</v>
      </c>
      <c r="H170" s="230" t="s">
        <v>141</v>
      </c>
      <c r="I170" s="96" t="s">
        <v>142</v>
      </c>
      <c r="J170" s="166" t="s">
        <v>91</v>
      </c>
      <c r="K170" s="166" t="s">
        <v>104</v>
      </c>
      <c r="L170" s="170" t="str">
        <f>VLOOKUP(K170,'Domínios de Dados'!$D$6:$E$46,2,0)</f>
        <v>GGR</v>
      </c>
      <c r="M170" s="170" t="str">
        <f>_xlfn.IFNA(VLOOKUP(K170,'Domínios de Dados'!$D$6:$F$46,3,0),"A definir")</f>
        <v>Jéssica Freitas</v>
      </c>
      <c r="N170" s="170" t="str">
        <f>_xlfn.IFNA(VLOOKUP(K170,'Domínios de Dados'!$D$6:$G$46,4,0),"A definir")</f>
        <v>Jéssica Freitas</v>
      </c>
      <c r="O170" s="170" t="s">
        <v>143</v>
      </c>
      <c r="P170" s="170" t="s">
        <v>204</v>
      </c>
    </row>
    <row r="171" spans="1:16" ht="75" x14ac:dyDescent="0.25">
      <c r="B171" s="107" t="s">
        <v>236</v>
      </c>
      <c r="C171" s="228" t="s">
        <v>137</v>
      </c>
      <c r="D171" s="252" t="s">
        <v>369</v>
      </c>
      <c r="E171" s="137" t="s">
        <v>370</v>
      </c>
      <c r="F171" s="107" t="s">
        <v>140</v>
      </c>
      <c r="G171" s="107" t="s">
        <v>371</v>
      </c>
      <c r="H171" s="230" t="s">
        <v>141</v>
      </c>
      <c r="I171" s="96" t="s">
        <v>142</v>
      </c>
      <c r="J171" s="166" t="s">
        <v>91</v>
      </c>
      <c r="K171" s="166" t="s">
        <v>93</v>
      </c>
      <c r="L171" s="170" t="str">
        <f>VLOOKUP(K171,'Domínios de Dados'!$D$6:$E$46,2,0)</f>
        <v>GGR</v>
      </c>
      <c r="M171" s="170" t="str">
        <f>_xlfn.IFNA(VLOOKUP(K171,'Domínios de Dados'!$D$6:$F$46,3,0),"A definir")</f>
        <v>Jéssica Freitas</v>
      </c>
      <c r="N171" s="170" t="str">
        <f>_xlfn.IFNA(VLOOKUP(K171,'Domínios de Dados'!$D$6:$G$46,4,0),"A definir")</f>
        <v>Jéssica Freitas</v>
      </c>
      <c r="O171" s="170" t="s">
        <v>143</v>
      </c>
      <c r="P171" s="170" t="s">
        <v>212</v>
      </c>
    </row>
    <row r="172" spans="1:16" ht="30" x14ac:dyDescent="0.25">
      <c r="B172" s="107" t="s">
        <v>236</v>
      </c>
      <c r="C172" s="228" t="s">
        <v>137</v>
      </c>
      <c r="D172" s="252" t="s">
        <v>372</v>
      </c>
      <c r="E172" s="107" t="s">
        <v>373</v>
      </c>
      <c r="F172" s="107" t="s">
        <v>140</v>
      </c>
      <c r="G172" s="136" t="s">
        <v>374</v>
      </c>
      <c r="H172" s="230" t="s">
        <v>141</v>
      </c>
      <c r="I172" s="96" t="s">
        <v>142</v>
      </c>
      <c r="J172" s="166" t="s">
        <v>91</v>
      </c>
      <c r="K172" s="166" t="s">
        <v>93</v>
      </c>
      <c r="L172" s="170" t="str">
        <f>VLOOKUP(K172,'Domínios de Dados'!$D$6:$E$46,2,0)</f>
        <v>GGR</v>
      </c>
      <c r="M172" s="170" t="str">
        <f>_xlfn.IFNA(VLOOKUP(K172,'Domínios de Dados'!$D$6:$F$46,3,0),"A definir")</f>
        <v>Jéssica Freitas</v>
      </c>
      <c r="N172" s="170" t="str">
        <f>_xlfn.IFNA(VLOOKUP(K172,'Domínios de Dados'!$D$6:$G$46,4,0),"A definir")</f>
        <v>Jéssica Freitas</v>
      </c>
      <c r="O172" s="170" t="s">
        <v>143</v>
      </c>
      <c r="P172" s="170" t="s">
        <v>204</v>
      </c>
    </row>
    <row r="173" spans="1:16" ht="45" x14ac:dyDescent="0.25">
      <c r="B173" s="107" t="s">
        <v>236</v>
      </c>
      <c r="C173" s="228" t="s">
        <v>137</v>
      </c>
      <c r="D173" s="252" t="s">
        <v>375</v>
      </c>
      <c r="E173" s="137" t="s">
        <v>376</v>
      </c>
      <c r="F173" s="107" t="s">
        <v>140</v>
      </c>
      <c r="G173" s="136" t="s">
        <v>377</v>
      </c>
      <c r="H173" s="230" t="s">
        <v>141</v>
      </c>
      <c r="I173" s="96" t="s">
        <v>142</v>
      </c>
      <c r="J173" s="166" t="s">
        <v>91</v>
      </c>
      <c r="K173" s="166" t="s">
        <v>93</v>
      </c>
      <c r="L173" s="170" t="str">
        <f>VLOOKUP(K173,'Domínios de Dados'!$D$6:$E$46,2,0)</f>
        <v>GGR</v>
      </c>
      <c r="M173" s="170" t="str">
        <f>_xlfn.IFNA(VLOOKUP(K173,'Domínios de Dados'!$D$6:$F$46,3,0),"A definir")</f>
        <v>Jéssica Freitas</v>
      </c>
      <c r="N173" s="170" t="str">
        <f>_xlfn.IFNA(VLOOKUP(K173,'Domínios de Dados'!$D$6:$G$46,4,0),"A definir")</f>
        <v>Jéssica Freitas</v>
      </c>
      <c r="O173" s="170" t="s">
        <v>143</v>
      </c>
      <c r="P173" s="170" t="s">
        <v>204</v>
      </c>
    </row>
    <row r="174" spans="1:16" ht="30" x14ac:dyDescent="0.25">
      <c r="B174" s="107" t="s">
        <v>236</v>
      </c>
      <c r="C174" s="228" t="s">
        <v>137</v>
      </c>
      <c r="D174" s="252" t="s">
        <v>378</v>
      </c>
      <c r="E174" s="137" t="s">
        <v>379</v>
      </c>
      <c r="F174" s="107" t="s">
        <v>140</v>
      </c>
      <c r="G174" s="136" t="s">
        <v>380</v>
      </c>
      <c r="H174" s="230" t="s">
        <v>141</v>
      </c>
      <c r="I174" s="96" t="s">
        <v>142</v>
      </c>
      <c r="J174" s="166" t="s">
        <v>91</v>
      </c>
      <c r="K174" s="166" t="s">
        <v>102</v>
      </c>
      <c r="L174" s="170" t="str">
        <f>VLOOKUP(K174,'Domínios de Dados'!$D$6:$E$46,2,0)</f>
        <v>DPCC</v>
      </c>
      <c r="M174" s="170" t="str">
        <f>_xlfn.IFNA(VLOOKUP(K174,'Domínios de Dados'!$D$6:$F$46,3,0),"A definir")</f>
        <v>Miguel Vale</v>
      </c>
      <c r="N174" s="170" t="str">
        <f>_xlfn.IFNA(VLOOKUP(K174,'Domínios de Dados'!$D$6:$G$46,4,0),"A definir")</f>
        <v>Paulo Barreiros</v>
      </c>
      <c r="O174" s="170" t="s">
        <v>143</v>
      </c>
      <c r="P174" s="170"/>
    </row>
    <row r="175" spans="1:16" ht="30" x14ac:dyDescent="0.25">
      <c r="B175" s="107" t="s">
        <v>236</v>
      </c>
      <c r="C175" s="228" t="s">
        <v>137</v>
      </c>
      <c r="D175" s="252" t="s">
        <v>381</v>
      </c>
      <c r="E175" s="107" t="s">
        <v>382</v>
      </c>
      <c r="F175" s="107" t="s">
        <v>140</v>
      </c>
      <c r="G175" s="136" t="s">
        <v>383</v>
      </c>
      <c r="H175" s="230" t="s">
        <v>141</v>
      </c>
      <c r="I175" s="96" t="s">
        <v>142</v>
      </c>
      <c r="J175" s="166" t="s">
        <v>91</v>
      </c>
      <c r="K175" s="166" t="s">
        <v>102</v>
      </c>
      <c r="L175" s="170" t="str">
        <f>VLOOKUP(K175,'Domínios de Dados'!$D$6:$E$46,2,0)</f>
        <v>DPCC</v>
      </c>
      <c r="M175" s="170" t="str">
        <f>_xlfn.IFNA(VLOOKUP(K175,'Domínios de Dados'!$D$6:$F$46,3,0),"A definir")</f>
        <v>Miguel Vale</v>
      </c>
      <c r="N175" s="170" t="str">
        <f>_xlfn.IFNA(VLOOKUP(K175,'Domínios de Dados'!$D$6:$G$46,4,0),"A definir")</f>
        <v>Paulo Barreiros</v>
      </c>
      <c r="O175" s="170" t="s">
        <v>143</v>
      </c>
      <c r="P175" s="170" t="s">
        <v>204</v>
      </c>
    </row>
    <row r="176" spans="1:16" ht="135" x14ac:dyDescent="0.25">
      <c r="B176" s="107" t="s">
        <v>236</v>
      </c>
      <c r="C176" s="228" t="s">
        <v>137</v>
      </c>
      <c r="D176" s="252" t="s">
        <v>3279</v>
      </c>
      <c r="E176" s="107" t="s">
        <v>385</v>
      </c>
      <c r="F176" s="107" t="s">
        <v>140</v>
      </c>
      <c r="G176" s="136" t="s">
        <v>386</v>
      </c>
      <c r="H176" s="230" t="s">
        <v>141</v>
      </c>
      <c r="I176" s="96" t="s">
        <v>142</v>
      </c>
      <c r="J176" s="166" t="s">
        <v>91</v>
      </c>
      <c r="K176" s="166" t="s">
        <v>93</v>
      </c>
      <c r="L176" s="170" t="str">
        <f>VLOOKUP(K176,'Domínios de Dados'!$D$6:$E$46,2,0)</f>
        <v>GGR</v>
      </c>
      <c r="M176" s="170" t="str">
        <f>_xlfn.IFNA(VLOOKUP(K176,'Domínios de Dados'!$D$6:$F$46,3,0),"A definir")</f>
        <v>Jéssica Freitas</v>
      </c>
      <c r="N176" s="170" t="str">
        <f>_xlfn.IFNA(VLOOKUP(K176,'Domínios de Dados'!$D$6:$G$46,4,0),"A definir")</f>
        <v>Jéssica Freitas</v>
      </c>
      <c r="O176" s="170" t="s">
        <v>143</v>
      </c>
      <c r="P176" s="170" t="s">
        <v>176</v>
      </c>
    </row>
    <row r="177" spans="1:16" ht="255" x14ac:dyDescent="0.25">
      <c r="B177" s="107" t="s">
        <v>236</v>
      </c>
      <c r="C177" s="228" t="s">
        <v>137</v>
      </c>
      <c r="D177" s="252" t="s">
        <v>103</v>
      </c>
      <c r="E177" s="137" t="s">
        <v>387</v>
      </c>
      <c r="F177" s="107" t="s">
        <v>140</v>
      </c>
      <c r="G177" s="136" t="s">
        <v>388</v>
      </c>
      <c r="H177" s="230" t="s">
        <v>141</v>
      </c>
      <c r="I177" s="96" t="s">
        <v>142</v>
      </c>
      <c r="J177" s="166" t="s">
        <v>91</v>
      </c>
      <c r="K177" s="166" t="s">
        <v>93</v>
      </c>
      <c r="L177" s="170" t="str">
        <f>VLOOKUP(K177,'Domínios de Dados'!$D$6:$E$46,2,0)</f>
        <v>GGR</v>
      </c>
      <c r="M177" s="170" t="str">
        <f>_xlfn.IFNA(VLOOKUP(K177,'Domínios de Dados'!$D$6:$F$46,3,0),"A definir")</f>
        <v>Jéssica Freitas</v>
      </c>
      <c r="N177" s="170" t="str">
        <f>_xlfn.IFNA(VLOOKUP(K177,'Domínios de Dados'!$D$6:$G$46,4,0),"A definir")</f>
        <v>Jéssica Freitas</v>
      </c>
      <c r="O177" s="170" t="s">
        <v>143</v>
      </c>
      <c r="P177" s="170"/>
    </row>
    <row r="178" spans="1:16" ht="30" x14ac:dyDescent="0.25">
      <c r="B178" s="107" t="s">
        <v>236</v>
      </c>
      <c r="C178" s="228" t="s">
        <v>137</v>
      </c>
      <c r="D178" s="252" t="s">
        <v>389</v>
      </c>
      <c r="E178" s="137" t="s">
        <v>390</v>
      </c>
      <c r="F178" s="107" t="s">
        <v>140</v>
      </c>
      <c r="G178" s="136" t="s">
        <v>391</v>
      </c>
      <c r="H178" s="230" t="s">
        <v>141</v>
      </c>
      <c r="I178" s="96" t="s">
        <v>142</v>
      </c>
      <c r="J178" s="166" t="s">
        <v>91</v>
      </c>
      <c r="K178" s="166" t="s">
        <v>93</v>
      </c>
      <c r="L178" s="170" t="str">
        <f>VLOOKUP(K178,'Domínios de Dados'!$D$6:$E$46,2,0)</f>
        <v>GGR</v>
      </c>
      <c r="M178" s="170" t="str">
        <f>_xlfn.IFNA(VLOOKUP(K178,'Domínios de Dados'!$D$6:$F$46,3,0),"A definir")</f>
        <v>Jéssica Freitas</v>
      </c>
      <c r="N178" s="170" t="str">
        <f>_xlfn.IFNA(VLOOKUP(K178,'Domínios de Dados'!$D$6:$G$46,4,0),"A definir")</f>
        <v>Jéssica Freitas</v>
      </c>
      <c r="O178" s="170" t="s">
        <v>143</v>
      </c>
      <c r="P178" s="170"/>
    </row>
    <row r="179" spans="1:16" x14ac:dyDescent="0.25">
      <c r="B179" s="286" t="s">
        <v>236</v>
      </c>
      <c r="C179" s="286" t="s">
        <v>147</v>
      </c>
      <c r="D179" s="288" t="s">
        <v>392</v>
      </c>
      <c r="E179" s="287" t="s">
        <v>231</v>
      </c>
      <c r="F179" s="287" t="s">
        <v>140</v>
      </c>
      <c r="G179" s="290"/>
      <c r="H179" s="290"/>
      <c r="I179" s="289"/>
      <c r="J179" s="287" t="s">
        <v>23</v>
      </c>
      <c r="K179" s="107" t="s">
        <v>23</v>
      </c>
      <c r="L179" s="170" t="str">
        <f>VLOOKUP(K179,'Domínios de Dados'!$D$6:$E$46,2,0)</f>
        <v>DC</v>
      </c>
      <c r="M179" s="170" t="str">
        <f>_xlfn.IFNA(VLOOKUP(K179,'Domínios de Dados'!$D$6:$F$46,3,0),"A definir")</f>
        <v>António Simões Pinheiro</v>
      </c>
      <c r="N179" s="170" t="str">
        <f>_xlfn.IFNA(VLOOKUP(K179,'Domínios de Dados'!$D$6:$G$46,4,0),"A definir")</f>
        <v>Sandra Silva</v>
      </c>
      <c r="O179" s="170" t="s">
        <v>143</v>
      </c>
      <c r="P179" s="283" t="s">
        <v>176</v>
      </c>
    </row>
    <row r="180" spans="1:16" x14ac:dyDescent="0.25">
      <c r="B180" s="286"/>
      <c r="C180" s="286"/>
      <c r="D180" s="288"/>
      <c r="E180" s="287"/>
      <c r="F180" s="287"/>
      <c r="G180" s="290"/>
      <c r="H180" s="290"/>
      <c r="I180" s="289"/>
      <c r="J180" s="287"/>
      <c r="K180" s="107" t="s">
        <v>28</v>
      </c>
      <c r="L180" s="170" t="str">
        <f>VLOOKUP(K180,'Domínios de Dados'!$D$6:$E$46,2,0)</f>
        <v>DTCP</v>
      </c>
      <c r="M180" s="170" t="str">
        <f>_xlfn.IFNA(VLOOKUP(K180,'Domínios de Dados'!$D$6:$F$46,3,0),"A definir")</f>
        <v>João Folque</v>
      </c>
      <c r="N180" s="170" t="str">
        <f>_xlfn.IFNA(VLOOKUP(K180,'Domínios de Dados'!$D$6:$G$46,4,0),"A definir")</f>
        <v>André Franclim</v>
      </c>
      <c r="O180" s="170" t="s">
        <v>143</v>
      </c>
      <c r="P180" s="283"/>
    </row>
    <row r="181" spans="1:16" x14ac:dyDescent="0.25">
      <c r="B181" s="286"/>
      <c r="C181" s="286"/>
      <c r="D181" s="288"/>
      <c r="E181" s="287"/>
      <c r="F181" s="287"/>
      <c r="G181" s="290"/>
      <c r="H181" s="290"/>
      <c r="I181" s="289"/>
      <c r="J181" s="287"/>
      <c r="K181" s="107" t="s">
        <v>32</v>
      </c>
      <c r="L181" s="170" t="str">
        <f>VLOOKUP(K181,'Domínios de Dados'!$D$6:$E$46,2,0)</f>
        <v>DC</v>
      </c>
      <c r="M181" s="170" t="str">
        <f>_xlfn.IFNA(VLOOKUP(K181,'Domínios de Dados'!$D$6:$F$46,3,0),"A definir")</f>
        <v>António Simões Pinheiro</v>
      </c>
      <c r="N181" s="170" t="str">
        <f>_xlfn.IFNA(VLOOKUP(K181,'Domínios de Dados'!$D$6:$G$46,4,0),"A definir")</f>
        <v>Sandra Silva</v>
      </c>
      <c r="O181" s="170" t="s">
        <v>143</v>
      </c>
      <c r="P181" s="283"/>
    </row>
    <row r="182" spans="1:16" x14ac:dyDescent="0.25">
      <c r="B182" s="286"/>
      <c r="C182" s="286"/>
      <c r="D182" s="288"/>
      <c r="E182" s="287"/>
      <c r="F182" s="287"/>
      <c r="G182" s="290"/>
      <c r="H182" s="290"/>
      <c r="I182" s="289"/>
      <c r="J182" s="287"/>
      <c r="K182" s="107" t="s">
        <v>33</v>
      </c>
      <c r="L182" s="170" t="str">
        <f>VLOOKUP(K182,'Domínios de Dados'!$D$6:$E$46,2,0)</f>
        <v>DC</v>
      </c>
      <c r="M182" s="170" t="str">
        <f>_xlfn.IFNA(VLOOKUP(K182,'Domínios de Dados'!$D$6:$F$46,3,0),"A definir")</f>
        <v>António Simões Pinheiro</v>
      </c>
      <c r="N182" s="170" t="str">
        <f>_xlfn.IFNA(VLOOKUP(K182,'Domínios de Dados'!$D$6:$G$46,4,0),"A definir")</f>
        <v>Sandra Silva</v>
      </c>
      <c r="O182" s="170" t="s">
        <v>143</v>
      </c>
      <c r="P182" s="283"/>
    </row>
    <row r="183" spans="1:16" x14ac:dyDescent="0.25">
      <c r="B183" s="286"/>
      <c r="C183" s="286"/>
      <c r="D183" s="288"/>
      <c r="E183" s="287"/>
      <c r="F183" s="287"/>
      <c r="G183" s="290"/>
      <c r="H183" s="290"/>
      <c r="I183" s="289"/>
      <c r="J183" s="287" t="s">
        <v>177</v>
      </c>
      <c r="K183" s="107" t="s">
        <v>52</v>
      </c>
      <c r="L183" s="170" t="str">
        <f>VLOOKUP(K183,'Domínios de Dados'!$D$6:$E$46,2,0)</f>
        <v>DTCP</v>
      </c>
      <c r="M183" s="170" t="str">
        <f>_xlfn.IFNA(VLOOKUP(K183,'Domínios de Dados'!$D$6:$F$46,3,0),"A definir")</f>
        <v>João Folque</v>
      </c>
      <c r="N183" s="170" t="str">
        <f>_xlfn.IFNA(VLOOKUP(K183,'Domínios de Dados'!$D$6:$G$46,4,0),"A definir")</f>
        <v>André Franclim</v>
      </c>
      <c r="O183" s="170" t="s">
        <v>143</v>
      </c>
      <c r="P183" s="283"/>
    </row>
    <row r="184" spans="1:16" x14ac:dyDescent="0.25">
      <c r="B184" s="286"/>
      <c r="C184" s="286"/>
      <c r="D184" s="288"/>
      <c r="E184" s="287"/>
      <c r="F184" s="287"/>
      <c r="G184" s="290"/>
      <c r="H184" s="290"/>
      <c r="I184" s="289"/>
      <c r="J184" s="287"/>
      <c r="K184" s="107" t="s">
        <v>53</v>
      </c>
      <c r="L184" s="170" t="str">
        <f>VLOOKUP(K184,'Domínios de Dados'!$D$6:$E$46,2,0)</f>
        <v>DGA</v>
      </c>
      <c r="M184" s="170" t="str">
        <f>_xlfn.IFNA(VLOOKUP(K184,'Domínios de Dados'!$D$6:$F$46,3,0),"A definir")</f>
        <v>Paulo Pacheco</v>
      </c>
      <c r="N184" s="170" t="str">
        <f>_xlfn.IFNA(VLOOKUP(K184,'Domínios de Dados'!$D$6:$G$46,4,0),"A definir")</f>
        <v>Filipe Gilvaz</v>
      </c>
      <c r="O184" s="170" t="s">
        <v>143</v>
      </c>
      <c r="P184" s="283"/>
    </row>
    <row r="185" spans="1:16" x14ac:dyDescent="0.25">
      <c r="B185" s="286"/>
      <c r="C185" s="286"/>
      <c r="D185" s="288"/>
      <c r="E185" s="287"/>
      <c r="F185" s="287"/>
      <c r="G185" s="290"/>
      <c r="H185" s="290"/>
      <c r="I185" s="289"/>
      <c r="J185" s="287" t="s">
        <v>78</v>
      </c>
      <c r="K185" s="107" t="s">
        <v>80</v>
      </c>
      <c r="L185" s="170" t="str">
        <f>VLOOKUP(K185,'Domínios de Dados'!$D$6:$E$46,2,0)</f>
        <v>DTCP</v>
      </c>
      <c r="M185" s="170" t="str">
        <f>_xlfn.IFNA(VLOOKUP(K185,'Domínios de Dados'!$D$6:$F$46,3,0),"A definir")</f>
        <v>João Folque</v>
      </c>
      <c r="N185" s="170" t="str">
        <f>_xlfn.IFNA(VLOOKUP(K185,'Domínios de Dados'!$D$6:$G$46,4,0),"A definir")</f>
        <v>André Franclim</v>
      </c>
      <c r="O185" s="170" t="s">
        <v>143</v>
      </c>
      <c r="P185" s="283"/>
    </row>
    <row r="186" spans="1:16" x14ac:dyDescent="0.25">
      <c r="B186" s="286"/>
      <c r="C186" s="286"/>
      <c r="D186" s="288"/>
      <c r="E186" s="287"/>
      <c r="F186" s="287"/>
      <c r="G186" s="290"/>
      <c r="H186" s="290"/>
      <c r="I186" s="289"/>
      <c r="J186" s="287"/>
      <c r="K186" s="107" t="s">
        <v>81</v>
      </c>
      <c r="L186" s="170" t="str">
        <f>VLOOKUP(K186,'Domínios de Dados'!$D$6:$E$46,2,0)</f>
        <v>DGA</v>
      </c>
      <c r="M186" s="170" t="str">
        <f>_xlfn.IFNA(VLOOKUP(K186,'Domínios de Dados'!$D$6:$F$46,3,0),"A definir")</f>
        <v>Paulo Pacheco</v>
      </c>
      <c r="N186" s="170" t="str">
        <f>_xlfn.IFNA(VLOOKUP(K186,'Domínios de Dados'!$D$6:$G$46,4,0),"A definir")</f>
        <v>Filipe Gilvaz</v>
      </c>
      <c r="O186" s="170" t="s">
        <v>143</v>
      </c>
      <c r="P186" s="283"/>
    </row>
    <row r="187" spans="1:16" x14ac:dyDescent="0.25">
      <c r="B187" s="286"/>
      <c r="C187" s="286"/>
      <c r="D187" s="288"/>
      <c r="E187" s="287"/>
      <c r="F187" s="287"/>
      <c r="G187" s="290"/>
      <c r="H187" s="290"/>
      <c r="I187" s="289"/>
      <c r="J187" s="287" t="s">
        <v>91</v>
      </c>
      <c r="K187" s="107" t="s">
        <v>93</v>
      </c>
      <c r="L187" s="170" t="str">
        <f>VLOOKUP(K187,'Domínios de Dados'!$D$6:$E$46,2,0)</f>
        <v>GGR</v>
      </c>
      <c r="M187" s="170" t="str">
        <f>_xlfn.IFNA(VLOOKUP(K187,'Domínios de Dados'!$D$6:$F$46,3,0),"A definir")</f>
        <v>Jéssica Freitas</v>
      </c>
      <c r="N187" s="170" t="str">
        <f>_xlfn.IFNA(VLOOKUP(K187,'Domínios de Dados'!$D$6:$G$46,4,0),"A definir")</f>
        <v>Jéssica Freitas</v>
      </c>
      <c r="O187" s="170" t="s">
        <v>143</v>
      </c>
      <c r="P187" s="283"/>
    </row>
    <row r="188" spans="1:16" x14ac:dyDescent="0.25">
      <c r="B188" s="286"/>
      <c r="C188" s="286"/>
      <c r="D188" s="288"/>
      <c r="E188" s="287"/>
      <c r="F188" s="287"/>
      <c r="G188" s="290"/>
      <c r="H188" s="290"/>
      <c r="I188" s="289"/>
      <c r="J188" s="287"/>
      <c r="K188" s="107" t="s">
        <v>104</v>
      </c>
      <c r="L188" s="170" t="str">
        <f>VLOOKUP(K188,'Domínios de Dados'!$D$6:$E$46,2,0)</f>
        <v>GGR</v>
      </c>
      <c r="M188" s="170" t="str">
        <f>_xlfn.IFNA(VLOOKUP(K188,'Domínios de Dados'!$D$6:$F$46,3,0),"A definir")</f>
        <v>Jéssica Freitas</v>
      </c>
      <c r="N188" s="170" t="str">
        <f>_xlfn.IFNA(VLOOKUP(K188,'Domínios de Dados'!$D$6:$G$46,4,0),"A definir")</f>
        <v>Jéssica Freitas</v>
      </c>
      <c r="O188" s="170" t="s">
        <v>143</v>
      </c>
      <c r="P188" s="283"/>
    </row>
    <row r="189" spans="1:16" ht="45" x14ac:dyDescent="0.25">
      <c r="B189" s="107" t="s">
        <v>236</v>
      </c>
      <c r="C189" s="228" t="s">
        <v>137</v>
      </c>
      <c r="D189" s="252" t="s">
        <v>393</v>
      </c>
      <c r="E189" s="138" t="s">
        <v>394</v>
      </c>
      <c r="F189" s="107" t="s">
        <v>140</v>
      </c>
      <c r="G189" s="136" t="s">
        <v>395</v>
      </c>
      <c r="H189" s="230" t="s">
        <v>141</v>
      </c>
      <c r="I189" s="96" t="s">
        <v>142</v>
      </c>
      <c r="J189" s="166" t="s">
        <v>91</v>
      </c>
      <c r="K189" s="166" t="s">
        <v>93</v>
      </c>
      <c r="L189" s="170" t="str">
        <f>VLOOKUP(K189,'Domínios de Dados'!$D$6:$E$46,2,0)</f>
        <v>GGR</v>
      </c>
      <c r="M189" s="170" t="str">
        <f>_xlfn.IFNA(VLOOKUP(K189,'Domínios de Dados'!$D$6:$F$46,3,0),"A definir")</f>
        <v>Jéssica Freitas</v>
      </c>
      <c r="N189" s="170" t="str">
        <f>_xlfn.IFNA(VLOOKUP(K189,'Domínios de Dados'!$D$6:$G$46,4,0),"A definir")</f>
        <v>Jéssica Freitas</v>
      </c>
      <c r="O189" s="170" t="s">
        <v>143</v>
      </c>
      <c r="P189" s="170"/>
    </row>
    <row r="190" spans="1:16" ht="45" x14ac:dyDescent="0.25">
      <c r="B190" s="107" t="s">
        <v>236</v>
      </c>
      <c r="C190" s="321" t="s">
        <v>172</v>
      </c>
      <c r="D190" s="251" t="s">
        <v>396</v>
      </c>
      <c r="E190" s="136" t="s">
        <v>396</v>
      </c>
      <c r="F190" s="107" t="s">
        <v>140</v>
      </c>
      <c r="G190" s="136" t="s">
        <v>397</v>
      </c>
      <c r="H190" s="230" t="s">
        <v>141</v>
      </c>
      <c r="I190" s="96" t="s">
        <v>142</v>
      </c>
      <c r="J190" s="166" t="s">
        <v>91</v>
      </c>
      <c r="K190" s="166" t="s">
        <v>93</v>
      </c>
      <c r="L190" s="170" t="str">
        <f>VLOOKUP(K190,'Domínios de Dados'!$D$6:$E$46,2,0)</f>
        <v>GGR</v>
      </c>
      <c r="M190" s="170" t="str">
        <f>_xlfn.IFNA(VLOOKUP(K190,'Domínios de Dados'!$D$6:$F$46,3,0),"A definir")</f>
        <v>Jéssica Freitas</v>
      </c>
      <c r="N190" s="170" t="str">
        <f>_xlfn.IFNA(VLOOKUP(K190,'Domínios de Dados'!$D$6:$G$46,4,0),"A definir")</f>
        <v>Jéssica Freitas</v>
      </c>
      <c r="O190" s="170" t="s">
        <v>143</v>
      </c>
      <c r="P190" s="170" t="s">
        <v>204</v>
      </c>
    </row>
    <row r="191" spans="1:16" x14ac:dyDescent="0.25">
      <c r="A191" s="116"/>
      <c r="B191" s="107" t="s">
        <v>236</v>
      </c>
      <c r="C191" s="170" t="s">
        <v>147</v>
      </c>
      <c r="D191" s="249" t="s">
        <v>398</v>
      </c>
      <c r="E191" s="166" t="s">
        <v>399</v>
      </c>
      <c r="F191" s="166" t="s">
        <v>140</v>
      </c>
      <c r="G191" s="230"/>
      <c r="H191" s="230"/>
      <c r="I191" s="230"/>
      <c r="J191" s="107" t="s">
        <v>91</v>
      </c>
      <c r="K191" s="107" t="s">
        <v>93</v>
      </c>
      <c r="L191" s="170" t="str">
        <f>VLOOKUP(K191,'Domínios de Dados'!$D$6:$E$46,2,0)</f>
        <v>GGR</v>
      </c>
      <c r="M191" s="170" t="str">
        <f>_xlfn.IFNA(VLOOKUP(K191,'Domínios de Dados'!$D$6:$F$46,3,0),"A definir")</f>
        <v>Jéssica Freitas</v>
      </c>
      <c r="N191" s="170" t="str">
        <f>_xlfn.IFNA(VLOOKUP(K191,'Domínios de Dados'!$D$6:$G$46,4,0),"A definir")</f>
        <v>Jéssica Freitas</v>
      </c>
      <c r="O191" s="170" t="s">
        <v>143</v>
      </c>
      <c r="P191" s="170" t="s">
        <v>204</v>
      </c>
    </row>
    <row r="192" spans="1:16" ht="30" x14ac:dyDescent="0.25">
      <c r="A192" s="116"/>
      <c r="B192" s="107" t="s">
        <v>236</v>
      </c>
      <c r="C192" s="170" t="s">
        <v>147</v>
      </c>
      <c r="D192" s="249" t="s">
        <v>400</v>
      </c>
      <c r="E192" s="166" t="s">
        <v>401</v>
      </c>
      <c r="F192" s="107" t="s">
        <v>140</v>
      </c>
      <c r="G192" s="230"/>
      <c r="H192" s="230"/>
      <c r="I192" s="230"/>
      <c r="J192" s="107" t="s">
        <v>91</v>
      </c>
      <c r="K192" s="107" t="s">
        <v>93</v>
      </c>
      <c r="L192" s="170" t="str">
        <f>VLOOKUP(K192,'Domínios de Dados'!$D$6:$E$46,2,0)</f>
        <v>GGR</v>
      </c>
      <c r="M192" s="170" t="str">
        <f>_xlfn.IFNA(VLOOKUP(K192,'Domínios de Dados'!$D$6:$F$46,3,0),"A definir")</f>
        <v>Jéssica Freitas</v>
      </c>
      <c r="N192" s="170" t="str">
        <f>_xlfn.IFNA(VLOOKUP(K192,'Domínios de Dados'!$D$6:$G$46,4,0),"A definir")</f>
        <v>Jéssica Freitas</v>
      </c>
      <c r="O192" s="170" t="s">
        <v>143</v>
      </c>
      <c r="P192" s="170" t="s">
        <v>212</v>
      </c>
    </row>
    <row r="193" spans="1:16" x14ac:dyDescent="0.25">
      <c r="A193" s="116"/>
      <c r="B193" s="107" t="s">
        <v>236</v>
      </c>
      <c r="C193" s="170" t="s">
        <v>147</v>
      </c>
      <c r="D193" s="249" t="s">
        <v>402</v>
      </c>
      <c r="E193" s="166" t="s">
        <v>403</v>
      </c>
      <c r="F193" s="107" t="s">
        <v>140</v>
      </c>
      <c r="G193" s="230"/>
      <c r="H193" s="230"/>
      <c r="I193" s="230"/>
      <c r="J193" s="107" t="s">
        <v>91</v>
      </c>
      <c r="K193" s="107" t="s">
        <v>93</v>
      </c>
      <c r="L193" s="170" t="str">
        <f>VLOOKUP(K193,'Domínios de Dados'!$D$6:$E$46,2,0)</f>
        <v>GGR</v>
      </c>
      <c r="M193" s="170" t="str">
        <f>_xlfn.IFNA(VLOOKUP(K193,'Domínios de Dados'!$D$6:$F$46,3,0),"A definir")</f>
        <v>Jéssica Freitas</v>
      </c>
      <c r="N193" s="170" t="str">
        <f>_xlfn.IFNA(VLOOKUP(K193,'Domínios de Dados'!$D$6:$G$46,4,0),"A definir")</f>
        <v>Jéssica Freitas</v>
      </c>
      <c r="O193" s="170" t="s">
        <v>143</v>
      </c>
      <c r="P193" s="170" t="s">
        <v>204</v>
      </c>
    </row>
    <row r="194" spans="1:16" ht="30" x14ac:dyDescent="0.25">
      <c r="B194" s="107" t="s">
        <v>236</v>
      </c>
      <c r="C194" s="228" t="s">
        <v>137</v>
      </c>
      <c r="D194" s="250" t="s">
        <v>78</v>
      </c>
      <c r="E194" s="107" t="s">
        <v>404</v>
      </c>
      <c r="F194" s="107" t="s">
        <v>140</v>
      </c>
      <c r="G194" s="107" t="s">
        <v>405</v>
      </c>
      <c r="H194" s="230" t="s">
        <v>141</v>
      </c>
      <c r="I194" s="96" t="s">
        <v>142</v>
      </c>
      <c r="J194" s="166" t="s">
        <v>91</v>
      </c>
      <c r="K194" s="166" t="s">
        <v>93</v>
      </c>
      <c r="L194" s="170" t="str">
        <f>VLOOKUP(K194,'Domínios de Dados'!$D$6:$E$46,2,0)</f>
        <v>GGR</v>
      </c>
      <c r="M194" s="170" t="str">
        <f>_xlfn.IFNA(VLOOKUP(K194,'Domínios de Dados'!$D$6:$F$46,3,0),"A definir")</f>
        <v>Jéssica Freitas</v>
      </c>
      <c r="N194" s="170" t="str">
        <f>_xlfn.IFNA(VLOOKUP(K194,'Domínios de Dados'!$D$6:$G$46,4,0),"A definir")</f>
        <v>Jéssica Freitas</v>
      </c>
      <c r="O194" s="170" t="s">
        <v>143</v>
      </c>
      <c r="P194" s="170" t="s">
        <v>176</v>
      </c>
    </row>
    <row r="195" spans="1:16" ht="105" x14ac:dyDescent="0.25">
      <c r="B195" s="107" t="s">
        <v>236</v>
      </c>
      <c r="C195" s="228" t="s">
        <v>137</v>
      </c>
      <c r="D195" s="252" t="s">
        <v>406</v>
      </c>
      <c r="E195" s="137" t="s">
        <v>407</v>
      </c>
      <c r="F195" s="107" t="s">
        <v>140</v>
      </c>
      <c r="G195" s="136" t="s">
        <v>408</v>
      </c>
      <c r="H195" s="230" t="s">
        <v>141</v>
      </c>
      <c r="I195" s="96" t="s">
        <v>142</v>
      </c>
      <c r="J195" s="166" t="s">
        <v>91</v>
      </c>
      <c r="K195" s="166" t="s">
        <v>93</v>
      </c>
      <c r="L195" s="170" t="str">
        <f>VLOOKUP(K195,'Domínios de Dados'!$D$6:$E$46,2,0)</f>
        <v>GGR</v>
      </c>
      <c r="M195" s="170" t="str">
        <f>_xlfn.IFNA(VLOOKUP(K195,'Domínios de Dados'!$D$6:$F$46,3,0),"A definir")</f>
        <v>Jéssica Freitas</v>
      </c>
      <c r="N195" s="170" t="str">
        <f>_xlfn.IFNA(VLOOKUP(K195,'Domínios de Dados'!$D$6:$G$46,4,0),"A definir")</f>
        <v>Jéssica Freitas</v>
      </c>
      <c r="O195" s="170" t="s">
        <v>143</v>
      </c>
      <c r="P195" s="170"/>
    </row>
    <row r="196" spans="1:16" ht="45" x14ac:dyDescent="0.25">
      <c r="B196" s="107" t="s">
        <v>236</v>
      </c>
      <c r="C196" s="228" t="s">
        <v>137</v>
      </c>
      <c r="D196" s="252" t="s">
        <v>409</v>
      </c>
      <c r="E196" s="137" t="s">
        <v>410</v>
      </c>
      <c r="F196" s="107" t="s">
        <v>140</v>
      </c>
      <c r="G196" s="136" t="s">
        <v>411</v>
      </c>
      <c r="H196" s="230" t="s">
        <v>141</v>
      </c>
      <c r="I196" s="96" t="s">
        <v>142</v>
      </c>
      <c r="J196" s="166" t="s">
        <v>91</v>
      </c>
      <c r="K196" s="166" t="s">
        <v>93</v>
      </c>
      <c r="L196" s="170" t="str">
        <f>VLOOKUP(K196,'Domínios de Dados'!$D$6:$E$46,2,0)</f>
        <v>GGR</v>
      </c>
      <c r="M196" s="170" t="str">
        <f>_xlfn.IFNA(VLOOKUP(K196,'Domínios de Dados'!$D$6:$F$46,3,0),"A definir")</f>
        <v>Jéssica Freitas</v>
      </c>
      <c r="N196" s="170" t="str">
        <f>_xlfn.IFNA(VLOOKUP(K196,'Domínios de Dados'!$D$6:$G$46,4,0),"A definir")</f>
        <v>Jéssica Freitas</v>
      </c>
      <c r="O196" s="170" t="s">
        <v>143</v>
      </c>
      <c r="P196" s="170"/>
    </row>
    <row r="197" spans="1:16" ht="45" x14ac:dyDescent="0.25">
      <c r="B197" s="107" t="s">
        <v>236</v>
      </c>
      <c r="C197" s="228" t="s">
        <v>137</v>
      </c>
      <c r="D197" s="252" t="s">
        <v>412</v>
      </c>
      <c r="E197" s="137" t="s">
        <v>413</v>
      </c>
      <c r="F197" s="107" t="s">
        <v>140</v>
      </c>
      <c r="G197" s="136" t="s">
        <v>414</v>
      </c>
      <c r="H197" s="230" t="s">
        <v>141</v>
      </c>
      <c r="I197" s="96" t="s">
        <v>142</v>
      </c>
      <c r="J197" s="166" t="s">
        <v>91</v>
      </c>
      <c r="K197" s="166" t="s">
        <v>93</v>
      </c>
      <c r="L197" s="170" t="str">
        <f>VLOOKUP(K197,'Domínios de Dados'!$D$6:$E$46,2,0)</f>
        <v>GGR</v>
      </c>
      <c r="M197" s="170" t="str">
        <f>_xlfn.IFNA(VLOOKUP(K197,'Domínios de Dados'!$D$6:$F$46,3,0),"A definir")</f>
        <v>Jéssica Freitas</v>
      </c>
      <c r="N197" s="170" t="str">
        <f>_xlfn.IFNA(VLOOKUP(K197,'Domínios de Dados'!$D$6:$G$46,4,0),"A definir")</f>
        <v>Jéssica Freitas</v>
      </c>
      <c r="O197" s="170" t="s">
        <v>143</v>
      </c>
      <c r="P197" s="170"/>
    </row>
    <row r="198" spans="1:16" ht="45" x14ac:dyDescent="0.25">
      <c r="B198" s="107" t="s">
        <v>236</v>
      </c>
      <c r="C198" s="228" t="s">
        <v>137</v>
      </c>
      <c r="D198" s="252" t="s">
        <v>415</v>
      </c>
      <c r="E198" s="137" t="s">
        <v>416</v>
      </c>
      <c r="F198" s="107" t="s">
        <v>140</v>
      </c>
      <c r="G198" s="136" t="s">
        <v>417</v>
      </c>
      <c r="H198" s="230" t="s">
        <v>141</v>
      </c>
      <c r="I198" s="96" t="s">
        <v>142</v>
      </c>
      <c r="J198" s="166" t="s">
        <v>91</v>
      </c>
      <c r="K198" s="166" t="s">
        <v>93</v>
      </c>
      <c r="L198" s="170" t="str">
        <f>VLOOKUP(K198,'Domínios de Dados'!$D$6:$E$46,2,0)</f>
        <v>GGR</v>
      </c>
      <c r="M198" s="170" t="str">
        <f>_xlfn.IFNA(VLOOKUP(K198,'Domínios de Dados'!$D$6:$F$46,3,0),"A definir")</f>
        <v>Jéssica Freitas</v>
      </c>
      <c r="N198" s="170" t="str">
        <f>_xlfn.IFNA(VLOOKUP(K198,'Domínios de Dados'!$D$6:$G$46,4,0),"A definir")</f>
        <v>Jéssica Freitas</v>
      </c>
      <c r="O198" s="170" t="s">
        <v>143</v>
      </c>
      <c r="P198" s="170" t="s">
        <v>102</v>
      </c>
    </row>
    <row r="199" spans="1:16" ht="60" x14ac:dyDescent="0.25">
      <c r="B199" s="107" t="s">
        <v>236</v>
      </c>
      <c r="C199" s="228" t="s">
        <v>137</v>
      </c>
      <c r="D199" s="252" t="s">
        <v>418</v>
      </c>
      <c r="E199" s="137" t="s">
        <v>419</v>
      </c>
      <c r="F199" s="107" t="s">
        <v>140</v>
      </c>
      <c r="G199" s="136" t="s">
        <v>420</v>
      </c>
      <c r="H199" s="230" t="s">
        <v>141</v>
      </c>
      <c r="I199" s="96" t="s">
        <v>142</v>
      </c>
      <c r="J199" s="166" t="s">
        <v>91</v>
      </c>
      <c r="K199" s="166" t="s">
        <v>93</v>
      </c>
      <c r="L199" s="170" t="str">
        <f>VLOOKUP(K199,'Domínios de Dados'!$D$6:$E$46,2,0)</f>
        <v>GGR</v>
      </c>
      <c r="M199" s="170" t="str">
        <f>_xlfn.IFNA(VLOOKUP(K199,'Domínios de Dados'!$D$6:$F$46,3,0),"A definir")</f>
        <v>Jéssica Freitas</v>
      </c>
      <c r="N199" s="170" t="str">
        <f>_xlfn.IFNA(VLOOKUP(K199,'Domínios de Dados'!$D$6:$G$46,4,0),"A definir")</f>
        <v>Jéssica Freitas</v>
      </c>
      <c r="O199" s="170" t="s">
        <v>143</v>
      </c>
      <c r="P199" s="170" t="s">
        <v>102</v>
      </c>
    </row>
    <row r="200" spans="1:16" ht="30" x14ac:dyDescent="0.25">
      <c r="B200" s="107" t="s">
        <v>236</v>
      </c>
      <c r="C200" s="228" t="s">
        <v>137</v>
      </c>
      <c r="D200" s="252" t="s">
        <v>421</v>
      </c>
      <c r="E200" s="138" t="s">
        <v>422</v>
      </c>
      <c r="F200" s="107" t="s">
        <v>140</v>
      </c>
      <c r="G200" s="136" t="s">
        <v>423</v>
      </c>
      <c r="H200" s="230" t="s">
        <v>264</v>
      </c>
      <c r="I200" s="96" t="s">
        <v>142</v>
      </c>
      <c r="J200" s="166" t="s">
        <v>91</v>
      </c>
      <c r="K200" s="166" t="s">
        <v>93</v>
      </c>
      <c r="L200" s="170" t="str">
        <f>VLOOKUP(K200,'Domínios de Dados'!$D$6:$E$46,2,0)</f>
        <v>GGR</v>
      </c>
      <c r="M200" s="170" t="str">
        <f>_xlfn.IFNA(VLOOKUP(K200,'Domínios de Dados'!$D$6:$F$46,3,0),"A definir")</f>
        <v>Jéssica Freitas</v>
      </c>
      <c r="N200" s="170" t="str">
        <f>_xlfn.IFNA(VLOOKUP(K200,'Domínios de Dados'!$D$6:$G$46,4,0),"A definir")</f>
        <v>Jéssica Freitas</v>
      </c>
      <c r="O200" s="170" t="s">
        <v>143</v>
      </c>
      <c r="P200" s="170"/>
    </row>
    <row r="201" spans="1:16" ht="60" x14ac:dyDescent="0.25">
      <c r="B201" s="107" t="s">
        <v>236</v>
      </c>
      <c r="C201" s="228" t="s">
        <v>137</v>
      </c>
      <c r="D201" s="252" t="s">
        <v>424</v>
      </c>
      <c r="E201" s="136" t="s">
        <v>425</v>
      </c>
      <c r="F201" s="107" t="s">
        <v>140</v>
      </c>
      <c r="G201" s="136" t="s">
        <v>426</v>
      </c>
      <c r="H201" s="230" t="s">
        <v>141</v>
      </c>
      <c r="I201" s="96" t="s">
        <v>142</v>
      </c>
      <c r="J201" s="166" t="s">
        <v>91</v>
      </c>
      <c r="K201" s="166" t="s">
        <v>93</v>
      </c>
      <c r="L201" s="170" t="str">
        <f>VLOOKUP(K201,'Domínios de Dados'!$D$6:$E$46,2,0)</f>
        <v>GGR</v>
      </c>
      <c r="M201" s="170" t="str">
        <f>_xlfn.IFNA(VLOOKUP(K201,'Domínios de Dados'!$D$6:$F$46,3,0),"A definir")</f>
        <v>Jéssica Freitas</v>
      </c>
      <c r="N201" s="170" t="str">
        <f>_xlfn.IFNA(VLOOKUP(K201,'Domínios de Dados'!$D$6:$G$46,4,0),"A definir")</f>
        <v>Jéssica Freitas</v>
      </c>
      <c r="O201" s="170" t="s">
        <v>143</v>
      </c>
      <c r="P201" s="170" t="s">
        <v>102</v>
      </c>
    </row>
    <row r="202" spans="1:16" ht="90" x14ac:dyDescent="0.25">
      <c r="B202" s="107" t="s">
        <v>236</v>
      </c>
      <c r="C202" s="228" t="s">
        <v>137</v>
      </c>
      <c r="D202" s="252" t="s">
        <v>427</v>
      </c>
      <c r="E202" s="136" t="s">
        <v>428</v>
      </c>
      <c r="F202" s="107" t="s">
        <v>140</v>
      </c>
      <c r="G202" s="136" t="s">
        <v>429</v>
      </c>
      <c r="H202" s="230" t="s">
        <v>141</v>
      </c>
      <c r="I202" s="96" t="s">
        <v>142</v>
      </c>
      <c r="J202" s="166" t="s">
        <v>91</v>
      </c>
      <c r="K202" s="166" t="s">
        <v>93</v>
      </c>
      <c r="L202" s="170" t="str">
        <f>VLOOKUP(K202,'Domínios de Dados'!$D$6:$E$46,2,0)</f>
        <v>GGR</v>
      </c>
      <c r="M202" s="170" t="str">
        <f>_xlfn.IFNA(VLOOKUP(K202,'Domínios de Dados'!$D$6:$F$46,3,0),"A definir")</f>
        <v>Jéssica Freitas</v>
      </c>
      <c r="N202" s="170" t="str">
        <f>_xlfn.IFNA(VLOOKUP(K202,'Domínios de Dados'!$D$6:$G$46,4,0),"A definir")</f>
        <v>Jéssica Freitas</v>
      </c>
      <c r="O202" s="170" t="s">
        <v>143</v>
      </c>
      <c r="P202" s="170" t="s">
        <v>102</v>
      </c>
    </row>
    <row r="203" spans="1:16" ht="30" x14ac:dyDescent="0.25">
      <c r="B203" s="107" t="s">
        <v>236</v>
      </c>
      <c r="C203" s="228" t="s">
        <v>137</v>
      </c>
      <c r="D203" s="252" t="s">
        <v>430</v>
      </c>
      <c r="E203" s="107" t="s">
        <v>335</v>
      </c>
      <c r="F203" s="107" t="s">
        <v>140</v>
      </c>
      <c r="G203" s="138" t="s">
        <v>244</v>
      </c>
      <c r="H203" s="230" t="s">
        <v>141</v>
      </c>
      <c r="I203" s="96" t="s">
        <v>142</v>
      </c>
      <c r="J203" s="166" t="s">
        <v>91</v>
      </c>
      <c r="K203" s="166" t="s">
        <v>93</v>
      </c>
      <c r="L203" s="170" t="str">
        <f>VLOOKUP(K203,'Domínios de Dados'!$D$6:$E$46,2,0)</f>
        <v>GGR</v>
      </c>
      <c r="M203" s="170" t="str">
        <f>_xlfn.IFNA(VLOOKUP(K203,'Domínios de Dados'!$D$6:$F$46,3,0),"A definir")</f>
        <v>Jéssica Freitas</v>
      </c>
      <c r="N203" s="170" t="str">
        <f>_xlfn.IFNA(VLOOKUP(K203,'Domínios de Dados'!$D$6:$G$46,4,0),"A definir")</f>
        <v>Jéssica Freitas</v>
      </c>
      <c r="O203" s="170" t="s">
        <v>143</v>
      </c>
      <c r="P203" s="170" t="s">
        <v>102</v>
      </c>
    </row>
    <row r="204" spans="1:16" ht="45" x14ac:dyDescent="0.25">
      <c r="B204" s="107" t="s">
        <v>236</v>
      </c>
      <c r="C204" s="228" t="s">
        <v>137</v>
      </c>
      <c r="D204" s="252" t="s">
        <v>431</v>
      </c>
      <c r="E204" s="137" t="s">
        <v>432</v>
      </c>
      <c r="F204" s="107" t="s">
        <v>140</v>
      </c>
      <c r="G204" s="136" t="s">
        <v>433</v>
      </c>
      <c r="H204" s="230" t="s">
        <v>141</v>
      </c>
      <c r="I204" s="96" t="s">
        <v>142</v>
      </c>
      <c r="J204" s="166" t="s">
        <v>91</v>
      </c>
      <c r="K204" s="166" t="s">
        <v>93</v>
      </c>
      <c r="L204" s="170" t="str">
        <f>VLOOKUP(K204,'Domínios de Dados'!$D$6:$E$46,2,0)</f>
        <v>GGR</v>
      </c>
      <c r="M204" s="170" t="str">
        <f>_xlfn.IFNA(VLOOKUP(K204,'Domínios de Dados'!$D$6:$F$46,3,0),"A definir")</f>
        <v>Jéssica Freitas</v>
      </c>
      <c r="N204" s="170" t="str">
        <f>_xlfn.IFNA(VLOOKUP(K204,'Domínios de Dados'!$D$6:$G$46,4,0),"A definir")</f>
        <v>Jéssica Freitas</v>
      </c>
      <c r="O204" s="170" t="s">
        <v>143</v>
      </c>
      <c r="P204" s="170" t="s">
        <v>102</v>
      </c>
    </row>
    <row r="205" spans="1:16" ht="45" x14ac:dyDescent="0.25">
      <c r="B205" s="107" t="s">
        <v>236</v>
      </c>
      <c r="C205" s="228" t="s">
        <v>137</v>
      </c>
      <c r="D205" s="252" t="s">
        <v>434</v>
      </c>
      <c r="E205" s="137" t="s">
        <v>435</v>
      </c>
      <c r="F205" s="107" t="s">
        <v>140</v>
      </c>
      <c r="G205" s="136" t="s">
        <v>436</v>
      </c>
      <c r="H205" s="230" t="s">
        <v>141</v>
      </c>
      <c r="I205" s="96" t="s">
        <v>142</v>
      </c>
      <c r="J205" s="166" t="s">
        <v>91</v>
      </c>
      <c r="K205" s="166" t="s">
        <v>93</v>
      </c>
      <c r="L205" s="170" t="str">
        <f>VLOOKUP(K205,'Domínios de Dados'!$D$6:$E$46,2,0)</f>
        <v>GGR</v>
      </c>
      <c r="M205" s="170" t="str">
        <f>_xlfn.IFNA(VLOOKUP(K205,'Domínios de Dados'!$D$6:$F$46,3,0),"A definir")</f>
        <v>Jéssica Freitas</v>
      </c>
      <c r="N205" s="170" t="str">
        <f>_xlfn.IFNA(VLOOKUP(K205,'Domínios de Dados'!$D$6:$G$46,4,0),"A definir")</f>
        <v>Jéssica Freitas</v>
      </c>
      <c r="O205" s="170" t="s">
        <v>143</v>
      </c>
      <c r="P205" s="170"/>
    </row>
    <row r="206" spans="1:16" x14ac:dyDescent="0.25">
      <c r="B206" s="287" t="s">
        <v>437</v>
      </c>
      <c r="C206" s="283" t="s">
        <v>172</v>
      </c>
      <c r="D206" s="285" t="s">
        <v>438</v>
      </c>
      <c r="E206" s="285" t="s">
        <v>439</v>
      </c>
      <c r="F206" s="285" t="s">
        <v>440</v>
      </c>
      <c r="G206" s="286"/>
      <c r="H206" s="286"/>
      <c r="I206" s="287"/>
      <c r="J206" s="287" t="s">
        <v>41</v>
      </c>
      <c r="K206" s="107" t="s">
        <v>43</v>
      </c>
      <c r="L206" s="170" t="str">
        <f>VLOOKUP(K206,'Domínios de Dados'!$D$6:$E$46,2,0)</f>
        <v>DGA</v>
      </c>
      <c r="M206" s="170" t="str">
        <f>_xlfn.IFNA(VLOOKUP(K206,'Domínios de Dados'!$D$6:$F$46,3,0),"A definir")</f>
        <v>Paulo Pacheco</v>
      </c>
      <c r="N206" s="170" t="str">
        <f>_xlfn.IFNA(VLOOKUP(K206,'Domínios de Dados'!$D$6:$G$46,4,0),"A definir")</f>
        <v>Filipe Gilvaz</v>
      </c>
      <c r="O206" s="170" t="s">
        <v>143</v>
      </c>
      <c r="P206" s="170"/>
    </row>
    <row r="207" spans="1:16" x14ac:dyDescent="0.25">
      <c r="B207" s="287"/>
      <c r="C207" s="283"/>
      <c r="D207" s="285"/>
      <c r="E207" s="285"/>
      <c r="F207" s="285"/>
      <c r="G207" s="286"/>
      <c r="H207" s="286"/>
      <c r="I207" s="287"/>
      <c r="J207" s="287"/>
      <c r="K207" s="107" t="s">
        <v>47</v>
      </c>
      <c r="L207" s="170" t="str">
        <f>VLOOKUP(K207,'Domínios de Dados'!$D$6:$E$46,2,0)</f>
        <v>DC</v>
      </c>
      <c r="M207" s="170" t="str">
        <f>_xlfn.IFNA(VLOOKUP(K207,'Domínios de Dados'!$D$6:$F$46,3,0),"A definir")</f>
        <v>António Simões Pinheiro</v>
      </c>
      <c r="N207" s="170" t="str">
        <f>_xlfn.IFNA(VLOOKUP(K207,'Domínios de Dados'!$D$6:$G$46,4,0),"A definir")</f>
        <v>Fernando Graça</v>
      </c>
      <c r="O207" s="170" t="s">
        <v>143</v>
      </c>
      <c r="P207" s="170"/>
    </row>
    <row r="208" spans="1:16" x14ac:dyDescent="0.25">
      <c r="A208" s="260"/>
      <c r="B208" s="287"/>
      <c r="C208" s="283"/>
      <c r="D208" s="285"/>
      <c r="E208" s="285"/>
      <c r="F208" s="285"/>
      <c r="G208" s="286"/>
      <c r="H208" s="286"/>
      <c r="I208" s="287"/>
      <c r="J208" s="287"/>
      <c r="K208" s="107" t="s">
        <v>49</v>
      </c>
      <c r="L208" s="170" t="str">
        <f>VLOOKUP(K208,'Domínios de Dados'!$D$6:$E$46,2,0)</f>
        <v>DTCP</v>
      </c>
      <c r="M208" s="170" t="str">
        <f>_xlfn.IFNA(VLOOKUP(K208,'Domínios de Dados'!$D$6:$F$46,3,0),"A definir")</f>
        <v>João Folque</v>
      </c>
      <c r="N208" s="170" t="str">
        <f>_xlfn.IFNA(VLOOKUP(K208,'Domínios de Dados'!$D$6:$G$46,4,0),"A definir")</f>
        <v>André Franclim</v>
      </c>
      <c r="O208" s="170" t="s">
        <v>143</v>
      </c>
      <c r="P208" s="170"/>
    </row>
    <row r="209" spans="1:16" x14ac:dyDescent="0.25">
      <c r="A209" s="260"/>
      <c r="B209" s="287" t="s">
        <v>437</v>
      </c>
      <c r="C209" s="283" t="s">
        <v>137</v>
      </c>
      <c r="D209" s="285" t="s">
        <v>441</v>
      </c>
      <c r="E209" s="285" t="s">
        <v>442</v>
      </c>
      <c r="F209" s="285" t="s">
        <v>440</v>
      </c>
      <c r="G209" s="286" t="s">
        <v>443</v>
      </c>
      <c r="H209" s="286" t="s">
        <v>444</v>
      </c>
      <c r="I209" s="287" t="s">
        <v>445</v>
      </c>
      <c r="J209" s="287" t="s">
        <v>41</v>
      </c>
      <c r="K209" s="107" t="s">
        <v>43</v>
      </c>
      <c r="L209" s="170" t="str">
        <f>VLOOKUP(K209,'Domínios de Dados'!$D$6:$E$46,2,0)</f>
        <v>DGA</v>
      </c>
      <c r="M209" s="170" t="str">
        <f>_xlfn.IFNA(VLOOKUP(K209,'Domínios de Dados'!$D$6:$F$46,3,0),"A definir")</f>
        <v>Paulo Pacheco</v>
      </c>
      <c r="N209" s="170" t="str">
        <f>_xlfn.IFNA(VLOOKUP(K209,'Domínios de Dados'!$D$6:$G$46,4,0),"A definir")</f>
        <v>Filipe Gilvaz</v>
      </c>
      <c r="O209" s="170" t="s">
        <v>143</v>
      </c>
      <c r="P209" s="170"/>
    </row>
    <row r="210" spans="1:16" x14ac:dyDescent="0.25">
      <c r="A210" s="260"/>
      <c r="B210" s="287"/>
      <c r="C210" s="283"/>
      <c r="D210" s="285"/>
      <c r="E210" s="285"/>
      <c r="F210" s="285"/>
      <c r="G210" s="286"/>
      <c r="H210" s="286"/>
      <c r="I210" s="287"/>
      <c r="J210" s="287"/>
      <c r="K210" s="107" t="s">
        <v>47</v>
      </c>
      <c r="L210" s="170" t="str">
        <f>VLOOKUP(K210,'Domínios de Dados'!$D$6:$E$46,2,0)</f>
        <v>DC</v>
      </c>
      <c r="M210" s="170" t="str">
        <f>_xlfn.IFNA(VLOOKUP(K210,'Domínios de Dados'!$D$6:$F$46,3,0),"A definir")</f>
        <v>António Simões Pinheiro</v>
      </c>
      <c r="N210" s="170" t="str">
        <f>_xlfn.IFNA(VLOOKUP(K210,'Domínios de Dados'!$D$6:$G$46,4,0),"A definir")</f>
        <v>Fernando Graça</v>
      </c>
      <c r="O210" s="170" t="s">
        <v>143</v>
      </c>
      <c r="P210" s="170"/>
    </row>
    <row r="211" spans="1:16" x14ac:dyDescent="0.25">
      <c r="B211" s="287"/>
      <c r="C211" s="283"/>
      <c r="D211" s="285"/>
      <c r="E211" s="285"/>
      <c r="F211" s="285"/>
      <c r="G211" s="286"/>
      <c r="H211" s="286"/>
      <c r="I211" s="287"/>
      <c r="J211" s="287"/>
      <c r="K211" s="107" t="s">
        <v>49</v>
      </c>
      <c r="L211" s="170" t="str">
        <f>VLOOKUP(K211,'Domínios de Dados'!$D$6:$E$46,2,0)</f>
        <v>DTCP</v>
      </c>
      <c r="M211" s="170" t="str">
        <f>_xlfn.IFNA(VLOOKUP(K211,'Domínios de Dados'!$D$6:$F$46,3,0),"A definir")</f>
        <v>João Folque</v>
      </c>
      <c r="N211" s="170" t="str">
        <f>_xlfn.IFNA(VLOOKUP(K211,'Domínios de Dados'!$D$6:$G$46,4,0),"A definir")</f>
        <v>André Franclim</v>
      </c>
      <c r="O211" s="170" t="s">
        <v>143</v>
      </c>
      <c r="P211" s="170"/>
    </row>
    <row r="212" spans="1:16" x14ac:dyDescent="0.25">
      <c r="B212" s="287" t="s">
        <v>437</v>
      </c>
      <c r="C212" s="283" t="s">
        <v>137</v>
      </c>
      <c r="D212" s="285" t="s">
        <v>446</v>
      </c>
      <c r="E212" s="285" t="s">
        <v>447</v>
      </c>
      <c r="F212" s="285" t="s">
        <v>440</v>
      </c>
      <c r="G212" s="286" t="s">
        <v>443</v>
      </c>
      <c r="H212" s="286" t="s">
        <v>444</v>
      </c>
      <c r="I212" s="287" t="s">
        <v>445</v>
      </c>
      <c r="J212" s="287" t="s">
        <v>41</v>
      </c>
      <c r="K212" s="107" t="s">
        <v>43</v>
      </c>
      <c r="L212" s="170" t="str">
        <f>VLOOKUP(K212,'Domínios de Dados'!$D$6:$E$46,2,0)</f>
        <v>DGA</v>
      </c>
      <c r="M212" s="170" t="str">
        <f>_xlfn.IFNA(VLOOKUP(K212,'Domínios de Dados'!$D$6:$F$46,3,0),"A definir")</f>
        <v>Paulo Pacheco</v>
      </c>
      <c r="N212" s="170" t="str">
        <f>_xlfn.IFNA(VLOOKUP(K212,'Domínios de Dados'!$D$6:$G$46,4,0),"A definir")</f>
        <v>Filipe Gilvaz</v>
      </c>
      <c r="O212" s="170" t="s">
        <v>143</v>
      </c>
      <c r="P212" s="170"/>
    </row>
    <row r="213" spans="1:16" x14ac:dyDescent="0.25">
      <c r="B213" s="287"/>
      <c r="C213" s="283"/>
      <c r="D213" s="285"/>
      <c r="E213" s="285"/>
      <c r="F213" s="285"/>
      <c r="G213" s="286"/>
      <c r="H213" s="286"/>
      <c r="I213" s="287"/>
      <c r="J213" s="287"/>
      <c r="K213" s="107" t="s">
        <v>47</v>
      </c>
      <c r="L213" s="170" t="str">
        <f>VLOOKUP(K213,'Domínios de Dados'!$D$6:$E$46,2,0)</f>
        <v>DC</v>
      </c>
      <c r="M213" s="170" t="str">
        <f>_xlfn.IFNA(VLOOKUP(K213,'Domínios de Dados'!$D$6:$F$46,3,0),"A definir")</f>
        <v>António Simões Pinheiro</v>
      </c>
      <c r="N213" s="170" t="str">
        <f>_xlfn.IFNA(VLOOKUP(K213,'Domínios de Dados'!$D$6:$G$46,4,0),"A definir")</f>
        <v>Fernando Graça</v>
      </c>
      <c r="O213" s="170" t="s">
        <v>143</v>
      </c>
      <c r="P213" s="170"/>
    </row>
    <row r="214" spans="1:16" x14ac:dyDescent="0.25">
      <c r="B214" s="287"/>
      <c r="C214" s="283"/>
      <c r="D214" s="285"/>
      <c r="E214" s="285"/>
      <c r="F214" s="285"/>
      <c r="G214" s="286"/>
      <c r="H214" s="286"/>
      <c r="I214" s="287"/>
      <c r="J214" s="287"/>
      <c r="K214" s="107" t="s">
        <v>49</v>
      </c>
      <c r="L214" s="170" t="str">
        <f>VLOOKUP(K214,'Domínios de Dados'!$D$6:$E$46,2,0)</f>
        <v>DTCP</v>
      </c>
      <c r="M214" s="170" t="str">
        <f>_xlfn.IFNA(VLOOKUP(K214,'Domínios de Dados'!$D$6:$F$46,3,0),"A definir")</f>
        <v>João Folque</v>
      </c>
      <c r="N214" s="170" t="str">
        <f>_xlfn.IFNA(VLOOKUP(K214,'Domínios de Dados'!$D$6:$G$46,4,0),"A definir")</f>
        <v>André Franclim</v>
      </c>
      <c r="O214" s="170" t="s">
        <v>143</v>
      </c>
      <c r="P214" s="170"/>
    </row>
    <row r="215" spans="1:16" x14ac:dyDescent="0.25">
      <c r="B215" s="287" t="s">
        <v>437</v>
      </c>
      <c r="C215" s="283" t="s">
        <v>172</v>
      </c>
      <c r="D215" s="285" t="s">
        <v>448</v>
      </c>
      <c r="E215" s="285" t="s">
        <v>449</v>
      </c>
      <c r="F215" s="285" t="s">
        <v>440</v>
      </c>
      <c r="G215" s="286"/>
      <c r="H215" s="286"/>
      <c r="I215" s="287"/>
      <c r="J215" s="287" t="s">
        <v>41</v>
      </c>
      <c r="K215" s="107" t="s">
        <v>43</v>
      </c>
      <c r="L215" s="170" t="str">
        <f>VLOOKUP(K215,'Domínios de Dados'!$D$6:$E$46,2,0)</f>
        <v>DGA</v>
      </c>
      <c r="M215" s="170" t="str">
        <f>_xlfn.IFNA(VLOOKUP(K215,'Domínios de Dados'!$D$6:$F$46,3,0),"A definir")</f>
        <v>Paulo Pacheco</v>
      </c>
      <c r="N215" s="170" t="str">
        <f>_xlfn.IFNA(VLOOKUP(K215,'Domínios de Dados'!$D$6:$G$46,4,0),"A definir")</f>
        <v>Filipe Gilvaz</v>
      </c>
      <c r="O215" s="170" t="s">
        <v>143</v>
      </c>
      <c r="P215" s="170"/>
    </row>
    <row r="216" spans="1:16" x14ac:dyDescent="0.25">
      <c r="B216" s="287"/>
      <c r="C216" s="283"/>
      <c r="D216" s="285"/>
      <c r="E216" s="285"/>
      <c r="F216" s="285"/>
      <c r="G216" s="286"/>
      <c r="H216" s="286"/>
      <c r="I216" s="287"/>
      <c r="J216" s="287"/>
      <c r="K216" s="107" t="s">
        <v>47</v>
      </c>
      <c r="L216" s="170" t="str">
        <f>VLOOKUP(K216,'Domínios de Dados'!$D$6:$E$46,2,0)</f>
        <v>DC</v>
      </c>
      <c r="M216" s="170" t="str">
        <f>_xlfn.IFNA(VLOOKUP(K216,'Domínios de Dados'!$D$6:$F$46,3,0),"A definir")</f>
        <v>António Simões Pinheiro</v>
      </c>
      <c r="N216" s="170" t="str">
        <f>_xlfn.IFNA(VLOOKUP(K216,'Domínios de Dados'!$D$6:$G$46,4,0),"A definir")</f>
        <v>Fernando Graça</v>
      </c>
      <c r="O216" s="170" t="s">
        <v>143</v>
      </c>
      <c r="P216" s="170"/>
    </row>
    <row r="217" spans="1:16" x14ac:dyDescent="0.25">
      <c r="B217" s="287"/>
      <c r="C217" s="283"/>
      <c r="D217" s="285"/>
      <c r="E217" s="285"/>
      <c r="F217" s="285"/>
      <c r="G217" s="286"/>
      <c r="H217" s="286"/>
      <c r="I217" s="287"/>
      <c r="J217" s="287"/>
      <c r="K217" s="107" t="s">
        <v>49</v>
      </c>
      <c r="L217" s="170" t="str">
        <f>VLOOKUP(K217,'Domínios de Dados'!$D$6:$E$46,2,0)</f>
        <v>DTCP</v>
      </c>
      <c r="M217" s="170" t="str">
        <f>_xlfn.IFNA(VLOOKUP(K217,'Domínios de Dados'!$D$6:$F$46,3,0),"A definir")</f>
        <v>João Folque</v>
      </c>
      <c r="N217" s="170" t="str">
        <f>_xlfn.IFNA(VLOOKUP(K217,'Domínios de Dados'!$D$6:$G$46,4,0),"A definir")</f>
        <v>André Franclim</v>
      </c>
      <c r="O217" s="170" t="s">
        <v>143</v>
      </c>
      <c r="P217" s="170"/>
    </row>
    <row r="218" spans="1:16" x14ac:dyDescent="0.25">
      <c r="B218" s="287" t="s">
        <v>437</v>
      </c>
      <c r="C218" s="283" t="s">
        <v>137</v>
      </c>
      <c r="D218" s="285" t="s">
        <v>450</v>
      </c>
      <c r="E218" s="285" t="s">
        <v>451</v>
      </c>
      <c r="F218" s="285" t="s">
        <v>440</v>
      </c>
      <c r="G218" s="286" t="s">
        <v>452</v>
      </c>
      <c r="H218" s="286" t="s">
        <v>141</v>
      </c>
      <c r="I218" s="287" t="s">
        <v>445</v>
      </c>
      <c r="J218" s="287" t="s">
        <v>41</v>
      </c>
      <c r="K218" s="107" t="s">
        <v>43</v>
      </c>
      <c r="L218" s="170" t="str">
        <f>VLOOKUP(K218,'Domínios de Dados'!$D$6:$E$46,2,0)</f>
        <v>DGA</v>
      </c>
      <c r="M218" s="170" t="str">
        <f>_xlfn.IFNA(VLOOKUP(K218,'Domínios de Dados'!$D$6:$F$46,3,0),"A definir")</f>
        <v>Paulo Pacheco</v>
      </c>
      <c r="N218" s="170" t="str">
        <f>_xlfn.IFNA(VLOOKUP(K218,'Domínios de Dados'!$D$6:$G$46,4,0),"A definir")</f>
        <v>Filipe Gilvaz</v>
      </c>
      <c r="O218" s="170" t="s">
        <v>143</v>
      </c>
      <c r="P218" s="170"/>
    </row>
    <row r="219" spans="1:16" x14ac:dyDescent="0.25">
      <c r="B219" s="287"/>
      <c r="C219" s="283"/>
      <c r="D219" s="285"/>
      <c r="E219" s="285"/>
      <c r="F219" s="285"/>
      <c r="G219" s="286"/>
      <c r="H219" s="286"/>
      <c r="I219" s="287"/>
      <c r="J219" s="287"/>
      <c r="K219" s="107" t="s">
        <v>47</v>
      </c>
      <c r="L219" s="170" t="str">
        <f>VLOOKUP(K219,'Domínios de Dados'!$D$6:$E$46,2,0)</f>
        <v>DC</v>
      </c>
      <c r="M219" s="170" t="str">
        <f>_xlfn.IFNA(VLOOKUP(K219,'Domínios de Dados'!$D$6:$F$46,3,0),"A definir")</f>
        <v>António Simões Pinheiro</v>
      </c>
      <c r="N219" s="170" t="str">
        <f>_xlfn.IFNA(VLOOKUP(K219,'Domínios de Dados'!$D$6:$G$46,4,0),"A definir")</f>
        <v>Fernando Graça</v>
      </c>
      <c r="O219" s="170" t="s">
        <v>143</v>
      </c>
      <c r="P219" s="170"/>
    </row>
    <row r="220" spans="1:16" x14ac:dyDescent="0.25">
      <c r="B220" s="287"/>
      <c r="C220" s="283"/>
      <c r="D220" s="285"/>
      <c r="E220" s="285"/>
      <c r="F220" s="285"/>
      <c r="G220" s="286"/>
      <c r="H220" s="286"/>
      <c r="I220" s="287"/>
      <c r="J220" s="287"/>
      <c r="K220" s="107" t="s">
        <v>49</v>
      </c>
      <c r="L220" s="170" t="str">
        <f>VLOOKUP(K220,'Domínios de Dados'!$D$6:$E$46,2,0)</f>
        <v>DTCP</v>
      </c>
      <c r="M220" s="170" t="str">
        <f>_xlfn.IFNA(VLOOKUP(K220,'Domínios de Dados'!$D$6:$F$46,3,0),"A definir")</f>
        <v>João Folque</v>
      </c>
      <c r="N220" s="170" t="str">
        <f>_xlfn.IFNA(VLOOKUP(K220,'Domínios de Dados'!$D$6:$G$46,4,0),"A definir")</f>
        <v>André Franclim</v>
      </c>
      <c r="O220" s="170" t="s">
        <v>143</v>
      </c>
      <c r="P220" s="170"/>
    </row>
    <row r="221" spans="1:16" x14ac:dyDescent="0.25">
      <c r="B221" s="287" t="s">
        <v>437</v>
      </c>
      <c r="C221" s="283" t="s">
        <v>137</v>
      </c>
      <c r="D221" s="285" t="s">
        <v>453</v>
      </c>
      <c r="E221" s="285" t="s">
        <v>454</v>
      </c>
      <c r="F221" s="285" t="s">
        <v>440</v>
      </c>
      <c r="G221" s="286" t="s">
        <v>455</v>
      </c>
      <c r="H221" s="286" t="s">
        <v>141</v>
      </c>
      <c r="I221" s="287" t="s">
        <v>445</v>
      </c>
      <c r="J221" s="287" t="s">
        <v>41</v>
      </c>
      <c r="K221" s="107" t="s">
        <v>43</v>
      </c>
      <c r="L221" s="170" t="str">
        <f>VLOOKUP(K221,'Domínios de Dados'!$D$6:$E$46,2,0)</f>
        <v>DGA</v>
      </c>
      <c r="M221" s="170" t="str">
        <f>_xlfn.IFNA(VLOOKUP(K221,'Domínios de Dados'!$D$6:$F$46,3,0),"A definir")</f>
        <v>Paulo Pacheco</v>
      </c>
      <c r="N221" s="170" t="str">
        <f>_xlfn.IFNA(VLOOKUP(K221,'Domínios de Dados'!$D$6:$G$46,4,0),"A definir")</f>
        <v>Filipe Gilvaz</v>
      </c>
      <c r="O221" s="170" t="s">
        <v>143</v>
      </c>
      <c r="P221" s="170"/>
    </row>
    <row r="222" spans="1:16" x14ac:dyDescent="0.25">
      <c r="B222" s="287"/>
      <c r="C222" s="283"/>
      <c r="D222" s="285"/>
      <c r="E222" s="285"/>
      <c r="F222" s="285"/>
      <c r="G222" s="286"/>
      <c r="H222" s="286"/>
      <c r="I222" s="287"/>
      <c r="J222" s="287"/>
      <c r="K222" s="107" t="s">
        <v>47</v>
      </c>
      <c r="L222" s="170" t="str">
        <f>VLOOKUP(K222,'Domínios de Dados'!$D$6:$E$46,2,0)</f>
        <v>DC</v>
      </c>
      <c r="M222" s="170" t="str">
        <f>_xlfn.IFNA(VLOOKUP(K222,'Domínios de Dados'!$D$6:$F$46,3,0),"A definir")</f>
        <v>António Simões Pinheiro</v>
      </c>
      <c r="N222" s="170" t="str">
        <f>_xlfn.IFNA(VLOOKUP(K222,'Domínios de Dados'!$D$6:$G$46,4,0),"A definir")</f>
        <v>Fernando Graça</v>
      </c>
      <c r="O222" s="170" t="s">
        <v>143</v>
      </c>
      <c r="P222" s="170"/>
    </row>
    <row r="223" spans="1:16" x14ac:dyDescent="0.25">
      <c r="B223" s="287"/>
      <c r="C223" s="283"/>
      <c r="D223" s="285"/>
      <c r="E223" s="285"/>
      <c r="F223" s="285"/>
      <c r="G223" s="286"/>
      <c r="H223" s="286"/>
      <c r="I223" s="287"/>
      <c r="J223" s="287"/>
      <c r="K223" s="107" t="s">
        <v>49</v>
      </c>
      <c r="L223" s="170" t="str">
        <f>VLOOKUP(K223,'Domínios de Dados'!$D$6:$E$46,2,0)</f>
        <v>DTCP</v>
      </c>
      <c r="M223" s="170" t="str">
        <f>_xlfn.IFNA(VLOOKUP(K223,'Domínios de Dados'!$D$6:$F$46,3,0),"A definir")</f>
        <v>João Folque</v>
      </c>
      <c r="N223" s="170" t="str">
        <f>_xlfn.IFNA(VLOOKUP(K223,'Domínios de Dados'!$D$6:$G$46,4,0),"A definir")</f>
        <v>André Franclim</v>
      </c>
      <c r="O223" s="170" t="s">
        <v>143</v>
      </c>
      <c r="P223" s="170"/>
    </row>
    <row r="224" spans="1:16" x14ac:dyDescent="0.25">
      <c r="B224" s="287" t="s">
        <v>437</v>
      </c>
      <c r="C224" s="283" t="s">
        <v>137</v>
      </c>
      <c r="D224" s="285" t="s">
        <v>456</v>
      </c>
      <c r="E224" s="285" t="s">
        <v>457</v>
      </c>
      <c r="F224" s="285" t="s">
        <v>440</v>
      </c>
      <c r="G224" s="286" t="s">
        <v>443</v>
      </c>
      <c r="H224" s="286" t="s">
        <v>141</v>
      </c>
      <c r="I224" s="287" t="s">
        <v>445</v>
      </c>
      <c r="J224" s="287" t="s">
        <v>41</v>
      </c>
      <c r="K224" s="107" t="s">
        <v>43</v>
      </c>
      <c r="L224" s="170" t="str">
        <f>VLOOKUP(K224,'Domínios de Dados'!$D$6:$E$46,2,0)</f>
        <v>DGA</v>
      </c>
      <c r="M224" s="170" t="str">
        <f>_xlfn.IFNA(VLOOKUP(K224,'Domínios de Dados'!$D$6:$F$46,3,0),"A definir")</f>
        <v>Paulo Pacheco</v>
      </c>
      <c r="N224" s="170" t="str">
        <f>_xlfn.IFNA(VLOOKUP(K224,'Domínios de Dados'!$D$6:$G$46,4,0),"A definir")</f>
        <v>Filipe Gilvaz</v>
      </c>
      <c r="O224" s="170" t="s">
        <v>143</v>
      </c>
      <c r="P224" s="170"/>
    </row>
    <row r="225" spans="2:16" x14ac:dyDescent="0.25">
      <c r="B225" s="287"/>
      <c r="C225" s="283"/>
      <c r="D225" s="285"/>
      <c r="E225" s="285"/>
      <c r="F225" s="285"/>
      <c r="G225" s="286"/>
      <c r="H225" s="286"/>
      <c r="I225" s="287"/>
      <c r="J225" s="287"/>
      <c r="K225" s="107" t="s">
        <v>47</v>
      </c>
      <c r="L225" s="170" t="str">
        <f>VLOOKUP(K225,'Domínios de Dados'!$D$6:$E$46,2,0)</f>
        <v>DC</v>
      </c>
      <c r="M225" s="170" t="str">
        <f>_xlfn.IFNA(VLOOKUP(K225,'Domínios de Dados'!$D$6:$F$46,3,0),"A definir")</f>
        <v>António Simões Pinheiro</v>
      </c>
      <c r="N225" s="170" t="str">
        <f>_xlfn.IFNA(VLOOKUP(K225,'Domínios de Dados'!$D$6:$G$46,4,0),"A definir")</f>
        <v>Fernando Graça</v>
      </c>
      <c r="O225" s="170" t="s">
        <v>143</v>
      </c>
      <c r="P225" s="170"/>
    </row>
    <row r="226" spans="2:16" x14ac:dyDescent="0.25">
      <c r="B226" s="287"/>
      <c r="C226" s="283"/>
      <c r="D226" s="285"/>
      <c r="E226" s="285"/>
      <c r="F226" s="285"/>
      <c r="G226" s="286"/>
      <c r="H226" s="286"/>
      <c r="I226" s="287"/>
      <c r="J226" s="287"/>
      <c r="K226" s="107" t="s">
        <v>49</v>
      </c>
      <c r="L226" s="170" t="str">
        <f>VLOOKUP(K226,'Domínios de Dados'!$D$6:$E$46,2,0)</f>
        <v>DTCP</v>
      </c>
      <c r="M226" s="170" t="str">
        <f>_xlfn.IFNA(VLOOKUP(K226,'Domínios de Dados'!$D$6:$F$46,3,0),"A definir")</f>
        <v>João Folque</v>
      </c>
      <c r="N226" s="170" t="str">
        <f>_xlfn.IFNA(VLOOKUP(K226,'Domínios de Dados'!$D$6:$G$46,4,0),"A definir")</f>
        <v>André Franclim</v>
      </c>
      <c r="O226" s="170" t="s">
        <v>143</v>
      </c>
      <c r="P226" s="170"/>
    </row>
    <row r="227" spans="2:16" x14ac:dyDescent="0.25">
      <c r="B227" s="287" t="s">
        <v>437</v>
      </c>
      <c r="C227" s="283" t="s">
        <v>137</v>
      </c>
      <c r="D227" s="285" t="s">
        <v>458</v>
      </c>
      <c r="E227" s="285" t="s">
        <v>459</v>
      </c>
      <c r="F227" s="285" t="s">
        <v>440</v>
      </c>
      <c r="G227" s="286" t="s">
        <v>443</v>
      </c>
      <c r="H227" s="286" t="s">
        <v>141</v>
      </c>
      <c r="I227" s="287" t="s">
        <v>445</v>
      </c>
      <c r="J227" s="287" t="s">
        <v>41</v>
      </c>
      <c r="K227" s="107" t="s">
        <v>43</v>
      </c>
      <c r="L227" s="170" t="str">
        <f>VLOOKUP(K227,'Domínios de Dados'!$D$6:$E$46,2,0)</f>
        <v>DGA</v>
      </c>
      <c r="M227" s="170" t="str">
        <f>_xlfn.IFNA(VLOOKUP(K227,'Domínios de Dados'!$D$6:$F$46,3,0),"A definir")</f>
        <v>Paulo Pacheco</v>
      </c>
      <c r="N227" s="170" t="str">
        <f>_xlfn.IFNA(VLOOKUP(K227,'Domínios de Dados'!$D$6:$G$46,4,0),"A definir")</f>
        <v>Filipe Gilvaz</v>
      </c>
      <c r="O227" s="170" t="s">
        <v>143</v>
      </c>
      <c r="P227" s="283" t="s">
        <v>460</v>
      </c>
    </row>
    <row r="228" spans="2:16" x14ac:dyDescent="0.25">
      <c r="B228" s="287"/>
      <c r="C228" s="283"/>
      <c r="D228" s="285"/>
      <c r="E228" s="285"/>
      <c r="F228" s="285"/>
      <c r="G228" s="286"/>
      <c r="H228" s="286"/>
      <c r="I228" s="287"/>
      <c r="J228" s="287"/>
      <c r="K228" s="107" t="s">
        <v>47</v>
      </c>
      <c r="L228" s="170" t="str">
        <f>VLOOKUP(K228,'Domínios de Dados'!$D$6:$E$46,2,0)</f>
        <v>DC</v>
      </c>
      <c r="M228" s="170" t="str">
        <f>_xlfn.IFNA(VLOOKUP(K228,'Domínios de Dados'!$D$6:$F$46,3,0),"A definir")</f>
        <v>António Simões Pinheiro</v>
      </c>
      <c r="N228" s="170" t="str">
        <f>_xlfn.IFNA(VLOOKUP(K228,'Domínios de Dados'!$D$6:$G$46,4,0),"A definir")</f>
        <v>Fernando Graça</v>
      </c>
      <c r="O228" s="170" t="s">
        <v>143</v>
      </c>
      <c r="P228" s="283"/>
    </row>
    <row r="229" spans="2:16" x14ac:dyDescent="0.25">
      <c r="B229" s="287"/>
      <c r="C229" s="283"/>
      <c r="D229" s="285"/>
      <c r="E229" s="285"/>
      <c r="F229" s="285"/>
      <c r="G229" s="286"/>
      <c r="H229" s="286"/>
      <c r="I229" s="287"/>
      <c r="J229" s="287"/>
      <c r="K229" s="107" t="s">
        <v>49</v>
      </c>
      <c r="L229" s="170" t="str">
        <f>VLOOKUP(K229,'Domínios de Dados'!$D$6:$E$46,2,0)</f>
        <v>DTCP</v>
      </c>
      <c r="M229" s="170" t="str">
        <f>_xlfn.IFNA(VLOOKUP(K229,'Domínios de Dados'!$D$6:$F$46,3,0),"A definir")</f>
        <v>João Folque</v>
      </c>
      <c r="N229" s="170" t="str">
        <f>_xlfn.IFNA(VLOOKUP(K229,'Domínios de Dados'!$D$6:$G$46,4,0),"A definir")</f>
        <v>André Franclim</v>
      </c>
      <c r="O229" s="170" t="s">
        <v>143</v>
      </c>
      <c r="P229" s="283"/>
    </row>
    <row r="230" spans="2:16" x14ac:dyDescent="0.25">
      <c r="B230" s="287" t="s">
        <v>437</v>
      </c>
      <c r="C230" s="283" t="s">
        <v>137</v>
      </c>
      <c r="D230" s="285" t="s">
        <v>461</v>
      </c>
      <c r="E230" s="285" t="s">
        <v>462</v>
      </c>
      <c r="F230" s="285" t="s">
        <v>440</v>
      </c>
      <c r="G230" s="286" t="s">
        <v>443</v>
      </c>
      <c r="H230" s="286" t="s">
        <v>141</v>
      </c>
      <c r="I230" s="287" t="s">
        <v>445</v>
      </c>
      <c r="J230" s="287" t="s">
        <v>41</v>
      </c>
      <c r="K230" s="107" t="s">
        <v>43</v>
      </c>
      <c r="L230" s="170" t="str">
        <f>VLOOKUP(K230,'Domínios de Dados'!$D$6:$E$46,2,0)</f>
        <v>DGA</v>
      </c>
      <c r="M230" s="170" t="str">
        <f>_xlfn.IFNA(VLOOKUP(K230,'Domínios de Dados'!$D$6:$F$46,3,0),"A definir")</f>
        <v>Paulo Pacheco</v>
      </c>
      <c r="N230" s="170" t="str">
        <f>_xlfn.IFNA(VLOOKUP(K230,'Domínios de Dados'!$D$6:$G$46,4,0),"A definir")</f>
        <v>Filipe Gilvaz</v>
      </c>
      <c r="O230" s="170" t="s">
        <v>143</v>
      </c>
      <c r="P230" s="283" t="s">
        <v>460</v>
      </c>
    </row>
    <row r="231" spans="2:16" x14ac:dyDescent="0.25">
      <c r="B231" s="287"/>
      <c r="C231" s="283"/>
      <c r="D231" s="285"/>
      <c r="E231" s="285"/>
      <c r="F231" s="285"/>
      <c r="G231" s="286"/>
      <c r="H231" s="286"/>
      <c r="I231" s="287"/>
      <c r="J231" s="287"/>
      <c r="K231" s="107" t="s">
        <v>47</v>
      </c>
      <c r="L231" s="170" t="str">
        <f>VLOOKUP(K231,'Domínios de Dados'!$D$6:$E$46,2,0)</f>
        <v>DC</v>
      </c>
      <c r="M231" s="170" t="str">
        <f>_xlfn.IFNA(VLOOKUP(K231,'Domínios de Dados'!$D$6:$F$46,3,0),"A definir")</f>
        <v>António Simões Pinheiro</v>
      </c>
      <c r="N231" s="170" t="str">
        <f>_xlfn.IFNA(VLOOKUP(K231,'Domínios de Dados'!$D$6:$G$46,4,0),"A definir")</f>
        <v>Fernando Graça</v>
      </c>
      <c r="O231" s="170" t="s">
        <v>143</v>
      </c>
      <c r="P231" s="283"/>
    </row>
    <row r="232" spans="2:16" x14ac:dyDescent="0.25">
      <c r="B232" s="287"/>
      <c r="C232" s="283"/>
      <c r="D232" s="285"/>
      <c r="E232" s="285"/>
      <c r="F232" s="285"/>
      <c r="G232" s="286"/>
      <c r="H232" s="286"/>
      <c r="I232" s="287"/>
      <c r="J232" s="287"/>
      <c r="K232" s="107" t="s">
        <v>49</v>
      </c>
      <c r="L232" s="170" t="str">
        <f>VLOOKUP(K232,'Domínios de Dados'!$D$6:$E$46,2,0)</f>
        <v>DTCP</v>
      </c>
      <c r="M232" s="170" t="str">
        <f>_xlfn.IFNA(VLOOKUP(K232,'Domínios de Dados'!$D$6:$F$46,3,0),"A definir")</f>
        <v>João Folque</v>
      </c>
      <c r="N232" s="170" t="str">
        <f>_xlfn.IFNA(VLOOKUP(K232,'Domínios de Dados'!$D$6:$G$46,4,0),"A definir")</f>
        <v>André Franclim</v>
      </c>
      <c r="O232" s="170" t="s">
        <v>143</v>
      </c>
      <c r="P232" s="283"/>
    </row>
    <row r="233" spans="2:16" x14ac:dyDescent="0.25">
      <c r="B233" s="287" t="s">
        <v>437</v>
      </c>
      <c r="C233" s="283" t="s">
        <v>137</v>
      </c>
      <c r="D233" s="285" t="s">
        <v>463</v>
      </c>
      <c r="E233" s="285" t="s">
        <v>464</v>
      </c>
      <c r="F233" s="285" t="s">
        <v>440</v>
      </c>
      <c r="G233" s="286" t="s">
        <v>465</v>
      </c>
      <c r="H233" s="286" t="s">
        <v>141</v>
      </c>
      <c r="I233" s="287" t="s">
        <v>445</v>
      </c>
      <c r="J233" s="287" t="s">
        <v>41</v>
      </c>
      <c r="K233" s="107" t="s">
        <v>43</v>
      </c>
      <c r="L233" s="170" t="str">
        <f>VLOOKUP(K233,'Domínios de Dados'!$D$6:$E$46,2,0)</f>
        <v>DGA</v>
      </c>
      <c r="M233" s="170" t="str">
        <f>_xlfn.IFNA(VLOOKUP(K233,'Domínios de Dados'!$D$6:$F$46,3,0),"A definir")</f>
        <v>Paulo Pacheco</v>
      </c>
      <c r="N233" s="170" t="str">
        <f>_xlfn.IFNA(VLOOKUP(K233,'Domínios de Dados'!$D$6:$G$46,4,0),"A definir")</f>
        <v>Filipe Gilvaz</v>
      </c>
      <c r="O233" s="170" t="s">
        <v>143</v>
      </c>
      <c r="P233" s="283" t="s">
        <v>460</v>
      </c>
    </row>
    <row r="234" spans="2:16" x14ac:dyDescent="0.25">
      <c r="B234" s="287"/>
      <c r="C234" s="283"/>
      <c r="D234" s="285"/>
      <c r="E234" s="285"/>
      <c r="F234" s="285"/>
      <c r="G234" s="286"/>
      <c r="H234" s="286"/>
      <c r="I234" s="287"/>
      <c r="J234" s="287"/>
      <c r="K234" s="107" t="s">
        <v>47</v>
      </c>
      <c r="L234" s="170" t="str">
        <f>VLOOKUP(K234,'Domínios de Dados'!$D$6:$E$46,2,0)</f>
        <v>DC</v>
      </c>
      <c r="M234" s="170" t="str">
        <f>_xlfn.IFNA(VLOOKUP(K234,'Domínios de Dados'!$D$6:$F$46,3,0),"A definir")</f>
        <v>António Simões Pinheiro</v>
      </c>
      <c r="N234" s="170" t="str">
        <f>_xlfn.IFNA(VLOOKUP(K234,'Domínios de Dados'!$D$6:$G$46,4,0),"A definir")</f>
        <v>Fernando Graça</v>
      </c>
      <c r="O234" s="170" t="s">
        <v>143</v>
      </c>
      <c r="P234" s="283"/>
    </row>
    <row r="235" spans="2:16" x14ac:dyDescent="0.25">
      <c r="B235" s="287"/>
      <c r="C235" s="283"/>
      <c r="D235" s="285"/>
      <c r="E235" s="285"/>
      <c r="F235" s="285"/>
      <c r="G235" s="286"/>
      <c r="H235" s="286"/>
      <c r="I235" s="287"/>
      <c r="J235" s="287"/>
      <c r="K235" s="107" t="s">
        <v>49</v>
      </c>
      <c r="L235" s="170" t="str">
        <f>VLOOKUP(K235,'Domínios de Dados'!$D$6:$E$46,2,0)</f>
        <v>DTCP</v>
      </c>
      <c r="M235" s="170" t="str">
        <f>_xlfn.IFNA(VLOOKUP(K235,'Domínios de Dados'!$D$6:$F$46,3,0),"A definir")</f>
        <v>João Folque</v>
      </c>
      <c r="N235" s="170" t="str">
        <f>_xlfn.IFNA(VLOOKUP(K235,'Domínios de Dados'!$D$6:$G$46,4,0),"A definir")</f>
        <v>André Franclim</v>
      </c>
      <c r="O235" s="170" t="s">
        <v>143</v>
      </c>
      <c r="P235" s="283"/>
    </row>
    <row r="236" spans="2:16" x14ac:dyDescent="0.25">
      <c r="B236" s="287" t="s">
        <v>437</v>
      </c>
      <c r="C236" s="283" t="s">
        <v>137</v>
      </c>
      <c r="D236" s="285" t="s">
        <v>466</v>
      </c>
      <c r="E236" s="285" t="s">
        <v>467</v>
      </c>
      <c r="F236" s="285" t="s">
        <v>440</v>
      </c>
      <c r="G236" s="286" t="s">
        <v>468</v>
      </c>
      <c r="H236" s="286" t="s">
        <v>141</v>
      </c>
      <c r="I236" s="287" t="s">
        <v>445</v>
      </c>
      <c r="J236" s="287" t="s">
        <v>41</v>
      </c>
      <c r="K236" s="107" t="s">
        <v>43</v>
      </c>
      <c r="L236" s="170" t="str">
        <f>VLOOKUP(K236,'Domínios de Dados'!$D$6:$E$46,2,0)</f>
        <v>DGA</v>
      </c>
      <c r="M236" s="170" t="str">
        <f>_xlfn.IFNA(VLOOKUP(K236,'Domínios de Dados'!$D$6:$F$46,3,0),"A definir")</f>
        <v>Paulo Pacheco</v>
      </c>
      <c r="N236" s="170" t="str">
        <f>_xlfn.IFNA(VLOOKUP(K236,'Domínios de Dados'!$D$6:$G$46,4,0),"A definir")</f>
        <v>Filipe Gilvaz</v>
      </c>
      <c r="O236" s="170" t="s">
        <v>143</v>
      </c>
      <c r="P236" s="283" t="s">
        <v>460</v>
      </c>
    </row>
    <row r="237" spans="2:16" x14ac:dyDescent="0.25">
      <c r="B237" s="287"/>
      <c r="C237" s="283"/>
      <c r="D237" s="285"/>
      <c r="E237" s="285"/>
      <c r="F237" s="285"/>
      <c r="G237" s="286"/>
      <c r="H237" s="286"/>
      <c r="I237" s="287"/>
      <c r="J237" s="287"/>
      <c r="K237" s="107" t="s">
        <v>47</v>
      </c>
      <c r="L237" s="170" t="str">
        <f>VLOOKUP(K237,'Domínios de Dados'!$D$6:$E$46,2,0)</f>
        <v>DC</v>
      </c>
      <c r="M237" s="170" t="str">
        <f>_xlfn.IFNA(VLOOKUP(K237,'Domínios de Dados'!$D$6:$F$46,3,0),"A definir")</f>
        <v>António Simões Pinheiro</v>
      </c>
      <c r="N237" s="170" t="str">
        <f>_xlfn.IFNA(VLOOKUP(K237,'Domínios de Dados'!$D$6:$G$46,4,0),"A definir")</f>
        <v>Fernando Graça</v>
      </c>
      <c r="O237" s="170" t="s">
        <v>143</v>
      </c>
      <c r="P237" s="283"/>
    </row>
    <row r="238" spans="2:16" x14ac:dyDescent="0.25">
      <c r="B238" s="287"/>
      <c r="C238" s="283"/>
      <c r="D238" s="285"/>
      <c r="E238" s="285"/>
      <c r="F238" s="285"/>
      <c r="G238" s="286"/>
      <c r="H238" s="286"/>
      <c r="I238" s="287"/>
      <c r="J238" s="287"/>
      <c r="K238" s="107" t="s">
        <v>49</v>
      </c>
      <c r="L238" s="170" t="str">
        <f>VLOOKUP(K238,'Domínios de Dados'!$D$6:$E$46,2,0)</f>
        <v>DTCP</v>
      </c>
      <c r="M238" s="170" t="str">
        <f>_xlfn.IFNA(VLOOKUP(K238,'Domínios de Dados'!$D$6:$F$46,3,0),"A definir")</f>
        <v>João Folque</v>
      </c>
      <c r="N238" s="170" t="str">
        <f>_xlfn.IFNA(VLOOKUP(K238,'Domínios de Dados'!$D$6:$G$46,4,0),"A definir")</f>
        <v>André Franclim</v>
      </c>
      <c r="O238" s="170" t="s">
        <v>143</v>
      </c>
      <c r="P238" s="283"/>
    </row>
    <row r="239" spans="2:16" x14ac:dyDescent="0.25">
      <c r="B239" s="287" t="s">
        <v>437</v>
      </c>
      <c r="C239" s="283" t="s">
        <v>137</v>
      </c>
      <c r="D239" s="285" t="s">
        <v>469</v>
      </c>
      <c r="E239" s="285" t="s">
        <v>470</v>
      </c>
      <c r="F239" s="285" t="s">
        <v>440</v>
      </c>
      <c r="G239" s="286" t="s">
        <v>471</v>
      </c>
      <c r="H239" s="286" t="s">
        <v>141</v>
      </c>
      <c r="I239" s="287" t="s">
        <v>445</v>
      </c>
      <c r="J239" s="287" t="s">
        <v>41</v>
      </c>
      <c r="K239" s="107" t="s">
        <v>43</v>
      </c>
      <c r="L239" s="170" t="str">
        <f>VLOOKUP(K239,'Domínios de Dados'!$D$6:$E$46,2,0)</f>
        <v>DGA</v>
      </c>
      <c r="M239" s="170" t="str">
        <f>_xlfn.IFNA(VLOOKUP(K239,'Domínios de Dados'!$D$6:$F$46,3,0),"A definir")</f>
        <v>Paulo Pacheco</v>
      </c>
      <c r="N239" s="170" t="str">
        <f>_xlfn.IFNA(VLOOKUP(K239,'Domínios de Dados'!$D$6:$G$46,4,0),"A definir")</f>
        <v>Filipe Gilvaz</v>
      </c>
      <c r="O239" s="170" t="s">
        <v>143</v>
      </c>
      <c r="P239" s="283" t="s">
        <v>460</v>
      </c>
    </row>
    <row r="240" spans="2:16" x14ac:dyDescent="0.25">
      <c r="B240" s="287"/>
      <c r="C240" s="283"/>
      <c r="D240" s="285"/>
      <c r="E240" s="285"/>
      <c r="F240" s="285"/>
      <c r="G240" s="286"/>
      <c r="H240" s="286"/>
      <c r="I240" s="287"/>
      <c r="J240" s="287"/>
      <c r="K240" s="107" t="s">
        <v>47</v>
      </c>
      <c r="L240" s="170" t="str">
        <f>VLOOKUP(K240,'Domínios de Dados'!$D$6:$E$46,2,0)</f>
        <v>DC</v>
      </c>
      <c r="M240" s="170" t="str">
        <f>_xlfn.IFNA(VLOOKUP(K240,'Domínios de Dados'!$D$6:$F$46,3,0),"A definir")</f>
        <v>António Simões Pinheiro</v>
      </c>
      <c r="N240" s="170" t="str">
        <f>_xlfn.IFNA(VLOOKUP(K240,'Domínios de Dados'!$D$6:$G$46,4,0),"A definir")</f>
        <v>Fernando Graça</v>
      </c>
      <c r="O240" s="170" t="s">
        <v>143</v>
      </c>
      <c r="P240" s="283"/>
    </row>
    <row r="241" spans="2:16" x14ac:dyDescent="0.25">
      <c r="B241" s="287"/>
      <c r="C241" s="283"/>
      <c r="D241" s="285"/>
      <c r="E241" s="285"/>
      <c r="F241" s="285"/>
      <c r="G241" s="286"/>
      <c r="H241" s="286"/>
      <c r="I241" s="287"/>
      <c r="J241" s="287"/>
      <c r="K241" s="107" t="s">
        <v>49</v>
      </c>
      <c r="L241" s="170" t="str">
        <f>VLOOKUP(K241,'Domínios de Dados'!$D$6:$E$46,2,0)</f>
        <v>DTCP</v>
      </c>
      <c r="M241" s="170" t="str">
        <f>_xlfn.IFNA(VLOOKUP(K241,'Domínios de Dados'!$D$6:$F$46,3,0),"A definir")</f>
        <v>João Folque</v>
      </c>
      <c r="N241" s="170" t="str">
        <f>_xlfn.IFNA(VLOOKUP(K241,'Domínios de Dados'!$D$6:$G$46,4,0),"A definir")</f>
        <v>André Franclim</v>
      </c>
      <c r="O241" s="170" t="s">
        <v>143</v>
      </c>
      <c r="P241" s="283"/>
    </row>
    <row r="242" spans="2:16" x14ac:dyDescent="0.25">
      <c r="B242" s="287" t="s">
        <v>437</v>
      </c>
      <c r="C242" s="283" t="s">
        <v>137</v>
      </c>
      <c r="D242" s="285" t="s">
        <v>472</v>
      </c>
      <c r="E242" s="285" t="s">
        <v>473</v>
      </c>
      <c r="F242" s="285" t="s">
        <v>440</v>
      </c>
      <c r="G242" s="286" t="s">
        <v>443</v>
      </c>
      <c r="H242" s="286" t="s">
        <v>141</v>
      </c>
      <c r="I242" s="287" t="s">
        <v>445</v>
      </c>
      <c r="J242" s="287" t="s">
        <v>41</v>
      </c>
      <c r="K242" s="107" t="s">
        <v>43</v>
      </c>
      <c r="L242" s="170" t="str">
        <f>VLOOKUP(K242,'Domínios de Dados'!$D$6:$E$46,2,0)</f>
        <v>DGA</v>
      </c>
      <c r="M242" s="170" t="str">
        <f>_xlfn.IFNA(VLOOKUP(K242,'Domínios de Dados'!$D$6:$F$46,3,0),"A definir")</f>
        <v>Paulo Pacheco</v>
      </c>
      <c r="N242" s="170" t="str">
        <f>_xlfn.IFNA(VLOOKUP(K242,'Domínios de Dados'!$D$6:$G$46,4,0),"A definir")</f>
        <v>Filipe Gilvaz</v>
      </c>
      <c r="O242" s="170" t="s">
        <v>143</v>
      </c>
      <c r="P242" s="283" t="s">
        <v>460</v>
      </c>
    </row>
    <row r="243" spans="2:16" x14ac:dyDescent="0.25">
      <c r="B243" s="287"/>
      <c r="C243" s="283"/>
      <c r="D243" s="285"/>
      <c r="E243" s="285"/>
      <c r="F243" s="285"/>
      <c r="G243" s="286"/>
      <c r="H243" s="286"/>
      <c r="I243" s="287"/>
      <c r="J243" s="287"/>
      <c r="K243" s="107" t="s">
        <v>47</v>
      </c>
      <c r="L243" s="170" t="str">
        <f>VLOOKUP(K243,'Domínios de Dados'!$D$6:$E$46,2,0)</f>
        <v>DC</v>
      </c>
      <c r="M243" s="170" t="str">
        <f>_xlfn.IFNA(VLOOKUP(K243,'Domínios de Dados'!$D$6:$F$46,3,0),"A definir")</f>
        <v>António Simões Pinheiro</v>
      </c>
      <c r="N243" s="170" t="str">
        <f>_xlfn.IFNA(VLOOKUP(K243,'Domínios de Dados'!$D$6:$G$46,4,0),"A definir")</f>
        <v>Fernando Graça</v>
      </c>
      <c r="O243" s="170" t="s">
        <v>143</v>
      </c>
      <c r="P243" s="283"/>
    </row>
    <row r="244" spans="2:16" x14ac:dyDescent="0.25">
      <c r="B244" s="287"/>
      <c r="C244" s="283"/>
      <c r="D244" s="285"/>
      <c r="E244" s="285"/>
      <c r="F244" s="285"/>
      <c r="G244" s="286"/>
      <c r="H244" s="286"/>
      <c r="I244" s="287"/>
      <c r="J244" s="287"/>
      <c r="K244" s="107" t="s">
        <v>49</v>
      </c>
      <c r="L244" s="170" t="str">
        <f>VLOOKUP(K244,'Domínios de Dados'!$D$6:$E$46,2,0)</f>
        <v>DTCP</v>
      </c>
      <c r="M244" s="170" t="str">
        <f>_xlfn.IFNA(VLOOKUP(K244,'Domínios de Dados'!$D$6:$F$46,3,0),"A definir")</f>
        <v>João Folque</v>
      </c>
      <c r="N244" s="170" t="str">
        <f>_xlfn.IFNA(VLOOKUP(K244,'Domínios de Dados'!$D$6:$G$46,4,0),"A definir")</f>
        <v>André Franclim</v>
      </c>
      <c r="O244" s="170" t="s">
        <v>143</v>
      </c>
      <c r="P244" s="283"/>
    </row>
    <row r="245" spans="2:16" x14ac:dyDescent="0.25">
      <c r="B245" s="287" t="s">
        <v>437</v>
      </c>
      <c r="C245" s="283" t="s">
        <v>137</v>
      </c>
      <c r="D245" s="285" t="s">
        <v>474</v>
      </c>
      <c r="E245" s="285" t="s">
        <v>475</v>
      </c>
      <c r="F245" s="285" t="s">
        <v>440</v>
      </c>
      <c r="G245" s="286" t="s">
        <v>443</v>
      </c>
      <c r="H245" s="286" t="s">
        <v>141</v>
      </c>
      <c r="I245" s="287" t="s">
        <v>445</v>
      </c>
      <c r="J245" s="287" t="s">
        <v>41</v>
      </c>
      <c r="K245" s="107" t="s">
        <v>43</v>
      </c>
      <c r="L245" s="170" t="str">
        <f>VLOOKUP(K245,'Domínios de Dados'!$D$6:$E$46,2,0)</f>
        <v>DGA</v>
      </c>
      <c r="M245" s="170" t="str">
        <f>_xlfn.IFNA(VLOOKUP(K245,'Domínios de Dados'!$D$6:$F$46,3,0),"A definir")</f>
        <v>Paulo Pacheco</v>
      </c>
      <c r="N245" s="170" t="str">
        <f>_xlfn.IFNA(VLOOKUP(K245,'Domínios de Dados'!$D$6:$G$46,4,0),"A definir")</f>
        <v>Filipe Gilvaz</v>
      </c>
      <c r="O245" s="170" t="s">
        <v>143</v>
      </c>
      <c r="P245" s="283" t="s">
        <v>460</v>
      </c>
    </row>
    <row r="246" spans="2:16" x14ac:dyDescent="0.25">
      <c r="B246" s="287"/>
      <c r="C246" s="283"/>
      <c r="D246" s="285"/>
      <c r="E246" s="285"/>
      <c r="F246" s="285"/>
      <c r="G246" s="286"/>
      <c r="H246" s="286"/>
      <c r="I246" s="287"/>
      <c r="J246" s="287"/>
      <c r="K246" s="107" t="s">
        <v>47</v>
      </c>
      <c r="L246" s="170" t="str">
        <f>VLOOKUP(K246,'Domínios de Dados'!$D$6:$E$46,2,0)</f>
        <v>DC</v>
      </c>
      <c r="M246" s="170" t="str">
        <f>_xlfn.IFNA(VLOOKUP(K246,'Domínios de Dados'!$D$6:$F$46,3,0),"A definir")</f>
        <v>António Simões Pinheiro</v>
      </c>
      <c r="N246" s="170" t="str">
        <f>_xlfn.IFNA(VLOOKUP(K246,'Domínios de Dados'!$D$6:$G$46,4,0),"A definir")</f>
        <v>Fernando Graça</v>
      </c>
      <c r="O246" s="170" t="s">
        <v>143</v>
      </c>
      <c r="P246" s="283"/>
    </row>
    <row r="247" spans="2:16" x14ac:dyDescent="0.25">
      <c r="B247" s="287"/>
      <c r="C247" s="283"/>
      <c r="D247" s="285"/>
      <c r="E247" s="285"/>
      <c r="F247" s="285"/>
      <c r="G247" s="286"/>
      <c r="H247" s="286"/>
      <c r="I247" s="287"/>
      <c r="J247" s="287"/>
      <c r="K247" s="107" t="s">
        <v>49</v>
      </c>
      <c r="L247" s="170" t="str">
        <f>VLOOKUP(K247,'Domínios de Dados'!$D$6:$E$46,2,0)</f>
        <v>DTCP</v>
      </c>
      <c r="M247" s="170" t="str">
        <f>_xlfn.IFNA(VLOOKUP(K247,'Domínios de Dados'!$D$6:$F$46,3,0),"A definir")</f>
        <v>João Folque</v>
      </c>
      <c r="N247" s="170" t="str">
        <f>_xlfn.IFNA(VLOOKUP(K247,'Domínios de Dados'!$D$6:$G$46,4,0),"A definir")</f>
        <v>André Franclim</v>
      </c>
      <c r="O247" s="170" t="s">
        <v>143</v>
      </c>
      <c r="P247" s="283"/>
    </row>
    <row r="248" spans="2:16" x14ac:dyDescent="0.25">
      <c r="B248" s="287" t="s">
        <v>437</v>
      </c>
      <c r="C248" s="283" t="s">
        <v>137</v>
      </c>
      <c r="D248" s="285" t="s">
        <v>476</v>
      </c>
      <c r="E248" s="285" t="s">
        <v>477</v>
      </c>
      <c r="F248" s="285" t="s">
        <v>440</v>
      </c>
      <c r="G248" s="286" t="s">
        <v>443</v>
      </c>
      <c r="H248" s="286" t="s">
        <v>141</v>
      </c>
      <c r="I248" s="287" t="s">
        <v>445</v>
      </c>
      <c r="J248" s="287" t="s">
        <v>41</v>
      </c>
      <c r="K248" s="107" t="s">
        <v>43</v>
      </c>
      <c r="L248" s="170" t="str">
        <f>VLOOKUP(K248,'Domínios de Dados'!$D$6:$E$46,2,0)</f>
        <v>DGA</v>
      </c>
      <c r="M248" s="170" t="str">
        <f>_xlfn.IFNA(VLOOKUP(K248,'Domínios de Dados'!$D$6:$F$46,3,0),"A definir")</f>
        <v>Paulo Pacheco</v>
      </c>
      <c r="N248" s="170" t="str">
        <f>_xlfn.IFNA(VLOOKUP(K248,'Domínios de Dados'!$D$6:$G$46,4,0),"A definir")</f>
        <v>Filipe Gilvaz</v>
      </c>
      <c r="O248" s="170" t="s">
        <v>143</v>
      </c>
      <c r="P248" s="283" t="s">
        <v>460</v>
      </c>
    </row>
    <row r="249" spans="2:16" x14ac:dyDescent="0.25">
      <c r="B249" s="287"/>
      <c r="C249" s="283"/>
      <c r="D249" s="285"/>
      <c r="E249" s="285"/>
      <c r="F249" s="285"/>
      <c r="G249" s="286"/>
      <c r="H249" s="286"/>
      <c r="I249" s="287"/>
      <c r="J249" s="287"/>
      <c r="K249" s="107" t="s">
        <v>47</v>
      </c>
      <c r="L249" s="170" t="str">
        <f>VLOOKUP(K249,'Domínios de Dados'!$D$6:$E$46,2,0)</f>
        <v>DC</v>
      </c>
      <c r="M249" s="170" t="str">
        <f>_xlfn.IFNA(VLOOKUP(K249,'Domínios de Dados'!$D$6:$F$46,3,0),"A definir")</f>
        <v>António Simões Pinheiro</v>
      </c>
      <c r="N249" s="170" t="str">
        <f>_xlfn.IFNA(VLOOKUP(K249,'Domínios de Dados'!$D$6:$G$46,4,0),"A definir")</f>
        <v>Fernando Graça</v>
      </c>
      <c r="O249" s="170" t="s">
        <v>143</v>
      </c>
      <c r="P249" s="283"/>
    </row>
    <row r="250" spans="2:16" x14ac:dyDescent="0.25">
      <c r="B250" s="287"/>
      <c r="C250" s="283"/>
      <c r="D250" s="285"/>
      <c r="E250" s="285"/>
      <c r="F250" s="285"/>
      <c r="G250" s="286"/>
      <c r="H250" s="286"/>
      <c r="I250" s="287"/>
      <c r="J250" s="287"/>
      <c r="K250" s="107" t="s">
        <v>49</v>
      </c>
      <c r="L250" s="170" t="str">
        <f>VLOOKUP(K250,'Domínios de Dados'!$D$6:$E$46,2,0)</f>
        <v>DTCP</v>
      </c>
      <c r="M250" s="170" t="str">
        <f>_xlfn.IFNA(VLOOKUP(K250,'Domínios de Dados'!$D$6:$F$46,3,0),"A definir")</f>
        <v>João Folque</v>
      </c>
      <c r="N250" s="170" t="str">
        <f>_xlfn.IFNA(VLOOKUP(K250,'Domínios de Dados'!$D$6:$G$46,4,0),"A definir")</f>
        <v>André Franclim</v>
      </c>
      <c r="O250" s="170" t="s">
        <v>143</v>
      </c>
      <c r="P250" s="283"/>
    </row>
    <row r="251" spans="2:16" x14ac:dyDescent="0.25">
      <c r="B251" s="287" t="s">
        <v>437</v>
      </c>
      <c r="C251" s="283" t="s">
        <v>137</v>
      </c>
      <c r="D251" s="285" t="s">
        <v>478</v>
      </c>
      <c r="E251" s="285" t="s">
        <v>479</v>
      </c>
      <c r="F251" s="285" t="s">
        <v>440</v>
      </c>
      <c r="G251" s="286" t="s">
        <v>443</v>
      </c>
      <c r="H251" s="286" t="s">
        <v>141</v>
      </c>
      <c r="I251" s="287" t="s">
        <v>445</v>
      </c>
      <c r="J251" s="287" t="s">
        <v>41</v>
      </c>
      <c r="K251" s="107" t="s">
        <v>43</v>
      </c>
      <c r="L251" s="170" t="str">
        <f>VLOOKUP(K251,'Domínios de Dados'!$D$6:$E$46,2,0)</f>
        <v>DGA</v>
      </c>
      <c r="M251" s="170" t="str">
        <f>_xlfn.IFNA(VLOOKUP(K251,'Domínios de Dados'!$D$6:$F$46,3,0),"A definir")</f>
        <v>Paulo Pacheco</v>
      </c>
      <c r="N251" s="170" t="str">
        <f>_xlfn.IFNA(VLOOKUP(K251,'Domínios de Dados'!$D$6:$G$46,4,0),"A definir")</f>
        <v>Filipe Gilvaz</v>
      </c>
      <c r="O251" s="170" t="s">
        <v>143</v>
      </c>
      <c r="P251" s="283" t="s">
        <v>460</v>
      </c>
    </row>
    <row r="252" spans="2:16" x14ac:dyDescent="0.25">
      <c r="B252" s="287"/>
      <c r="C252" s="283"/>
      <c r="D252" s="285"/>
      <c r="E252" s="285"/>
      <c r="F252" s="285"/>
      <c r="G252" s="286"/>
      <c r="H252" s="286"/>
      <c r="I252" s="287"/>
      <c r="J252" s="287"/>
      <c r="K252" s="107" t="s">
        <v>47</v>
      </c>
      <c r="L252" s="170" t="str">
        <f>VLOOKUP(K252,'Domínios de Dados'!$D$6:$E$46,2,0)</f>
        <v>DC</v>
      </c>
      <c r="M252" s="170" t="str">
        <f>_xlfn.IFNA(VLOOKUP(K252,'Domínios de Dados'!$D$6:$F$46,3,0),"A definir")</f>
        <v>António Simões Pinheiro</v>
      </c>
      <c r="N252" s="170" t="str">
        <f>_xlfn.IFNA(VLOOKUP(K252,'Domínios de Dados'!$D$6:$G$46,4,0),"A definir")</f>
        <v>Fernando Graça</v>
      </c>
      <c r="O252" s="170" t="s">
        <v>143</v>
      </c>
      <c r="P252" s="283"/>
    </row>
    <row r="253" spans="2:16" x14ac:dyDescent="0.25">
      <c r="B253" s="287"/>
      <c r="C253" s="283"/>
      <c r="D253" s="285"/>
      <c r="E253" s="285"/>
      <c r="F253" s="285"/>
      <c r="G253" s="286"/>
      <c r="H253" s="286"/>
      <c r="I253" s="287"/>
      <c r="J253" s="287"/>
      <c r="K253" s="107" t="s">
        <v>49</v>
      </c>
      <c r="L253" s="170" t="str">
        <f>VLOOKUP(K253,'Domínios de Dados'!$D$6:$E$46,2,0)</f>
        <v>DTCP</v>
      </c>
      <c r="M253" s="170" t="str">
        <f>_xlfn.IFNA(VLOOKUP(K253,'Domínios de Dados'!$D$6:$F$46,3,0),"A definir")</f>
        <v>João Folque</v>
      </c>
      <c r="N253" s="170" t="str">
        <f>_xlfn.IFNA(VLOOKUP(K253,'Domínios de Dados'!$D$6:$G$46,4,0),"A definir")</f>
        <v>André Franclim</v>
      </c>
      <c r="O253" s="170" t="s">
        <v>143</v>
      </c>
      <c r="P253" s="283"/>
    </row>
    <row r="254" spans="2:16" x14ac:dyDescent="0.25">
      <c r="B254" s="287" t="s">
        <v>437</v>
      </c>
      <c r="C254" s="283" t="s">
        <v>172</v>
      </c>
      <c r="D254" s="285" t="s">
        <v>480</v>
      </c>
      <c r="E254" s="285" t="s">
        <v>481</v>
      </c>
      <c r="F254" s="285" t="s">
        <v>440</v>
      </c>
      <c r="G254" s="286"/>
      <c r="H254" s="286"/>
      <c r="I254" s="287"/>
      <c r="J254" s="287" t="s">
        <v>41</v>
      </c>
      <c r="K254" s="107" t="s">
        <v>43</v>
      </c>
      <c r="L254" s="170" t="str">
        <f>VLOOKUP(K254,'Domínios de Dados'!$D$6:$E$46,2,0)</f>
        <v>DGA</v>
      </c>
      <c r="M254" s="170" t="str">
        <f>_xlfn.IFNA(VLOOKUP(K254,'Domínios de Dados'!$D$6:$F$46,3,0),"A definir")</f>
        <v>Paulo Pacheco</v>
      </c>
      <c r="N254" s="170" t="str">
        <f>_xlfn.IFNA(VLOOKUP(K254,'Domínios de Dados'!$D$6:$G$46,4,0),"A definir")</f>
        <v>Filipe Gilvaz</v>
      </c>
      <c r="O254" s="170" t="s">
        <v>143</v>
      </c>
      <c r="P254" s="283"/>
    </row>
    <row r="255" spans="2:16" x14ac:dyDescent="0.25">
      <c r="B255" s="287"/>
      <c r="C255" s="283"/>
      <c r="D255" s="285"/>
      <c r="E255" s="285"/>
      <c r="F255" s="285"/>
      <c r="G255" s="286"/>
      <c r="H255" s="286"/>
      <c r="I255" s="287"/>
      <c r="J255" s="287"/>
      <c r="K255" s="107" t="s">
        <v>47</v>
      </c>
      <c r="L255" s="170" t="str">
        <f>VLOOKUP(K255,'Domínios de Dados'!$D$6:$E$46,2,0)</f>
        <v>DC</v>
      </c>
      <c r="M255" s="170" t="str">
        <f>_xlfn.IFNA(VLOOKUP(K255,'Domínios de Dados'!$D$6:$F$46,3,0),"A definir")</f>
        <v>António Simões Pinheiro</v>
      </c>
      <c r="N255" s="170" t="str">
        <f>_xlfn.IFNA(VLOOKUP(K255,'Domínios de Dados'!$D$6:$G$46,4,0),"A definir")</f>
        <v>Fernando Graça</v>
      </c>
      <c r="O255" s="170" t="s">
        <v>143</v>
      </c>
      <c r="P255" s="283"/>
    </row>
    <row r="256" spans="2:16" x14ac:dyDescent="0.25">
      <c r="B256" s="287"/>
      <c r="C256" s="283"/>
      <c r="D256" s="285"/>
      <c r="E256" s="285"/>
      <c r="F256" s="285"/>
      <c r="G256" s="286"/>
      <c r="H256" s="286"/>
      <c r="I256" s="287"/>
      <c r="J256" s="287"/>
      <c r="K256" s="107" t="s">
        <v>49</v>
      </c>
      <c r="L256" s="170" t="str">
        <f>VLOOKUP(K256,'Domínios de Dados'!$D$6:$E$46,2,0)</f>
        <v>DTCP</v>
      </c>
      <c r="M256" s="170" t="str">
        <f>_xlfn.IFNA(VLOOKUP(K256,'Domínios de Dados'!$D$6:$F$46,3,0),"A definir")</f>
        <v>João Folque</v>
      </c>
      <c r="N256" s="170" t="str">
        <f>_xlfn.IFNA(VLOOKUP(K256,'Domínios de Dados'!$D$6:$G$46,4,0),"A definir")</f>
        <v>André Franclim</v>
      </c>
      <c r="O256" s="170" t="s">
        <v>143</v>
      </c>
      <c r="P256" s="283"/>
    </row>
    <row r="257" spans="2:16" x14ac:dyDescent="0.25">
      <c r="B257" s="287" t="s">
        <v>437</v>
      </c>
      <c r="C257" s="283" t="s">
        <v>147</v>
      </c>
      <c r="D257" s="285" t="s">
        <v>482</v>
      </c>
      <c r="E257" s="285" t="s">
        <v>483</v>
      </c>
      <c r="F257" s="285" t="s">
        <v>440</v>
      </c>
      <c r="G257" s="286"/>
      <c r="H257" s="286"/>
      <c r="I257" s="287"/>
      <c r="J257" s="287" t="s">
        <v>41</v>
      </c>
      <c r="K257" s="107" t="s">
        <v>43</v>
      </c>
      <c r="L257" s="170" t="str">
        <f>VLOOKUP(K257,'Domínios de Dados'!$D$6:$E$46,2,0)</f>
        <v>DGA</v>
      </c>
      <c r="M257" s="170" t="str">
        <f>_xlfn.IFNA(VLOOKUP(K257,'Domínios de Dados'!$D$6:$F$46,3,0),"A definir")</f>
        <v>Paulo Pacheco</v>
      </c>
      <c r="N257" s="170" t="str">
        <f>_xlfn.IFNA(VLOOKUP(K257,'Domínios de Dados'!$D$6:$G$46,4,0),"A definir")</f>
        <v>Filipe Gilvaz</v>
      </c>
      <c r="O257" s="170" t="s">
        <v>143</v>
      </c>
      <c r="P257" s="284"/>
    </row>
    <row r="258" spans="2:16" x14ac:dyDescent="0.25">
      <c r="B258" s="287"/>
      <c r="C258" s="283"/>
      <c r="D258" s="285"/>
      <c r="E258" s="285"/>
      <c r="F258" s="285"/>
      <c r="G258" s="286"/>
      <c r="H258" s="286"/>
      <c r="I258" s="287"/>
      <c r="J258" s="287"/>
      <c r="K258" s="107" t="s">
        <v>47</v>
      </c>
      <c r="L258" s="170" t="str">
        <f>VLOOKUP(K258,'Domínios de Dados'!$D$6:$E$46,2,0)</f>
        <v>DC</v>
      </c>
      <c r="M258" s="170" t="str">
        <f>_xlfn.IFNA(VLOOKUP(K258,'Domínios de Dados'!$D$6:$F$46,3,0),"A definir")</f>
        <v>António Simões Pinheiro</v>
      </c>
      <c r="N258" s="170" t="str">
        <f>_xlfn.IFNA(VLOOKUP(K258,'Domínios de Dados'!$D$6:$G$46,4,0),"A definir")</f>
        <v>Fernando Graça</v>
      </c>
      <c r="O258" s="170" t="s">
        <v>143</v>
      </c>
      <c r="P258" s="284"/>
    </row>
    <row r="259" spans="2:16" x14ac:dyDescent="0.25">
      <c r="B259" s="287"/>
      <c r="C259" s="283"/>
      <c r="D259" s="285"/>
      <c r="E259" s="285"/>
      <c r="F259" s="285"/>
      <c r="G259" s="286"/>
      <c r="H259" s="286"/>
      <c r="I259" s="287"/>
      <c r="J259" s="287"/>
      <c r="K259" s="107" t="s">
        <v>49</v>
      </c>
      <c r="L259" s="170" t="str">
        <f>VLOOKUP(K259,'Domínios de Dados'!$D$6:$E$46,2,0)</f>
        <v>DTCP</v>
      </c>
      <c r="M259" s="170" t="str">
        <f>_xlfn.IFNA(VLOOKUP(K259,'Domínios de Dados'!$D$6:$F$46,3,0),"A definir")</f>
        <v>João Folque</v>
      </c>
      <c r="N259" s="170" t="str">
        <f>_xlfn.IFNA(VLOOKUP(K259,'Domínios de Dados'!$D$6:$G$46,4,0),"A definir")</f>
        <v>André Franclim</v>
      </c>
      <c r="O259" s="170" t="s">
        <v>143</v>
      </c>
      <c r="P259" s="284"/>
    </row>
    <row r="260" spans="2:16" x14ac:dyDescent="0.25">
      <c r="B260" s="287" t="s">
        <v>437</v>
      </c>
      <c r="C260" s="283" t="s">
        <v>137</v>
      </c>
      <c r="D260" s="285" t="s">
        <v>484</v>
      </c>
      <c r="E260" s="285" t="s">
        <v>485</v>
      </c>
      <c r="F260" s="285" t="s">
        <v>440</v>
      </c>
      <c r="G260" s="286" t="s">
        <v>486</v>
      </c>
      <c r="H260" s="286" t="s">
        <v>141</v>
      </c>
      <c r="I260" s="287" t="s">
        <v>445</v>
      </c>
      <c r="J260" s="287" t="s">
        <v>41</v>
      </c>
      <c r="K260" s="107" t="s">
        <v>43</v>
      </c>
      <c r="L260" s="170" t="str">
        <f>VLOOKUP(K260,'Domínios de Dados'!$D$6:$E$46,2,0)</f>
        <v>DGA</v>
      </c>
      <c r="M260" s="170" t="str">
        <f>_xlfn.IFNA(VLOOKUP(K260,'Domínios de Dados'!$D$6:$F$46,3,0),"A definir")</f>
        <v>Paulo Pacheco</v>
      </c>
      <c r="N260" s="170" t="str">
        <f>_xlfn.IFNA(VLOOKUP(K260,'Domínios de Dados'!$D$6:$G$46,4,0),"A definir")</f>
        <v>Filipe Gilvaz</v>
      </c>
      <c r="O260" s="170" t="s">
        <v>143</v>
      </c>
      <c r="P260" s="231" t="s">
        <v>460</v>
      </c>
    </row>
    <row r="261" spans="2:16" x14ac:dyDescent="0.25">
      <c r="B261" s="287"/>
      <c r="C261" s="283"/>
      <c r="D261" s="285"/>
      <c r="E261" s="285"/>
      <c r="F261" s="285"/>
      <c r="G261" s="286"/>
      <c r="H261" s="286"/>
      <c r="I261" s="287"/>
      <c r="J261" s="287"/>
      <c r="K261" s="107" t="s">
        <v>47</v>
      </c>
      <c r="L261" s="170" t="str">
        <f>VLOOKUP(K261,'Domínios de Dados'!$D$6:$E$46,2,0)</f>
        <v>DC</v>
      </c>
      <c r="M261" s="170" t="str">
        <f>_xlfn.IFNA(VLOOKUP(K261,'Domínios de Dados'!$D$6:$F$46,3,0),"A definir")</f>
        <v>António Simões Pinheiro</v>
      </c>
      <c r="N261" s="170" t="str">
        <f>_xlfn.IFNA(VLOOKUP(K261,'Domínios de Dados'!$D$6:$G$46,4,0),"A definir")</f>
        <v>Fernando Graça</v>
      </c>
      <c r="O261" s="170" t="s">
        <v>143</v>
      </c>
      <c r="P261" s="231" t="s">
        <v>482</v>
      </c>
    </row>
    <row r="262" spans="2:16" x14ac:dyDescent="0.25">
      <c r="B262" s="287"/>
      <c r="C262" s="283"/>
      <c r="D262" s="285"/>
      <c r="E262" s="285"/>
      <c r="F262" s="285"/>
      <c r="G262" s="286"/>
      <c r="H262" s="286"/>
      <c r="I262" s="287"/>
      <c r="J262" s="287"/>
      <c r="K262" s="107" t="s">
        <v>49</v>
      </c>
      <c r="L262" s="170" t="str">
        <f>VLOOKUP(K262,'Domínios de Dados'!$D$6:$E$46,2,0)</f>
        <v>DTCP</v>
      </c>
      <c r="M262" s="170" t="str">
        <f>_xlfn.IFNA(VLOOKUP(K262,'Domínios de Dados'!$D$6:$F$46,3,0),"A definir")</f>
        <v>João Folque</v>
      </c>
      <c r="N262" s="170" t="str">
        <f>_xlfn.IFNA(VLOOKUP(K262,'Domínios de Dados'!$D$6:$G$46,4,0),"A definir")</f>
        <v>André Franclim</v>
      </c>
      <c r="O262" s="170" t="s">
        <v>143</v>
      </c>
      <c r="P262" s="231"/>
    </row>
    <row r="263" spans="2:16" x14ac:dyDescent="0.25">
      <c r="B263" s="287" t="s">
        <v>437</v>
      </c>
      <c r="C263" s="283" t="s">
        <v>137</v>
      </c>
      <c r="D263" s="285" t="s">
        <v>487</v>
      </c>
      <c r="E263" s="283" t="s">
        <v>488</v>
      </c>
      <c r="F263" s="283" t="s">
        <v>440</v>
      </c>
      <c r="G263" s="283" t="s">
        <v>489</v>
      </c>
      <c r="H263" s="286" t="s">
        <v>141</v>
      </c>
      <c r="I263" s="287" t="s">
        <v>445</v>
      </c>
      <c r="J263" s="287" t="s">
        <v>41</v>
      </c>
      <c r="K263" s="107" t="s">
        <v>43</v>
      </c>
      <c r="L263" s="170" t="str">
        <f>VLOOKUP(K263,'Domínios de Dados'!$D$6:$E$46,2,0)</f>
        <v>DGA</v>
      </c>
      <c r="M263" s="170" t="str">
        <f>_xlfn.IFNA(VLOOKUP(K263,'Domínios de Dados'!$D$6:$F$46,3,0),"A definir")</f>
        <v>Paulo Pacheco</v>
      </c>
      <c r="N263" s="170" t="str">
        <f>_xlfn.IFNA(VLOOKUP(K263,'Domínios de Dados'!$D$6:$G$46,4,0),"A definir")</f>
        <v>Filipe Gilvaz</v>
      </c>
      <c r="O263" s="170" t="s">
        <v>143</v>
      </c>
      <c r="P263" s="231" t="s">
        <v>460</v>
      </c>
    </row>
    <row r="264" spans="2:16" x14ac:dyDescent="0.25">
      <c r="B264" s="287"/>
      <c r="C264" s="283"/>
      <c r="D264" s="285"/>
      <c r="E264" s="283"/>
      <c r="F264" s="283"/>
      <c r="G264" s="283"/>
      <c r="H264" s="286"/>
      <c r="I264" s="287"/>
      <c r="J264" s="287"/>
      <c r="K264" s="107" t="s">
        <v>47</v>
      </c>
      <c r="L264" s="170" t="str">
        <f>VLOOKUP(K264,'Domínios de Dados'!$D$6:$E$46,2,0)</f>
        <v>DC</v>
      </c>
      <c r="M264" s="170" t="str">
        <f>_xlfn.IFNA(VLOOKUP(K264,'Domínios de Dados'!$D$6:$F$46,3,0),"A definir")</f>
        <v>António Simões Pinheiro</v>
      </c>
      <c r="N264" s="170" t="str">
        <f>_xlfn.IFNA(VLOOKUP(K264,'Domínios de Dados'!$D$6:$G$46,4,0),"A definir")</f>
        <v>Fernando Graça</v>
      </c>
      <c r="O264" s="170" t="s">
        <v>143</v>
      </c>
      <c r="P264" s="231" t="s">
        <v>482</v>
      </c>
    </row>
    <row r="265" spans="2:16" x14ac:dyDescent="0.25">
      <c r="B265" s="287"/>
      <c r="C265" s="283"/>
      <c r="D265" s="285"/>
      <c r="E265" s="283"/>
      <c r="F265" s="283"/>
      <c r="G265" s="283"/>
      <c r="H265" s="286"/>
      <c r="I265" s="287"/>
      <c r="J265" s="287"/>
      <c r="K265" s="107" t="s">
        <v>49</v>
      </c>
      <c r="L265" s="170" t="str">
        <f>VLOOKUP(K265,'Domínios de Dados'!$D$6:$E$46,2,0)</f>
        <v>DTCP</v>
      </c>
      <c r="M265" s="170" t="str">
        <f>_xlfn.IFNA(VLOOKUP(K265,'Domínios de Dados'!$D$6:$F$46,3,0),"A definir")</f>
        <v>João Folque</v>
      </c>
      <c r="N265" s="170" t="str">
        <f>_xlfn.IFNA(VLOOKUP(K265,'Domínios de Dados'!$D$6:$G$46,4,0),"A definir")</f>
        <v>André Franclim</v>
      </c>
      <c r="O265" s="170" t="s">
        <v>143</v>
      </c>
      <c r="P265" s="231"/>
    </row>
    <row r="266" spans="2:16" x14ac:dyDescent="0.25">
      <c r="B266" s="287" t="s">
        <v>437</v>
      </c>
      <c r="C266" s="283" t="s">
        <v>137</v>
      </c>
      <c r="D266" s="285" t="s">
        <v>490</v>
      </c>
      <c r="E266" s="285" t="s">
        <v>491</v>
      </c>
      <c r="F266" s="283" t="s">
        <v>440</v>
      </c>
      <c r="G266" s="283" t="s">
        <v>492</v>
      </c>
      <c r="H266" s="283" t="s">
        <v>141</v>
      </c>
      <c r="I266" s="283" t="s">
        <v>445</v>
      </c>
      <c r="J266" s="286" t="s">
        <v>150</v>
      </c>
      <c r="K266" s="228" t="s">
        <v>52</v>
      </c>
      <c r="L266" s="170" t="str">
        <f>VLOOKUP(K266,'Domínios de Dados'!$D$6:$E$46,2,0)</f>
        <v>DTCP</v>
      </c>
      <c r="M266" s="170" t="str">
        <f>_xlfn.IFNA(VLOOKUP(K266,'Domínios de Dados'!$D$6:$F$46,3,0),"A definir")</f>
        <v>João Folque</v>
      </c>
      <c r="N266" s="170" t="str">
        <f>_xlfn.IFNA(VLOOKUP(K266,'Domínios de Dados'!$D$6:$G$46,4,0),"A definir")</f>
        <v>André Franclim</v>
      </c>
      <c r="O266" s="170" t="s">
        <v>143</v>
      </c>
      <c r="P266" s="231" t="s">
        <v>460</v>
      </c>
    </row>
    <row r="267" spans="2:16" ht="26.1" customHeight="1" x14ac:dyDescent="0.25">
      <c r="B267" s="287"/>
      <c r="C267" s="283"/>
      <c r="D267" s="285"/>
      <c r="E267" s="285"/>
      <c r="F267" s="283"/>
      <c r="G267" s="283"/>
      <c r="H267" s="283"/>
      <c r="I267" s="283"/>
      <c r="J267" s="286"/>
      <c r="K267" s="107" t="s">
        <v>53</v>
      </c>
      <c r="L267" s="170" t="str">
        <f>VLOOKUP(K267,'Domínios de Dados'!$D$6:$E$46,2,0)</f>
        <v>DGA</v>
      </c>
      <c r="M267" s="170" t="str">
        <f>_xlfn.IFNA(VLOOKUP(K267,'Domínios de Dados'!$D$6:$F$46,3,0),"A definir")</f>
        <v>Paulo Pacheco</v>
      </c>
      <c r="N267" s="170" t="str">
        <f>_xlfn.IFNA(VLOOKUP(K267,'Domínios de Dados'!$D$6:$G$46,4,0),"A definir")</f>
        <v>Filipe Gilvaz</v>
      </c>
      <c r="O267" s="170" t="s">
        <v>143</v>
      </c>
      <c r="P267" s="231" t="s">
        <v>482</v>
      </c>
    </row>
    <row r="268" spans="2:16" ht="30" x14ac:dyDescent="0.25">
      <c r="B268" s="107" t="s">
        <v>437</v>
      </c>
      <c r="C268" s="170" t="s">
        <v>172</v>
      </c>
      <c r="D268" s="249" t="s">
        <v>493</v>
      </c>
      <c r="E268" s="166" t="s">
        <v>494</v>
      </c>
      <c r="F268" s="166" t="s">
        <v>440</v>
      </c>
      <c r="G268" s="228"/>
      <c r="H268" s="228"/>
      <c r="I268" s="107"/>
      <c r="J268" s="228" t="s">
        <v>82</v>
      </c>
      <c r="K268" s="228" t="s">
        <v>84</v>
      </c>
      <c r="L268" s="170" t="str">
        <f>VLOOKUP(K268,'Domínios de Dados'!$D$6:$E$46,2,0)</f>
        <v>DOCH</v>
      </c>
      <c r="M268" s="170" t="str">
        <f>_xlfn.IFNA(VLOOKUP(K268,'Domínios de Dados'!$D$6:$F$46,3,0),"A definir")</f>
        <v>Tiago Sequeira</v>
      </c>
      <c r="N268" s="170" t="str">
        <f>_xlfn.IFNA(VLOOKUP(K268,'Domínios de Dados'!$D$6:$G$46,4,0),"A definir")</f>
        <v>Antónia Capito</v>
      </c>
      <c r="O268" s="170" t="s">
        <v>143</v>
      </c>
      <c r="P268" s="231"/>
    </row>
    <row r="269" spans="2:16" ht="45" x14ac:dyDescent="0.25">
      <c r="B269" s="107" t="s">
        <v>437</v>
      </c>
      <c r="C269" s="170" t="s">
        <v>137</v>
      </c>
      <c r="D269" s="249" t="s">
        <v>495</v>
      </c>
      <c r="E269" s="166" t="s">
        <v>496</v>
      </c>
      <c r="F269" s="166" t="s">
        <v>440</v>
      </c>
      <c r="G269" s="228" t="s">
        <v>497</v>
      </c>
      <c r="H269" s="228" t="s">
        <v>141</v>
      </c>
      <c r="I269" s="107" t="s">
        <v>445</v>
      </c>
      <c r="J269" s="228" t="s">
        <v>82</v>
      </c>
      <c r="K269" s="228" t="s">
        <v>84</v>
      </c>
      <c r="L269" s="170" t="str">
        <f>VLOOKUP(K269,'Domínios de Dados'!$D$6:$E$46,2,0)</f>
        <v>DOCH</v>
      </c>
      <c r="M269" s="170" t="str">
        <f>_xlfn.IFNA(VLOOKUP(K269,'Domínios de Dados'!$D$6:$F$46,3,0),"A definir")</f>
        <v>Tiago Sequeira</v>
      </c>
      <c r="N269" s="170" t="str">
        <f>_xlfn.IFNA(VLOOKUP(K269,'Domínios de Dados'!$D$6:$G$46,4,0),"A definir")</f>
        <v>Antónia Capito</v>
      </c>
      <c r="O269" s="170" t="s">
        <v>143</v>
      </c>
      <c r="P269" s="231"/>
    </row>
    <row r="270" spans="2:16" ht="45" x14ac:dyDescent="0.25">
      <c r="B270" s="107" t="s">
        <v>437</v>
      </c>
      <c r="C270" s="170" t="s">
        <v>137</v>
      </c>
      <c r="D270" s="249" t="s">
        <v>498</v>
      </c>
      <c r="E270" s="166" t="s">
        <v>499</v>
      </c>
      <c r="F270" s="166" t="s">
        <v>440</v>
      </c>
      <c r="G270" s="228" t="s">
        <v>500</v>
      </c>
      <c r="H270" s="228" t="s">
        <v>141</v>
      </c>
      <c r="I270" s="107" t="s">
        <v>445</v>
      </c>
      <c r="J270" s="228" t="s">
        <v>82</v>
      </c>
      <c r="K270" s="228" t="s">
        <v>84</v>
      </c>
      <c r="L270" s="170" t="str">
        <f>VLOOKUP(K270,'Domínios de Dados'!$D$6:$E$46,2,0)</f>
        <v>DOCH</v>
      </c>
      <c r="M270" s="170" t="str">
        <f>_xlfn.IFNA(VLOOKUP(K270,'Domínios de Dados'!$D$6:$F$46,3,0),"A definir")</f>
        <v>Tiago Sequeira</v>
      </c>
      <c r="N270" s="170" t="str">
        <f>_xlfn.IFNA(VLOOKUP(K270,'Domínios de Dados'!$D$6:$G$46,4,0),"A definir")</f>
        <v>Antónia Capito</v>
      </c>
      <c r="O270" s="170" t="s">
        <v>143</v>
      </c>
      <c r="P270" s="170"/>
    </row>
    <row r="271" spans="2:16" ht="30" x14ac:dyDescent="0.25">
      <c r="B271" s="107" t="s">
        <v>437</v>
      </c>
      <c r="C271" s="170" t="s">
        <v>137</v>
      </c>
      <c r="D271" s="249" t="s">
        <v>501</v>
      </c>
      <c r="E271" s="166" t="s">
        <v>502</v>
      </c>
      <c r="F271" s="166" t="s">
        <v>440</v>
      </c>
      <c r="G271" s="228" t="s">
        <v>503</v>
      </c>
      <c r="H271" s="228" t="s">
        <v>141</v>
      </c>
      <c r="I271" s="107" t="s">
        <v>445</v>
      </c>
      <c r="J271" s="228" t="s">
        <v>82</v>
      </c>
      <c r="K271" s="228" t="s">
        <v>84</v>
      </c>
      <c r="L271" s="170" t="str">
        <f>VLOOKUP(K271,'Domínios de Dados'!$D$6:$E$46,2,0)</f>
        <v>DOCH</v>
      </c>
      <c r="M271" s="170" t="str">
        <f>_xlfn.IFNA(VLOOKUP(K271,'Domínios de Dados'!$D$6:$F$46,3,0),"A definir")</f>
        <v>Tiago Sequeira</v>
      </c>
      <c r="N271" s="170" t="str">
        <f>_xlfn.IFNA(VLOOKUP(K271,'Domínios de Dados'!$D$6:$G$46,4,0),"A definir")</f>
        <v>Antónia Capito</v>
      </c>
      <c r="O271" s="170" t="s">
        <v>143</v>
      </c>
      <c r="P271" s="170"/>
    </row>
    <row r="272" spans="2:16" x14ac:dyDescent="0.25">
      <c r="B272" s="107" t="s">
        <v>437</v>
      </c>
      <c r="C272" s="170" t="s">
        <v>137</v>
      </c>
      <c r="D272" s="249" t="s">
        <v>504</v>
      </c>
      <c r="E272" s="166" t="s">
        <v>505</v>
      </c>
      <c r="F272" s="166" t="s">
        <v>440</v>
      </c>
      <c r="G272" s="228" t="s">
        <v>506</v>
      </c>
      <c r="H272" s="228" t="s">
        <v>141</v>
      </c>
      <c r="I272" s="107" t="s">
        <v>445</v>
      </c>
      <c r="J272" s="228" t="s">
        <v>150</v>
      </c>
      <c r="K272" s="228" t="s">
        <v>52</v>
      </c>
      <c r="L272" s="170" t="str">
        <f>VLOOKUP(K272,'Domínios de Dados'!$D$6:$E$46,2,0)</f>
        <v>DTCP</v>
      </c>
      <c r="M272" s="170" t="str">
        <f>_xlfn.IFNA(VLOOKUP(K272,'Domínios de Dados'!$D$6:$F$46,3,0),"A definir")</f>
        <v>João Folque</v>
      </c>
      <c r="N272" s="170" t="str">
        <f>_xlfn.IFNA(VLOOKUP(K272,'Domínios de Dados'!$D$6:$G$46,4,0),"A definir")</f>
        <v>André Franclim</v>
      </c>
      <c r="O272" s="170" t="s">
        <v>143</v>
      </c>
      <c r="P272" s="170"/>
    </row>
    <row r="273" spans="2:16" ht="30" x14ac:dyDescent="0.25">
      <c r="B273" s="107" t="s">
        <v>437</v>
      </c>
      <c r="C273" s="170" t="s">
        <v>137</v>
      </c>
      <c r="D273" s="249" t="s">
        <v>507</v>
      </c>
      <c r="E273" s="166" t="s">
        <v>508</v>
      </c>
      <c r="F273" s="166" t="s">
        <v>440</v>
      </c>
      <c r="G273" s="228" t="s">
        <v>509</v>
      </c>
      <c r="H273" s="228" t="s">
        <v>141</v>
      </c>
      <c r="I273" s="107" t="s">
        <v>445</v>
      </c>
      <c r="J273" s="228" t="s">
        <v>150</v>
      </c>
      <c r="K273" s="228" t="s">
        <v>52</v>
      </c>
      <c r="L273" s="170" t="str">
        <f>VLOOKUP(K273,'Domínios de Dados'!$D$6:$E$46,2,0)</f>
        <v>DTCP</v>
      </c>
      <c r="M273" s="170" t="str">
        <f>_xlfn.IFNA(VLOOKUP(K273,'Domínios de Dados'!$D$6:$F$46,3,0),"A definir")</f>
        <v>João Folque</v>
      </c>
      <c r="N273" s="170" t="str">
        <f>_xlfn.IFNA(VLOOKUP(K273,'Domínios de Dados'!$D$6:$G$46,4,0),"A definir")</f>
        <v>André Franclim</v>
      </c>
      <c r="O273" s="170" t="s">
        <v>143</v>
      </c>
      <c r="P273" s="170"/>
    </row>
    <row r="274" spans="2:16" x14ac:dyDescent="0.25">
      <c r="B274" s="107" t="s">
        <v>437</v>
      </c>
      <c r="C274" s="170" t="s">
        <v>137</v>
      </c>
      <c r="D274" s="249" t="s">
        <v>510</v>
      </c>
      <c r="E274" s="166" t="s">
        <v>511</v>
      </c>
      <c r="F274" s="166" t="s">
        <v>440</v>
      </c>
      <c r="G274" s="228" t="s">
        <v>512</v>
      </c>
      <c r="H274" s="228" t="s">
        <v>444</v>
      </c>
      <c r="I274" s="228" t="s">
        <v>444</v>
      </c>
      <c r="J274" s="136" t="s">
        <v>513</v>
      </c>
      <c r="K274" s="136" t="s">
        <v>444</v>
      </c>
      <c r="L274" s="170" t="e">
        <f>VLOOKUP(K274,'Domínios de Dados'!$D$6:$E$46,2,0)</f>
        <v>#N/A</v>
      </c>
      <c r="M274" s="170" t="str">
        <f>_xlfn.IFNA(VLOOKUP(K274,'Domínios de Dados'!$D$6:$F$46,3,0),"A definir")</f>
        <v>A definir</v>
      </c>
      <c r="N274" s="170" t="str">
        <f>_xlfn.IFNA(VLOOKUP(K274,'Domínios de Dados'!$D$6:$G$46,4,0),"A definir")</f>
        <v>A definir</v>
      </c>
      <c r="O274" s="170" t="s">
        <v>143</v>
      </c>
      <c r="P274" s="170"/>
    </row>
    <row r="275" spans="2:16" x14ac:dyDescent="0.25">
      <c r="B275" s="107" t="s">
        <v>437</v>
      </c>
      <c r="C275" s="170" t="s">
        <v>137</v>
      </c>
      <c r="D275" s="249" t="s">
        <v>514</v>
      </c>
      <c r="E275" s="166" t="s">
        <v>515</v>
      </c>
      <c r="F275" s="166" t="s">
        <v>440</v>
      </c>
      <c r="G275" s="228" t="s">
        <v>513</v>
      </c>
      <c r="H275" s="228" t="s">
        <v>444</v>
      </c>
      <c r="I275" s="228" t="s">
        <v>444</v>
      </c>
      <c r="J275" s="136" t="s">
        <v>516</v>
      </c>
      <c r="K275" s="136" t="s">
        <v>444</v>
      </c>
      <c r="L275" s="170" t="e">
        <f>VLOOKUP(K275,'Domínios de Dados'!$D$6:$E$46,2,0)</f>
        <v>#N/A</v>
      </c>
      <c r="M275" s="170" t="str">
        <f>_xlfn.IFNA(VLOOKUP(K275,'Domínios de Dados'!$D$6:$F$46,3,0),"A definir")</f>
        <v>A definir</v>
      </c>
      <c r="N275" s="170" t="str">
        <f>_xlfn.IFNA(VLOOKUP(K275,'Domínios de Dados'!$D$6:$G$46,4,0),"A definir")</f>
        <v>A definir</v>
      </c>
      <c r="O275" s="170" t="s">
        <v>143</v>
      </c>
      <c r="P275" s="170"/>
    </row>
    <row r="276" spans="2:16" ht="30" x14ac:dyDescent="0.25">
      <c r="B276" s="107" t="s">
        <v>437</v>
      </c>
      <c r="C276" s="170" t="s">
        <v>137</v>
      </c>
      <c r="D276" s="249" t="s">
        <v>517</v>
      </c>
      <c r="E276" s="166" t="s">
        <v>518</v>
      </c>
      <c r="F276" s="166" t="s">
        <v>440</v>
      </c>
      <c r="G276" s="228" t="s">
        <v>519</v>
      </c>
      <c r="H276" s="228" t="s">
        <v>444</v>
      </c>
      <c r="I276" s="228" t="s">
        <v>444</v>
      </c>
      <c r="J276" s="136" t="s">
        <v>512</v>
      </c>
      <c r="K276" s="136" t="s">
        <v>444</v>
      </c>
      <c r="L276" s="170" t="e">
        <f>VLOOKUP(K276,'Domínios de Dados'!$D$6:$E$46,2,0)</f>
        <v>#N/A</v>
      </c>
      <c r="M276" s="170" t="str">
        <f>_xlfn.IFNA(VLOOKUP(K276,'Domínios de Dados'!$D$6:$F$46,3,0),"A definir")</f>
        <v>A definir</v>
      </c>
      <c r="N276" s="170" t="str">
        <f>_xlfn.IFNA(VLOOKUP(K276,'Domínios de Dados'!$D$6:$G$46,4,0),"A definir")</f>
        <v>A definir</v>
      </c>
      <c r="O276" s="170" t="s">
        <v>143</v>
      </c>
      <c r="P276" s="170"/>
    </row>
    <row r="277" spans="2:16" ht="30" x14ac:dyDescent="0.25">
      <c r="B277" s="107" t="s">
        <v>437</v>
      </c>
      <c r="C277" s="170" t="s">
        <v>137</v>
      </c>
      <c r="D277" s="249" t="s">
        <v>520</v>
      </c>
      <c r="E277" s="166" t="s">
        <v>521</v>
      </c>
      <c r="F277" s="166" t="s">
        <v>440</v>
      </c>
      <c r="G277" s="245" t="s">
        <v>516</v>
      </c>
      <c r="H277" s="228" t="s">
        <v>444</v>
      </c>
      <c r="I277" s="228" t="s">
        <v>444</v>
      </c>
      <c r="J277" s="136" t="s">
        <v>519</v>
      </c>
      <c r="K277" s="136" t="s">
        <v>444</v>
      </c>
      <c r="L277" s="170" t="e">
        <f>VLOOKUP(K277,'Domínios de Dados'!$D$6:$E$46,2,0)</f>
        <v>#N/A</v>
      </c>
      <c r="M277" s="170" t="str">
        <f>_xlfn.IFNA(VLOOKUP(K277,'Domínios de Dados'!$D$6:$F$46,3,0),"A definir")</f>
        <v>A definir</v>
      </c>
      <c r="N277" s="170" t="str">
        <f>_xlfn.IFNA(VLOOKUP(K277,'Domínios de Dados'!$D$6:$G$46,4,0),"A definir")</f>
        <v>A definir</v>
      </c>
      <c r="O277" s="170" t="s">
        <v>143</v>
      </c>
      <c r="P277" s="170"/>
    </row>
    <row r="278" spans="2:16" x14ac:dyDescent="0.25">
      <c r="B278" s="107" t="s">
        <v>437</v>
      </c>
      <c r="C278" s="170" t="s">
        <v>147</v>
      </c>
      <c r="D278" s="249" t="s">
        <v>522</v>
      </c>
      <c r="E278" s="107" t="s">
        <v>523</v>
      </c>
      <c r="F278" s="166" t="s">
        <v>440</v>
      </c>
      <c r="G278" s="228"/>
      <c r="H278" s="228"/>
      <c r="I278" s="107"/>
      <c r="J278" s="228" t="s">
        <v>91</v>
      </c>
      <c r="K278" s="228" t="s">
        <v>98</v>
      </c>
      <c r="L278" s="170" t="str">
        <f>VLOOKUP(K278,'Domínios de Dados'!$D$6:$E$46,2,0)</f>
        <v>GGR</v>
      </c>
      <c r="M278" s="170" t="str">
        <f>_xlfn.IFNA(VLOOKUP(K278,'Domínios de Dados'!$D$6:$F$46,3,0),"A definir")</f>
        <v>Jéssica Freitas</v>
      </c>
      <c r="N278" s="170" t="str">
        <f>_xlfn.IFNA(VLOOKUP(K278,'Domínios de Dados'!$D$6:$G$46,4,0),"A definir")</f>
        <v>Rui Guerreiro</v>
      </c>
      <c r="O278" s="170" t="s">
        <v>143</v>
      </c>
      <c r="P278" s="170"/>
    </row>
    <row r="280" spans="2:16" ht="26.1" customHeight="1" x14ac:dyDescent="0.25">
      <c r="B280" s="318" t="s">
        <v>3430</v>
      </c>
      <c r="C280" s="321" t="s">
        <v>2935</v>
      </c>
      <c r="D280" s="321" t="s">
        <v>3294</v>
      </c>
      <c r="E280" s="320" t="s">
        <v>3295</v>
      </c>
      <c r="F280" s="321" t="s">
        <v>3269</v>
      </c>
      <c r="G280" s="323"/>
      <c r="H280" s="323"/>
      <c r="I280" s="318"/>
      <c r="J280" s="323" t="s">
        <v>150</v>
      </c>
      <c r="K280" s="323" t="s">
        <v>52</v>
      </c>
      <c r="L280" s="321" t="str">
        <f>VLOOKUP(K280,'Domínios de Dados'!$D$6:$E$46,2,0)</f>
        <v>DTCP</v>
      </c>
      <c r="M280" s="321" t="str">
        <f>_xlfn.IFNA(VLOOKUP(K280,'Domínios de Dados'!$D$6:$F$46,3,0),"A definir")</f>
        <v>João Folque</v>
      </c>
      <c r="N280" s="321" t="str">
        <f>_xlfn.IFNA(VLOOKUP(K280,'Domínios de Dados'!$D$6:$G$46,4,0),"A definir")</f>
        <v>André Franclim</v>
      </c>
      <c r="O280" s="321" t="s">
        <v>143</v>
      </c>
      <c r="P280" s="324"/>
    </row>
    <row r="281" spans="2:16" ht="26.1" customHeight="1" x14ac:dyDescent="0.25">
      <c r="B281" s="318" t="s">
        <v>3430</v>
      </c>
      <c r="C281" s="321" t="s">
        <v>2935</v>
      </c>
      <c r="D281" s="321" t="s">
        <v>3346</v>
      </c>
      <c r="E281" s="320" t="s">
        <v>3347</v>
      </c>
      <c r="F281" s="321" t="s">
        <v>3269</v>
      </c>
      <c r="G281" s="323"/>
      <c r="H281" s="323"/>
      <c r="I281" s="318"/>
      <c r="J281" s="323" t="s">
        <v>150</v>
      </c>
      <c r="K281" s="323" t="s">
        <v>52</v>
      </c>
      <c r="L281" s="321" t="str">
        <f>VLOOKUP(K281,'Domínios de Dados'!$D$6:$E$46,2,0)</f>
        <v>DTCP</v>
      </c>
      <c r="M281" s="321" t="str">
        <f>_xlfn.IFNA(VLOOKUP(K281,'Domínios de Dados'!$D$6:$F$46,3,0),"A definir")</f>
        <v>João Folque</v>
      </c>
      <c r="N281" s="321" t="str">
        <f>_xlfn.IFNA(VLOOKUP(K281,'Domínios de Dados'!$D$6:$G$46,4,0),"A definir")</f>
        <v>André Franclim</v>
      </c>
      <c r="O281" s="321" t="s">
        <v>143</v>
      </c>
      <c r="P281" s="324"/>
    </row>
    <row r="282" spans="2:16" ht="26.1" customHeight="1" x14ac:dyDescent="0.25">
      <c r="B282" s="318" t="s">
        <v>3430</v>
      </c>
      <c r="C282" s="321" t="s">
        <v>2935</v>
      </c>
      <c r="D282" s="321" t="s">
        <v>3268</v>
      </c>
      <c r="E282" s="320" t="s">
        <v>3348</v>
      </c>
      <c r="F282" s="321" t="s">
        <v>3269</v>
      </c>
      <c r="G282" s="323"/>
      <c r="H282" s="323"/>
      <c r="I282" s="318"/>
      <c r="J282" s="323" t="s">
        <v>150</v>
      </c>
      <c r="K282" s="323" t="s">
        <v>52</v>
      </c>
      <c r="L282" s="321" t="str">
        <f>VLOOKUP(K282,'Domínios de Dados'!$D$6:$E$46,2,0)</f>
        <v>DTCP</v>
      </c>
      <c r="M282" s="321" t="str">
        <f>_xlfn.IFNA(VLOOKUP(K282,'Domínios de Dados'!$D$6:$F$46,3,0),"A definir")</f>
        <v>João Folque</v>
      </c>
      <c r="N282" s="321" t="str">
        <f>_xlfn.IFNA(VLOOKUP(K282,'Domínios de Dados'!$D$6:$G$46,4,0),"A definir")</f>
        <v>André Franclim</v>
      </c>
      <c r="O282" s="321" t="s">
        <v>143</v>
      </c>
      <c r="P282" s="324"/>
    </row>
    <row r="283" spans="2:16" ht="26.1" customHeight="1" x14ac:dyDescent="0.25">
      <c r="B283" s="318" t="s">
        <v>3430</v>
      </c>
      <c r="C283" s="321" t="s">
        <v>2935</v>
      </c>
      <c r="D283" s="321" t="s">
        <v>3285</v>
      </c>
      <c r="E283" s="320" t="s">
        <v>3349</v>
      </c>
      <c r="F283" s="321" t="s">
        <v>3269</v>
      </c>
      <c r="G283" s="323"/>
      <c r="H283" s="323"/>
      <c r="I283" s="318"/>
      <c r="J283" s="323" t="s">
        <v>150</v>
      </c>
      <c r="K283" s="323" t="s">
        <v>52</v>
      </c>
      <c r="L283" s="321" t="str">
        <f>VLOOKUP(K283,'Domínios de Dados'!$D$6:$E$46,2,0)</f>
        <v>DTCP</v>
      </c>
      <c r="M283" s="321" t="str">
        <f>_xlfn.IFNA(VLOOKUP(K283,'Domínios de Dados'!$D$6:$F$46,3,0),"A definir")</f>
        <v>João Folque</v>
      </c>
      <c r="N283" s="321" t="str">
        <f>_xlfn.IFNA(VLOOKUP(K283,'Domínios de Dados'!$D$6:$G$46,4,0),"A definir")</f>
        <v>André Franclim</v>
      </c>
      <c r="O283" s="321" t="s">
        <v>143</v>
      </c>
      <c r="P283" s="324"/>
    </row>
    <row r="284" spans="2:16" ht="26.1" customHeight="1" x14ac:dyDescent="0.25">
      <c r="B284" s="318" t="s">
        <v>3430</v>
      </c>
      <c r="C284" s="321" t="s">
        <v>147</v>
      </c>
      <c r="D284" s="321" t="s">
        <v>3283</v>
      </c>
      <c r="E284" s="320" t="s">
        <v>3289</v>
      </c>
      <c r="F284" s="321" t="s">
        <v>3269</v>
      </c>
      <c r="G284" s="323"/>
      <c r="H284" s="323"/>
      <c r="I284" s="318"/>
      <c r="J284" s="323" t="s">
        <v>150</v>
      </c>
      <c r="K284" s="323" t="s">
        <v>52</v>
      </c>
      <c r="L284" s="321" t="str">
        <f>VLOOKUP(K284,'Domínios de Dados'!$D$6:$E$46,2,0)</f>
        <v>DTCP</v>
      </c>
      <c r="M284" s="321" t="str">
        <f>_xlfn.IFNA(VLOOKUP(K284,'Domínios de Dados'!$D$6:$F$46,3,0),"A definir")</f>
        <v>João Folque</v>
      </c>
      <c r="N284" s="321" t="str">
        <f>_xlfn.IFNA(VLOOKUP(K284,'Domínios de Dados'!$D$6:$G$46,4,0),"A definir")</f>
        <v>André Franclim</v>
      </c>
      <c r="O284" s="321" t="s">
        <v>143</v>
      </c>
      <c r="P284" s="324"/>
    </row>
    <row r="285" spans="2:16" ht="26.1" customHeight="1" x14ac:dyDescent="0.25">
      <c r="B285" s="318" t="s">
        <v>3430</v>
      </c>
      <c r="C285" s="321" t="s">
        <v>147</v>
      </c>
      <c r="D285" s="321" t="s">
        <v>3284</v>
      </c>
      <c r="E285" s="320" t="s">
        <v>3270</v>
      </c>
      <c r="F285" s="321" t="s">
        <v>3269</v>
      </c>
      <c r="G285" s="323"/>
      <c r="H285" s="323"/>
      <c r="I285" s="318"/>
      <c r="J285" s="323" t="s">
        <v>150</v>
      </c>
      <c r="K285" s="323" t="s">
        <v>52</v>
      </c>
      <c r="L285" s="321" t="str">
        <f>VLOOKUP(K285,'Domínios de Dados'!$D$6:$E$46,2,0)</f>
        <v>DTCP</v>
      </c>
      <c r="M285" s="321" t="str">
        <f>_xlfn.IFNA(VLOOKUP(K285,'Domínios de Dados'!$D$6:$F$46,3,0),"A definir")</f>
        <v>João Folque</v>
      </c>
      <c r="N285" s="321" t="str">
        <f>_xlfn.IFNA(VLOOKUP(K285,'Domínios de Dados'!$D$6:$G$46,4,0),"A definir")</f>
        <v>André Franclim</v>
      </c>
      <c r="O285" s="321" t="s">
        <v>143</v>
      </c>
      <c r="P285" s="324"/>
    </row>
    <row r="286" spans="2:16" ht="26.1" customHeight="1" x14ac:dyDescent="0.25">
      <c r="B286" s="318" t="s">
        <v>3430</v>
      </c>
      <c r="C286" s="321" t="s">
        <v>172</v>
      </c>
      <c r="D286" s="321" t="s">
        <v>3263</v>
      </c>
      <c r="E286" s="320" t="s">
        <v>3350</v>
      </c>
      <c r="F286" s="321" t="s">
        <v>3269</v>
      </c>
      <c r="G286" s="323"/>
      <c r="H286" s="323"/>
      <c r="I286" s="318"/>
      <c r="J286" s="323" t="s">
        <v>150</v>
      </c>
      <c r="K286" s="323" t="s">
        <v>52</v>
      </c>
      <c r="L286" s="321" t="str">
        <f>VLOOKUP(K286,'Domínios de Dados'!$D$6:$E$46,2,0)</f>
        <v>DTCP</v>
      </c>
      <c r="M286" s="321" t="str">
        <f>_xlfn.IFNA(VLOOKUP(K286,'Domínios de Dados'!$D$6:$F$46,3,0),"A definir")</f>
        <v>João Folque</v>
      </c>
      <c r="N286" s="321" t="str">
        <f>_xlfn.IFNA(VLOOKUP(K286,'Domínios de Dados'!$D$6:$G$46,4,0),"A definir")</f>
        <v>André Franclim</v>
      </c>
      <c r="O286" s="321" t="s">
        <v>143</v>
      </c>
      <c r="P286" s="324"/>
    </row>
    <row r="287" spans="2:16" ht="26.1" customHeight="1" x14ac:dyDescent="0.25">
      <c r="B287" s="318" t="s">
        <v>3430</v>
      </c>
      <c r="C287" s="321" t="s">
        <v>172</v>
      </c>
      <c r="D287" s="321" t="s">
        <v>3271</v>
      </c>
      <c r="E287" s="320" t="s">
        <v>3272</v>
      </c>
      <c r="F287" s="321" t="s">
        <v>3269</v>
      </c>
      <c r="G287" s="323"/>
      <c r="H287" s="323"/>
      <c r="I287" s="318"/>
      <c r="J287" s="323" t="s">
        <v>41</v>
      </c>
      <c r="K287" s="323" t="s">
        <v>3373</v>
      </c>
      <c r="L287" s="321" t="str">
        <f>VLOOKUP(K287,'Domínios de Dados'!$D$6:$E$46,2,0)</f>
        <v>DTCP</v>
      </c>
      <c r="M287" s="321" t="str">
        <f>_xlfn.IFNA(VLOOKUP(K287,'Domínios de Dados'!$D$6:$F$46,3,0),"A definir")</f>
        <v>João Folque</v>
      </c>
      <c r="N287" s="321" t="str">
        <f>_xlfn.IFNA(VLOOKUP(K287,'Domínios de Dados'!$D$6:$G$46,4,0),"A definir")</f>
        <v>André Franclim</v>
      </c>
      <c r="O287" s="321" t="s">
        <v>143</v>
      </c>
      <c r="P287" s="324"/>
    </row>
    <row r="288" spans="2:16" ht="26.1" customHeight="1" x14ac:dyDescent="0.25">
      <c r="B288" s="318" t="s">
        <v>3430</v>
      </c>
      <c r="C288" s="321" t="s">
        <v>172</v>
      </c>
      <c r="D288" s="321" t="s">
        <v>3273</v>
      </c>
      <c r="E288" s="320" t="s">
        <v>3298</v>
      </c>
      <c r="F288" s="321" t="s">
        <v>3269</v>
      </c>
      <c r="G288" s="323"/>
      <c r="H288" s="323"/>
      <c r="I288" s="318"/>
      <c r="J288" s="323" t="s">
        <v>41</v>
      </c>
      <c r="K288" s="323" t="s">
        <v>3373</v>
      </c>
      <c r="L288" s="321" t="str">
        <f>VLOOKUP(K288,'Domínios de Dados'!$D$6:$E$46,2,0)</f>
        <v>DTCP</v>
      </c>
      <c r="M288" s="321" t="str">
        <f>_xlfn.IFNA(VLOOKUP(K288,'Domínios de Dados'!$D$6:$F$46,3,0),"A definir")</f>
        <v>João Folque</v>
      </c>
      <c r="N288" s="321" t="str">
        <f>_xlfn.IFNA(VLOOKUP(K288,'Domínios de Dados'!$D$6:$G$46,4,0),"A definir")</f>
        <v>André Franclim</v>
      </c>
      <c r="O288" s="321" t="s">
        <v>143</v>
      </c>
      <c r="P288" s="324"/>
    </row>
    <row r="289" spans="1:16" ht="26.1" customHeight="1" x14ac:dyDescent="0.25">
      <c r="B289" s="318" t="s">
        <v>3430</v>
      </c>
      <c r="C289" s="321" t="s">
        <v>172</v>
      </c>
      <c r="D289" s="321" t="s">
        <v>3300</v>
      </c>
      <c r="E289" s="320" t="s">
        <v>3299</v>
      </c>
      <c r="F289" s="321" t="s">
        <v>3269</v>
      </c>
      <c r="G289" s="323"/>
      <c r="H289" s="323"/>
      <c r="I289" s="318"/>
      <c r="J289" s="323" t="s">
        <v>150</v>
      </c>
      <c r="K289" s="323" t="s">
        <v>52</v>
      </c>
      <c r="L289" s="321" t="str">
        <f>VLOOKUP(K289,'Domínios de Dados'!$D$6:$E$46,2,0)</f>
        <v>DTCP</v>
      </c>
      <c r="M289" s="321" t="str">
        <f>_xlfn.IFNA(VLOOKUP(K289,'Domínios de Dados'!$D$6:$F$46,3,0),"A definir")</f>
        <v>João Folque</v>
      </c>
      <c r="N289" s="321" t="str">
        <f>_xlfn.IFNA(VLOOKUP(K289,'Domínios de Dados'!$D$6:$G$46,4,0),"A definir")</f>
        <v>André Franclim</v>
      </c>
      <c r="O289" s="321" t="s">
        <v>143</v>
      </c>
      <c r="P289" s="324"/>
    </row>
    <row r="290" spans="1:16" ht="15.75" thickBot="1" x14ac:dyDescent="0.3">
      <c r="B290" s="318" t="s">
        <v>3430</v>
      </c>
      <c r="C290" s="321" t="s">
        <v>147</v>
      </c>
      <c r="D290" s="321" t="s">
        <v>3296</v>
      </c>
      <c r="E290" s="320" t="s">
        <v>3297</v>
      </c>
      <c r="F290" s="321" t="s">
        <v>3269</v>
      </c>
      <c r="G290" s="323"/>
      <c r="H290" s="323"/>
      <c r="I290" s="318"/>
      <c r="J290" s="323" t="s">
        <v>150</v>
      </c>
      <c r="K290" s="323" t="s">
        <v>52</v>
      </c>
      <c r="L290" s="321" t="str">
        <f>VLOOKUP(K290,'Domínios de Dados'!$D$6:$E$46,2,0)</f>
        <v>DTCP</v>
      </c>
      <c r="M290" s="321" t="str">
        <f>_xlfn.IFNA(VLOOKUP(K290,'Domínios de Dados'!$D$6:$F$46,3,0),"A definir")</f>
        <v>João Folque</v>
      </c>
      <c r="N290" s="321" t="str">
        <f>_xlfn.IFNA(VLOOKUP(K290,'Domínios de Dados'!$D$6:$G$46,4,0),"A definir")</f>
        <v>André Franclim</v>
      </c>
      <c r="O290" s="321" t="s">
        <v>143</v>
      </c>
      <c r="P290" s="324"/>
    </row>
    <row r="291" spans="1:16" ht="26.1" customHeight="1" thickTop="1" thickBot="1" x14ac:dyDescent="0.3">
      <c r="B291" s="318" t="s">
        <v>3430</v>
      </c>
      <c r="C291" s="321" t="s">
        <v>147</v>
      </c>
      <c r="D291" s="321" t="s">
        <v>3274</v>
      </c>
      <c r="E291" s="320" t="s">
        <v>3288</v>
      </c>
      <c r="F291" s="321" t="s">
        <v>3269</v>
      </c>
      <c r="G291" s="323"/>
      <c r="H291" s="323"/>
      <c r="I291" s="318"/>
      <c r="J291" s="323" t="s">
        <v>91</v>
      </c>
      <c r="K291" s="322" t="s">
        <v>93</v>
      </c>
      <c r="L291" s="321" t="str">
        <f>VLOOKUP(K291,'Domínios de Dados'!$D$6:$E$46,2,0)</f>
        <v>GGR</v>
      </c>
      <c r="M291" s="321" t="str">
        <f>_xlfn.IFNA(VLOOKUP(K291,'Domínios de Dados'!$D$6:$F$46,3,0),"A definir")</f>
        <v>Jéssica Freitas</v>
      </c>
      <c r="N291" s="321" t="str">
        <f>_xlfn.IFNA(VLOOKUP(K291,'Domínios de Dados'!$D$6:$G$46,4,0),"A definir")</f>
        <v>Jéssica Freitas</v>
      </c>
      <c r="O291" s="321" t="s">
        <v>143</v>
      </c>
      <c r="P291" s="324"/>
    </row>
    <row r="292" spans="1:16" ht="26.1" customHeight="1" thickTop="1" thickBot="1" x14ac:dyDescent="0.3">
      <c r="B292" s="318" t="s">
        <v>3430</v>
      </c>
      <c r="C292" s="321" t="s">
        <v>147</v>
      </c>
      <c r="D292" s="321" t="s">
        <v>3286</v>
      </c>
      <c r="E292" s="320" t="s">
        <v>3351</v>
      </c>
      <c r="F292" s="321" t="s">
        <v>3269</v>
      </c>
      <c r="G292" s="323"/>
      <c r="H292" s="323"/>
      <c r="I292" s="318"/>
      <c r="J292" s="323" t="s">
        <v>91</v>
      </c>
      <c r="K292" s="322" t="s">
        <v>93</v>
      </c>
      <c r="L292" s="321" t="str">
        <f>VLOOKUP(K292,'Domínios de Dados'!$D$6:$E$46,2,0)</f>
        <v>GGR</v>
      </c>
      <c r="M292" s="321" t="str">
        <f>_xlfn.IFNA(VLOOKUP(K292,'Domínios de Dados'!$D$6:$F$46,3,0),"A definir")</f>
        <v>Jéssica Freitas</v>
      </c>
      <c r="N292" s="321" t="str">
        <f>_xlfn.IFNA(VLOOKUP(K292,'Domínios de Dados'!$D$6:$G$46,4,0),"A definir")</f>
        <v>Jéssica Freitas</v>
      </c>
      <c r="O292" s="321" t="s">
        <v>143</v>
      </c>
      <c r="P292" s="324"/>
    </row>
    <row r="293" spans="1:16" ht="26.1" customHeight="1" thickTop="1" thickBot="1" x14ac:dyDescent="0.3">
      <c r="B293" s="318" t="s">
        <v>3430</v>
      </c>
      <c r="C293" s="321" t="s">
        <v>147</v>
      </c>
      <c r="D293" s="321" t="s">
        <v>3277</v>
      </c>
      <c r="E293" s="320" t="s">
        <v>3275</v>
      </c>
      <c r="F293" s="321" t="s">
        <v>3269</v>
      </c>
      <c r="G293" s="323"/>
      <c r="H293" s="323"/>
      <c r="I293" s="318"/>
      <c r="J293" s="323" t="s">
        <v>91</v>
      </c>
      <c r="K293" s="322" t="s">
        <v>93</v>
      </c>
      <c r="L293" s="321" t="str">
        <f>VLOOKUP(K293,'Domínios de Dados'!$D$6:$E$46,2,0)</f>
        <v>GGR</v>
      </c>
      <c r="M293" s="321" t="str">
        <f>_xlfn.IFNA(VLOOKUP(K293,'Domínios de Dados'!$D$6:$F$46,3,0),"A definir")</f>
        <v>Jéssica Freitas</v>
      </c>
      <c r="N293" s="321" t="str">
        <f>_xlfn.IFNA(VLOOKUP(K293,'Domínios de Dados'!$D$6:$G$46,4,0),"A definir")</f>
        <v>Jéssica Freitas</v>
      </c>
      <c r="O293" s="321" t="s">
        <v>143</v>
      </c>
      <c r="P293" s="324"/>
    </row>
    <row r="294" spans="1:16" ht="26.1" customHeight="1" thickTop="1" thickBot="1" x14ac:dyDescent="0.3">
      <c r="B294" s="318" t="s">
        <v>3430</v>
      </c>
      <c r="C294" s="321" t="s">
        <v>147</v>
      </c>
      <c r="D294" s="321" t="s">
        <v>3276</v>
      </c>
      <c r="E294" s="320" t="s">
        <v>3278</v>
      </c>
      <c r="F294" s="321" t="s">
        <v>3269</v>
      </c>
      <c r="G294" s="323"/>
      <c r="H294" s="323"/>
      <c r="I294" s="318"/>
      <c r="J294" s="323" t="s">
        <v>91</v>
      </c>
      <c r="K294" s="322" t="s">
        <v>93</v>
      </c>
      <c r="L294" s="321" t="str">
        <f>VLOOKUP(K294,'Domínios de Dados'!$D$6:$E$46,2,0)</f>
        <v>GGR</v>
      </c>
      <c r="M294" s="321" t="str">
        <f>_xlfn.IFNA(VLOOKUP(K294,'Domínios de Dados'!$D$6:$F$46,3,0),"A definir")</f>
        <v>Jéssica Freitas</v>
      </c>
      <c r="N294" s="321" t="str">
        <f>_xlfn.IFNA(VLOOKUP(K294,'Domínios de Dados'!$D$6:$G$46,4,0),"A definir")</f>
        <v>Jéssica Freitas</v>
      </c>
      <c r="O294" s="321" t="s">
        <v>143</v>
      </c>
      <c r="P294" s="324"/>
    </row>
    <row r="295" spans="1:16" ht="26.1" customHeight="1" thickTop="1" x14ac:dyDescent="0.25">
      <c r="B295" s="318" t="s">
        <v>3430</v>
      </c>
      <c r="C295" s="321" t="s">
        <v>172</v>
      </c>
      <c r="D295" s="321" t="s">
        <v>3280</v>
      </c>
      <c r="E295" s="320" t="s">
        <v>3281</v>
      </c>
      <c r="F295" s="321" t="s">
        <v>3269</v>
      </c>
      <c r="G295" s="323"/>
      <c r="H295" s="323"/>
      <c r="I295" s="318"/>
      <c r="J295" s="323" t="s">
        <v>150</v>
      </c>
      <c r="K295" s="323" t="s">
        <v>52</v>
      </c>
      <c r="L295" s="321" t="str">
        <f>VLOOKUP(K295,'Domínios de Dados'!$D$6:$E$46,2,0)</f>
        <v>DTCP</v>
      </c>
      <c r="M295" s="321" t="str">
        <f>_xlfn.IFNA(VLOOKUP(K295,'Domínios de Dados'!$D$6:$F$46,3,0),"A definir")</f>
        <v>João Folque</v>
      </c>
      <c r="N295" s="321" t="str">
        <f>_xlfn.IFNA(VLOOKUP(K295,'Domínios de Dados'!$D$6:$G$46,4,0),"A definir")</f>
        <v>André Franclim</v>
      </c>
      <c r="O295" s="321" t="s">
        <v>143</v>
      </c>
      <c r="P295" s="324"/>
    </row>
    <row r="296" spans="1:16" ht="26.1" customHeight="1" x14ac:dyDescent="0.25">
      <c r="B296" s="318" t="s">
        <v>3430</v>
      </c>
      <c r="C296" s="321" t="s">
        <v>147</v>
      </c>
      <c r="D296" s="321" t="s">
        <v>3282</v>
      </c>
      <c r="E296" s="320" t="s">
        <v>3290</v>
      </c>
      <c r="F296" s="321" t="s">
        <v>3269</v>
      </c>
      <c r="G296" s="323"/>
      <c r="H296" s="323"/>
      <c r="I296" s="318"/>
      <c r="J296" s="323" t="s">
        <v>91</v>
      </c>
      <c r="K296" s="323" t="s">
        <v>104</v>
      </c>
      <c r="L296" s="321" t="str">
        <f>VLOOKUP(K296,'Domínios de Dados'!$D$6:$E$46,2,0)</f>
        <v>GGR</v>
      </c>
      <c r="M296" s="321" t="str">
        <f>_xlfn.IFNA(VLOOKUP(K296,'Domínios de Dados'!$D$6:$F$46,3,0),"A definir")</f>
        <v>Jéssica Freitas</v>
      </c>
      <c r="N296" s="321" t="str">
        <f>_xlfn.IFNA(VLOOKUP(K296,'Domínios de Dados'!$D$6:$G$46,4,0),"A definir")</f>
        <v>Jéssica Freitas</v>
      </c>
      <c r="O296" s="321" t="s">
        <v>143</v>
      </c>
      <c r="P296" s="324"/>
    </row>
    <row r="297" spans="1:16" ht="26.1" customHeight="1" x14ac:dyDescent="0.25">
      <c r="B297" s="318" t="s">
        <v>3430</v>
      </c>
      <c r="C297" s="321" t="s">
        <v>2935</v>
      </c>
      <c r="D297" s="321" t="s">
        <v>3291</v>
      </c>
      <c r="E297" s="320" t="s">
        <v>3292</v>
      </c>
      <c r="F297" s="321" t="s">
        <v>3269</v>
      </c>
      <c r="G297" s="323"/>
      <c r="H297" s="323"/>
      <c r="I297" s="318"/>
      <c r="J297" s="323" t="s">
        <v>91</v>
      </c>
      <c r="K297" s="323" t="s">
        <v>103</v>
      </c>
      <c r="L297" s="321" t="str">
        <f>VLOOKUP(K297,'Domínios de Dados'!$D$6:$E$46,2,0)</f>
        <v>DPCC</v>
      </c>
      <c r="M297" s="321" t="str">
        <f>_xlfn.IFNA(VLOOKUP(K297,'Domínios de Dados'!$D$6:$F$46,3,0),"A definir")</f>
        <v>Miguel Vale</v>
      </c>
      <c r="N297" s="321" t="str">
        <f>_xlfn.IFNA(VLOOKUP(K297,'Domínios de Dados'!$D$6:$G$46,4,0),"A definir")</f>
        <v>Jéssica Freitas</v>
      </c>
      <c r="O297" s="321" t="s">
        <v>143</v>
      </c>
      <c r="P297" s="324"/>
    </row>
    <row r="298" spans="1:16" ht="26.1" customHeight="1" x14ac:dyDescent="0.25">
      <c r="B298" s="318" t="s">
        <v>3430</v>
      </c>
      <c r="C298" s="321" t="s">
        <v>147</v>
      </c>
      <c r="D298" s="321" t="s">
        <v>3352</v>
      </c>
      <c r="E298" s="320" t="s">
        <v>3353</v>
      </c>
      <c r="F298" s="321" t="s">
        <v>3269</v>
      </c>
      <c r="G298" s="323"/>
      <c r="H298" s="323"/>
      <c r="I298" s="318"/>
      <c r="J298" s="323" t="s">
        <v>91</v>
      </c>
      <c r="K298" s="323" t="s">
        <v>104</v>
      </c>
      <c r="L298" s="321" t="str">
        <f>VLOOKUP(K298,'Domínios de Dados'!$D$6:$E$46,2,0)</f>
        <v>GGR</v>
      </c>
      <c r="M298" s="321" t="str">
        <f>_xlfn.IFNA(VLOOKUP(K298,'Domínios de Dados'!$D$6:$F$46,3,0),"A definir")</f>
        <v>Jéssica Freitas</v>
      </c>
      <c r="N298" s="321" t="str">
        <f>_xlfn.IFNA(VLOOKUP(K298,'Domínios de Dados'!$D$6:$G$46,4,0),"A definir")</f>
        <v>Jéssica Freitas</v>
      </c>
      <c r="O298" s="321" t="s">
        <v>143</v>
      </c>
      <c r="P298" s="324"/>
    </row>
    <row r="299" spans="1:16" ht="26.1" customHeight="1" x14ac:dyDescent="0.25">
      <c r="B299" s="318" t="s">
        <v>3430</v>
      </c>
      <c r="C299" s="321" t="s">
        <v>172</v>
      </c>
      <c r="D299" s="321" t="s">
        <v>3094</v>
      </c>
      <c r="E299" s="320" t="s">
        <v>3354</v>
      </c>
      <c r="F299" s="321" t="s">
        <v>3269</v>
      </c>
      <c r="G299" s="323"/>
      <c r="H299" s="323"/>
      <c r="I299" s="318"/>
      <c r="J299" s="323" t="s">
        <v>150</v>
      </c>
      <c r="K299" s="323" t="s">
        <v>52</v>
      </c>
      <c r="L299" s="321" t="str">
        <f>VLOOKUP(K299,'Domínios de Dados'!$D$6:$E$46,2,0)</f>
        <v>DTCP</v>
      </c>
      <c r="M299" s="321" t="str">
        <f>_xlfn.IFNA(VLOOKUP(K299,'Domínios de Dados'!$D$6:$F$46,3,0),"A definir")</f>
        <v>João Folque</v>
      </c>
      <c r="N299" s="321" t="str">
        <f>_xlfn.IFNA(VLOOKUP(K299,'Domínios de Dados'!$D$6:$G$46,4,0),"A definir")</f>
        <v>André Franclim</v>
      </c>
      <c r="O299" s="321" t="s">
        <v>143</v>
      </c>
      <c r="P299" s="324"/>
    </row>
    <row r="300" spans="1:16" ht="26.1" customHeight="1" x14ac:dyDescent="0.25">
      <c r="B300" s="318" t="s">
        <v>3430</v>
      </c>
      <c r="C300" s="321" t="s">
        <v>172</v>
      </c>
      <c r="D300" s="321" t="s">
        <v>3355</v>
      </c>
      <c r="E300" s="320" t="s">
        <v>3356</v>
      </c>
      <c r="F300" s="321" t="s">
        <v>3269</v>
      </c>
      <c r="G300" s="323"/>
      <c r="H300" s="323"/>
      <c r="I300" s="318"/>
      <c r="J300" s="323" t="s">
        <v>150</v>
      </c>
      <c r="K300" s="323" t="s">
        <v>52</v>
      </c>
      <c r="L300" s="321" t="str">
        <f>VLOOKUP(K300,'Domínios de Dados'!$D$6:$E$46,2,0)</f>
        <v>DTCP</v>
      </c>
      <c r="M300" s="321" t="str">
        <f>_xlfn.IFNA(VLOOKUP(K300,'Domínios de Dados'!$D$6:$F$46,3,0),"A definir")</f>
        <v>João Folque</v>
      </c>
      <c r="N300" s="321" t="str">
        <f>_xlfn.IFNA(VLOOKUP(K300,'Domínios de Dados'!$D$6:$G$46,4,0),"A definir")</f>
        <v>André Franclim</v>
      </c>
      <c r="O300" s="321" t="s">
        <v>143</v>
      </c>
      <c r="P300" s="324"/>
    </row>
    <row r="301" spans="1:16" x14ac:dyDescent="0.25">
      <c r="A301" s="116"/>
      <c r="B301" s="318" t="s">
        <v>3430</v>
      </c>
      <c r="C301" s="321" t="s">
        <v>172</v>
      </c>
      <c r="D301" s="321" t="s">
        <v>2759</v>
      </c>
      <c r="E301" s="320" t="s">
        <v>3357</v>
      </c>
      <c r="F301" s="321" t="s">
        <v>3269</v>
      </c>
      <c r="G301" s="323"/>
      <c r="H301" s="323"/>
      <c r="I301" s="318"/>
      <c r="J301" s="323" t="s">
        <v>91</v>
      </c>
      <c r="K301" s="323" t="s">
        <v>104</v>
      </c>
      <c r="L301" s="321" t="str">
        <f>VLOOKUP(K301,'Domínios de Dados'!$D$6:$E$46,2,0)</f>
        <v>GGR</v>
      </c>
      <c r="M301" s="321" t="str">
        <f>_xlfn.IFNA(VLOOKUP(K301,'Domínios de Dados'!$D$6:$F$46,3,0),"A definir")</f>
        <v>Jéssica Freitas</v>
      </c>
      <c r="N301" s="321" t="str">
        <f>_xlfn.IFNA(VLOOKUP(K301,'Domínios de Dados'!$D$6:$G$46,4,0),"A definir")</f>
        <v>Jéssica Freitas</v>
      </c>
      <c r="O301" s="321" t="s">
        <v>143</v>
      </c>
      <c r="P301" s="324"/>
    </row>
    <row r="302" spans="1:16" x14ac:dyDescent="0.25">
      <c r="A302" s="116"/>
      <c r="B302" s="318" t="s">
        <v>3430</v>
      </c>
      <c r="C302" s="321" t="s">
        <v>172</v>
      </c>
      <c r="D302" s="321" t="s">
        <v>3293</v>
      </c>
      <c r="E302" s="320" t="s">
        <v>3287</v>
      </c>
      <c r="F302" s="321" t="s">
        <v>3269</v>
      </c>
      <c r="G302" s="323"/>
      <c r="H302" s="323"/>
      <c r="I302" s="318"/>
      <c r="J302" s="323" t="s">
        <v>150</v>
      </c>
      <c r="K302" s="323" t="s">
        <v>52</v>
      </c>
      <c r="L302" s="321" t="str">
        <f>VLOOKUP(K302,'Domínios de Dados'!$D$6:$E$46,2,0)</f>
        <v>DTCP</v>
      </c>
      <c r="M302" s="321" t="str">
        <f>_xlfn.IFNA(VLOOKUP(K302,'Domínios de Dados'!$D$6:$F$46,3,0),"A definir")</f>
        <v>João Folque</v>
      </c>
      <c r="N302" s="321" t="str">
        <f>_xlfn.IFNA(VLOOKUP(K302,'Domínios de Dados'!$D$6:$G$46,4,0),"A definir")</f>
        <v>André Franclim</v>
      </c>
      <c r="O302" s="321" t="s">
        <v>143</v>
      </c>
      <c r="P302" s="324"/>
    </row>
    <row r="303" spans="1:16" x14ac:dyDescent="0.25">
      <c r="A303" s="116"/>
      <c r="B303" s="318" t="s">
        <v>3430</v>
      </c>
      <c r="C303" s="321" t="s">
        <v>147</v>
      </c>
      <c r="D303" s="325" t="s">
        <v>3358</v>
      </c>
      <c r="E303" s="327" t="s">
        <v>3359</v>
      </c>
      <c r="F303" s="325" t="s">
        <v>3269</v>
      </c>
      <c r="G303" s="323"/>
      <c r="H303" s="323"/>
      <c r="I303" s="318"/>
      <c r="J303" s="323" t="s">
        <v>91</v>
      </c>
      <c r="K303" s="323" t="s">
        <v>93</v>
      </c>
      <c r="L303" s="321" t="str">
        <f>VLOOKUP(K303,'Domínios de Dados'!$D$6:$E$46,2,0)</f>
        <v>GGR</v>
      </c>
      <c r="M303" s="321" t="str">
        <f>_xlfn.IFNA(VLOOKUP(K303,'Domínios de Dados'!$D$6:$F$46,3,0),"A definir")</f>
        <v>Jéssica Freitas</v>
      </c>
      <c r="N303" s="321" t="str">
        <f>_xlfn.IFNA(VLOOKUP(K303,'Domínios de Dados'!$D$6:$G$46,4,0),"A definir")</f>
        <v>Jéssica Freitas</v>
      </c>
      <c r="O303" s="321" t="s">
        <v>143</v>
      </c>
      <c r="P303" s="326"/>
    </row>
    <row r="305" spans="1:16" x14ac:dyDescent="0.25">
      <c r="A305" s="116"/>
      <c r="B305" s="318" t="s">
        <v>23</v>
      </c>
      <c r="C305" s="321" t="s">
        <v>172</v>
      </c>
      <c r="D305" s="325" t="s">
        <v>3360</v>
      </c>
      <c r="E305" s="327" t="s">
        <v>3361</v>
      </c>
      <c r="F305" s="247" t="s">
        <v>3301</v>
      </c>
      <c r="G305" s="323"/>
      <c r="H305" s="323"/>
      <c r="I305" s="318"/>
      <c r="J305" s="323" t="s">
        <v>23</v>
      </c>
      <c r="K305" s="323" t="s">
        <v>23</v>
      </c>
      <c r="L305" s="321" t="str">
        <f>VLOOKUP(K305,'Domínios de Dados'!$D$6:$E$46,2,0)</f>
        <v>DC</v>
      </c>
      <c r="M305" s="321" t="str">
        <f>_xlfn.IFNA(VLOOKUP(K305,'Domínios de Dados'!$D$6:$F$46,3,0),"A definir")</f>
        <v>António Simões Pinheiro</v>
      </c>
      <c r="N305" s="321" t="str">
        <f>_xlfn.IFNA(VLOOKUP(K305,'Domínios de Dados'!$D$6:$G$46,4,0),"A definir")</f>
        <v>Sandra Silva</v>
      </c>
      <c r="O305" s="321" t="s">
        <v>143</v>
      </c>
      <c r="P305" s="255"/>
    </row>
    <row r="306" spans="1:16" ht="30" x14ac:dyDescent="0.25">
      <c r="A306" s="116"/>
      <c r="B306" s="318" t="s">
        <v>23</v>
      </c>
      <c r="C306" s="321" t="s">
        <v>172</v>
      </c>
      <c r="D306" s="325" t="s">
        <v>3364</v>
      </c>
      <c r="E306" s="327" t="s">
        <v>3365</v>
      </c>
      <c r="F306" s="247" t="s">
        <v>3301</v>
      </c>
      <c r="G306" s="323"/>
      <c r="H306" s="323"/>
      <c r="I306" s="318"/>
      <c r="J306" s="323" t="s">
        <v>23</v>
      </c>
      <c r="K306" s="323" t="s">
        <v>23</v>
      </c>
      <c r="L306" s="321" t="str">
        <f>VLOOKUP(K306,'Domínios de Dados'!$D$6:$E$46,2,0)</f>
        <v>DC</v>
      </c>
      <c r="M306" s="321" t="str">
        <f>_xlfn.IFNA(VLOOKUP(K306,'Domínios de Dados'!$D$6:$F$46,3,0),"A definir")</f>
        <v>António Simões Pinheiro</v>
      </c>
      <c r="N306" s="321" t="str">
        <f>_xlfn.IFNA(VLOOKUP(K306,'Domínios de Dados'!$D$6:$G$46,4,0),"A definir")</f>
        <v>Sandra Silva</v>
      </c>
      <c r="O306" s="321" t="s">
        <v>143</v>
      </c>
      <c r="P306" s="255"/>
    </row>
    <row r="307" spans="1:16" x14ac:dyDescent="0.25">
      <c r="A307" s="116"/>
      <c r="B307" s="318" t="s">
        <v>41</v>
      </c>
      <c r="C307" s="321" t="s">
        <v>172</v>
      </c>
      <c r="D307" s="320" t="s">
        <v>3362</v>
      </c>
      <c r="E307" s="321" t="s">
        <v>3363</v>
      </c>
      <c r="F307" s="253" t="s">
        <v>3301</v>
      </c>
      <c r="G307" s="323"/>
      <c r="H307" s="323"/>
      <c r="I307" s="318"/>
      <c r="J307" s="323" t="s">
        <v>41</v>
      </c>
      <c r="K307" s="323" t="s">
        <v>49</v>
      </c>
      <c r="L307" s="321" t="str">
        <f>VLOOKUP(K307,'Domínios de Dados'!$D$6:$E$46,2,0)</f>
        <v>DTCP</v>
      </c>
      <c r="M307" s="321" t="str">
        <f>_xlfn.IFNA(VLOOKUP(K307,'Domínios de Dados'!$D$6:$F$46,3,0),"A definir")</f>
        <v>João Folque</v>
      </c>
      <c r="N307" s="321" t="str">
        <f>_xlfn.IFNA(VLOOKUP(K307,'Domínios de Dados'!$D$6:$G$46,4,0),"A definir")</f>
        <v>André Franclim</v>
      </c>
      <c r="O307" s="321" t="s">
        <v>143</v>
      </c>
      <c r="P307" s="255"/>
    </row>
    <row r="308" spans="1:16" x14ac:dyDescent="0.25">
      <c r="A308" s="116"/>
      <c r="B308" s="318" t="s">
        <v>41</v>
      </c>
      <c r="C308" s="321" t="s">
        <v>172</v>
      </c>
      <c r="D308" s="320" t="s">
        <v>3366</v>
      </c>
      <c r="E308" s="320" t="s">
        <v>3367</v>
      </c>
      <c r="F308" s="253" t="s">
        <v>3301</v>
      </c>
      <c r="G308" s="323"/>
      <c r="H308" s="323"/>
      <c r="I308" s="318"/>
      <c r="J308" s="323" t="s">
        <v>41</v>
      </c>
      <c r="K308" s="323" t="s">
        <v>49</v>
      </c>
      <c r="L308" s="321" t="str">
        <f>VLOOKUP(K308,'Domínios de Dados'!$D$6:$E$46,2,0)</f>
        <v>DTCP</v>
      </c>
      <c r="M308" s="321" t="str">
        <f>_xlfn.IFNA(VLOOKUP(K308,'Domínios de Dados'!$D$6:$F$46,3,0),"A definir")</f>
        <v>João Folque</v>
      </c>
      <c r="N308" s="321" t="str">
        <f>_xlfn.IFNA(VLOOKUP(K308,'Domínios de Dados'!$D$6:$G$46,4,0),"A definir")</f>
        <v>André Franclim</v>
      </c>
      <c r="O308" s="321" t="s">
        <v>143</v>
      </c>
      <c r="P308" s="255"/>
    </row>
    <row r="309" spans="1:16" x14ac:dyDescent="0.25">
      <c r="A309" s="116"/>
      <c r="B309" s="318" t="s">
        <v>41</v>
      </c>
      <c r="C309" s="321" t="s">
        <v>172</v>
      </c>
      <c r="D309" s="320" t="s">
        <v>3368</v>
      </c>
      <c r="E309" s="320" t="s">
        <v>3303</v>
      </c>
      <c r="F309" s="253" t="s">
        <v>3301</v>
      </c>
      <c r="G309" s="323"/>
      <c r="H309" s="323"/>
      <c r="I309" s="318"/>
      <c r="J309" s="323" t="s">
        <v>41</v>
      </c>
      <c r="K309" s="323" t="s">
        <v>49</v>
      </c>
      <c r="L309" s="321" t="str">
        <f>VLOOKUP(K309,'Domínios de Dados'!$D$6:$E$46,2,0)</f>
        <v>DTCP</v>
      </c>
      <c r="M309" s="321" t="str">
        <f>_xlfn.IFNA(VLOOKUP(K309,'Domínios de Dados'!$D$6:$F$46,3,0),"A definir")</f>
        <v>João Folque</v>
      </c>
      <c r="N309" s="321" t="str">
        <f>_xlfn.IFNA(VLOOKUP(K309,'Domínios de Dados'!$D$6:$G$46,4,0),"A definir")</f>
        <v>André Franclim</v>
      </c>
      <c r="O309" s="321" t="s">
        <v>143</v>
      </c>
      <c r="P309" s="255"/>
    </row>
    <row r="310" spans="1:16" x14ac:dyDescent="0.25">
      <c r="A310" s="116"/>
      <c r="B310" s="318" t="s">
        <v>41</v>
      </c>
      <c r="C310" s="321" t="s">
        <v>172</v>
      </c>
      <c r="D310" s="320" t="s">
        <v>3371</v>
      </c>
      <c r="E310" s="320" t="s">
        <v>3370</v>
      </c>
      <c r="F310" s="253" t="s">
        <v>3301</v>
      </c>
      <c r="G310" s="323"/>
      <c r="H310" s="323"/>
      <c r="I310" s="318"/>
      <c r="J310" s="323" t="s">
        <v>41</v>
      </c>
      <c r="K310" s="323" t="s">
        <v>49</v>
      </c>
      <c r="L310" s="321" t="str">
        <f>VLOOKUP(K310,'Domínios de Dados'!$D$6:$E$46,2,0)</f>
        <v>DTCP</v>
      </c>
      <c r="M310" s="321" t="str">
        <f>_xlfn.IFNA(VLOOKUP(K310,'Domínios de Dados'!$D$6:$F$46,3,0),"A definir")</f>
        <v>João Folque</v>
      </c>
      <c r="N310" s="321" t="str">
        <f>_xlfn.IFNA(VLOOKUP(K310,'Domínios de Dados'!$D$6:$G$46,4,0),"A definir")</f>
        <v>André Franclim</v>
      </c>
      <c r="O310" s="321" t="s">
        <v>143</v>
      </c>
      <c r="P310" s="255"/>
    </row>
    <row r="311" spans="1:16" x14ac:dyDescent="0.25">
      <c r="A311" s="116"/>
      <c r="B311" s="318" t="s">
        <v>41</v>
      </c>
      <c r="C311" s="321" t="s">
        <v>172</v>
      </c>
      <c r="D311" s="320" t="s">
        <v>3372</v>
      </c>
      <c r="E311" s="320" t="s">
        <v>3369</v>
      </c>
      <c r="F311" s="253" t="s">
        <v>3301</v>
      </c>
      <c r="G311" s="323"/>
      <c r="H311" s="323"/>
      <c r="I311" s="318"/>
      <c r="J311" s="323" t="s">
        <v>41</v>
      </c>
      <c r="K311" s="323" t="s">
        <v>49</v>
      </c>
      <c r="L311" s="321" t="str">
        <f>VLOOKUP(K311,'Domínios de Dados'!$D$6:$E$46,2,0)</f>
        <v>DTCP</v>
      </c>
      <c r="M311" s="321" t="str">
        <f>_xlfn.IFNA(VLOOKUP(K311,'Domínios de Dados'!$D$6:$F$46,3,0),"A definir")</f>
        <v>João Folque</v>
      </c>
      <c r="N311" s="321" t="str">
        <f>_xlfn.IFNA(VLOOKUP(K311,'Domínios de Dados'!$D$6:$G$46,4,0),"A definir")</f>
        <v>André Franclim</v>
      </c>
      <c r="O311" s="321" t="s">
        <v>143</v>
      </c>
      <c r="P311" s="255"/>
    </row>
    <row r="312" spans="1:16" x14ac:dyDescent="0.25">
      <c r="A312" s="116"/>
      <c r="B312" s="318" t="s">
        <v>41</v>
      </c>
      <c r="C312" s="321" t="s">
        <v>172</v>
      </c>
      <c r="D312" s="321" t="s">
        <v>190</v>
      </c>
      <c r="E312" s="320" t="s">
        <v>3302</v>
      </c>
      <c r="F312" s="253" t="s">
        <v>3301</v>
      </c>
      <c r="G312" s="323"/>
      <c r="H312" s="323"/>
      <c r="I312" s="318"/>
      <c r="J312" s="323" t="s">
        <v>41</v>
      </c>
      <c r="K312" s="323" t="s">
        <v>49</v>
      </c>
      <c r="L312" s="321" t="str">
        <f>VLOOKUP(K312,'Domínios de Dados'!$D$6:$E$46,2,0)</f>
        <v>DTCP</v>
      </c>
      <c r="M312" s="321" t="str">
        <f>_xlfn.IFNA(VLOOKUP(K312,'Domínios de Dados'!$D$6:$F$46,3,0),"A definir")</f>
        <v>João Folque</v>
      </c>
      <c r="N312" s="321" t="str">
        <f>_xlfn.IFNA(VLOOKUP(K312,'Domínios de Dados'!$D$6:$G$46,4,0),"A definir")</f>
        <v>André Franclim</v>
      </c>
      <c r="O312" s="321" t="s">
        <v>143</v>
      </c>
      <c r="P312" s="255"/>
    </row>
    <row r="313" spans="1:16" x14ac:dyDescent="0.25">
      <c r="A313" s="116"/>
      <c r="B313" s="318" t="s">
        <v>41</v>
      </c>
      <c r="C313" s="321" t="s">
        <v>172</v>
      </c>
      <c r="D313" s="320" t="s">
        <v>3375</v>
      </c>
      <c r="E313" s="320" t="s">
        <v>3374</v>
      </c>
      <c r="F313" s="253" t="s">
        <v>3301</v>
      </c>
      <c r="G313" s="323"/>
      <c r="H313" s="323"/>
      <c r="I313" s="318"/>
      <c r="J313" s="323" t="s">
        <v>41</v>
      </c>
      <c r="K313" s="323" t="s">
        <v>49</v>
      </c>
      <c r="L313" s="321" t="str">
        <f>VLOOKUP(K313,'Domínios de Dados'!$D$6:$E$46,2,0)</f>
        <v>DTCP</v>
      </c>
      <c r="M313" s="321" t="str">
        <f>_xlfn.IFNA(VLOOKUP(K313,'Domínios de Dados'!$D$6:$F$46,3,0),"A definir")</f>
        <v>João Folque</v>
      </c>
      <c r="N313" s="321" t="str">
        <f>_xlfn.IFNA(VLOOKUP(K313,'Domínios de Dados'!$D$6:$G$46,4,0),"A definir")</f>
        <v>André Franclim</v>
      </c>
      <c r="O313" s="321" t="s">
        <v>143</v>
      </c>
      <c r="P313" s="255"/>
    </row>
    <row r="314" spans="1:16" x14ac:dyDescent="0.25">
      <c r="A314" s="116"/>
      <c r="B314" s="318" t="s">
        <v>41</v>
      </c>
      <c r="C314" s="321" t="s">
        <v>172</v>
      </c>
      <c r="D314" s="320" t="s">
        <v>3378</v>
      </c>
      <c r="E314" s="320" t="s">
        <v>3379</v>
      </c>
      <c r="F314" s="253" t="s">
        <v>3301</v>
      </c>
      <c r="G314" s="323"/>
      <c r="H314" s="323"/>
      <c r="I314" s="318"/>
      <c r="J314" s="323" t="s">
        <v>41</v>
      </c>
      <c r="K314" s="323" t="s">
        <v>49</v>
      </c>
      <c r="L314" s="321" t="str">
        <f>VLOOKUP(K314,'Domínios de Dados'!$D$6:$E$46,2,0)</f>
        <v>DTCP</v>
      </c>
      <c r="M314" s="321" t="str">
        <f>_xlfn.IFNA(VLOOKUP(K314,'Domínios de Dados'!$D$6:$F$46,3,0),"A definir")</f>
        <v>João Folque</v>
      </c>
      <c r="N314" s="321" t="str">
        <f>_xlfn.IFNA(VLOOKUP(K314,'Domínios de Dados'!$D$6:$G$46,4,0),"A definir")</f>
        <v>André Franclim</v>
      </c>
      <c r="O314" s="321" t="s">
        <v>143</v>
      </c>
      <c r="P314" s="255"/>
    </row>
    <row r="315" spans="1:16" x14ac:dyDescent="0.25">
      <c r="A315" s="116"/>
      <c r="B315" s="318" t="s">
        <v>41</v>
      </c>
      <c r="C315" s="321" t="s">
        <v>172</v>
      </c>
      <c r="D315" s="320" t="s">
        <v>3380</v>
      </c>
      <c r="E315" s="320" t="s">
        <v>3381</v>
      </c>
      <c r="F315" s="253" t="s">
        <v>3301</v>
      </c>
      <c r="G315" s="323"/>
      <c r="H315" s="323"/>
      <c r="I315" s="318"/>
      <c r="J315" s="323" t="s">
        <v>41</v>
      </c>
      <c r="K315" s="323" t="s">
        <v>49</v>
      </c>
      <c r="L315" s="321" t="str">
        <f>VLOOKUP(K315,'Domínios de Dados'!$D$6:$E$46,2,0)</f>
        <v>DTCP</v>
      </c>
      <c r="M315" s="321" t="str">
        <f>_xlfn.IFNA(VLOOKUP(K315,'Domínios de Dados'!$D$6:$F$46,3,0),"A definir")</f>
        <v>João Folque</v>
      </c>
      <c r="N315" s="321" t="str">
        <f>_xlfn.IFNA(VLOOKUP(K315,'Domínios de Dados'!$D$6:$G$46,4,0),"A definir")</f>
        <v>André Franclim</v>
      </c>
      <c r="O315" s="321" t="s">
        <v>143</v>
      </c>
      <c r="P315" s="255"/>
    </row>
    <row r="316" spans="1:16" x14ac:dyDescent="0.25">
      <c r="A316" s="116"/>
      <c r="B316" s="318" t="s">
        <v>41</v>
      </c>
      <c r="C316" s="321" t="s">
        <v>172</v>
      </c>
      <c r="D316" s="320" t="s">
        <v>3383</v>
      </c>
      <c r="E316" s="320" t="s">
        <v>3382</v>
      </c>
      <c r="F316" s="253" t="s">
        <v>3301</v>
      </c>
      <c r="G316" s="323"/>
      <c r="H316" s="323"/>
      <c r="I316" s="318"/>
      <c r="J316" s="323" t="s">
        <v>41</v>
      </c>
      <c r="K316" s="323" t="s">
        <v>49</v>
      </c>
      <c r="L316" s="321" t="str">
        <f>VLOOKUP(K316,'Domínios de Dados'!$D$6:$E$46,2,0)</f>
        <v>DTCP</v>
      </c>
      <c r="M316" s="321" t="str">
        <f>_xlfn.IFNA(VLOOKUP(K316,'Domínios de Dados'!$D$6:$F$46,3,0),"A definir")</f>
        <v>João Folque</v>
      </c>
      <c r="N316" s="321" t="str">
        <f>_xlfn.IFNA(VLOOKUP(K316,'Domínios de Dados'!$D$6:$G$46,4,0),"A definir")</f>
        <v>André Franclim</v>
      </c>
      <c r="O316" s="321" t="s">
        <v>143</v>
      </c>
      <c r="P316" s="255"/>
    </row>
    <row r="317" spans="1:16" ht="30" x14ac:dyDescent="0.25">
      <c r="A317" s="116"/>
      <c r="B317" s="318" t="s">
        <v>41</v>
      </c>
      <c r="C317" s="321" t="s">
        <v>172</v>
      </c>
      <c r="D317" s="320" t="s">
        <v>3385</v>
      </c>
      <c r="E317" s="320" t="s">
        <v>3384</v>
      </c>
      <c r="F317" s="253" t="s">
        <v>3301</v>
      </c>
      <c r="G317" s="323"/>
      <c r="H317" s="323"/>
      <c r="I317" s="318"/>
      <c r="J317" s="323" t="s">
        <v>41</v>
      </c>
      <c r="K317" s="323" t="s">
        <v>49</v>
      </c>
      <c r="L317" s="321" t="str">
        <f>VLOOKUP(K317,'Domínios de Dados'!$D$6:$E$46,2,0)</f>
        <v>DTCP</v>
      </c>
      <c r="M317" s="321" t="str">
        <f>_xlfn.IFNA(VLOOKUP(K317,'Domínios de Dados'!$D$6:$F$46,3,0),"A definir")</f>
        <v>João Folque</v>
      </c>
      <c r="N317" s="321" t="str">
        <f>_xlfn.IFNA(VLOOKUP(K317,'Domínios de Dados'!$D$6:$G$46,4,0),"A definir")</f>
        <v>André Franclim</v>
      </c>
      <c r="O317" s="321" t="s">
        <v>143</v>
      </c>
      <c r="P317" s="255"/>
    </row>
    <row r="318" spans="1:16" ht="30" x14ac:dyDescent="0.25">
      <c r="A318" s="116"/>
      <c r="B318" s="318" t="s">
        <v>41</v>
      </c>
      <c r="C318" s="321" t="s">
        <v>172</v>
      </c>
      <c r="D318" s="320" t="s">
        <v>3387</v>
      </c>
      <c r="E318" s="320" t="s">
        <v>3386</v>
      </c>
      <c r="F318" s="253" t="s">
        <v>3301</v>
      </c>
      <c r="G318" s="323"/>
      <c r="H318" s="323"/>
      <c r="I318" s="318"/>
      <c r="J318" s="323" t="s">
        <v>41</v>
      </c>
      <c r="K318" s="323" t="s">
        <v>49</v>
      </c>
      <c r="L318" s="321" t="str">
        <f>VLOOKUP(K318,'Domínios de Dados'!$D$6:$E$46,2,0)</f>
        <v>DTCP</v>
      </c>
      <c r="M318" s="321" t="str">
        <f>_xlfn.IFNA(VLOOKUP(K318,'Domínios de Dados'!$D$6:$F$46,3,0),"A definir")</f>
        <v>João Folque</v>
      </c>
      <c r="N318" s="321" t="str">
        <f>_xlfn.IFNA(VLOOKUP(K318,'Domínios de Dados'!$D$6:$G$46,4,0),"A definir")</f>
        <v>André Franclim</v>
      </c>
      <c r="O318" s="321" t="s">
        <v>143</v>
      </c>
      <c r="P318" s="255"/>
    </row>
    <row r="319" spans="1:16" ht="30" x14ac:dyDescent="0.25">
      <c r="A319" s="116"/>
      <c r="B319" s="318" t="s">
        <v>41</v>
      </c>
      <c r="C319" s="321" t="s">
        <v>2935</v>
      </c>
      <c r="D319" s="320" t="s">
        <v>3388</v>
      </c>
      <c r="E319" s="320" t="s">
        <v>3389</v>
      </c>
      <c r="F319" s="253" t="s">
        <v>3301</v>
      </c>
      <c r="G319" s="323"/>
      <c r="H319" s="323"/>
      <c r="I319" s="318"/>
      <c r="J319" s="323" t="s">
        <v>41</v>
      </c>
      <c r="K319" s="323" t="s">
        <v>49</v>
      </c>
      <c r="L319" s="321" t="str">
        <f>VLOOKUP(K319,'Domínios de Dados'!$D$6:$E$46,2,0)</f>
        <v>DTCP</v>
      </c>
      <c r="M319" s="321" t="str">
        <f>_xlfn.IFNA(VLOOKUP(K319,'Domínios de Dados'!$D$6:$F$46,3,0),"A definir")</f>
        <v>João Folque</v>
      </c>
      <c r="N319" s="321" t="str">
        <f>_xlfn.IFNA(VLOOKUP(K319,'Domínios de Dados'!$D$6:$G$46,4,0),"A definir")</f>
        <v>André Franclim</v>
      </c>
      <c r="O319" s="321" t="s">
        <v>143</v>
      </c>
      <c r="P319" s="255"/>
    </row>
    <row r="320" spans="1:16" x14ac:dyDescent="0.25">
      <c r="A320" s="116"/>
      <c r="B320" s="318" t="s">
        <v>23</v>
      </c>
      <c r="C320" s="321" t="s">
        <v>172</v>
      </c>
      <c r="D320" s="320" t="s">
        <v>3390</v>
      </c>
      <c r="E320" s="320" t="s">
        <v>3304</v>
      </c>
      <c r="F320" s="253" t="s">
        <v>3301</v>
      </c>
      <c r="G320" s="323"/>
      <c r="H320" s="323"/>
      <c r="I320" s="318"/>
      <c r="J320" s="323" t="s">
        <v>23</v>
      </c>
      <c r="K320" s="323" t="s">
        <v>23</v>
      </c>
      <c r="L320" s="321" t="str">
        <f>VLOOKUP(K320,'Domínios de Dados'!$D$6:$E$46,2,0)</f>
        <v>DC</v>
      </c>
      <c r="M320" s="321" t="str">
        <f>_xlfn.IFNA(VLOOKUP(K320,'Domínios de Dados'!$D$6:$F$46,3,0),"A definir")</f>
        <v>António Simões Pinheiro</v>
      </c>
      <c r="N320" s="321" t="str">
        <f>_xlfn.IFNA(VLOOKUP(K320,'Domínios de Dados'!$D$6:$G$46,4,0),"A definir")</f>
        <v>Sandra Silva</v>
      </c>
      <c r="O320" s="321" t="s">
        <v>143</v>
      </c>
      <c r="P320" s="255"/>
    </row>
    <row r="321" spans="1:16" ht="30" x14ac:dyDescent="0.25">
      <c r="A321" s="116"/>
      <c r="B321" s="318" t="s">
        <v>23</v>
      </c>
      <c r="C321" s="321" t="s">
        <v>2935</v>
      </c>
      <c r="D321" s="320" t="s">
        <v>3391</v>
      </c>
      <c r="E321" s="320" t="s">
        <v>3392</v>
      </c>
      <c r="F321" s="253" t="s">
        <v>3301</v>
      </c>
      <c r="G321" s="323"/>
      <c r="H321" s="323"/>
      <c r="I321" s="318"/>
      <c r="J321" s="323" t="s">
        <v>23</v>
      </c>
      <c r="K321" s="323" t="s">
        <v>23</v>
      </c>
      <c r="L321" s="321" t="str">
        <f>VLOOKUP(K321,'Domínios de Dados'!$D$6:$E$46,2,0)</f>
        <v>DC</v>
      </c>
      <c r="M321" s="321" t="str">
        <f>_xlfn.IFNA(VLOOKUP(K321,'Domínios de Dados'!$D$6:$F$46,3,0),"A definir")</f>
        <v>António Simões Pinheiro</v>
      </c>
      <c r="N321" s="321" t="str">
        <f>_xlfn.IFNA(VLOOKUP(K321,'Domínios de Dados'!$D$6:$G$46,4,0),"A definir")</f>
        <v>Sandra Silva</v>
      </c>
      <c r="O321" s="321" t="s">
        <v>143</v>
      </c>
      <c r="P321" s="255"/>
    </row>
    <row r="322" spans="1:16" ht="30" x14ac:dyDescent="0.25">
      <c r="A322" s="116"/>
      <c r="B322" s="318" t="s">
        <v>23</v>
      </c>
      <c r="C322" s="321" t="s">
        <v>2935</v>
      </c>
      <c r="D322" s="320" t="s">
        <v>3393</v>
      </c>
      <c r="E322" s="320" t="s">
        <v>3305</v>
      </c>
      <c r="F322" s="253" t="s">
        <v>3301</v>
      </c>
      <c r="G322" s="323"/>
      <c r="H322" s="323"/>
      <c r="I322" s="318"/>
      <c r="J322" s="323" t="s">
        <v>23</v>
      </c>
      <c r="K322" s="323" t="s">
        <v>23</v>
      </c>
      <c r="L322" s="321" t="str">
        <f>VLOOKUP(K322,'Domínios de Dados'!$D$6:$E$46,2,0)</f>
        <v>DC</v>
      </c>
      <c r="M322" s="321" t="str">
        <f>_xlfn.IFNA(VLOOKUP(K322,'Domínios de Dados'!$D$6:$F$46,3,0),"A definir")</f>
        <v>António Simões Pinheiro</v>
      </c>
      <c r="N322" s="321" t="str">
        <f>_xlfn.IFNA(VLOOKUP(K322,'Domínios de Dados'!$D$6:$G$46,4,0),"A definir")</f>
        <v>Sandra Silva</v>
      </c>
      <c r="O322" s="321" t="s">
        <v>143</v>
      </c>
      <c r="P322" s="255"/>
    </row>
    <row r="323" spans="1:16" ht="30" x14ac:dyDescent="0.25">
      <c r="A323" s="116"/>
      <c r="B323" s="318" t="s">
        <v>23</v>
      </c>
      <c r="C323" s="321" t="s">
        <v>2935</v>
      </c>
      <c r="D323" s="320" t="s">
        <v>3395</v>
      </c>
      <c r="E323" s="320" t="s">
        <v>3394</v>
      </c>
      <c r="F323" s="253" t="s">
        <v>3301</v>
      </c>
      <c r="G323" s="323"/>
      <c r="H323" s="323"/>
      <c r="I323" s="318"/>
      <c r="J323" s="323" t="s">
        <v>23</v>
      </c>
      <c r="K323" s="323" t="s">
        <v>23</v>
      </c>
      <c r="L323" s="321" t="str">
        <f>VLOOKUP(K323,'Domínios de Dados'!$D$6:$E$46,2,0)</f>
        <v>DC</v>
      </c>
      <c r="M323" s="321" t="str">
        <f>_xlfn.IFNA(VLOOKUP(K323,'Domínios de Dados'!$D$6:$F$46,3,0),"A definir")</f>
        <v>António Simões Pinheiro</v>
      </c>
      <c r="N323" s="321" t="str">
        <f>_xlfn.IFNA(VLOOKUP(K323,'Domínios de Dados'!$D$6:$G$46,4,0),"A definir")</f>
        <v>Sandra Silva</v>
      </c>
      <c r="O323" s="321" t="s">
        <v>143</v>
      </c>
      <c r="P323" s="255"/>
    </row>
    <row r="324" spans="1:16" ht="30" x14ac:dyDescent="0.25">
      <c r="A324" s="116"/>
      <c r="B324" s="318" t="s">
        <v>23</v>
      </c>
      <c r="C324" s="321" t="s">
        <v>2935</v>
      </c>
      <c r="D324" s="320" t="s">
        <v>3396</v>
      </c>
      <c r="E324" s="320" t="s">
        <v>3397</v>
      </c>
      <c r="F324" s="253" t="s">
        <v>3301</v>
      </c>
      <c r="G324" s="323"/>
      <c r="H324" s="323"/>
      <c r="I324" s="318"/>
      <c r="J324" s="323" t="s">
        <v>23</v>
      </c>
      <c r="K324" s="323" t="s">
        <v>23</v>
      </c>
      <c r="L324" s="321" t="str">
        <f>VLOOKUP(K324,'Domínios de Dados'!$D$6:$E$46,2,0)</f>
        <v>DC</v>
      </c>
      <c r="M324" s="321" t="str">
        <f>_xlfn.IFNA(VLOOKUP(K324,'Domínios de Dados'!$D$6:$F$46,3,0),"A definir")</f>
        <v>António Simões Pinheiro</v>
      </c>
      <c r="N324" s="321" t="str">
        <f>_xlfn.IFNA(VLOOKUP(K324,'Domínios de Dados'!$D$6:$G$46,4,0),"A definir")</f>
        <v>Sandra Silva</v>
      </c>
      <c r="O324" s="321" t="s">
        <v>143</v>
      </c>
      <c r="P324" s="255"/>
    </row>
    <row r="325" spans="1:16" ht="30" x14ac:dyDescent="0.25">
      <c r="A325" s="116"/>
      <c r="B325" s="318" t="s">
        <v>23</v>
      </c>
      <c r="C325" s="321" t="s">
        <v>172</v>
      </c>
      <c r="D325" s="320" t="s">
        <v>3398</v>
      </c>
      <c r="E325" s="320" t="s">
        <v>3399</v>
      </c>
      <c r="F325" s="253" t="s">
        <v>3301</v>
      </c>
      <c r="G325" s="323"/>
      <c r="H325" s="323"/>
      <c r="I325" s="318"/>
      <c r="J325" s="323" t="s">
        <v>23</v>
      </c>
      <c r="K325" s="323" t="s">
        <v>23</v>
      </c>
      <c r="L325" s="321" t="str">
        <f>VLOOKUP(K325,'Domínios de Dados'!$D$6:$E$46,2,0)</f>
        <v>DC</v>
      </c>
      <c r="M325" s="321" t="str">
        <f>_xlfn.IFNA(VLOOKUP(K325,'Domínios de Dados'!$D$6:$F$46,3,0),"A definir")</f>
        <v>António Simões Pinheiro</v>
      </c>
      <c r="N325" s="321" t="str">
        <f>_xlfn.IFNA(VLOOKUP(K325,'Domínios de Dados'!$D$6:$G$46,4,0),"A definir")</f>
        <v>Sandra Silva</v>
      </c>
      <c r="O325" s="321" t="s">
        <v>143</v>
      </c>
      <c r="P325" s="255"/>
    </row>
    <row r="326" spans="1:16" ht="30" x14ac:dyDescent="0.25">
      <c r="A326" s="116"/>
      <c r="B326" s="318" t="s">
        <v>23</v>
      </c>
      <c r="C326" s="321" t="s">
        <v>2935</v>
      </c>
      <c r="D326" s="320" t="s">
        <v>3400</v>
      </c>
      <c r="E326" s="246" t="s">
        <v>3306</v>
      </c>
      <c r="F326" s="253" t="s">
        <v>3301</v>
      </c>
      <c r="G326" s="323"/>
      <c r="H326" s="323"/>
      <c r="I326" s="318"/>
      <c r="J326" s="323" t="s">
        <v>23</v>
      </c>
      <c r="K326" s="323" t="s">
        <v>23</v>
      </c>
      <c r="L326" s="321" t="str">
        <f>VLOOKUP(K326,'Domínios de Dados'!$D$6:$E$46,2,0)</f>
        <v>DC</v>
      </c>
      <c r="M326" s="321" t="str">
        <f>_xlfn.IFNA(VLOOKUP(K326,'Domínios de Dados'!$D$6:$F$46,3,0),"A definir")</f>
        <v>António Simões Pinheiro</v>
      </c>
      <c r="N326" s="321" t="str">
        <f>_xlfn.IFNA(VLOOKUP(K326,'Domínios de Dados'!$D$6:$G$46,4,0),"A definir")</f>
        <v>Sandra Silva</v>
      </c>
      <c r="O326" s="321" t="s">
        <v>143</v>
      </c>
      <c r="P326" s="255"/>
    </row>
    <row r="327" spans="1:16" ht="30" x14ac:dyDescent="0.25">
      <c r="A327" s="116"/>
      <c r="B327" s="318" t="s">
        <v>23</v>
      </c>
      <c r="C327" s="321" t="s">
        <v>2935</v>
      </c>
      <c r="D327" s="320" t="s">
        <v>3401</v>
      </c>
      <c r="E327" s="246" t="s">
        <v>3326</v>
      </c>
      <c r="F327" s="253" t="s">
        <v>3301</v>
      </c>
      <c r="G327" s="323"/>
      <c r="H327" s="323"/>
      <c r="I327" s="318"/>
      <c r="J327" s="323" t="s">
        <v>23</v>
      </c>
      <c r="K327" s="323" t="s">
        <v>23</v>
      </c>
      <c r="L327" s="321" t="str">
        <f>VLOOKUP(K327,'Domínios de Dados'!$D$6:$E$46,2,0)</f>
        <v>DC</v>
      </c>
      <c r="M327" s="321" t="str">
        <f>_xlfn.IFNA(VLOOKUP(K327,'Domínios de Dados'!$D$6:$F$46,3,0),"A definir")</f>
        <v>António Simões Pinheiro</v>
      </c>
      <c r="N327" s="321" t="str">
        <f>_xlfn.IFNA(VLOOKUP(K327,'Domínios de Dados'!$D$6:$G$46,4,0),"A definir")</f>
        <v>Sandra Silva</v>
      </c>
      <c r="O327" s="321" t="s">
        <v>143</v>
      </c>
      <c r="P327" s="255"/>
    </row>
    <row r="328" spans="1:16" x14ac:dyDescent="0.25">
      <c r="A328" s="116"/>
      <c r="B328" s="318" t="s">
        <v>23</v>
      </c>
      <c r="C328" s="321" t="s">
        <v>2935</v>
      </c>
      <c r="D328" s="320" t="s">
        <v>3402</v>
      </c>
      <c r="E328" s="320" t="s">
        <v>3403</v>
      </c>
      <c r="F328" s="253" t="s">
        <v>3301</v>
      </c>
      <c r="G328" s="323"/>
      <c r="H328" s="323"/>
      <c r="I328" s="318"/>
      <c r="J328" s="323" t="s">
        <v>23</v>
      </c>
      <c r="K328" s="323" t="s">
        <v>23</v>
      </c>
      <c r="L328" s="321" t="str">
        <f>VLOOKUP(K328,'Domínios de Dados'!$D$6:$E$46,2,0)</f>
        <v>DC</v>
      </c>
      <c r="M328" s="321" t="str">
        <f>_xlfn.IFNA(VLOOKUP(K328,'Domínios de Dados'!$D$6:$F$46,3,0),"A definir")</f>
        <v>António Simões Pinheiro</v>
      </c>
      <c r="N328" s="321" t="str">
        <f>_xlfn.IFNA(VLOOKUP(K328,'Domínios de Dados'!$D$6:$G$46,4,0),"A definir")</f>
        <v>Sandra Silva</v>
      </c>
      <c r="O328" s="321" t="s">
        <v>143</v>
      </c>
      <c r="P328" s="255"/>
    </row>
    <row r="329" spans="1:16" x14ac:dyDescent="0.25">
      <c r="A329" s="116"/>
      <c r="B329" s="318" t="s">
        <v>23</v>
      </c>
      <c r="C329" s="321" t="s">
        <v>2935</v>
      </c>
      <c r="D329" s="320" t="s">
        <v>3405</v>
      </c>
      <c r="E329" s="320" t="s">
        <v>3404</v>
      </c>
      <c r="F329" s="253" t="s">
        <v>3301</v>
      </c>
      <c r="G329" s="323"/>
      <c r="H329" s="323"/>
      <c r="I329" s="318"/>
      <c r="J329" s="323" t="s">
        <v>23</v>
      </c>
      <c r="K329" s="323" t="s">
        <v>23</v>
      </c>
      <c r="L329" s="321" t="str">
        <f>VLOOKUP(K329,'Domínios de Dados'!$D$6:$E$46,2,0)</f>
        <v>DC</v>
      </c>
      <c r="M329" s="321" t="str">
        <f>_xlfn.IFNA(VLOOKUP(K329,'Domínios de Dados'!$D$6:$F$46,3,0),"A definir")</f>
        <v>António Simões Pinheiro</v>
      </c>
      <c r="N329" s="321" t="str">
        <f>_xlfn.IFNA(VLOOKUP(K329,'Domínios de Dados'!$D$6:$G$46,4,0),"A definir")</f>
        <v>Sandra Silva</v>
      </c>
      <c r="O329" s="321" t="s">
        <v>143</v>
      </c>
      <c r="P329" s="255"/>
    </row>
    <row r="330" spans="1:16" ht="30" x14ac:dyDescent="0.25">
      <c r="A330" s="116"/>
      <c r="B330" s="318" t="s">
        <v>23</v>
      </c>
      <c r="C330" s="321" t="s">
        <v>172</v>
      </c>
      <c r="D330" s="320" t="s">
        <v>3406</v>
      </c>
      <c r="E330" s="320" t="s">
        <v>3409</v>
      </c>
      <c r="F330" s="253" t="s">
        <v>3301</v>
      </c>
      <c r="G330" s="323"/>
      <c r="H330" s="323"/>
      <c r="I330" s="318"/>
      <c r="J330" s="323" t="s">
        <v>23</v>
      </c>
      <c r="K330" s="323" t="s">
        <v>23</v>
      </c>
      <c r="L330" s="321" t="str">
        <f>VLOOKUP(K330,'Domínios de Dados'!$D$6:$E$46,2,0)</f>
        <v>DC</v>
      </c>
      <c r="M330" s="321" t="str">
        <f>_xlfn.IFNA(VLOOKUP(K330,'Domínios de Dados'!$D$6:$F$46,3,0),"A definir")</f>
        <v>António Simões Pinheiro</v>
      </c>
      <c r="N330" s="321" t="str">
        <f>_xlfn.IFNA(VLOOKUP(K330,'Domínios de Dados'!$D$6:$G$46,4,0),"A definir")</f>
        <v>Sandra Silva</v>
      </c>
      <c r="O330" s="321" t="s">
        <v>143</v>
      </c>
      <c r="P330" s="255"/>
    </row>
    <row r="331" spans="1:16" x14ac:dyDescent="0.25">
      <c r="A331" s="116"/>
      <c r="B331" s="318" t="s">
        <v>23</v>
      </c>
      <c r="C331" s="321" t="s">
        <v>172</v>
      </c>
      <c r="D331" s="320" t="s">
        <v>3407</v>
      </c>
      <c r="E331" s="320" t="s">
        <v>3408</v>
      </c>
      <c r="F331" s="253" t="s">
        <v>3301</v>
      </c>
      <c r="G331" s="323"/>
      <c r="H331" s="323"/>
      <c r="I331" s="318"/>
      <c r="J331" s="323" t="s">
        <v>23</v>
      </c>
      <c r="K331" s="323" t="s">
        <v>23</v>
      </c>
      <c r="L331" s="321" t="str">
        <f>VLOOKUP(K331,'Domínios de Dados'!$D$6:$E$46,2,0)</f>
        <v>DC</v>
      </c>
      <c r="M331" s="321" t="str">
        <f>_xlfn.IFNA(VLOOKUP(K331,'Domínios de Dados'!$D$6:$F$46,3,0),"A definir")</f>
        <v>António Simões Pinheiro</v>
      </c>
      <c r="N331" s="321" t="str">
        <f>_xlfn.IFNA(VLOOKUP(K331,'Domínios de Dados'!$D$6:$G$46,4,0),"A definir")</f>
        <v>Sandra Silva</v>
      </c>
      <c r="O331" s="321" t="s">
        <v>143</v>
      </c>
      <c r="P331" s="255"/>
    </row>
    <row r="332" spans="1:16" ht="45" x14ac:dyDescent="0.25">
      <c r="A332" s="116"/>
      <c r="B332" s="318" t="s">
        <v>23</v>
      </c>
      <c r="C332" s="321" t="s">
        <v>2935</v>
      </c>
      <c r="D332" s="320" t="s">
        <v>3410</v>
      </c>
      <c r="E332" s="246" t="s">
        <v>3327</v>
      </c>
      <c r="F332" s="253" t="s">
        <v>3301</v>
      </c>
      <c r="G332" s="323"/>
      <c r="H332" s="323"/>
      <c r="I332" s="318"/>
      <c r="J332" s="323" t="s">
        <v>23</v>
      </c>
      <c r="K332" s="323" t="s">
        <v>23</v>
      </c>
      <c r="L332" s="321" t="str">
        <f>VLOOKUP(K332,'Domínios de Dados'!$D$6:$E$46,2,0)</f>
        <v>DC</v>
      </c>
      <c r="M332" s="321" t="str">
        <f>_xlfn.IFNA(VLOOKUP(K332,'Domínios de Dados'!$D$6:$F$46,3,0),"A definir")</f>
        <v>António Simões Pinheiro</v>
      </c>
      <c r="N332" s="321" t="str">
        <f>_xlfn.IFNA(VLOOKUP(K332,'Domínios de Dados'!$D$6:$G$46,4,0),"A definir")</f>
        <v>Sandra Silva</v>
      </c>
      <c r="O332" s="321" t="s">
        <v>143</v>
      </c>
      <c r="P332" s="255"/>
    </row>
    <row r="333" spans="1:16" ht="45" x14ac:dyDescent="0.25">
      <c r="A333" s="116"/>
      <c r="B333" s="318" t="s">
        <v>23</v>
      </c>
      <c r="C333" s="321" t="s">
        <v>2935</v>
      </c>
      <c r="D333" s="320" t="s">
        <v>3411</v>
      </c>
      <c r="E333" s="246" t="s">
        <v>3328</v>
      </c>
      <c r="F333" s="253" t="s">
        <v>3301</v>
      </c>
      <c r="G333" s="323"/>
      <c r="H333" s="323"/>
      <c r="I333" s="318"/>
      <c r="J333" s="323" t="s">
        <v>23</v>
      </c>
      <c r="K333" s="323" t="s">
        <v>23</v>
      </c>
      <c r="L333" s="321" t="str">
        <f>VLOOKUP(K333,'Domínios de Dados'!$D$6:$E$46,2,0)</f>
        <v>DC</v>
      </c>
      <c r="M333" s="321" t="str">
        <f>_xlfn.IFNA(VLOOKUP(K333,'Domínios de Dados'!$D$6:$F$46,3,0),"A definir")</f>
        <v>António Simões Pinheiro</v>
      </c>
      <c r="N333" s="321" t="str">
        <f>_xlfn.IFNA(VLOOKUP(K333,'Domínios de Dados'!$D$6:$G$46,4,0),"A definir")</f>
        <v>Sandra Silva</v>
      </c>
      <c r="O333" s="321" t="s">
        <v>143</v>
      </c>
      <c r="P333" s="255"/>
    </row>
    <row r="334" spans="1:16" x14ac:dyDescent="0.25">
      <c r="A334" s="116"/>
      <c r="B334" s="318" t="s">
        <v>23</v>
      </c>
      <c r="C334" s="321" t="s">
        <v>137</v>
      </c>
      <c r="D334" s="320" t="s">
        <v>3447</v>
      </c>
      <c r="E334" s="246" t="s">
        <v>3329</v>
      </c>
      <c r="F334" s="253" t="s">
        <v>3301</v>
      </c>
      <c r="G334" s="323"/>
      <c r="H334" s="323"/>
      <c r="I334" s="318"/>
      <c r="J334" s="323" t="s">
        <v>23</v>
      </c>
      <c r="K334" s="323" t="s">
        <v>23</v>
      </c>
      <c r="L334" s="321" t="str">
        <f>VLOOKUP(K334,'Domínios de Dados'!$D$6:$E$46,2,0)</f>
        <v>DC</v>
      </c>
      <c r="M334" s="321" t="str">
        <f>_xlfn.IFNA(VLOOKUP(K334,'Domínios de Dados'!$D$6:$F$46,3,0),"A definir")</f>
        <v>António Simões Pinheiro</v>
      </c>
      <c r="N334" s="321" t="str">
        <f>_xlfn.IFNA(VLOOKUP(K334,'Domínios de Dados'!$D$6:$G$46,4,0),"A definir")</f>
        <v>Sandra Silva</v>
      </c>
      <c r="O334" s="321" t="s">
        <v>143</v>
      </c>
      <c r="P334" s="255"/>
    </row>
    <row r="335" spans="1:16" x14ac:dyDescent="0.25">
      <c r="A335" s="116"/>
      <c r="B335" s="318" t="s">
        <v>23</v>
      </c>
      <c r="C335" s="321" t="s">
        <v>137</v>
      </c>
      <c r="D335" s="320" t="s">
        <v>3448</v>
      </c>
      <c r="E335" s="246" t="s">
        <v>3307</v>
      </c>
      <c r="F335" s="253" t="s">
        <v>3301</v>
      </c>
      <c r="G335" s="323"/>
      <c r="H335" s="323"/>
      <c r="I335" s="318"/>
      <c r="J335" s="323" t="s">
        <v>23</v>
      </c>
      <c r="K335" s="323" t="s">
        <v>23</v>
      </c>
      <c r="L335" s="321" t="str">
        <f>VLOOKUP(K335,'Domínios de Dados'!$D$6:$E$46,2,0)</f>
        <v>DC</v>
      </c>
      <c r="M335" s="321" t="str">
        <f>_xlfn.IFNA(VLOOKUP(K335,'Domínios de Dados'!$D$6:$F$46,3,0),"A definir")</f>
        <v>António Simões Pinheiro</v>
      </c>
      <c r="N335" s="321" t="str">
        <f>_xlfn.IFNA(VLOOKUP(K335,'Domínios de Dados'!$D$6:$G$46,4,0),"A definir")</f>
        <v>Sandra Silva</v>
      </c>
      <c r="O335" s="321" t="s">
        <v>143</v>
      </c>
      <c r="P335" s="255"/>
    </row>
    <row r="336" spans="1:16" x14ac:dyDescent="0.25">
      <c r="A336" s="116"/>
      <c r="B336" s="318" t="s">
        <v>23</v>
      </c>
      <c r="C336" s="321" t="s">
        <v>2935</v>
      </c>
      <c r="D336" s="320" t="s">
        <v>3412</v>
      </c>
      <c r="E336" s="320" t="s">
        <v>3345</v>
      </c>
      <c r="F336" s="253" t="s">
        <v>3301</v>
      </c>
      <c r="G336" s="323"/>
      <c r="H336" s="323"/>
      <c r="I336" s="318"/>
      <c r="J336" s="323" t="s">
        <v>23</v>
      </c>
      <c r="K336" s="323" t="s">
        <v>23</v>
      </c>
      <c r="L336" s="321" t="str">
        <f>VLOOKUP(K336,'Domínios de Dados'!$D$6:$E$46,2,0)</f>
        <v>DC</v>
      </c>
      <c r="M336" s="321" t="str">
        <f>_xlfn.IFNA(VLOOKUP(K336,'Domínios de Dados'!$D$6:$F$46,3,0),"A definir")</f>
        <v>António Simões Pinheiro</v>
      </c>
      <c r="N336" s="321" t="str">
        <f>_xlfn.IFNA(VLOOKUP(K336,'Domínios de Dados'!$D$6:$G$46,4,0),"A definir")</f>
        <v>Sandra Silva</v>
      </c>
      <c r="O336" s="321" t="s">
        <v>143</v>
      </c>
      <c r="P336" s="255"/>
    </row>
    <row r="337" spans="1:16" ht="45" x14ac:dyDescent="0.25">
      <c r="A337" s="116"/>
      <c r="B337" s="318" t="s">
        <v>23</v>
      </c>
      <c r="C337" s="321" t="s">
        <v>2935</v>
      </c>
      <c r="D337" s="320" t="s">
        <v>3414</v>
      </c>
      <c r="E337" s="320" t="s">
        <v>3413</v>
      </c>
      <c r="F337" s="253" t="s">
        <v>3301</v>
      </c>
      <c r="G337" s="323"/>
      <c r="H337" s="323"/>
      <c r="I337" s="318"/>
      <c r="J337" s="323" t="s">
        <v>23</v>
      </c>
      <c r="K337" s="323" t="s">
        <v>23</v>
      </c>
      <c r="L337" s="321" t="str">
        <f>VLOOKUP(K337,'Domínios de Dados'!$D$6:$E$46,2,0)</f>
        <v>DC</v>
      </c>
      <c r="M337" s="321" t="str">
        <f>_xlfn.IFNA(VLOOKUP(K337,'Domínios de Dados'!$D$6:$F$46,3,0),"A definir")</f>
        <v>António Simões Pinheiro</v>
      </c>
      <c r="N337" s="321" t="str">
        <f>_xlfn.IFNA(VLOOKUP(K337,'Domínios de Dados'!$D$6:$G$46,4,0),"A definir")</f>
        <v>Sandra Silva</v>
      </c>
      <c r="O337" s="321" t="s">
        <v>143</v>
      </c>
      <c r="P337" s="255"/>
    </row>
    <row r="338" spans="1:16" ht="30" x14ac:dyDescent="0.25">
      <c r="A338" s="116"/>
      <c r="B338" s="318" t="s">
        <v>23</v>
      </c>
      <c r="C338" s="321" t="s">
        <v>2935</v>
      </c>
      <c r="D338" s="320" t="s">
        <v>3415</v>
      </c>
      <c r="E338" s="320" t="s">
        <v>3416</v>
      </c>
      <c r="F338" s="253" t="s">
        <v>3301</v>
      </c>
      <c r="G338" s="323"/>
      <c r="H338" s="323"/>
      <c r="I338" s="318"/>
      <c r="J338" s="323" t="s">
        <v>23</v>
      </c>
      <c r="K338" s="323" t="s">
        <v>23</v>
      </c>
      <c r="L338" s="321" t="str">
        <f>VLOOKUP(K338,'Domínios de Dados'!$D$6:$E$46,2,0)</f>
        <v>DC</v>
      </c>
      <c r="M338" s="321" t="str">
        <f>_xlfn.IFNA(VLOOKUP(K338,'Domínios de Dados'!$D$6:$F$46,3,0),"A definir")</f>
        <v>António Simões Pinheiro</v>
      </c>
      <c r="N338" s="321" t="str">
        <f>_xlfn.IFNA(VLOOKUP(K338,'Domínios de Dados'!$D$6:$G$46,4,0),"A definir")</f>
        <v>Sandra Silva</v>
      </c>
      <c r="O338" s="321" t="s">
        <v>143</v>
      </c>
      <c r="P338" s="255"/>
    </row>
    <row r="339" spans="1:16" ht="45" x14ac:dyDescent="0.25">
      <c r="A339" s="116"/>
      <c r="B339" s="318" t="s">
        <v>23</v>
      </c>
      <c r="C339" s="321" t="s">
        <v>2935</v>
      </c>
      <c r="D339" s="320" t="s">
        <v>3417</v>
      </c>
      <c r="E339" s="320" t="s">
        <v>3418</v>
      </c>
      <c r="F339" s="253" t="s">
        <v>3301</v>
      </c>
      <c r="G339" s="323"/>
      <c r="H339" s="323"/>
      <c r="I339" s="318"/>
      <c r="J339" s="323" t="s">
        <v>23</v>
      </c>
      <c r="K339" s="323" t="s">
        <v>23</v>
      </c>
      <c r="L339" s="321" t="str">
        <f>VLOOKUP(K339,'Domínios de Dados'!$D$6:$E$46,2,0)</f>
        <v>DC</v>
      </c>
      <c r="M339" s="321" t="str">
        <f>_xlfn.IFNA(VLOOKUP(K339,'Domínios de Dados'!$D$6:$F$46,3,0),"A definir")</f>
        <v>António Simões Pinheiro</v>
      </c>
      <c r="N339" s="321" t="str">
        <f>_xlfn.IFNA(VLOOKUP(K339,'Domínios de Dados'!$D$6:$G$46,4,0),"A definir")</f>
        <v>Sandra Silva</v>
      </c>
      <c r="O339" s="321" t="s">
        <v>143</v>
      </c>
      <c r="P339" s="255"/>
    </row>
    <row r="340" spans="1:16" ht="30" x14ac:dyDescent="0.25">
      <c r="A340" s="116"/>
      <c r="B340" s="318" t="s">
        <v>23</v>
      </c>
      <c r="C340" s="321" t="s">
        <v>2935</v>
      </c>
      <c r="D340" s="320" t="s">
        <v>3421</v>
      </c>
      <c r="E340" s="320" t="s">
        <v>3420</v>
      </c>
      <c r="F340" s="253" t="s">
        <v>3301</v>
      </c>
      <c r="G340" s="323"/>
      <c r="H340" s="323"/>
      <c r="I340" s="318"/>
      <c r="J340" s="323" t="s">
        <v>23</v>
      </c>
      <c r="K340" s="323" t="s">
        <v>23</v>
      </c>
      <c r="L340" s="321" t="str">
        <f>VLOOKUP(K340,'Domínios de Dados'!$D$6:$E$46,2,0)</f>
        <v>DC</v>
      </c>
      <c r="M340" s="321" t="str">
        <f>_xlfn.IFNA(VLOOKUP(K340,'Domínios de Dados'!$D$6:$F$46,3,0),"A definir")</f>
        <v>António Simões Pinheiro</v>
      </c>
      <c r="N340" s="321" t="str">
        <f>_xlfn.IFNA(VLOOKUP(K340,'Domínios de Dados'!$D$6:$G$46,4,0),"A definir")</f>
        <v>Sandra Silva</v>
      </c>
      <c r="O340" s="321" t="s">
        <v>143</v>
      </c>
      <c r="P340" s="255"/>
    </row>
    <row r="341" spans="1:16" ht="30" x14ac:dyDescent="0.25">
      <c r="A341" s="116"/>
      <c r="B341" s="318" t="s">
        <v>23</v>
      </c>
      <c r="C341" s="321" t="s">
        <v>2935</v>
      </c>
      <c r="D341" s="320" t="s">
        <v>3419</v>
      </c>
      <c r="E341" s="246" t="s">
        <v>3330</v>
      </c>
      <c r="F341" s="253" t="s">
        <v>3301</v>
      </c>
      <c r="G341" s="323"/>
      <c r="H341" s="323"/>
      <c r="I341" s="318"/>
      <c r="J341" s="323" t="s">
        <v>23</v>
      </c>
      <c r="K341" s="323" t="s">
        <v>23</v>
      </c>
      <c r="L341" s="321" t="str">
        <f>VLOOKUP(K341,'Domínios de Dados'!$D$6:$E$46,2,0)</f>
        <v>DC</v>
      </c>
      <c r="M341" s="321" t="str">
        <f>_xlfn.IFNA(VLOOKUP(K341,'Domínios de Dados'!$D$6:$F$46,3,0),"A definir")</f>
        <v>António Simões Pinheiro</v>
      </c>
      <c r="N341" s="321" t="str">
        <f>_xlfn.IFNA(VLOOKUP(K341,'Domínios de Dados'!$D$6:$G$46,4,0),"A definir")</f>
        <v>Sandra Silva</v>
      </c>
      <c r="O341" s="321" t="s">
        <v>143</v>
      </c>
      <c r="P341" s="255"/>
    </row>
    <row r="342" spans="1:16" x14ac:dyDescent="0.25">
      <c r="A342" s="116"/>
      <c r="B342" s="318" t="s">
        <v>23</v>
      </c>
      <c r="C342" s="321" t="s">
        <v>137</v>
      </c>
      <c r="D342" s="320" t="s">
        <v>3422</v>
      </c>
      <c r="E342" s="320" t="s">
        <v>3423</v>
      </c>
      <c r="F342" s="253" t="s">
        <v>3301</v>
      </c>
      <c r="G342" s="323"/>
      <c r="H342" s="323"/>
      <c r="I342" s="318"/>
      <c r="J342" s="323" t="s">
        <v>23</v>
      </c>
      <c r="K342" s="323" t="s">
        <v>23</v>
      </c>
      <c r="L342" s="321" t="str">
        <f>VLOOKUP(K342,'Domínios de Dados'!$D$6:$E$46,2,0)</f>
        <v>DC</v>
      </c>
      <c r="M342" s="321" t="str">
        <f>_xlfn.IFNA(VLOOKUP(K342,'Domínios de Dados'!$D$6:$F$46,3,0),"A definir")</f>
        <v>António Simões Pinheiro</v>
      </c>
      <c r="N342" s="321" t="str">
        <f>_xlfn.IFNA(VLOOKUP(K342,'Domínios de Dados'!$D$6:$G$46,4,0),"A definir")</f>
        <v>Sandra Silva</v>
      </c>
      <c r="O342" s="321" t="s">
        <v>143</v>
      </c>
      <c r="P342" s="255"/>
    </row>
    <row r="343" spans="1:16" ht="45" x14ac:dyDescent="0.25">
      <c r="A343" s="116"/>
      <c r="B343" s="318" t="s">
        <v>23</v>
      </c>
      <c r="C343" s="321" t="s">
        <v>2935</v>
      </c>
      <c r="D343" s="320" t="s">
        <v>3424</v>
      </c>
      <c r="E343" s="320" t="s">
        <v>3425</v>
      </c>
      <c r="F343" s="253" t="s">
        <v>3301</v>
      </c>
      <c r="G343" s="323"/>
      <c r="H343" s="323"/>
      <c r="I343" s="318"/>
      <c r="J343" s="323" t="s">
        <v>23</v>
      </c>
      <c r="K343" s="323" t="s">
        <v>23</v>
      </c>
      <c r="L343" s="321" t="str">
        <f>VLOOKUP(K343,'Domínios de Dados'!$D$6:$E$46,2,0)</f>
        <v>DC</v>
      </c>
      <c r="M343" s="321" t="str">
        <f>_xlfn.IFNA(VLOOKUP(K343,'Domínios de Dados'!$D$6:$F$46,3,0),"A definir")</f>
        <v>António Simões Pinheiro</v>
      </c>
      <c r="N343" s="321" t="str">
        <f>_xlfn.IFNA(VLOOKUP(K343,'Domínios de Dados'!$D$6:$G$46,4,0),"A definir")</f>
        <v>Sandra Silva</v>
      </c>
      <c r="O343" s="321" t="s">
        <v>143</v>
      </c>
      <c r="P343" s="255"/>
    </row>
    <row r="344" spans="1:16" ht="45" x14ac:dyDescent="0.25">
      <c r="A344" s="116"/>
      <c r="B344" s="318" t="s">
        <v>23</v>
      </c>
      <c r="C344" s="321" t="s">
        <v>2935</v>
      </c>
      <c r="D344" s="320" t="s">
        <v>3426</v>
      </c>
      <c r="E344" s="320" t="s">
        <v>3427</v>
      </c>
      <c r="F344" s="253" t="s">
        <v>3301</v>
      </c>
      <c r="G344" s="323"/>
      <c r="H344" s="323"/>
      <c r="I344" s="318"/>
      <c r="J344" s="323" t="s">
        <v>23</v>
      </c>
      <c r="K344" s="323" t="s">
        <v>23</v>
      </c>
      <c r="L344" s="321" t="str">
        <f>VLOOKUP(K344,'Domínios de Dados'!$D$6:$E$46,2,0)</f>
        <v>DC</v>
      </c>
      <c r="M344" s="321" t="str">
        <f>_xlfn.IFNA(VLOOKUP(K344,'Domínios de Dados'!$D$6:$F$46,3,0),"A definir")</f>
        <v>António Simões Pinheiro</v>
      </c>
      <c r="N344" s="321" t="str">
        <f>_xlfn.IFNA(VLOOKUP(K344,'Domínios de Dados'!$D$6:$G$46,4,0),"A definir")</f>
        <v>Sandra Silva</v>
      </c>
      <c r="O344" s="321" t="s">
        <v>143</v>
      </c>
      <c r="P344" s="255"/>
    </row>
    <row r="345" spans="1:16" s="317" customFormat="1" x14ac:dyDescent="0.25">
      <c r="A345" s="319"/>
      <c r="B345" s="328" t="s">
        <v>34</v>
      </c>
      <c r="C345" s="330" t="s">
        <v>2935</v>
      </c>
      <c r="D345" s="333" t="s">
        <v>3428</v>
      </c>
      <c r="E345" s="333" t="s">
        <v>3429</v>
      </c>
      <c r="F345" s="334" t="s">
        <v>3301</v>
      </c>
      <c r="G345" s="323"/>
      <c r="H345" s="323"/>
      <c r="I345" s="318"/>
      <c r="J345" s="323" t="s">
        <v>34</v>
      </c>
      <c r="K345" s="323" t="s">
        <v>36</v>
      </c>
      <c r="L345" s="321" t="str">
        <f>VLOOKUP(K345,'Domínios de Dados'!$D$6:$E$46,2,0)</f>
        <v>DC</v>
      </c>
      <c r="M345" s="321" t="str">
        <f>_xlfn.IFNA(VLOOKUP(K345,'Domínios de Dados'!$D$6:$F$46,3,0),"A definir")</f>
        <v>António Simões Pinheiro</v>
      </c>
      <c r="N345" s="321" t="str">
        <f>_xlfn.IFNA(VLOOKUP(K345,'Domínios de Dados'!$D$6:$G$46,4,0),"A definir")</f>
        <v>Sandra Silva</v>
      </c>
      <c r="O345" s="321" t="s">
        <v>143</v>
      </c>
      <c r="P345" s="255"/>
    </row>
    <row r="346" spans="1:16" s="317" customFormat="1" x14ac:dyDescent="0.25">
      <c r="A346" s="319"/>
      <c r="B346" s="329"/>
      <c r="C346" s="331"/>
      <c r="D346" s="335"/>
      <c r="E346" s="335"/>
      <c r="F346" s="336"/>
      <c r="G346" s="323"/>
      <c r="H346" s="323"/>
      <c r="I346" s="318"/>
      <c r="J346" s="323" t="s">
        <v>34</v>
      </c>
      <c r="K346" s="323" t="s">
        <v>37</v>
      </c>
      <c r="L346" s="321" t="str">
        <f>VLOOKUP(K346,'Domínios de Dados'!$D$6:$E$46,2,0)</f>
        <v>DC</v>
      </c>
      <c r="M346" s="321" t="str">
        <f>_xlfn.IFNA(VLOOKUP(K346,'Domínios de Dados'!$D$6:$F$46,3,0),"A definir")</f>
        <v>António Simões Pinheiro</v>
      </c>
      <c r="N346" s="321" t="str">
        <f>_xlfn.IFNA(VLOOKUP(K346,'Domínios de Dados'!$D$6:$G$46,4,0),"A definir")</f>
        <v>Sandra Silva</v>
      </c>
      <c r="O346" s="321" t="s">
        <v>143</v>
      </c>
      <c r="P346" s="255"/>
    </row>
    <row r="347" spans="1:16" s="317" customFormat="1" x14ac:dyDescent="0.25">
      <c r="A347" s="319"/>
      <c r="B347" s="329"/>
      <c r="C347" s="331"/>
      <c r="D347" s="335"/>
      <c r="E347" s="335"/>
      <c r="F347" s="336"/>
      <c r="G347" s="323"/>
      <c r="H347" s="323"/>
      <c r="I347" s="318"/>
      <c r="J347" s="323" t="s">
        <v>34</v>
      </c>
      <c r="K347" s="323" t="s">
        <v>38</v>
      </c>
      <c r="L347" s="321" t="str">
        <f>VLOOKUP(K347,'Domínios de Dados'!$D$6:$E$46,2,0)</f>
        <v>DC</v>
      </c>
      <c r="M347" s="321" t="str">
        <f>_xlfn.IFNA(VLOOKUP(K347,'Domínios de Dados'!$D$6:$F$46,3,0),"A definir")</f>
        <v>António Simões Pinheiro</v>
      </c>
      <c r="N347" s="321" t="str">
        <f>_xlfn.IFNA(VLOOKUP(K347,'Domínios de Dados'!$D$6:$G$46,4,0),"A definir")</f>
        <v>Sandra Silva</v>
      </c>
      <c r="O347" s="321" t="s">
        <v>143</v>
      </c>
      <c r="P347" s="255"/>
    </row>
    <row r="348" spans="1:16" s="317" customFormat="1" x14ac:dyDescent="0.25">
      <c r="A348" s="319"/>
      <c r="B348" s="329"/>
      <c r="C348" s="331"/>
      <c r="D348" s="335"/>
      <c r="E348" s="335"/>
      <c r="F348" s="336"/>
      <c r="G348" s="323"/>
      <c r="H348" s="323"/>
      <c r="I348" s="318"/>
      <c r="J348" s="323" t="s">
        <v>34</v>
      </c>
      <c r="K348" s="323" t="s">
        <v>39</v>
      </c>
      <c r="L348" s="321" t="str">
        <f>VLOOKUP(K348,'Domínios de Dados'!$D$6:$E$46,2,0)</f>
        <v>DC</v>
      </c>
      <c r="M348" s="321" t="str">
        <f>_xlfn.IFNA(VLOOKUP(K348,'Domínios de Dados'!$D$6:$F$46,3,0),"A definir")</f>
        <v>António Simões Pinheiro</v>
      </c>
      <c r="N348" s="321" t="str">
        <f>_xlfn.IFNA(VLOOKUP(K348,'Domínios de Dados'!$D$6:$G$46,4,0),"A definir")</f>
        <v>Sandra Silva</v>
      </c>
      <c r="O348" s="321" t="s">
        <v>143</v>
      </c>
      <c r="P348" s="255"/>
    </row>
    <row r="349" spans="1:16" s="317" customFormat="1" x14ac:dyDescent="0.25">
      <c r="A349" s="319"/>
      <c r="B349" s="329"/>
      <c r="C349" s="331"/>
      <c r="D349" s="335"/>
      <c r="E349" s="335"/>
      <c r="F349" s="336"/>
      <c r="G349" s="323"/>
      <c r="H349" s="323"/>
      <c r="I349" s="318"/>
      <c r="J349" s="323" t="s">
        <v>34</v>
      </c>
      <c r="K349" s="323" t="s">
        <v>40</v>
      </c>
      <c r="L349" s="321" t="str">
        <f>VLOOKUP(K349,'Domínios de Dados'!$D$6:$E$46,2,0)</f>
        <v>DTCP</v>
      </c>
      <c r="M349" s="321" t="str">
        <f>_xlfn.IFNA(VLOOKUP(K349,'Domínios de Dados'!$D$6:$F$46,3,0),"A definir")</f>
        <v>João Folque</v>
      </c>
      <c r="N349" s="321" t="str">
        <f>_xlfn.IFNA(VLOOKUP(K349,'Domínios de Dados'!$D$6:$G$46,4,0),"A definir")</f>
        <v>André Franclim</v>
      </c>
      <c r="O349" s="321" t="s">
        <v>143</v>
      </c>
      <c r="P349" s="255"/>
    </row>
    <row r="350" spans="1:16" s="317" customFormat="1" x14ac:dyDescent="0.25">
      <c r="A350" s="319"/>
      <c r="B350" s="328" t="s">
        <v>34</v>
      </c>
      <c r="C350" s="330" t="s">
        <v>2935</v>
      </c>
      <c r="D350" s="337" t="s">
        <v>3431</v>
      </c>
      <c r="E350" s="338" t="s">
        <v>3432</v>
      </c>
      <c r="F350" s="334" t="s">
        <v>3301</v>
      </c>
      <c r="G350" s="323"/>
      <c r="H350" s="323"/>
      <c r="I350" s="318"/>
      <c r="J350" s="323" t="s">
        <v>34</v>
      </c>
      <c r="K350" s="323" t="s">
        <v>36</v>
      </c>
      <c r="L350" s="321" t="str">
        <f>VLOOKUP(K350,'Domínios de Dados'!$D$6:$E$46,2,0)</f>
        <v>DC</v>
      </c>
      <c r="M350" s="321" t="str">
        <f>_xlfn.IFNA(VLOOKUP(K350,'Domínios de Dados'!$D$6:$F$46,3,0),"A definir")</f>
        <v>António Simões Pinheiro</v>
      </c>
      <c r="N350" s="321" t="str">
        <f>_xlfn.IFNA(VLOOKUP(K350,'Domínios de Dados'!$D$6:$G$46,4,0),"A definir")</f>
        <v>Sandra Silva</v>
      </c>
      <c r="O350" s="321" t="s">
        <v>143</v>
      </c>
      <c r="P350" s="255"/>
    </row>
    <row r="351" spans="1:16" s="317" customFormat="1" x14ac:dyDescent="0.25">
      <c r="A351" s="319"/>
      <c r="B351" s="329"/>
      <c r="C351" s="331"/>
      <c r="D351" s="339"/>
      <c r="E351" s="338"/>
      <c r="F351" s="336"/>
      <c r="G351" s="323"/>
      <c r="H351" s="323"/>
      <c r="I351" s="318"/>
      <c r="J351" s="323" t="s">
        <v>34</v>
      </c>
      <c r="K351" s="323" t="s">
        <v>37</v>
      </c>
      <c r="L351" s="321" t="str">
        <f>VLOOKUP(K351,'Domínios de Dados'!$D$6:$E$46,2,0)</f>
        <v>DC</v>
      </c>
      <c r="M351" s="321" t="str">
        <f>_xlfn.IFNA(VLOOKUP(K351,'Domínios de Dados'!$D$6:$F$46,3,0),"A definir")</f>
        <v>António Simões Pinheiro</v>
      </c>
      <c r="N351" s="321" t="str">
        <f>_xlfn.IFNA(VLOOKUP(K351,'Domínios de Dados'!$D$6:$G$46,4,0),"A definir")</f>
        <v>Sandra Silva</v>
      </c>
      <c r="O351" s="321" t="s">
        <v>143</v>
      </c>
      <c r="P351" s="255"/>
    </row>
    <row r="352" spans="1:16" s="317" customFormat="1" x14ac:dyDescent="0.25">
      <c r="A352" s="319"/>
      <c r="B352" s="329"/>
      <c r="C352" s="331"/>
      <c r="D352" s="339"/>
      <c r="E352" s="338"/>
      <c r="F352" s="336"/>
      <c r="G352" s="323"/>
      <c r="H352" s="323"/>
      <c r="I352" s="318"/>
      <c r="J352" s="323" t="s">
        <v>34</v>
      </c>
      <c r="K352" s="323" t="s">
        <v>38</v>
      </c>
      <c r="L352" s="321" t="str">
        <f>VLOOKUP(K352,'Domínios de Dados'!$D$6:$E$46,2,0)</f>
        <v>DC</v>
      </c>
      <c r="M352" s="321" t="str">
        <f>_xlfn.IFNA(VLOOKUP(K352,'Domínios de Dados'!$D$6:$F$46,3,0),"A definir")</f>
        <v>António Simões Pinheiro</v>
      </c>
      <c r="N352" s="321" t="str">
        <f>_xlfn.IFNA(VLOOKUP(K352,'Domínios de Dados'!$D$6:$G$46,4,0),"A definir")</f>
        <v>Sandra Silva</v>
      </c>
      <c r="O352" s="321" t="s">
        <v>143</v>
      </c>
      <c r="P352" s="255"/>
    </row>
    <row r="353" spans="1:16" s="317" customFormat="1" x14ac:dyDescent="0.25">
      <c r="A353" s="319"/>
      <c r="B353" s="329"/>
      <c r="C353" s="331"/>
      <c r="D353" s="339"/>
      <c r="E353" s="338"/>
      <c r="F353" s="336"/>
      <c r="G353" s="323"/>
      <c r="H353" s="323"/>
      <c r="I353" s="318"/>
      <c r="J353" s="323" t="s">
        <v>34</v>
      </c>
      <c r="K353" s="323" t="s">
        <v>39</v>
      </c>
      <c r="L353" s="321" t="str">
        <f>VLOOKUP(K353,'Domínios de Dados'!$D$6:$E$46,2,0)</f>
        <v>DC</v>
      </c>
      <c r="M353" s="321" t="str">
        <f>_xlfn.IFNA(VLOOKUP(K353,'Domínios de Dados'!$D$6:$F$46,3,0),"A definir")</f>
        <v>António Simões Pinheiro</v>
      </c>
      <c r="N353" s="321" t="str">
        <f>_xlfn.IFNA(VLOOKUP(K353,'Domínios de Dados'!$D$6:$G$46,4,0),"A definir")</f>
        <v>Sandra Silva</v>
      </c>
      <c r="O353" s="321" t="s">
        <v>143</v>
      </c>
      <c r="P353" s="255"/>
    </row>
    <row r="354" spans="1:16" x14ac:dyDescent="0.25">
      <c r="A354" s="116"/>
      <c r="B354" s="329"/>
      <c r="C354" s="331"/>
      <c r="D354" s="340"/>
      <c r="E354" s="341"/>
      <c r="F354" s="336"/>
      <c r="G354" s="323"/>
      <c r="H354" s="323"/>
      <c r="I354" s="318"/>
      <c r="J354" s="323" t="s">
        <v>34</v>
      </c>
      <c r="K354" s="323" t="s">
        <v>40</v>
      </c>
      <c r="L354" s="321" t="str">
        <f>VLOOKUP(K354,'Domínios de Dados'!$D$6:$E$46,2,0)</f>
        <v>DTCP</v>
      </c>
      <c r="M354" s="321" t="str">
        <f>_xlfn.IFNA(VLOOKUP(K354,'Domínios de Dados'!$D$6:$F$46,3,0),"A definir")</f>
        <v>João Folque</v>
      </c>
      <c r="N354" s="321" t="str">
        <f>_xlfn.IFNA(VLOOKUP(K354,'Domínios de Dados'!$D$6:$G$46,4,0),"A definir")</f>
        <v>André Franclim</v>
      </c>
      <c r="O354" s="321" t="s">
        <v>143</v>
      </c>
      <c r="P354" s="255"/>
    </row>
    <row r="355" spans="1:16" ht="60" customHeight="1" x14ac:dyDescent="0.25">
      <c r="A355" s="116"/>
      <c r="B355" s="328" t="s">
        <v>34</v>
      </c>
      <c r="C355" s="330" t="s">
        <v>172</v>
      </c>
      <c r="D355" s="333" t="s">
        <v>3435</v>
      </c>
      <c r="E355" s="333" t="s">
        <v>3312</v>
      </c>
      <c r="F355" s="334" t="s">
        <v>3301</v>
      </c>
      <c r="G355" s="323"/>
      <c r="H355" s="323"/>
      <c r="I355" s="318"/>
      <c r="J355" s="323" t="s">
        <v>34</v>
      </c>
      <c r="K355" s="323" t="s">
        <v>36</v>
      </c>
      <c r="L355" s="321" t="str">
        <f>VLOOKUP(K355,'Domínios de Dados'!$D$6:$E$46,2,0)</f>
        <v>DC</v>
      </c>
      <c r="M355" s="321" t="str">
        <f>_xlfn.IFNA(VLOOKUP(K355,'Domínios de Dados'!$D$6:$F$46,3,0),"A definir")</f>
        <v>António Simões Pinheiro</v>
      </c>
      <c r="N355" s="321" t="str">
        <f>_xlfn.IFNA(VLOOKUP(K355,'Domínios de Dados'!$D$6:$G$46,4,0),"A definir")</f>
        <v>Sandra Silva</v>
      </c>
      <c r="O355" s="321" t="s">
        <v>143</v>
      </c>
      <c r="P355" s="255"/>
    </row>
    <row r="356" spans="1:16" s="317" customFormat="1" x14ac:dyDescent="0.25">
      <c r="A356" s="319"/>
      <c r="B356" s="329"/>
      <c r="C356" s="331"/>
      <c r="D356" s="335"/>
      <c r="E356" s="335"/>
      <c r="F356" s="336"/>
      <c r="G356" s="323"/>
      <c r="H356" s="323"/>
      <c r="I356" s="318"/>
      <c r="J356" s="323" t="s">
        <v>34</v>
      </c>
      <c r="K356" s="323" t="s">
        <v>37</v>
      </c>
      <c r="L356" s="321" t="str">
        <f>VLOOKUP(K356,'Domínios de Dados'!$D$6:$E$46,2,0)</f>
        <v>DC</v>
      </c>
      <c r="M356" s="321" t="str">
        <f>_xlfn.IFNA(VLOOKUP(K356,'Domínios de Dados'!$D$6:$F$46,3,0),"A definir")</f>
        <v>António Simões Pinheiro</v>
      </c>
      <c r="N356" s="321" t="str">
        <f>_xlfn.IFNA(VLOOKUP(K356,'Domínios de Dados'!$D$6:$G$46,4,0),"A definir")</f>
        <v>Sandra Silva</v>
      </c>
      <c r="O356" s="321" t="s">
        <v>143</v>
      </c>
      <c r="P356" s="255"/>
    </row>
    <row r="357" spans="1:16" s="317" customFormat="1" x14ac:dyDescent="0.25">
      <c r="A357" s="319"/>
      <c r="B357" s="329"/>
      <c r="C357" s="331"/>
      <c r="D357" s="335"/>
      <c r="E357" s="335"/>
      <c r="F357" s="336"/>
      <c r="G357" s="323"/>
      <c r="H357" s="323"/>
      <c r="I357" s="318"/>
      <c r="J357" s="323" t="s">
        <v>34</v>
      </c>
      <c r="K357" s="323" t="s">
        <v>38</v>
      </c>
      <c r="L357" s="321" t="str">
        <f>VLOOKUP(K357,'Domínios de Dados'!$D$6:$E$46,2,0)</f>
        <v>DC</v>
      </c>
      <c r="M357" s="321" t="str">
        <f>_xlfn.IFNA(VLOOKUP(K357,'Domínios de Dados'!$D$6:$F$46,3,0),"A definir")</f>
        <v>António Simões Pinheiro</v>
      </c>
      <c r="N357" s="321" t="str">
        <f>_xlfn.IFNA(VLOOKUP(K357,'Domínios de Dados'!$D$6:$G$46,4,0),"A definir")</f>
        <v>Sandra Silva</v>
      </c>
      <c r="O357" s="321" t="s">
        <v>143</v>
      </c>
      <c r="P357" s="255"/>
    </row>
    <row r="358" spans="1:16" s="317" customFormat="1" x14ac:dyDescent="0.25">
      <c r="A358" s="319"/>
      <c r="B358" s="329"/>
      <c r="C358" s="331"/>
      <c r="D358" s="335"/>
      <c r="E358" s="335"/>
      <c r="F358" s="336"/>
      <c r="G358" s="323"/>
      <c r="H358" s="323"/>
      <c r="I358" s="318"/>
      <c r="J358" s="323" t="s">
        <v>34</v>
      </c>
      <c r="K358" s="323" t="s">
        <v>39</v>
      </c>
      <c r="L358" s="321" t="str">
        <f>VLOOKUP(K358,'Domínios de Dados'!$D$6:$E$46,2,0)</f>
        <v>DC</v>
      </c>
      <c r="M358" s="321" t="str">
        <f>_xlfn.IFNA(VLOOKUP(K358,'Domínios de Dados'!$D$6:$F$46,3,0),"A definir")</f>
        <v>António Simões Pinheiro</v>
      </c>
      <c r="N358" s="321" t="str">
        <f>_xlfn.IFNA(VLOOKUP(K358,'Domínios de Dados'!$D$6:$G$46,4,0),"A definir")</f>
        <v>Sandra Silva</v>
      </c>
      <c r="O358" s="321" t="s">
        <v>143</v>
      </c>
      <c r="P358" s="255"/>
    </row>
    <row r="359" spans="1:16" s="317" customFormat="1" x14ac:dyDescent="0.25">
      <c r="A359" s="319"/>
      <c r="B359" s="329"/>
      <c r="C359" s="332"/>
      <c r="D359" s="342"/>
      <c r="E359" s="342"/>
      <c r="F359" s="336"/>
      <c r="G359" s="323"/>
      <c r="H359" s="323"/>
      <c r="I359" s="318"/>
      <c r="J359" s="323" t="s">
        <v>34</v>
      </c>
      <c r="K359" s="323" t="s">
        <v>40</v>
      </c>
      <c r="L359" s="321" t="str">
        <f>VLOOKUP(K359,'Domínios de Dados'!$D$6:$E$46,2,0)</f>
        <v>DTCP</v>
      </c>
      <c r="M359" s="321" t="str">
        <f>_xlfn.IFNA(VLOOKUP(K359,'Domínios de Dados'!$D$6:$F$46,3,0),"A definir")</f>
        <v>João Folque</v>
      </c>
      <c r="N359" s="321" t="str">
        <f>_xlfn.IFNA(VLOOKUP(K359,'Domínios de Dados'!$D$6:$G$46,4,0),"A definir")</f>
        <v>André Franclim</v>
      </c>
      <c r="O359" s="321" t="s">
        <v>143</v>
      </c>
      <c r="P359" s="255"/>
    </row>
    <row r="360" spans="1:16" ht="30" customHeight="1" x14ac:dyDescent="0.25">
      <c r="A360" s="116"/>
      <c r="B360" s="328" t="s">
        <v>34</v>
      </c>
      <c r="C360" s="330" t="s">
        <v>2935</v>
      </c>
      <c r="D360" s="333" t="s">
        <v>3434</v>
      </c>
      <c r="E360" s="333" t="s">
        <v>3433</v>
      </c>
      <c r="F360" s="334" t="s">
        <v>3301</v>
      </c>
      <c r="G360" s="323"/>
      <c r="H360" s="323"/>
      <c r="I360" s="318"/>
      <c r="J360" s="323" t="s">
        <v>34</v>
      </c>
      <c r="K360" s="323" t="s">
        <v>36</v>
      </c>
      <c r="L360" s="321" t="str">
        <f>VLOOKUP(K360,'Domínios de Dados'!$D$6:$E$46,2,0)</f>
        <v>DC</v>
      </c>
      <c r="M360" s="321" t="str">
        <f>_xlfn.IFNA(VLOOKUP(K360,'Domínios de Dados'!$D$6:$F$46,3,0),"A definir")</f>
        <v>António Simões Pinheiro</v>
      </c>
      <c r="N360" s="321" t="str">
        <f>_xlfn.IFNA(VLOOKUP(K360,'Domínios de Dados'!$D$6:$G$46,4,0),"A definir")</f>
        <v>Sandra Silva</v>
      </c>
      <c r="O360" s="321" t="s">
        <v>143</v>
      </c>
      <c r="P360" s="255"/>
    </row>
    <row r="361" spans="1:16" s="317" customFormat="1" x14ac:dyDescent="0.25">
      <c r="A361" s="319"/>
      <c r="B361" s="329"/>
      <c r="C361" s="331"/>
      <c r="D361" s="335"/>
      <c r="E361" s="335"/>
      <c r="F361" s="336"/>
      <c r="G361" s="323"/>
      <c r="H361" s="323"/>
      <c r="I361" s="318"/>
      <c r="J361" s="323" t="s">
        <v>34</v>
      </c>
      <c r="K361" s="323" t="s">
        <v>37</v>
      </c>
      <c r="L361" s="321" t="str">
        <f>VLOOKUP(K361,'Domínios de Dados'!$D$6:$E$46,2,0)</f>
        <v>DC</v>
      </c>
      <c r="M361" s="321" t="str">
        <f>_xlfn.IFNA(VLOOKUP(K361,'Domínios de Dados'!$D$6:$F$46,3,0),"A definir")</f>
        <v>António Simões Pinheiro</v>
      </c>
      <c r="N361" s="321" t="str">
        <f>_xlfn.IFNA(VLOOKUP(K361,'Domínios de Dados'!$D$6:$G$46,4,0),"A definir")</f>
        <v>Sandra Silva</v>
      </c>
      <c r="O361" s="321" t="s">
        <v>143</v>
      </c>
      <c r="P361" s="255"/>
    </row>
    <row r="362" spans="1:16" s="317" customFormat="1" x14ac:dyDescent="0.25">
      <c r="A362" s="319"/>
      <c r="B362" s="329"/>
      <c r="C362" s="331"/>
      <c r="D362" s="335"/>
      <c r="E362" s="335"/>
      <c r="F362" s="336"/>
      <c r="G362" s="323"/>
      <c r="H362" s="323"/>
      <c r="I362" s="318"/>
      <c r="J362" s="323" t="s">
        <v>34</v>
      </c>
      <c r="K362" s="323" t="s">
        <v>38</v>
      </c>
      <c r="L362" s="321" t="str">
        <f>VLOOKUP(K362,'Domínios de Dados'!$D$6:$E$46,2,0)</f>
        <v>DC</v>
      </c>
      <c r="M362" s="321" t="str">
        <f>_xlfn.IFNA(VLOOKUP(K362,'Domínios de Dados'!$D$6:$F$46,3,0),"A definir")</f>
        <v>António Simões Pinheiro</v>
      </c>
      <c r="N362" s="321" t="str">
        <f>_xlfn.IFNA(VLOOKUP(K362,'Domínios de Dados'!$D$6:$G$46,4,0),"A definir")</f>
        <v>Sandra Silva</v>
      </c>
      <c r="O362" s="321" t="s">
        <v>143</v>
      </c>
      <c r="P362" s="255"/>
    </row>
    <row r="363" spans="1:16" s="317" customFormat="1" x14ac:dyDescent="0.25">
      <c r="A363" s="319"/>
      <c r="B363" s="329"/>
      <c r="C363" s="331"/>
      <c r="D363" s="335"/>
      <c r="E363" s="335"/>
      <c r="F363" s="336"/>
      <c r="G363" s="323"/>
      <c r="H363" s="323"/>
      <c r="I363" s="318"/>
      <c r="J363" s="323" t="s">
        <v>34</v>
      </c>
      <c r="K363" s="323" t="s">
        <v>39</v>
      </c>
      <c r="L363" s="321" t="str">
        <f>VLOOKUP(K363,'Domínios de Dados'!$D$6:$E$46,2,0)</f>
        <v>DC</v>
      </c>
      <c r="M363" s="321" t="str">
        <f>_xlfn.IFNA(VLOOKUP(K363,'Domínios de Dados'!$D$6:$F$46,3,0),"A definir")</f>
        <v>António Simões Pinheiro</v>
      </c>
      <c r="N363" s="321" t="str">
        <f>_xlfn.IFNA(VLOOKUP(K363,'Domínios de Dados'!$D$6:$G$46,4,0),"A definir")</f>
        <v>Sandra Silva</v>
      </c>
      <c r="O363" s="321" t="s">
        <v>143</v>
      </c>
      <c r="P363" s="255"/>
    </row>
    <row r="364" spans="1:16" s="317" customFormat="1" x14ac:dyDescent="0.25">
      <c r="A364" s="319"/>
      <c r="B364" s="329"/>
      <c r="C364" s="331"/>
      <c r="D364" s="342"/>
      <c r="E364" s="342"/>
      <c r="F364" s="336"/>
      <c r="G364" s="323"/>
      <c r="H364" s="323"/>
      <c r="I364" s="318"/>
      <c r="J364" s="323" t="s">
        <v>34</v>
      </c>
      <c r="K364" s="323" t="s">
        <v>40</v>
      </c>
      <c r="L364" s="321" t="str">
        <f>VLOOKUP(K364,'Domínios de Dados'!$D$6:$E$46,2,0)</f>
        <v>DTCP</v>
      </c>
      <c r="M364" s="321" t="str">
        <f>_xlfn.IFNA(VLOOKUP(K364,'Domínios de Dados'!$D$6:$F$46,3,0),"A definir")</f>
        <v>João Folque</v>
      </c>
      <c r="N364" s="321" t="str">
        <f>_xlfn.IFNA(VLOOKUP(K364,'Domínios de Dados'!$D$6:$G$46,4,0),"A definir")</f>
        <v>André Franclim</v>
      </c>
      <c r="O364" s="321" t="s">
        <v>143</v>
      </c>
      <c r="P364" s="255"/>
    </row>
    <row r="365" spans="1:16" ht="30" customHeight="1" x14ac:dyDescent="0.25">
      <c r="A365" s="116"/>
      <c r="B365" s="328" t="s">
        <v>34</v>
      </c>
      <c r="C365" s="330" t="s">
        <v>2935</v>
      </c>
      <c r="D365" s="333" t="s">
        <v>3436</v>
      </c>
      <c r="E365" s="333" t="s">
        <v>3437</v>
      </c>
      <c r="F365" s="334" t="s">
        <v>3301</v>
      </c>
      <c r="G365" s="323"/>
      <c r="H365" s="323"/>
      <c r="I365" s="318"/>
      <c r="J365" s="323" t="s">
        <v>34</v>
      </c>
      <c r="K365" s="323" t="s">
        <v>36</v>
      </c>
      <c r="L365" s="321" t="str">
        <f>VLOOKUP(K365,'Domínios de Dados'!$D$6:$E$46,2,0)</f>
        <v>DC</v>
      </c>
      <c r="M365" s="321" t="str">
        <f>_xlfn.IFNA(VLOOKUP(K365,'Domínios de Dados'!$D$6:$F$46,3,0),"A definir")</f>
        <v>António Simões Pinheiro</v>
      </c>
      <c r="N365" s="321" t="str">
        <f>_xlfn.IFNA(VLOOKUP(K365,'Domínios de Dados'!$D$6:$G$46,4,0),"A definir")</f>
        <v>Sandra Silva</v>
      </c>
      <c r="O365" s="321" t="s">
        <v>143</v>
      </c>
      <c r="P365" s="255"/>
    </row>
    <row r="366" spans="1:16" s="317" customFormat="1" x14ac:dyDescent="0.25">
      <c r="A366" s="319"/>
      <c r="B366" s="329"/>
      <c r="C366" s="331"/>
      <c r="D366" s="335"/>
      <c r="E366" s="335"/>
      <c r="F366" s="336"/>
      <c r="G366" s="323"/>
      <c r="H366" s="323"/>
      <c r="I366" s="318"/>
      <c r="J366" s="323" t="s">
        <v>34</v>
      </c>
      <c r="K366" s="323" t="s">
        <v>37</v>
      </c>
      <c r="L366" s="321" t="str">
        <f>VLOOKUP(K366,'Domínios de Dados'!$D$6:$E$46,2,0)</f>
        <v>DC</v>
      </c>
      <c r="M366" s="321" t="str">
        <f>_xlfn.IFNA(VLOOKUP(K366,'Domínios de Dados'!$D$6:$F$46,3,0),"A definir")</f>
        <v>António Simões Pinheiro</v>
      </c>
      <c r="N366" s="321" t="str">
        <f>_xlfn.IFNA(VLOOKUP(K366,'Domínios de Dados'!$D$6:$G$46,4,0),"A definir")</f>
        <v>Sandra Silva</v>
      </c>
      <c r="O366" s="321" t="s">
        <v>143</v>
      </c>
      <c r="P366" s="255"/>
    </row>
    <row r="367" spans="1:16" s="317" customFormat="1" x14ac:dyDescent="0.25">
      <c r="A367" s="319"/>
      <c r="B367" s="329"/>
      <c r="C367" s="331"/>
      <c r="D367" s="335"/>
      <c r="E367" s="335"/>
      <c r="F367" s="336"/>
      <c r="G367" s="323"/>
      <c r="H367" s="323"/>
      <c r="I367" s="318"/>
      <c r="J367" s="323" t="s">
        <v>34</v>
      </c>
      <c r="K367" s="323" t="s">
        <v>38</v>
      </c>
      <c r="L367" s="321" t="str">
        <f>VLOOKUP(K367,'Domínios de Dados'!$D$6:$E$46,2,0)</f>
        <v>DC</v>
      </c>
      <c r="M367" s="321" t="str">
        <f>_xlfn.IFNA(VLOOKUP(K367,'Domínios de Dados'!$D$6:$F$46,3,0),"A definir")</f>
        <v>António Simões Pinheiro</v>
      </c>
      <c r="N367" s="321" t="str">
        <f>_xlfn.IFNA(VLOOKUP(K367,'Domínios de Dados'!$D$6:$G$46,4,0),"A definir")</f>
        <v>Sandra Silva</v>
      </c>
      <c r="O367" s="321" t="s">
        <v>143</v>
      </c>
      <c r="P367" s="255"/>
    </row>
    <row r="368" spans="1:16" s="317" customFormat="1" x14ac:dyDescent="0.25">
      <c r="A368" s="319"/>
      <c r="B368" s="329"/>
      <c r="C368" s="331"/>
      <c r="D368" s="335"/>
      <c r="E368" s="335"/>
      <c r="F368" s="336"/>
      <c r="G368" s="323"/>
      <c r="H368" s="323"/>
      <c r="I368" s="318"/>
      <c r="J368" s="323" t="s">
        <v>34</v>
      </c>
      <c r="K368" s="323" t="s">
        <v>39</v>
      </c>
      <c r="L368" s="321" t="str">
        <f>VLOOKUP(K368,'Domínios de Dados'!$D$6:$E$46,2,0)</f>
        <v>DC</v>
      </c>
      <c r="M368" s="321" t="str">
        <f>_xlfn.IFNA(VLOOKUP(K368,'Domínios de Dados'!$D$6:$F$46,3,0),"A definir")</f>
        <v>António Simões Pinheiro</v>
      </c>
      <c r="N368" s="321" t="str">
        <f>_xlfn.IFNA(VLOOKUP(K368,'Domínios de Dados'!$D$6:$G$46,4,0),"A definir")</f>
        <v>Sandra Silva</v>
      </c>
      <c r="O368" s="321" t="s">
        <v>143</v>
      </c>
      <c r="P368" s="255"/>
    </row>
    <row r="369" spans="1:16" s="317" customFormat="1" x14ac:dyDescent="0.25">
      <c r="A369" s="319"/>
      <c r="B369" s="329"/>
      <c r="C369" s="331"/>
      <c r="D369" s="342"/>
      <c r="E369" s="342"/>
      <c r="F369" s="336"/>
      <c r="G369" s="323"/>
      <c r="H369" s="323"/>
      <c r="I369" s="318"/>
      <c r="J369" s="323" t="s">
        <v>34</v>
      </c>
      <c r="K369" s="323" t="s">
        <v>40</v>
      </c>
      <c r="L369" s="321" t="str">
        <f>VLOOKUP(K369,'Domínios de Dados'!$D$6:$E$46,2,0)</f>
        <v>DTCP</v>
      </c>
      <c r="M369" s="321" t="str">
        <f>_xlfn.IFNA(VLOOKUP(K369,'Domínios de Dados'!$D$6:$F$46,3,0),"A definir")</f>
        <v>João Folque</v>
      </c>
      <c r="N369" s="321" t="str">
        <f>_xlfn.IFNA(VLOOKUP(K369,'Domínios de Dados'!$D$6:$G$46,4,0),"A definir")</f>
        <v>André Franclim</v>
      </c>
      <c r="O369" s="321" t="s">
        <v>143</v>
      </c>
      <c r="P369" s="255"/>
    </row>
    <row r="370" spans="1:16" x14ac:dyDescent="0.25">
      <c r="A370" s="116"/>
      <c r="B370" s="328" t="s">
        <v>34</v>
      </c>
      <c r="C370" s="330" t="s">
        <v>137</v>
      </c>
      <c r="D370" s="333" t="s">
        <v>3438</v>
      </c>
      <c r="E370" s="333" t="s">
        <v>3308</v>
      </c>
      <c r="F370" s="334" t="s">
        <v>3301</v>
      </c>
      <c r="G370" s="323"/>
      <c r="H370" s="323"/>
      <c r="I370" s="318"/>
      <c r="J370" s="323" t="s">
        <v>34</v>
      </c>
      <c r="K370" s="323" t="s">
        <v>36</v>
      </c>
      <c r="L370" s="321" t="str">
        <f>VLOOKUP(K370,'Domínios de Dados'!$D$6:$E$46,2,0)</f>
        <v>DC</v>
      </c>
      <c r="M370" s="321" t="str">
        <f>_xlfn.IFNA(VLOOKUP(K370,'Domínios de Dados'!$D$6:$F$46,3,0),"A definir")</f>
        <v>António Simões Pinheiro</v>
      </c>
      <c r="N370" s="321" t="str">
        <f>_xlfn.IFNA(VLOOKUP(K370,'Domínios de Dados'!$D$6:$G$46,4,0),"A definir")</f>
        <v>Sandra Silva</v>
      </c>
      <c r="O370" s="321" t="s">
        <v>143</v>
      </c>
      <c r="P370" s="255"/>
    </row>
    <row r="371" spans="1:16" s="317" customFormat="1" x14ac:dyDescent="0.25">
      <c r="A371" s="319"/>
      <c r="B371" s="329"/>
      <c r="C371" s="331"/>
      <c r="D371" s="335"/>
      <c r="E371" s="335"/>
      <c r="F371" s="336"/>
      <c r="G371" s="323"/>
      <c r="H371" s="323"/>
      <c r="I371" s="318"/>
      <c r="J371" s="323" t="s">
        <v>34</v>
      </c>
      <c r="K371" s="323" t="s">
        <v>37</v>
      </c>
      <c r="L371" s="321" t="str">
        <f>VLOOKUP(K371,'Domínios de Dados'!$D$6:$E$46,2,0)</f>
        <v>DC</v>
      </c>
      <c r="M371" s="321" t="str">
        <f>_xlfn.IFNA(VLOOKUP(K371,'Domínios de Dados'!$D$6:$F$46,3,0),"A definir")</f>
        <v>António Simões Pinheiro</v>
      </c>
      <c r="N371" s="321" t="str">
        <f>_xlfn.IFNA(VLOOKUP(K371,'Domínios de Dados'!$D$6:$G$46,4,0),"A definir")</f>
        <v>Sandra Silva</v>
      </c>
      <c r="O371" s="321" t="s">
        <v>143</v>
      </c>
      <c r="P371" s="255"/>
    </row>
    <row r="372" spans="1:16" s="317" customFormat="1" x14ac:dyDescent="0.25">
      <c r="A372" s="319"/>
      <c r="B372" s="329"/>
      <c r="C372" s="331"/>
      <c r="D372" s="335"/>
      <c r="E372" s="335"/>
      <c r="F372" s="336"/>
      <c r="G372" s="323"/>
      <c r="H372" s="323"/>
      <c r="I372" s="318"/>
      <c r="J372" s="323" t="s">
        <v>34</v>
      </c>
      <c r="K372" s="323" t="s">
        <v>38</v>
      </c>
      <c r="L372" s="321" t="str">
        <f>VLOOKUP(K372,'Domínios de Dados'!$D$6:$E$46,2,0)</f>
        <v>DC</v>
      </c>
      <c r="M372" s="321" t="str">
        <f>_xlfn.IFNA(VLOOKUP(K372,'Domínios de Dados'!$D$6:$F$46,3,0),"A definir")</f>
        <v>António Simões Pinheiro</v>
      </c>
      <c r="N372" s="321" t="str">
        <f>_xlfn.IFNA(VLOOKUP(K372,'Domínios de Dados'!$D$6:$G$46,4,0),"A definir")</f>
        <v>Sandra Silva</v>
      </c>
      <c r="O372" s="321" t="s">
        <v>143</v>
      </c>
      <c r="P372" s="255"/>
    </row>
    <row r="373" spans="1:16" s="317" customFormat="1" x14ac:dyDescent="0.25">
      <c r="A373" s="319"/>
      <c r="B373" s="329"/>
      <c r="C373" s="331"/>
      <c r="D373" s="335"/>
      <c r="E373" s="335"/>
      <c r="F373" s="336"/>
      <c r="G373" s="323"/>
      <c r="H373" s="323"/>
      <c r="I373" s="318"/>
      <c r="J373" s="323" t="s">
        <v>34</v>
      </c>
      <c r="K373" s="323" t="s">
        <v>39</v>
      </c>
      <c r="L373" s="321" t="str">
        <f>VLOOKUP(K373,'Domínios de Dados'!$D$6:$E$46,2,0)</f>
        <v>DC</v>
      </c>
      <c r="M373" s="321" t="str">
        <f>_xlfn.IFNA(VLOOKUP(K373,'Domínios de Dados'!$D$6:$F$46,3,0),"A definir")</f>
        <v>António Simões Pinheiro</v>
      </c>
      <c r="N373" s="321" t="str">
        <f>_xlfn.IFNA(VLOOKUP(K373,'Domínios de Dados'!$D$6:$G$46,4,0),"A definir")</f>
        <v>Sandra Silva</v>
      </c>
      <c r="O373" s="321" t="s">
        <v>143</v>
      </c>
      <c r="P373" s="255"/>
    </row>
    <row r="374" spans="1:16" s="317" customFormat="1" x14ac:dyDescent="0.25">
      <c r="A374" s="319"/>
      <c r="B374" s="329"/>
      <c r="C374" s="332"/>
      <c r="D374" s="342"/>
      <c r="E374" s="342"/>
      <c r="F374" s="336"/>
      <c r="G374" s="323"/>
      <c r="H374" s="323"/>
      <c r="I374" s="318"/>
      <c r="J374" s="323" t="s">
        <v>34</v>
      </c>
      <c r="K374" s="323" t="s">
        <v>40</v>
      </c>
      <c r="L374" s="321" t="str">
        <f>VLOOKUP(K374,'Domínios de Dados'!$D$6:$E$46,2,0)</f>
        <v>DTCP</v>
      </c>
      <c r="M374" s="321" t="str">
        <f>_xlfn.IFNA(VLOOKUP(K374,'Domínios de Dados'!$D$6:$F$46,3,0),"A definir")</f>
        <v>João Folque</v>
      </c>
      <c r="N374" s="321" t="str">
        <f>_xlfn.IFNA(VLOOKUP(K374,'Domínios de Dados'!$D$6:$G$46,4,0),"A definir")</f>
        <v>André Franclim</v>
      </c>
      <c r="O374" s="321" t="s">
        <v>143</v>
      </c>
      <c r="P374" s="255"/>
    </row>
    <row r="375" spans="1:16" x14ac:dyDescent="0.25">
      <c r="A375" s="116"/>
      <c r="B375" s="318" t="s">
        <v>34</v>
      </c>
      <c r="C375" s="321" t="s">
        <v>172</v>
      </c>
      <c r="D375" s="320" t="s">
        <v>3439</v>
      </c>
      <c r="E375" s="320" t="s">
        <v>3440</v>
      </c>
      <c r="F375" s="253" t="s">
        <v>3301</v>
      </c>
      <c r="G375" s="323"/>
      <c r="H375" s="323"/>
      <c r="I375" s="318"/>
      <c r="J375" s="323" t="s">
        <v>34</v>
      </c>
      <c r="K375" s="323" t="s">
        <v>36</v>
      </c>
      <c r="L375" s="321" t="str">
        <f>VLOOKUP(K375,'Domínios de Dados'!$D$6:$E$46,2,0)</f>
        <v>DC</v>
      </c>
      <c r="M375" s="321" t="str">
        <f>_xlfn.IFNA(VLOOKUP(K375,'Domínios de Dados'!$D$6:$F$46,3,0),"A definir")</f>
        <v>António Simões Pinheiro</v>
      </c>
      <c r="N375" s="321" t="str">
        <f>_xlfn.IFNA(VLOOKUP(K375,'Domínios de Dados'!$D$6:$G$46,4,0),"A definir")</f>
        <v>Sandra Silva</v>
      </c>
      <c r="O375" s="321" t="s">
        <v>143</v>
      </c>
      <c r="P375" s="255"/>
    </row>
    <row r="376" spans="1:16" x14ac:dyDescent="0.25">
      <c r="A376" s="116"/>
      <c r="B376" s="318" t="s">
        <v>34</v>
      </c>
      <c r="C376" s="321" t="s">
        <v>172</v>
      </c>
      <c r="D376" s="320" t="s">
        <v>3441</v>
      </c>
      <c r="E376" s="246" t="s">
        <v>3309</v>
      </c>
      <c r="F376" s="253" t="s">
        <v>3301</v>
      </c>
      <c r="G376" s="323"/>
      <c r="H376" s="323"/>
      <c r="I376" s="318"/>
      <c r="J376" s="323" t="s">
        <v>34</v>
      </c>
      <c r="K376" s="323" t="s">
        <v>36</v>
      </c>
      <c r="L376" s="321" t="str">
        <f>VLOOKUP(K376,'Domínios de Dados'!$D$6:$E$46,2,0)</f>
        <v>DC</v>
      </c>
      <c r="M376" s="321" t="str">
        <f>_xlfn.IFNA(VLOOKUP(K376,'Domínios de Dados'!$D$6:$F$46,3,0),"A definir")</f>
        <v>António Simões Pinheiro</v>
      </c>
      <c r="N376" s="321" t="str">
        <f>_xlfn.IFNA(VLOOKUP(K376,'Domínios de Dados'!$D$6:$G$46,4,0),"A definir")</f>
        <v>Sandra Silva</v>
      </c>
      <c r="O376" s="321" t="s">
        <v>143</v>
      </c>
      <c r="P376" s="255"/>
    </row>
    <row r="377" spans="1:16" x14ac:dyDescent="0.25">
      <c r="A377" s="116"/>
      <c r="B377" s="328" t="s">
        <v>34</v>
      </c>
      <c r="C377" s="330" t="s">
        <v>2935</v>
      </c>
      <c r="D377" s="333" t="s">
        <v>3443</v>
      </c>
      <c r="E377" s="333" t="s">
        <v>3442</v>
      </c>
      <c r="F377" s="334" t="s">
        <v>3301</v>
      </c>
      <c r="G377" s="323"/>
      <c r="H377" s="323"/>
      <c r="I377" s="318"/>
      <c r="J377" s="323" t="s">
        <v>34</v>
      </c>
      <c r="K377" s="323" t="s">
        <v>36</v>
      </c>
      <c r="L377" s="321" t="str">
        <f>VLOOKUP(K377,'Domínios de Dados'!$D$6:$E$46,2,0)</f>
        <v>DC</v>
      </c>
      <c r="M377" s="321" t="str">
        <f>_xlfn.IFNA(VLOOKUP(K377,'Domínios de Dados'!$D$6:$F$46,3,0),"A definir")</f>
        <v>António Simões Pinheiro</v>
      </c>
      <c r="N377" s="321" t="str">
        <f>_xlfn.IFNA(VLOOKUP(K377,'Domínios de Dados'!$D$6:$G$46,4,0),"A definir")</f>
        <v>Sandra Silva</v>
      </c>
      <c r="O377" s="321" t="s">
        <v>143</v>
      </c>
      <c r="P377" s="255"/>
    </row>
    <row r="378" spans="1:16" s="317" customFormat="1" x14ac:dyDescent="0.25">
      <c r="A378" s="319"/>
      <c r="B378" s="329"/>
      <c r="C378" s="331"/>
      <c r="D378" s="335"/>
      <c r="E378" s="335"/>
      <c r="F378" s="336"/>
      <c r="G378" s="323"/>
      <c r="H378" s="323"/>
      <c r="I378" s="318"/>
      <c r="J378" s="323" t="s">
        <v>34</v>
      </c>
      <c r="K378" s="323" t="s">
        <v>37</v>
      </c>
      <c r="L378" s="321" t="str">
        <f>VLOOKUP(K378,'Domínios de Dados'!$D$6:$E$46,2,0)</f>
        <v>DC</v>
      </c>
      <c r="M378" s="321" t="str">
        <f>_xlfn.IFNA(VLOOKUP(K378,'Domínios de Dados'!$D$6:$F$46,3,0),"A definir")</f>
        <v>António Simões Pinheiro</v>
      </c>
      <c r="N378" s="321" t="str">
        <f>_xlfn.IFNA(VLOOKUP(K378,'Domínios de Dados'!$D$6:$G$46,4,0),"A definir")</f>
        <v>Sandra Silva</v>
      </c>
      <c r="O378" s="321" t="s">
        <v>143</v>
      </c>
      <c r="P378" s="255"/>
    </row>
    <row r="379" spans="1:16" s="317" customFormat="1" x14ac:dyDescent="0.25">
      <c r="A379" s="319"/>
      <c r="B379" s="329"/>
      <c r="C379" s="331"/>
      <c r="D379" s="335"/>
      <c r="E379" s="335"/>
      <c r="F379" s="336"/>
      <c r="G379" s="323"/>
      <c r="H379" s="323"/>
      <c r="I379" s="318"/>
      <c r="J379" s="323" t="s">
        <v>34</v>
      </c>
      <c r="K379" s="323" t="s">
        <v>38</v>
      </c>
      <c r="L379" s="321" t="str">
        <f>VLOOKUP(K379,'Domínios de Dados'!$D$6:$E$46,2,0)</f>
        <v>DC</v>
      </c>
      <c r="M379" s="321" t="str">
        <f>_xlfn.IFNA(VLOOKUP(K379,'Domínios de Dados'!$D$6:$F$46,3,0),"A definir")</f>
        <v>António Simões Pinheiro</v>
      </c>
      <c r="N379" s="321" t="str">
        <f>_xlfn.IFNA(VLOOKUP(K379,'Domínios de Dados'!$D$6:$G$46,4,0),"A definir")</f>
        <v>Sandra Silva</v>
      </c>
      <c r="O379" s="321" t="s">
        <v>143</v>
      </c>
      <c r="P379" s="255"/>
    </row>
    <row r="380" spans="1:16" s="317" customFormat="1" x14ac:dyDescent="0.25">
      <c r="A380" s="319"/>
      <c r="B380" s="329"/>
      <c r="C380" s="331"/>
      <c r="D380" s="335"/>
      <c r="E380" s="335"/>
      <c r="F380" s="336"/>
      <c r="G380" s="323"/>
      <c r="H380" s="323"/>
      <c r="I380" s="318"/>
      <c r="J380" s="323" t="s">
        <v>34</v>
      </c>
      <c r="K380" s="323" t="s">
        <v>39</v>
      </c>
      <c r="L380" s="321" t="str">
        <f>VLOOKUP(K380,'Domínios de Dados'!$D$6:$E$46,2,0)</f>
        <v>DC</v>
      </c>
      <c r="M380" s="321" t="str">
        <f>_xlfn.IFNA(VLOOKUP(K380,'Domínios de Dados'!$D$6:$F$46,3,0),"A definir")</f>
        <v>António Simões Pinheiro</v>
      </c>
      <c r="N380" s="321" t="str">
        <f>_xlfn.IFNA(VLOOKUP(K380,'Domínios de Dados'!$D$6:$G$46,4,0),"A definir")</f>
        <v>Sandra Silva</v>
      </c>
      <c r="O380" s="321" t="s">
        <v>143</v>
      </c>
      <c r="P380" s="255"/>
    </row>
    <row r="381" spans="1:16" s="317" customFormat="1" x14ac:dyDescent="0.25">
      <c r="A381" s="319"/>
      <c r="B381" s="329"/>
      <c r="C381" s="331"/>
      <c r="D381" s="342"/>
      <c r="E381" s="342"/>
      <c r="F381" s="336"/>
      <c r="G381" s="323"/>
      <c r="H381" s="323"/>
      <c r="I381" s="318"/>
      <c r="J381" s="323" t="s">
        <v>34</v>
      </c>
      <c r="K381" s="323" t="s">
        <v>40</v>
      </c>
      <c r="L381" s="321" t="str">
        <f>VLOOKUP(K381,'Domínios de Dados'!$D$6:$E$46,2,0)</f>
        <v>DTCP</v>
      </c>
      <c r="M381" s="321" t="str">
        <f>_xlfn.IFNA(VLOOKUP(K381,'Domínios de Dados'!$D$6:$F$46,3,0),"A definir")</f>
        <v>João Folque</v>
      </c>
      <c r="N381" s="321" t="str">
        <f>_xlfn.IFNA(VLOOKUP(K381,'Domínios de Dados'!$D$6:$G$46,4,0),"A definir")</f>
        <v>André Franclim</v>
      </c>
      <c r="O381" s="321" t="s">
        <v>143</v>
      </c>
      <c r="P381" s="255"/>
    </row>
    <row r="382" spans="1:16" x14ac:dyDescent="0.25">
      <c r="A382" s="116"/>
      <c r="B382" s="328" t="s">
        <v>34</v>
      </c>
      <c r="C382" s="330" t="s">
        <v>2935</v>
      </c>
      <c r="D382" s="333" t="s">
        <v>3444</v>
      </c>
      <c r="E382" s="343" t="s">
        <v>3310</v>
      </c>
      <c r="F382" s="334" t="s">
        <v>3301</v>
      </c>
      <c r="G382" s="323"/>
      <c r="H382" s="323"/>
      <c r="I382" s="318"/>
      <c r="J382" s="323" t="s">
        <v>34</v>
      </c>
      <c r="K382" s="323" t="s">
        <v>36</v>
      </c>
      <c r="L382" s="321" t="str">
        <f>VLOOKUP(K382,'Domínios de Dados'!$D$6:$E$46,2,0)</f>
        <v>DC</v>
      </c>
      <c r="M382" s="321" t="str">
        <f>_xlfn.IFNA(VLOOKUP(K382,'Domínios de Dados'!$D$6:$F$46,3,0),"A definir")</f>
        <v>António Simões Pinheiro</v>
      </c>
      <c r="N382" s="321" t="str">
        <f>_xlfn.IFNA(VLOOKUP(K382,'Domínios de Dados'!$D$6:$G$46,4,0),"A definir")</f>
        <v>Sandra Silva</v>
      </c>
      <c r="O382" s="321" t="s">
        <v>143</v>
      </c>
      <c r="P382" s="255"/>
    </row>
    <row r="383" spans="1:16" s="317" customFormat="1" x14ac:dyDescent="0.25">
      <c r="A383" s="319"/>
      <c r="B383" s="329"/>
      <c r="C383" s="331"/>
      <c r="D383" s="335"/>
      <c r="E383" s="344"/>
      <c r="F383" s="336"/>
      <c r="G383" s="323"/>
      <c r="H383" s="323"/>
      <c r="I383" s="318"/>
      <c r="J383" s="323" t="s">
        <v>34</v>
      </c>
      <c r="K383" s="323" t="s">
        <v>37</v>
      </c>
      <c r="L383" s="321" t="str">
        <f>VLOOKUP(K383,'Domínios de Dados'!$D$6:$E$46,2,0)</f>
        <v>DC</v>
      </c>
      <c r="M383" s="321" t="str">
        <f>_xlfn.IFNA(VLOOKUP(K383,'Domínios de Dados'!$D$6:$F$46,3,0),"A definir")</f>
        <v>António Simões Pinheiro</v>
      </c>
      <c r="N383" s="321" t="str">
        <f>_xlfn.IFNA(VLOOKUP(K383,'Domínios de Dados'!$D$6:$G$46,4,0),"A definir")</f>
        <v>Sandra Silva</v>
      </c>
      <c r="O383" s="321" t="s">
        <v>143</v>
      </c>
      <c r="P383" s="255"/>
    </row>
    <row r="384" spans="1:16" s="317" customFormat="1" x14ac:dyDescent="0.25">
      <c r="A384" s="319"/>
      <c r="B384" s="329"/>
      <c r="C384" s="331"/>
      <c r="D384" s="335"/>
      <c r="E384" s="344"/>
      <c r="F384" s="336"/>
      <c r="G384" s="323"/>
      <c r="H384" s="323"/>
      <c r="I384" s="318"/>
      <c r="J384" s="323" t="s">
        <v>34</v>
      </c>
      <c r="K384" s="323" t="s">
        <v>38</v>
      </c>
      <c r="L384" s="321" t="str">
        <f>VLOOKUP(K384,'Domínios de Dados'!$D$6:$E$46,2,0)</f>
        <v>DC</v>
      </c>
      <c r="M384" s="321" t="str">
        <f>_xlfn.IFNA(VLOOKUP(K384,'Domínios de Dados'!$D$6:$F$46,3,0),"A definir")</f>
        <v>António Simões Pinheiro</v>
      </c>
      <c r="N384" s="321" t="str">
        <f>_xlfn.IFNA(VLOOKUP(K384,'Domínios de Dados'!$D$6:$G$46,4,0),"A definir")</f>
        <v>Sandra Silva</v>
      </c>
      <c r="O384" s="321" t="s">
        <v>143</v>
      </c>
      <c r="P384" s="255"/>
    </row>
    <row r="385" spans="1:16" s="317" customFormat="1" x14ac:dyDescent="0.25">
      <c r="A385" s="319"/>
      <c r="B385" s="329"/>
      <c r="C385" s="331"/>
      <c r="D385" s="335"/>
      <c r="E385" s="344"/>
      <c r="F385" s="336"/>
      <c r="G385" s="323"/>
      <c r="H385" s="323"/>
      <c r="I385" s="318"/>
      <c r="J385" s="323" t="s">
        <v>34</v>
      </c>
      <c r="K385" s="323" t="s">
        <v>39</v>
      </c>
      <c r="L385" s="321" t="str">
        <f>VLOOKUP(K385,'Domínios de Dados'!$D$6:$E$46,2,0)</f>
        <v>DC</v>
      </c>
      <c r="M385" s="321" t="str">
        <f>_xlfn.IFNA(VLOOKUP(K385,'Domínios de Dados'!$D$6:$F$46,3,0),"A definir")</f>
        <v>António Simões Pinheiro</v>
      </c>
      <c r="N385" s="321" t="str">
        <f>_xlfn.IFNA(VLOOKUP(K385,'Domínios de Dados'!$D$6:$G$46,4,0),"A definir")</f>
        <v>Sandra Silva</v>
      </c>
      <c r="O385" s="321" t="s">
        <v>143</v>
      </c>
      <c r="P385" s="255"/>
    </row>
    <row r="386" spans="1:16" s="317" customFormat="1" x14ac:dyDescent="0.25">
      <c r="A386" s="319"/>
      <c r="B386" s="329"/>
      <c r="C386" s="331"/>
      <c r="D386" s="342"/>
      <c r="E386" s="345"/>
      <c r="F386" s="336"/>
      <c r="G386" s="323"/>
      <c r="H386" s="323"/>
      <c r="I386" s="318"/>
      <c r="J386" s="323" t="s">
        <v>34</v>
      </c>
      <c r="K386" s="323" t="s">
        <v>40</v>
      </c>
      <c r="L386" s="321" t="str">
        <f>VLOOKUP(K386,'Domínios de Dados'!$D$6:$E$46,2,0)</f>
        <v>DTCP</v>
      </c>
      <c r="M386" s="321" t="str">
        <f>_xlfn.IFNA(VLOOKUP(K386,'Domínios de Dados'!$D$6:$F$46,3,0),"A definir")</f>
        <v>João Folque</v>
      </c>
      <c r="N386" s="321" t="str">
        <f>_xlfn.IFNA(VLOOKUP(K386,'Domínios de Dados'!$D$6:$G$46,4,0),"A definir")</f>
        <v>André Franclim</v>
      </c>
      <c r="O386" s="321" t="s">
        <v>143</v>
      </c>
      <c r="P386" s="255"/>
    </row>
    <row r="387" spans="1:16" ht="30" x14ac:dyDescent="0.25">
      <c r="A387" s="116"/>
      <c r="B387" s="318" t="s">
        <v>34</v>
      </c>
      <c r="C387" s="321" t="s">
        <v>147</v>
      </c>
      <c r="D387" s="320" t="s">
        <v>3445</v>
      </c>
      <c r="E387" s="246" t="s">
        <v>3311</v>
      </c>
      <c r="F387" s="253" t="s">
        <v>3301</v>
      </c>
      <c r="G387" s="323"/>
      <c r="H387" s="323"/>
      <c r="I387" s="318"/>
      <c r="J387" s="323" t="s">
        <v>34</v>
      </c>
      <c r="K387" s="323" t="s">
        <v>36</v>
      </c>
      <c r="L387" s="321" t="str">
        <f>VLOOKUP(K387,'Domínios de Dados'!$D$6:$E$46,2,0)</f>
        <v>DC</v>
      </c>
      <c r="M387" s="321" t="str">
        <f>_xlfn.IFNA(VLOOKUP(K387,'Domínios de Dados'!$D$6:$F$46,3,0),"A definir")</f>
        <v>António Simões Pinheiro</v>
      </c>
      <c r="N387" s="321" t="str">
        <f>_xlfn.IFNA(VLOOKUP(K387,'Domínios de Dados'!$D$6:$G$46,4,0),"A definir")</f>
        <v>Sandra Silva</v>
      </c>
      <c r="O387" s="321" t="s">
        <v>143</v>
      </c>
      <c r="P387" s="255"/>
    </row>
    <row r="388" spans="1:16" ht="60" customHeight="1" x14ac:dyDescent="0.25">
      <c r="A388" s="116"/>
      <c r="B388" s="318" t="s">
        <v>23</v>
      </c>
      <c r="C388" s="321" t="s">
        <v>137</v>
      </c>
      <c r="D388" s="320" t="s">
        <v>3446</v>
      </c>
      <c r="E388" s="320" t="s">
        <v>3331</v>
      </c>
      <c r="F388" s="253" t="s">
        <v>3301</v>
      </c>
      <c r="G388" s="323"/>
      <c r="H388" s="323"/>
      <c r="I388" s="318"/>
      <c r="J388" s="323" t="s">
        <v>23</v>
      </c>
      <c r="K388" s="323" t="s">
        <v>23</v>
      </c>
      <c r="L388" s="321" t="str">
        <f>VLOOKUP(K388,'Domínios de Dados'!$D$6:$E$46,2,0)</f>
        <v>DC</v>
      </c>
      <c r="M388" s="321" t="str">
        <f>_xlfn.IFNA(VLOOKUP(K388,'Domínios de Dados'!$D$6:$F$46,3,0),"A definir")</f>
        <v>António Simões Pinheiro</v>
      </c>
      <c r="N388" s="321" t="str">
        <f>_xlfn.IFNA(VLOOKUP(K388,'Domínios de Dados'!$D$6:$G$46,4,0),"A definir")</f>
        <v>Sandra Silva</v>
      </c>
      <c r="O388" s="321" t="s">
        <v>143</v>
      </c>
      <c r="P388" s="255"/>
    </row>
    <row r="389" spans="1:16" ht="75" customHeight="1" x14ac:dyDescent="0.25">
      <c r="A389" s="116"/>
      <c r="B389" s="318" t="s">
        <v>23</v>
      </c>
      <c r="C389" s="321" t="s">
        <v>137</v>
      </c>
      <c r="D389" s="246" t="s">
        <v>3313</v>
      </c>
      <c r="E389" s="320" t="s">
        <v>3332</v>
      </c>
      <c r="F389" s="253" t="s">
        <v>3301</v>
      </c>
      <c r="G389" s="323"/>
      <c r="H389" s="323"/>
      <c r="I389" s="318"/>
      <c r="J389" s="323" t="s">
        <v>23</v>
      </c>
      <c r="K389" s="323" t="s">
        <v>23</v>
      </c>
      <c r="L389" s="321" t="str">
        <f>VLOOKUP(K389,'Domínios de Dados'!$D$6:$E$46,2,0)</f>
        <v>DC</v>
      </c>
      <c r="M389" s="321" t="str">
        <f>_xlfn.IFNA(VLOOKUP(K389,'Domínios de Dados'!$D$6:$F$46,3,0),"A definir")</f>
        <v>António Simões Pinheiro</v>
      </c>
      <c r="N389" s="321" t="str">
        <f>_xlfn.IFNA(VLOOKUP(K389,'Domínios de Dados'!$D$6:$G$46,4,0),"A definir")</f>
        <v>Sandra Silva</v>
      </c>
      <c r="O389" s="321" t="s">
        <v>143</v>
      </c>
      <c r="P389" s="255"/>
    </row>
    <row r="390" spans="1:16" s="317" customFormat="1" ht="30" customHeight="1" x14ac:dyDescent="0.25">
      <c r="A390" s="319"/>
      <c r="B390" s="318" t="s">
        <v>23</v>
      </c>
      <c r="C390" s="321" t="s">
        <v>2935</v>
      </c>
      <c r="D390" s="320" t="s">
        <v>3516</v>
      </c>
      <c r="E390" s="320" t="s">
        <v>3517</v>
      </c>
      <c r="F390" s="253" t="s">
        <v>3301</v>
      </c>
      <c r="G390" s="323"/>
      <c r="H390" s="323"/>
      <c r="I390" s="318"/>
      <c r="J390" s="323" t="s">
        <v>23</v>
      </c>
      <c r="K390" s="323" t="s">
        <v>23</v>
      </c>
      <c r="L390" s="321" t="str">
        <f>VLOOKUP(K390,'Domínios de Dados'!$D$6:$E$46,2,0)</f>
        <v>DC</v>
      </c>
      <c r="M390" s="321" t="str">
        <f>_xlfn.IFNA(VLOOKUP(K390,'Domínios de Dados'!$D$6:$F$46,3,0),"A definir")</f>
        <v>António Simões Pinheiro</v>
      </c>
      <c r="N390" s="321" t="str">
        <f>_xlfn.IFNA(VLOOKUP(K390,'Domínios de Dados'!$D$6:$G$46,4,0),"A definir")</f>
        <v>Sandra Silva</v>
      </c>
      <c r="O390" s="321" t="s">
        <v>143</v>
      </c>
      <c r="P390" s="255"/>
    </row>
    <row r="391" spans="1:16" ht="60" customHeight="1" x14ac:dyDescent="0.25">
      <c r="A391" s="116"/>
      <c r="B391" s="318" t="s">
        <v>23</v>
      </c>
      <c r="C391" s="321" t="s">
        <v>172</v>
      </c>
      <c r="D391" s="320" t="s">
        <v>3450</v>
      </c>
      <c r="E391" s="320" t="s">
        <v>3333</v>
      </c>
      <c r="F391" s="253" t="s">
        <v>3301</v>
      </c>
      <c r="G391" s="323"/>
      <c r="H391" s="323"/>
      <c r="I391" s="318"/>
      <c r="J391" s="323" t="s">
        <v>23</v>
      </c>
      <c r="K391" s="323" t="s">
        <v>23</v>
      </c>
      <c r="L391" s="321" t="str">
        <f>VLOOKUP(K391,'Domínios de Dados'!$D$6:$E$46,2,0)</f>
        <v>DC</v>
      </c>
      <c r="M391" s="321" t="str">
        <f>_xlfn.IFNA(VLOOKUP(K391,'Domínios de Dados'!$D$6:$F$46,3,0),"A definir")</f>
        <v>António Simões Pinheiro</v>
      </c>
      <c r="N391" s="321" t="str">
        <f>_xlfn.IFNA(VLOOKUP(K391,'Domínios de Dados'!$D$6:$G$46,4,0),"A definir")</f>
        <v>Sandra Silva</v>
      </c>
      <c r="O391" s="321" t="s">
        <v>143</v>
      </c>
      <c r="P391" s="255"/>
    </row>
    <row r="392" spans="1:16" x14ac:dyDescent="0.25">
      <c r="A392" s="116"/>
      <c r="B392" s="318" t="s">
        <v>23</v>
      </c>
      <c r="C392" s="321" t="s">
        <v>172</v>
      </c>
      <c r="D392" s="320" t="s">
        <v>3451</v>
      </c>
      <c r="E392" s="246" t="s">
        <v>3334</v>
      </c>
      <c r="F392" s="253" t="s">
        <v>3301</v>
      </c>
      <c r="G392" s="323"/>
      <c r="H392" s="323"/>
      <c r="I392" s="318"/>
      <c r="J392" s="323" t="s">
        <v>23</v>
      </c>
      <c r="K392" s="323" t="s">
        <v>23</v>
      </c>
      <c r="L392" s="321" t="str">
        <f>VLOOKUP(K392,'Domínios de Dados'!$D$6:$E$46,2,0)</f>
        <v>DC</v>
      </c>
      <c r="M392" s="321" t="str">
        <f>_xlfn.IFNA(VLOOKUP(K392,'Domínios de Dados'!$D$6:$F$46,3,0),"A definir")</f>
        <v>António Simões Pinheiro</v>
      </c>
      <c r="N392" s="321" t="str">
        <f>_xlfn.IFNA(VLOOKUP(K392,'Domínios de Dados'!$D$6:$G$46,4,0),"A definir")</f>
        <v>Sandra Silva</v>
      </c>
      <c r="O392" s="321" t="s">
        <v>143</v>
      </c>
      <c r="P392" s="255"/>
    </row>
    <row r="393" spans="1:16" s="317" customFormat="1" ht="30" customHeight="1" x14ac:dyDescent="0.25">
      <c r="A393" s="319"/>
      <c r="B393" s="328" t="s">
        <v>23</v>
      </c>
      <c r="C393" s="330" t="s">
        <v>172</v>
      </c>
      <c r="D393" s="333" t="s">
        <v>3452</v>
      </c>
      <c r="E393" s="343" t="s">
        <v>3314</v>
      </c>
      <c r="F393" s="334" t="s">
        <v>3301</v>
      </c>
      <c r="G393" s="323"/>
      <c r="H393" s="323"/>
      <c r="I393" s="318"/>
      <c r="J393" s="323" t="s">
        <v>23</v>
      </c>
      <c r="K393" s="323" t="s">
        <v>28</v>
      </c>
      <c r="L393" s="321" t="str">
        <f>VLOOKUP(K393,'Domínios de Dados'!$D$6:$E$46,2,0)</f>
        <v>DTCP</v>
      </c>
      <c r="M393" s="321" t="str">
        <f>_xlfn.IFNA(VLOOKUP(K393,'Domínios de Dados'!$D$6:$F$46,3,0),"A definir")</f>
        <v>João Folque</v>
      </c>
      <c r="N393" s="321" t="str">
        <f>_xlfn.IFNA(VLOOKUP(K393,'Domínios de Dados'!$D$6:$G$46,4,0),"A definir")</f>
        <v>André Franclim</v>
      </c>
      <c r="O393" s="321" t="s">
        <v>143</v>
      </c>
      <c r="P393" s="255"/>
    </row>
    <row r="394" spans="1:16" s="317" customFormat="1" x14ac:dyDescent="0.25">
      <c r="A394" s="319"/>
      <c r="B394" s="329"/>
      <c r="C394" s="331"/>
      <c r="D394" s="335"/>
      <c r="E394" s="344"/>
      <c r="F394" s="336"/>
      <c r="G394" s="323"/>
      <c r="H394" s="323"/>
      <c r="I394" s="318"/>
      <c r="J394" s="323" t="s">
        <v>23</v>
      </c>
      <c r="K394" s="323" t="s">
        <v>32</v>
      </c>
      <c r="L394" s="321" t="str">
        <f>VLOOKUP(K394,'Domínios de Dados'!$D$6:$E$46,2,0)</f>
        <v>DC</v>
      </c>
      <c r="M394" s="321" t="str">
        <f>_xlfn.IFNA(VLOOKUP(K394,'Domínios de Dados'!$D$6:$F$46,3,0),"A definir")</f>
        <v>António Simões Pinheiro</v>
      </c>
      <c r="N394" s="321" t="str">
        <f>_xlfn.IFNA(VLOOKUP(K394,'Domínios de Dados'!$D$6:$G$46,4,0),"A definir")</f>
        <v>Sandra Silva</v>
      </c>
      <c r="O394" s="321" t="s">
        <v>143</v>
      </c>
      <c r="P394" s="255"/>
    </row>
    <row r="395" spans="1:16" s="317" customFormat="1" x14ac:dyDescent="0.25">
      <c r="A395" s="319"/>
      <c r="B395" s="346"/>
      <c r="C395" s="332"/>
      <c r="D395" s="342"/>
      <c r="E395" s="345"/>
      <c r="F395" s="347"/>
      <c r="G395" s="323"/>
      <c r="H395" s="323"/>
      <c r="I395" s="318"/>
      <c r="J395" s="323" t="s">
        <v>23</v>
      </c>
      <c r="K395" s="323" t="s">
        <v>33</v>
      </c>
      <c r="L395" s="321" t="str">
        <f>VLOOKUP(K395,'Domínios de Dados'!$D$6:$E$46,2,0)</f>
        <v>DC</v>
      </c>
      <c r="M395" s="321" t="str">
        <f>_xlfn.IFNA(VLOOKUP(K395,'Domínios de Dados'!$D$6:$F$46,3,0),"A definir")</f>
        <v>António Simões Pinheiro</v>
      </c>
      <c r="N395" s="321" t="str">
        <f>_xlfn.IFNA(VLOOKUP(K395,'Domínios de Dados'!$D$6:$G$46,4,0),"A definir")</f>
        <v>Sandra Silva</v>
      </c>
      <c r="O395" s="321" t="s">
        <v>143</v>
      </c>
      <c r="P395" s="255"/>
    </row>
    <row r="396" spans="1:16" ht="60" x14ac:dyDescent="0.25">
      <c r="A396" s="116"/>
      <c r="B396" s="318" t="s">
        <v>23</v>
      </c>
      <c r="C396" s="321" t="s">
        <v>172</v>
      </c>
      <c r="D396" s="320" t="s">
        <v>3453</v>
      </c>
      <c r="E396" s="320" t="s">
        <v>3335</v>
      </c>
      <c r="F396" s="253" t="s">
        <v>3301</v>
      </c>
      <c r="G396" s="323"/>
      <c r="H396" s="323"/>
      <c r="I396" s="318"/>
      <c r="J396" s="323" t="s">
        <v>23</v>
      </c>
      <c r="K396" s="323" t="s">
        <v>23</v>
      </c>
      <c r="L396" s="321" t="str">
        <f>VLOOKUP(K396,'Domínios de Dados'!$D$6:$E$46,2,0)</f>
        <v>DC</v>
      </c>
      <c r="M396" s="321" t="str">
        <f>_xlfn.IFNA(VLOOKUP(K396,'Domínios de Dados'!$D$6:$F$46,3,0),"A definir")</f>
        <v>António Simões Pinheiro</v>
      </c>
      <c r="N396" s="321" t="str">
        <f>_xlfn.IFNA(VLOOKUP(K396,'Domínios de Dados'!$D$6:$G$46,4,0),"A definir")</f>
        <v>Sandra Silva</v>
      </c>
      <c r="O396" s="321" t="s">
        <v>143</v>
      </c>
      <c r="P396" s="255"/>
    </row>
    <row r="397" spans="1:16" ht="45" x14ac:dyDescent="0.25">
      <c r="A397" s="116"/>
      <c r="B397" s="318" t="s">
        <v>23</v>
      </c>
      <c r="C397" s="321" t="s">
        <v>172</v>
      </c>
      <c r="D397" s="320" t="s">
        <v>3454</v>
      </c>
      <c r="E397" s="320" t="s">
        <v>3315</v>
      </c>
      <c r="F397" s="253" t="s">
        <v>3301</v>
      </c>
      <c r="G397" s="323"/>
      <c r="H397" s="323"/>
      <c r="I397" s="318"/>
      <c r="J397" s="323" t="s">
        <v>23</v>
      </c>
      <c r="K397" s="323" t="s">
        <v>23</v>
      </c>
      <c r="L397" s="321" t="str">
        <f>VLOOKUP(K397,'Domínios de Dados'!$D$6:$E$46,2,0)</f>
        <v>DC</v>
      </c>
      <c r="M397" s="321" t="str">
        <f>_xlfn.IFNA(VLOOKUP(K397,'Domínios de Dados'!$D$6:$F$46,3,0),"A definir")</f>
        <v>António Simões Pinheiro</v>
      </c>
      <c r="N397" s="321" t="str">
        <f>_xlfn.IFNA(VLOOKUP(K397,'Domínios de Dados'!$D$6:$G$46,4,0),"A definir")</f>
        <v>Sandra Silva</v>
      </c>
      <c r="O397" s="321" t="s">
        <v>143</v>
      </c>
      <c r="P397" s="255"/>
    </row>
    <row r="398" spans="1:16" ht="30" x14ac:dyDescent="0.25">
      <c r="A398" s="116"/>
      <c r="B398" s="318" t="s">
        <v>23</v>
      </c>
      <c r="C398" s="321" t="s">
        <v>172</v>
      </c>
      <c r="D398" s="320" t="s">
        <v>3455</v>
      </c>
      <c r="E398" s="246" t="s">
        <v>3336</v>
      </c>
      <c r="F398" s="253" t="s">
        <v>3301</v>
      </c>
      <c r="G398" s="323"/>
      <c r="H398" s="323"/>
      <c r="I398" s="318"/>
      <c r="J398" s="323" t="s">
        <v>23</v>
      </c>
      <c r="K398" s="323" t="s">
        <v>23</v>
      </c>
      <c r="L398" s="321" t="str">
        <f>VLOOKUP(K398,'Domínios de Dados'!$D$6:$E$46,2,0)</f>
        <v>DC</v>
      </c>
      <c r="M398" s="321" t="str">
        <f>_xlfn.IFNA(VLOOKUP(K398,'Domínios de Dados'!$D$6:$F$46,3,0),"A definir")</f>
        <v>António Simões Pinheiro</v>
      </c>
      <c r="N398" s="321" t="str">
        <f>_xlfn.IFNA(VLOOKUP(K398,'Domínios de Dados'!$D$6:$G$46,4,0),"A definir")</f>
        <v>Sandra Silva</v>
      </c>
      <c r="O398" s="321" t="s">
        <v>143</v>
      </c>
      <c r="P398" s="255"/>
    </row>
    <row r="399" spans="1:16" x14ac:dyDescent="0.25">
      <c r="A399" s="116"/>
      <c r="B399" s="318" t="s">
        <v>23</v>
      </c>
      <c r="C399" s="321" t="s">
        <v>172</v>
      </c>
      <c r="D399" s="246" t="s">
        <v>3316</v>
      </c>
      <c r="E399" s="246" t="s">
        <v>3317</v>
      </c>
      <c r="F399" s="253" t="s">
        <v>3301</v>
      </c>
      <c r="G399" s="323"/>
      <c r="H399" s="323"/>
      <c r="I399" s="318"/>
      <c r="J399" s="323" t="s">
        <v>23</v>
      </c>
      <c r="K399" s="323" t="s">
        <v>23</v>
      </c>
      <c r="L399" s="321" t="str">
        <f>VLOOKUP(K399,'Domínios de Dados'!$D$6:$E$46,2,0)</f>
        <v>DC</v>
      </c>
      <c r="M399" s="321" t="str">
        <f>_xlfn.IFNA(VLOOKUP(K399,'Domínios de Dados'!$D$6:$F$46,3,0),"A definir")</f>
        <v>António Simões Pinheiro</v>
      </c>
      <c r="N399" s="321" t="str">
        <f>_xlfn.IFNA(VLOOKUP(K399,'Domínios de Dados'!$D$6:$G$46,4,0),"A definir")</f>
        <v>Sandra Silva</v>
      </c>
      <c r="O399" s="321" t="s">
        <v>143</v>
      </c>
      <c r="P399" s="255"/>
    </row>
    <row r="400" spans="1:16" s="317" customFormat="1" x14ac:dyDescent="0.25">
      <c r="A400" s="319"/>
      <c r="B400" s="328" t="s">
        <v>23</v>
      </c>
      <c r="C400" s="330" t="s">
        <v>172</v>
      </c>
      <c r="D400" s="333" t="s">
        <v>3467</v>
      </c>
      <c r="E400" s="333" t="s">
        <v>3469</v>
      </c>
      <c r="F400" s="334" t="s">
        <v>3301</v>
      </c>
      <c r="G400" s="323"/>
      <c r="H400" s="323"/>
      <c r="I400" s="318"/>
      <c r="J400" s="323" t="s">
        <v>23</v>
      </c>
      <c r="K400" s="323" t="s">
        <v>28</v>
      </c>
      <c r="L400" s="321" t="str">
        <f>VLOOKUP(K400,'Domínios de Dados'!$D$6:$E$46,2,0)</f>
        <v>DTCP</v>
      </c>
      <c r="M400" s="321" t="str">
        <f>_xlfn.IFNA(VLOOKUP(K400,'Domínios de Dados'!$D$6:$F$46,3,0),"A definir")</f>
        <v>João Folque</v>
      </c>
      <c r="N400" s="321" t="str">
        <f>_xlfn.IFNA(VLOOKUP(K400,'Domínios de Dados'!$D$6:$G$46,4,0),"A definir")</f>
        <v>André Franclim</v>
      </c>
      <c r="O400" s="321" t="s">
        <v>143</v>
      </c>
      <c r="P400" s="255"/>
    </row>
    <row r="401" spans="1:16" s="317" customFormat="1" x14ac:dyDescent="0.25">
      <c r="A401" s="319"/>
      <c r="B401" s="329"/>
      <c r="C401" s="331"/>
      <c r="D401" s="335"/>
      <c r="E401" s="335"/>
      <c r="F401" s="336"/>
      <c r="G401" s="323"/>
      <c r="H401" s="323"/>
      <c r="I401" s="318"/>
      <c r="J401" s="323" t="s">
        <v>23</v>
      </c>
      <c r="K401" s="323" t="s">
        <v>32</v>
      </c>
      <c r="L401" s="321" t="str">
        <f>VLOOKUP(K401,'Domínios de Dados'!$D$6:$E$46,2,0)</f>
        <v>DC</v>
      </c>
      <c r="M401" s="321" t="str">
        <f>_xlfn.IFNA(VLOOKUP(K401,'Domínios de Dados'!$D$6:$F$46,3,0),"A definir")</f>
        <v>António Simões Pinheiro</v>
      </c>
      <c r="N401" s="321" t="str">
        <f>_xlfn.IFNA(VLOOKUP(K401,'Domínios de Dados'!$D$6:$G$46,4,0),"A definir")</f>
        <v>Sandra Silva</v>
      </c>
      <c r="O401" s="321" t="s">
        <v>143</v>
      </c>
      <c r="P401" s="255"/>
    </row>
    <row r="402" spans="1:16" x14ac:dyDescent="0.25">
      <c r="A402" s="116"/>
      <c r="B402" s="346"/>
      <c r="C402" s="332"/>
      <c r="D402" s="342"/>
      <c r="E402" s="342"/>
      <c r="F402" s="347"/>
      <c r="G402" s="253" t="s">
        <v>3488</v>
      </c>
      <c r="H402" s="253" t="s">
        <v>3489</v>
      </c>
      <c r="I402" s="253" t="s">
        <v>2947</v>
      </c>
      <c r="J402" s="323" t="s">
        <v>23</v>
      </c>
      <c r="K402" s="323" t="s">
        <v>33</v>
      </c>
      <c r="L402" s="321" t="str">
        <f>VLOOKUP(K402,'Domínios de Dados'!$D$6:$E$46,2,0)</f>
        <v>DC</v>
      </c>
      <c r="M402" s="321" t="str">
        <f>_xlfn.IFNA(VLOOKUP(K402,'Domínios de Dados'!$D$6:$F$46,3,0),"A definir")</f>
        <v>António Simões Pinheiro</v>
      </c>
      <c r="N402" s="321" t="str">
        <f>_xlfn.IFNA(VLOOKUP(K402,'Domínios de Dados'!$D$6:$G$46,4,0),"A definir")</f>
        <v>Sandra Silva</v>
      </c>
      <c r="O402" s="321" t="s">
        <v>143</v>
      </c>
      <c r="P402" s="255"/>
    </row>
    <row r="403" spans="1:16" ht="30" customHeight="1" x14ac:dyDescent="0.25">
      <c r="A403" s="319"/>
      <c r="B403" s="328" t="s">
        <v>23</v>
      </c>
      <c r="C403" s="330" t="s">
        <v>172</v>
      </c>
      <c r="D403" s="333" t="s">
        <v>3456</v>
      </c>
      <c r="E403" s="333" t="s">
        <v>3318</v>
      </c>
      <c r="F403" s="334" t="s">
        <v>3301</v>
      </c>
      <c r="G403" s="323"/>
      <c r="H403" s="323"/>
      <c r="I403" s="318"/>
      <c r="J403" s="323" t="s">
        <v>23</v>
      </c>
      <c r="K403" s="323" t="s">
        <v>28</v>
      </c>
      <c r="L403" s="321" t="str">
        <f>VLOOKUP(K403,'Domínios de Dados'!$D$6:$E$46,2,0)</f>
        <v>DTCP</v>
      </c>
      <c r="M403" s="321" t="str">
        <f>_xlfn.IFNA(VLOOKUP(K403,'Domínios de Dados'!$D$6:$F$46,3,0),"A definir")</f>
        <v>João Folque</v>
      </c>
      <c r="N403" s="321" t="str">
        <f>_xlfn.IFNA(VLOOKUP(K403,'Domínios de Dados'!$D$6:$G$46,4,0),"A definir")</f>
        <v>André Franclim</v>
      </c>
      <c r="O403" s="321" t="s">
        <v>143</v>
      </c>
      <c r="P403" s="255"/>
    </row>
    <row r="404" spans="1:16" s="317" customFormat="1" x14ac:dyDescent="0.25">
      <c r="A404" s="319"/>
      <c r="B404" s="329"/>
      <c r="C404" s="331"/>
      <c r="D404" s="335"/>
      <c r="E404" s="335"/>
      <c r="F404" s="336"/>
      <c r="G404" s="323"/>
      <c r="H404" s="323"/>
      <c r="I404" s="318"/>
      <c r="J404" s="323" t="s">
        <v>23</v>
      </c>
      <c r="K404" s="323" t="s">
        <v>32</v>
      </c>
      <c r="L404" s="321" t="str">
        <f>VLOOKUP(K404,'Domínios de Dados'!$D$6:$E$46,2,0)</f>
        <v>DC</v>
      </c>
      <c r="M404" s="321" t="str">
        <f>_xlfn.IFNA(VLOOKUP(K404,'Domínios de Dados'!$D$6:$F$46,3,0),"A definir")</f>
        <v>António Simões Pinheiro</v>
      </c>
      <c r="N404" s="321" t="str">
        <f>_xlfn.IFNA(VLOOKUP(K404,'Domínios de Dados'!$D$6:$G$46,4,0),"A definir")</f>
        <v>Sandra Silva</v>
      </c>
      <c r="O404" s="321" t="s">
        <v>143</v>
      </c>
      <c r="P404" s="255"/>
    </row>
    <row r="405" spans="1:16" s="317" customFormat="1" x14ac:dyDescent="0.25">
      <c r="A405" s="319"/>
      <c r="B405" s="346"/>
      <c r="C405" s="332"/>
      <c r="D405" s="342"/>
      <c r="E405" s="342"/>
      <c r="F405" s="347"/>
      <c r="G405" s="323"/>
      <c r="H405" s="323"/>
      <c r="I405" s="318"/>
      <c r="J405" s="323" t="s">
        <v>23</v>
      </c>
      <c r="K405" s="323" t="s">
        <v>33</v>
      </c>
      <c r="L405" s="321" t="str">
        <f>VLOOKUP(K405,'Domínios de Dados'!$D$6:$E$46,2,0)</f>
        <v>DC</v>
      </c>
      <c r="M405" s="321" t="str">
        <f>_xlfn.IFNA(VLOOKUP(K405,'Domínios de Dados'!$D$6:$F$46,3,0),"A definir")</f>
        <v>António Simões Pinheiro</v>
      </c>
      <c r="N405" s="321" t="str">
        <f>_xlfn.IFNA(VLOOKUP(K405,'Domínios de Dados'!$D$6:$G$46,4,0),"A definir")</f>
        <v>Sandra Silva</v>
      </c>
      <c r="O405" s="321" t="s">
        <v>143</v>
      </c>
      <c r="P405" s="255"/>
    </row>
    <row r="406" spans="1:16" ht="30" customHeight="1" x14ac:dyDescent="0.25">
      <c r="A406" s="319"/>
      <c r="B406" s="328" t="s">
        <v>23</v>
      </c>
      <c r="C406" s="330" t="s">
        <v>172</v>
      </c>
      <c r="D406" s="333" t="s">
        <v>3466</v>
      </c>
      <c r="E406" s="333" t="s">
        <v>3468</v>
      </c>
      <c r="F406" s="334" t="s">
        <v>3301</v>
      </c>
      <c r="G406" s="323"/>
      <c r="H406" s="323"/>
      <c r="I406" s="318"/>
      <c r="J406" s="323" t="s">
        <v>23</v>
      </c>
      <c r="K406" s="323" t="s">
        <v>28</v>
      </c>
      <c r="L406" s="321" t="str">
        <f>VLOOKUP(K406,'Domínios de Dados'!$D$6:$E$46,2,0)</f>
        <v>DTCP</v>
      </c>
      <c r="M406" s="321" t="str">
        <f>_xlfn.IFNA(VLOOKUP(K406,'Domínios de Dados'!$D$6:$F$46,3,0),"A definir")</f>
        <v>João Folque</v>
      </c>
      <c r="N406" s="321" t="str">
        <f>_xlfn.IFNA(VLOOKUP(K406,'Domínios de Dados'!$D$6:$G$46,4,0),"A definir")</f>
        <v>André Franclim</v>
      </c>
      <c r="O406" s="321" t="s">
        <v>143</v>
      </c>
      <c r="P406" s="255"/>
    </row>
    <row r="407" spans="1:16" s="317" customFormat="1" x14ac:dyDescent="0.25">
      <c r="A407" s="319"/>
      <c r="B407" s="329"/>
      <c r="C407" s="331"/>
      <c r="D407" s="335"/>
      <c r="E407" s="335"/>
      <c r="F407" s="336"/>
      <c r="G407" s="323"/>
      <c r="H407" s="323"/>
      <c r="I407" s="318"/>
      <c r="J407" s="323" t="s">
        <v>23</v>
      </c>
      <c r="K407" s="323" t="s">
        <v>32</v>
      </c>
      <c r="L407" s="321" t="str">
        <f>VLOOKUP(K407,'Domínios de Dados'!$D$6:$E$46,2,0)</f>
        <v>DC</v>
      </c>
      <c r="M407" s="321" t="str">
        <f>_xlfn.IFNA(VLOOKUP(K407,'Domínios de Dados'!$D$6:$F$46,3,0),"A definir")</f>
        <v>António Simões Pinheiro</v>
      </c>
      <c r="N407" s="321" t="str">
        <f>_xlfn.IFNA(VLOOKUP(K407,'Domínios de Dados'!$D$6:$G$46,4,0),"A definir")</f>
        <v>Sandra Silva</v>
      </c>
      <c r="O407" s="321" t="s">
        <v>143</v>
      </c>
      <c r="P407" s="255"/>
    </row>
    <row r="408" spans="1:16" s="317" customFormat="1" x14ac:dyDescent="0.25">
      <c r="A408" s="319"/>
      <c r="B408" s="346"/>
      <c r="C408" s="332"/>
      <c r="D408" s="342"/>
      <c r="E408" s="342"/>
      <c r="F408" s="347"/>
      <c r="G408" s="323"/>
      <c r="H408" s="323"/>
      <c r="I408" s="318"/>
      <c r="J408" s="323" t="s">
        <v>23</v>
      </c>
      <c r="K408" s="323" t="s">
        <v>33</v>
      </c>
      <c r="L408" s="321" t="str">
        <f>VLOOKUP(K408,'Domínios de Dados'!$D$6:$E$46,2,0)</f>
        <v>DC</v>
      </c>
      <c r="M408" s="321" t="str">
        <f>_xlfn.IFNA(VLOOKUP(K408,'Domínios de Dados'!$D$6:$F$46,3,0),"A definir")</f>
        <v>António Simões Pinheiro</v>
      </c>
      <c r="N408" s="321" t="str">
        <f>_xlfn.IFNA(VLOOKUP(K408,'Domínios de Dados'!$D$6:$G$46,4,0),"A definir")</f>
        <v>Sandra Silva</v>
      </c>
      <c r="O408" s="321" t="s">
        <v>143</v>
      </c>
      <c r="P408" s="255"/>
    </row>
    <row r="409" spans="1:16" ht="60" x14ac:dyDescent="0.25">
      <c r="A409" s="116"/>
      <c r="B409" s="318" t="s">
        <v>23</v>
      </c>
      <c r="C409" s="321" t="s">
        <v>172</v>
      </c>
      <c r="D409" s="320" t="s">
        <v>3457</v>
      </c>
      <c r="E409" s="246" t="s">
        <v>3337</v>
      </c>
      <c r="F409" s="253" t="s">
        <v>3301</v>
      </c>
      <c r="G409" s="323"/>
      <c r="H409" s="323"/>
      <c r="I409" s="318"/>
      <c r="J409" s="323" t="s">
        <v>23</v>
      </c>
      <c r="K409" s="323" t="s">
        <v>23</v>
      </c>
      <c r="L409" s="321" t="str">
        <f>VLOOKUP(K409,'Domínios de Dados'!$D$6:$E$46,2,0)</f>
        <v>DC</v>
      </c>
      <c r="M409" s="321" t="str">
        <f>_xlfn.IFNA(VLOOKUP(K409,'Domínios de Dados'!$D$6:$F$46,3,0),"A definir")</f>
        <v>António Simões Pinheiro</v>
      </c>
      <c r="N409" s="321" t="str">
        <f>_xlfn.IFNA(VLOOKUP(K409,'Domínios de Dados'!$D$6:$G$46,4,0),"A definir")</f>
        <v>Sandra Silva</v>
      </c>
      <c r="O409" s="321" t="s">
        <v>143</v>
      </c>
      <c r="P409" s="255"/>
    </row>
    <row r="410" spans="1:16" x14ac:dyDescent="0.25">
      <c r="A410" s="116"/>
      <c r="B410" s="318" t="s">
        <v>23</v>
      </c>
      <c r="C410" s="321" t="s">
        <v>172</v>
      </c>
      <c r="D410" s="320" t="s">
        <v>3458</v>
      </c>
      <c r="E410" s="246" t="s">
        <v>3319</v>
      </c>
      <c r="F410" s="253" t="s">
        <v>3301</v>
      </c>
      <c r="G410" s="323"/>
      <c r="H410" s="323"/>
      <c r="I410" s="318"/>
      <c r="J410" s="323" t="s">
        <v>23</v>
      </c>
      <c r="K410" s="323" t="s">
        <v>23</v>
      </c>
      <c r="L410" s="321" t="str">
        <f>VLOOKUP(K410,'Domínios de Dados'!$D$6:$E$46,2,0)</f>
        <v>DC</v>
      </c>
      <c r="M410" s="321" t="str">
        <f>_xlfn.IFNA(VLOOKUP(K410,'Domínios de Dados'!$D$6:$F$46,3,0),"A definir")</f>
        <v>António Simões Pinheiro</v>
      </c>
      <c r="N410" s="321" t="str">
        <f>_xlfn.IFNA(VLOOKUP(K410,'Domínios de Dados'!$D$6:$G$46,4,0),"A definir")</f>
        <v>Sandra Silva</v>
      </c>
      <c r="O410" s="321" t="s">
        <v>143</v>
      </c>
      <c r="P410" s="255"/>
    </row>
    <row r="411" spans="1:16" x14ac:dyDescent="0.25">
      <c r="A411" s="319"/>
      <c r="B411" s="318" t="s">
        <v>23</v>
      </c>
      <c r="C411" s="321" t="s">
        <v>172</v>
      </c>
      <c r="D411" s="320" t="s">
        <v>3461</v>
      </c>
      <c r="E411" s="320" t="s">
        <v>3462</v>
      </c>
      <c r="F411" s="253" t="s">
        <v>3301</v>
      </c>
      <c r="G411" s="323"/>
      <c r="H411" s="323"/>
      <c r="I411" s="318"/>
      <c r="J411" s="323" t="s">
        <v>23</v>
      </c>
      <c r="K411" s="323" t="s">
        <v>23</v>
      </c>
      <c r="L411" s="321" t="str">
        <f>VLOOKUP(K411,'Domínios de Dados'!$D$6:$E$46,2,0)</f>
        <v>DC</v>
      </c>
      <c r="M411" s="321" t="str">
        <f>_xlfn.IFNA(VLOOKUP(K411,'Domínios de Dados'!$D$6:$F$46,3,0),"A definir")</f>
        <v>António Simões Pinheiro</v>
      </c>
      <c r="N411" s="321" t="str">
        <f>_xlfn.IFNA(VLOOKUP(K411,'Domínios de Dados'!$D$6:$G$46,4,0),"A definir")</f>
        <v>Sandra Silva</v>
      </c>
      <c r="O411" s="321" t="s">
        <v>143</v>
      </c>
      <c r="P411" s="255"/>
    </row>
    <row r="412" spans="1:16" x14ac:dyDescent="0.25">
      <c r="A412" s="116"/>
      <c r="B412" s="318" t="s">
        <v>23</v>
      </c>
      <c r="C412" s="321" t="s">
        <v>172</v>
      </c>
      <c r="D412" s="320" t="s">
        <v>3459</v>
      </c>
      <c r="E412" s="320" t="s">
        <v>3320</v>
      </c>
      <c r="F412" s="253" t="s">
        <v>3301</v>
      </c>
      <c r="G412" s="323"/>
      <c r="H412" s="323"/>
      <c r="I412" s="318"/>
      <c r="J412" s="323" t="s">
        <v>23</v>
      </c>
      <c r="K412" s="323" t="s">
        <v>23</v>
      </c>
      <c r="L412" s="321" t="str">
        <f>VLOOKUP(K412,'Domínios de Dados'!$D$6:$E$46,2,0)</f>
        <v>DC</v>
      </c>
      <c r="M412" s="321" t="str">
        <f>_xlfn.IFNA(VLOOKUP(K412,'Domínios de Dados'!$D$6:$F$46,3,0),"A definir")</f>
        <v>António Simões Pinheiro</v>
      </c>
      <c r="N412" s="321" t="str">
        <f>_xlfn.IFNA(VLOOKUP(K412,'Domínios de Dados'!$D$6:$G$46,4,0),"A definir")</f>
        <v>Sandra Silva</v>
      </c>
      <c r="O412" s="321" t="s">
        <v>143</v>
      </c>
      <c r="P412" s="255"/>
    </row>
    <row r="413" spans="1:16" ht="30" x14ac:dyDescent="0.25">
      <c r="A413" s="116"/>
      <c r="B413" s="318" t="s">
        <v>23</v>
      </c>
      <c r="C413" s="321" t="s">
        <v>172</v>
      </c>
      <c r="D413" s="320" t="s">
        <v>3460</v>
      </c>
      <c r="E413" s="246" t="s">
        <v>3321</v>
      </c>
      <c r="F413" s="253" t="s">
        <v>3301</v>
      </c>
      <c r="G413" s="323"/>
      <c r="H413" s="323"/>
      <c r="I413" s="318"/>
      <c r="J413" s="323" t="s">
        <v>23</v>
      </c>
      <c r="K413" s="323" t="s">
        <v>23</v>
      </c>
      <c r="L413" s="321" t="str">
        <f>VLOOKUP(K413,'Domínios de Dados'!$D$6:$E$46,2,0)</f>
        <v>DC</v>
      </c>
      <c r="M413" s="321" t="str">
        <f>_xlfn.IFNA(VLOOKUP(K413,'Domínios de Dados'!$D$6:$F$46,3,0),"A definir")</f>
        <v>António Simões Pinheiro</v>
      </c>
      <c r="N413" s="321" t="str">
        <f>_xlfn.IFNA(VLOOKUP(K413,'Domínios de Dados'!$D$6:$G$46,4,0),"A definir")</f>
        <v>Sandra Silva</v>
      </c>
      <c r="O413" s="321" t="s">
        <v>143</v>
      </c>
      <c r="P413" s="255"/>
    </row>
    <row r="414" spans="1:16" ht="30" x14ac:dyDescent="0.25">
      <c r="A414" s="116"/>
      <c r="B414" s="318" t="s">
        <v>23</v>
      </c>
      <c r="C414" s="321" t="s">
        <v>2935</v>
      </c>
      <c r="D414" s="320" t="s">
        <v>3463</v>
      </c>
      <c r="E414" s="320" t="s">
        <v>3464</v>
      </c>
      <c r="F414" s="253" t="s">
        <v>3301</v>
      </c>
      <c r="G414" s="323"/>
      <c r="H414" s="323"/>
      <c r="I414" s="318"/>
      <c r="J414" s="323" t="s">
        <v>23</v>
      </c>
      <c r="K414" s="323" t="s">
        <v>23</v>
      </c>
      <c r="L414" s="321" t="str">
        <f>VLOOKUP(K414,'Domínios de Dados'!$D$6:$E$46,2,0)</f>
        <v>DC</v>
      </c>
      <c r="M414" s="321" t="str">
        <f>_xlfn.IFNA(VLOOKUP(K414,'Domínios de Dados'!$D$6:$F$46,3,0),"A definir")</f>
        <v>António Simões Pinheiro</v>
      </c>
      <c r="N414" s="321" t="str">
        <f>_xlfn.IFNA(VLOOKUP(K414,'Domínios de Dados'!$D$6:$G$46,4,0),"A definir")</f>
        <v>Sandra Silva</v>
      </c>
      <c r="O414" s="321" t="s">
        <v>143</v>
      </c>
      <c r="P414" s="255"/>
    </row>
    <row r="415" spans="1:16" ht="45" x14ac:dyDescent="0.25">
      <c r="A415" s="116"/>
      <c r="B415" s="318" t="s">
        <v>23</v>
      </c>
      <c r="C415" s="321" t="s">
        <v>172</v>
      </c>
      <c r="D415" s="320" t="s">
        <v>3465</v>
      </c>
      <c r="E415" s="246" t="s">
        <v>3338</v>
      </c>
      <c r="F415" s="253" t="s">
        <v>3301</v>
      </c>
      <c r="G415" s="323"/>
      <c r="H415" s="323"/>
      <c r="I415" s="318"/>
      <c r="J415" s="323" t="s">
        <v>23</v>
      </c>
      <c r="K415" s="323" t="s">
        <v>23</v>
      </c>
      <c r="L415" s="321" t="str">
        <f>VLOOKUP(K415,'Domínios de Dados'!$D$6:$E$46,2,0)</f>
        <v>DC</v>
      </c>
      <c r="M415" s="321" t="str">
        <f>_xlfn.IFNA(VLOOKUP(K415,'Domínios de Dados'!$D$6:$F$46,3,0),"A definir")</f>
        <v>António Simões Pinheiro</v>
      </c>
      <c r="N415" s="321" t="str">
        <f>_xlfn.IFNA(VLOOKUP(K415,'Domínios de Dados'!$D$6:$G$46,4,0),"A definir")</f>
        <v>Sandra Silva</v>
      </c>
      <c r="O415" s="321" t="s">
        <v>143</v>
      </c>
      <c r="P415" s="255"/>
    </row>
    <row r="416" spans="1:16" x14ac:dyDescent="0.25">
      <c r="A416" s="116"/>
      <c r="B416" s="328" t="s">
        <v>34</v>
      </c>
      <c r="C416" s="330" t="s">
        <v>2935</v>
      </c>
      <c r="D416" s="333" t="s">
        <v>3470</v>
      </c>
      <c r="E416" s="343" t="s">
        <v>3339</v>
      </c>
      <c r="F416" s="334" t="s">
        <v>3301</v>
      </c>
      <c r="G416" s="323"/>
      <c r="H416" s="323"/>
      <c r="I416" s="318"/>
      <c r="J416" s="323" t="s">
        <v>34</v>
      </c>
      <c r="K416" s="323" t="s">
        <v>36</v>
      </c>
      <c r="L416" s="321" t="str">
        <f>VLOOKUP(K416,'Domínios de Dados'!$D$6:$E$46,2,0)</f>
        <v>DC</v>
      </c>
      <c r="M416" s="321" t="str">
        <f>_xlfn.IFNA(VLOOKUP(K416,'Domínios de Dados'!$D$6:$F$46,3,0),"A definir")</f>
        <v>António Simões Pinheiro</v>
      </c>
      <c r="N416" s="321" t="str">
        <f>_xlfn.IFNA(VLOOKUP(K416,'Domínios de Dados'!$D$6:$G$46,4,0),"A definir")</f>
        <v>Sandra Silva</v>
      </c>
      <c r="O416" s="321" t="s">
        <v>143</v>
      </c>
      <c r="P416" s="255"/>
    </row>
    <row r="417" spans="1:16" s="317" customFormat="1" x14ac:dyDescent="0.25">
      <c r="A417" s="319"/>
      <c r="B417" s="329"/>
      <c r="C417" s="331"/>
      <c r="D417" s="335"/>
      <c r="E417" s="344"/>
      <c r="F417" s="336"/>
      <c r="G417" s="323"/>
      <c r="H417" s="323"/>
      <c r="I417" s="318"/>
      <c r="J417" s="323" t="s">
        <v>34</v>
      </c>
      <c r="K417" s="323" t="s">
        <v>37</v>
      </c>
      <c r="L417" s="321" t="str">
        <f>VLOOKUP(K417,'Domínios de Dados'!$D$6:$E$46,2,0)</f>
        <v>DC</v>
      </c>
      <c r="M417" s="321" t="str">
        <f>_xlfn.IFNA(VLOOKUP(K417,'Domínios de Dados'!$D$6:$F$46,3,0),"A definir")</f>
        <v>António Simões Pinheiro</v>
      </c>
      <c r="N417" s="321" t="str">
        <f>_xlfn.IFNA(VLOOKUP(K417,'Domínios de Dados'!$D$6:$G$46,4,0),"A definir")</f>
        <v>Sandra Silva</v>
      </c>
      <c r="O417" s="321" t="s">
        <v>143</v>
      </c>
      <c r="P417" s="255"/>
    </row>
    <row r="418" spans="1:16" s="317" customFormat="1" x14ac:dyDescent="0.25">
      <c r="A418" s="319"/>
      <c r="B418" s="329"/>
      <c r="C418" s="331"/>
      <c r="D418" s="335"/>
      <c r="E418" s="344"/>
      <c r="F418" s="336"/>
      <c r="G418" s="323"/>
      <c r="H418" s="323"/>
      <c r="I418" s="318"/>
      <c r="J418" s="323" t="s">
        <v>34</v>
      </c>
      <c r="K418" s="323" t="s">
        <v>38</v>
      </c>
      <c r="L418" s="321" t="str">
        <f>VLOOKUP(K418,'Domínios de Dados'!$D$6:$E$46,2,0)</f>
        <v>DC</v>
      </c>
      <c r="M418" s="321" t="str">
        <f>_xlfn.IFNA(VLOOKUP(K418,'Domínios de Dados'!$D$6:$F$46,3,0),"A definir")</f>
        <v>António Simões Pinheiro</v>
      </c>
      <c r="N418" s="321" t="str">
        <f>_xlfn.IFNA(VLOOKUP(K418,'Domínios de Dados'!$D$6:$G$46,4,0),"A definir")</f>
        <v>Sandra Silva</v>
      </c>
      <c r="O418" s="321" t="s">
        <v>143</v>
      </c>
      <c r="P418" s="255"/>
    </row>
    <row r="419" spans="1:16" s="317" customFormat="1" x14ac:dyDescent="0.25">
      <c r="A419" s="319"/>
      <c r="B419" s="329"/>
      <c r="C419" s="331"/>
      <c r="D419" s="335"/>
      <c r="E419" s="344"/>
      <c r="F419" s="336"/>
      <c r="G419" s="323"/>
      <c r="H419" s="323"/>
      <c r="I419" s="318"/>
      <c r="J419" s="323" t="s">
        <v>34</v>
      </c>
      <c r="K419" s="323" t="s">
        <v>39</v>
      </c>
      <c r="L419" s="321" t="str">
        <f>VLOOKUP(K419,'Domínios de Dados'!$D$6:$E$46,2,0)</f>
        <v>DC</v>
      </c>
      <c r="M419" s="321" t="str">
        <f>_xlfn.IFNA(VLOOKUP(K419,'Domínios de Dados'!$D$6:$F$46,3,0),"A definir")</f>
        <v>António Simões Pinheiro</v>
      </c>
      <c r="N419" s="321" t="str">
        <f>_xlfn.IFNA(VLOOKUP(K419,'Domínios de Dados'!$D$6:$G$46,4,0),"A definir")</f>
        <v>Sandra Silva</v>
      </c>
      <c r="O419" s="321" t="s">
        <v>143</v>
      </c>
      <c r="P419" s="255"/>
    </row>
    <row r="420" spans="1:16" s="317" customFormat="1" x14ac:dyDescent="0.25">
      <c r="A420" s="319"/>
      <c r="B420" s="329"/>
      <c r="C420" s="331"/>
      <c r="D420" s="342"/>
      <c r="E420" s="345"/>
      <c r="F420" s="336"/>
      <c r="G420" s="323"/>
      <c r="H420" s="323"/>
      <c r="I420" s="318"/>
      <c r="J420" s="323" t="s">
        <v>34</v>
      </c>
      <c r="K420" s="323" t="s">
        <v>40</v>
      </c>
      <c r="L420" s="321" t="str">
        <f>VLOOKUP(K420,'Domínios de Dados'!$D$6:$E$46,2,0)</f>
        <v>DTCP</v>
      </c>
      <c r="M420" s="321" t="str">
        <f>_xlfn.IFNA(VLOOKUP(K420,'Domínios de Dados'!$D$6:$F$46,3,0),"A definir")</f>
        <v>João Folque</v>
      </c>
      <c r="N420" s="321" t="str">
        <f>_xlfn.IFNA(VLOOKUP(K420,'Domínios de Dados'!$D$6:$G$46,4,0),"A definir")</f>
        <v>André Franclim</v>
      </c>
      <c r="O420" s="321" t="s">
        <v>143</v>
      </c>
      <c r="P420" s="255"/>
    </row>
    <row r="421" spans="1:16" ht="30" customHeight="1" x14ac:dyDescent="0.25">
      <c r="A421" s="116"/>
      <c r="B421" s="328" t="s">
        <v>34</v>
      </c>
      <c r="C421" s="330" t="s">
        <v>2935</v>
      </c>
      <c r="D421" s="333" t="s">
        <v>3471</v>
      </c>
      <c r="E421" s="343" t="s">
        <v>3322</v>
      </c>
      <c r="F421" s="334" t="s">
        <v>3301</v>
      </c>
      <c r="G421" s="323"/>
      <c r="H421" s="323"/>
      <c r="I421" s="318"/>
      <c r="J421" s="323" t="s">
        <v>34</v>
      </c>
      <c r="K421" s="323" t="s">
        <v>36</v>
      </c>
      <c r="L421" s="321" t="str">
        <f>VLOOKUP(K421,'Domínios de Dados'!$D$6:$E$46,2,0)</f>
        <v>DC</v>
      </c>
      <c r="M421" s="321" t="str">
        <f>_xlfn.IFNA(VLOOKUP(K421,'Domínios de Dados'!$D$6:$F$46,3,0),"A definir")</f>
        <v>António Simões Pinheiro</v>
      </c>
      <c r="N421" s="321" t="str">
        <f>_xlfn.IFNA(VLOOKUP(K421,'Domínios de Dados'!$D$6:$G$46,4,0),"A definir")</f>
        <v>Sandra Silva</v>
      </c>
      <c r="O421" s="321" t="s">
        <v>143</v>
      </c>
      <c r="P421" s="255"/>
    </row>
    <row r="422" spans="1:16" s="317" customFormat="1" x14ac:dyDescent="0.25">
      <c r="A422" s="319"/>
      <c r="B422" s="329"/>
      <c r="C422" s="331"/>
      <c r="D422" s="335"/>
      <c r="E422" s="344"/>
      <c r="F422" s="336"/>
      <c r="G422" s="323"/>
      <c r="H422" s="323"/>
      <c r="I422" s="318"/>
      <c r="J422" s="323" t="s">
        <v>34</v>
      </c>
      <c r="K422" s="323" t="s">
        <v>37</v>
      </c>
      <c r="L422" s="321" t="str">
        <f>VLOOKUP(K422,'Domínios de Dados'!$D$6:$E$46,2,0)</f>
        <v>DC</v>
      </c>
      <c r="M422" s="321" t="str">
        <f>_xlfn.IFNA(VLOOKUP(K422,'Domínios de Dados'!$D$6:$F$46,3,0),"A definir")</f>
        <v>António Simões Pinheiro</v>
      </c>
      <c r="N422" s="321" t="str">
        <f>_xlfn.IFNA(VLOOKUP(K422,'Domínios de Dados'!$D$6:$G$46,4,0),"A definir")</f>
        <v>Sandra Silva</v>
      </c>
      <c r="O422" s="321" t="s">
        <v>143</v>
      </c>
      <c r="P422" s="255"/>
    </row>
    <row r="423" spans="1:16" s="317" customFormat="1" x14ac:dyDescent="0.25">
      <c r="A423" s="319"/>
      <c r="B423" s="329"/>
      <c r="C423" s="331"/>
      <c r="D423" s="335"/>
      <c r="E423" s="344"/>
      <c r="F423" s="336"/>
      <c r="G423" s="323"/>
      <c r="H423" s="323"/>
      <c r="I423" s="318"/>
      <c r="J423" s="323" t="s">
        <v>34</v>
      </c>
      <c r="K423" s="323" t="s">
        <v>38</v>
      </c>
      <c r="L423" s="321" t="str">
        <f>VLOOKUP(K423,'Domínios de Dados'!$D$6:$E$46,2,0)</f>
        <v>DC</v>
      </c>
      <c r="M423" s="321" t="str">
        <f>_xlfn.IFNA(VLOOKUP(K423,'Domínios de Dados'!$D$6:$F$46,3,0),"A definir")</f>
        <v>António Simões Pinheiro</v>
      </c>
      <c r="N423" s="321" t="str">
        <f>_xlfn.IFNA(VLOOKUP(K423,'Domínios de Dados'!$D$6:$G$46,4,0),"A definir")</f>
        <v>Sandra Silva</v>
      </c>
      <c r="O423" s="321" t="s">
        <v>143</v>
      </c>
      <c r="P423" s="255"/>
    </row>
    <row r="424" spans="1:16" s="317" customFormat="1" x14ac:dyDescent="0.25">
      <c r="A424" s="319"/>
      <c r="B424" s="329"/>
      <c r="C424" s="331"/>
      <c r="D424" s="335"/>
      <c r="E424" s="344"/>
      <c r="F424" s="336"/>
      <c r="G424" s="323"/>
      <c r="H424" s="323"/>
      <c r="I424" s="318"/>
      <c r="J424" s="323" t="s">
        <v>34</v>
      </c>
      <c r="K424" s="323" t="s">
        <v>39</v>
      </c>
      <c r="L424" s="321" t="str">
        <f>VLOOKUP(K424,'Domínios de Dados'!$D$6:$E$46,2,0)</f>
        <v>DC</v>
      </c>
      <c r="M424" s="321" t="str">
        <f>_xlfn.IFNA(VLOOKUP(K424,'Domínios de Dados'!$D$6:$F$46,3,0),"A definir")</f>
        <v>António Simões Pinheiro</v>
      </c>
      <c r="N424" s="321" t="str">
        <f>_xlfn.IFNA(VLOOKUP(K424,'Domínios de Dados'!$D$6:$G$46,4,0),"A definir")</f>
        <v>Sandra Silva</v>
      </c>
      <c r="O424" s="321" t="s">
        <v>143</v>
      </c>
      <c r="P424" s="255"/>
    </row>
    <row r="425" spans="1:16" s="317" customFormat="1" x14ac:dyDescent="0.25">
      <c r="A425" s="319"/>
      <c r="B425" s="329"/>
      <c r="C425" s="331"/>
      <c r="D425" s="342"/>
      <c r="E425" s="345"/>
      <c r="F425" s="336"/>
      <c r="G425" s="323"/>
      <c r="H425" s="323"/>
      <c r="I425" s="318"/>
      <c r="J425" s="323" t="s">
        <v>34</v>
      </c>
      <c r="K425" s="323" t="s">
        <v>40</v>
      </c>
      <c r="L425" s="321" t="str">
        <f>VLOOKUP(K425,'Domínios de Dados'!$D$6:$E$46,2,0)</f>
        <v>DTCP</v>
      </c>
      <c r="M425" s="321" t="str">
        <f>_xlfn.IFNA(VLOOKUP(K425,'Domínios de Dados'!$D$6:$F$46,3,0),"A definir")</f>
        <v>João Folque</v>
      </c>
      <c r="N425" s="321" t="str">
        <f>_xlfn.IFNA(VLOOKUP(K425,'Domínios de Dados'!$D$6:$G$46,4,0),"A definir")</f>
        <v>André Franclim</v>
      </c>
      <c r="O425" s="321" t="s">
        <v>143</v>
      </c>
      <c r="P425" s="255"/>
    </row>
    <row r="426" spans="1:16" s="317" customFormat="1" x14ac:dyDescent="0.25">
      <c r="A426" s="319"/>
      <c r="B426" s="328" t="s">
        <v>34</v>
      </c>
      <c r="C426" s="330" t="s">
        <v>137</v>
      </c>
      <c r="D426" s="333" t="s">
        <v>3472</v>
      </c>
      <c r="E426" s="343" t="s">
        <v>3340</v>
      </c>
      <c r="F426" s="334" t="s">
        <v>3301</v>
      </c>
      <c r="G426" s="323"/>
      <c r="H426" s="323"/>
      <c r="I426" s="318"/>
      <c r="J426" s="323" t="s">
        <v>34</v>
      </c>
      <c r="K426" s="323" t="s">
        <v>36</v>
      </c>
      <c r="L426" s="321" t="str">
        <f>VLOOKUP(K426,'Domínios de Dados'!$D$6:$E$46,2,0)</f>
        <v>DC</v>
      </c>
      <c r="M426" s="321" t="str">
        <f>_xlfn.IFNA(VLOOKUP(K426,'Domínios de Dados'!$D$6:$F$46,3,0),"A definir")</f>
        <v>António Simões Pinheiro</v>
      </c>
      <c r="N426" s="321" t="str">
        <f>_xlfn.IFNA(VLOOKUP(K426,'Domínios de Dados'!$D$6:$G$46,4,0),"A definir")</f>
        <v>Sandra Silva</v>
      </c>
      <c r="O426" s="321" t="s">
        <v>143</v>
      </c>
      <c r="P426" s="255"/>
    </row>
    <row r="427" spans="1:16" s="317" customFormat="1" x14ac:dyDescent="0.25">
      <c r="A427" s="319"/>
      <c r="B427" s="329"/>
      <c r="C427" s="331"/>
      <c r="D427" s="335"/>
      <c r="E427" s="344"/>
      <c r="F427" s="336"/>
      <c r="G427" s="323"/>
      <c r="H427" s="323"/>
      <c r="I427" s="318"/>
      <c r="J427" s="323" t="s">
        <v>34</v>
      </c>
      <c r="K427" s="323" t="s">
        <v>37</v>
      </c>
      <c r="L427" s="321" t="str">
        <f>VLOOKUP(K427,'Domínios de Dados'!$D$6:$E$46,2,0)</f>
        <v>DC</v>
      </c>
      <c r="M427" s="321" t="str">
        <f>_xlfn.IFNA(VLOOKUP(K427,'Domínios de Dados'!$D$6:$F$46,3,0),"A definir")</f>
        <v>António Simões Pinheiro</v>
      </c>
      <c r="N427" s="321" t="str">
        <f>_xlfn.IFNA(VLOOKUP(K427,'Domínios de Dados'!$D$6:$G$46,4,0),"A definir")</f>
        <v>Sandra Silva</v>
      </c>
      <c r="O427" s="321" t="s">
        <v>143</v>
      </c>
      <c r="P427" s="255"/>
    </row>
    <row r="428" spans="1:16" s="317" customFormat="1" x14ac:dyDescent="0.25">
      <c r="A428" s="319"/>
      <c r="B428" s="329"/>
      <c r="C428" s="331"/>
      <c r="D428" s="335"/>
      <c r="E428" s="344"/>
      <c r="F428" s="336"/>
      <c r="G428" s="323"/>
      <c r="H428" s="323"/>
      <c r="I428" s="318"/>
      <c r="J428" s="323" t="s">
        <v>34</v>
      </c>
      <c r="K428" s="323" t="s">
        <v>38</v>
      </c>
      <c r="L428" s="321" t="str">
        <f>VLOOKUP(K428,'Domínios de Dados'!$D$6:$E$46,2,0)</f>
        <v>DC</v>
      </c>
      <c r="M428" s="321" t="str">
        <f>_xlfn.IFNA(VLOOKUP(K428,'Domínios de Dados'!$D$6:$F$46,3,0),"A definir")</f>
        <v>António Simões Pinheiro</v>
      </c>
      <c r="N428" s="321" t="str">
        <f>_xlfn.IFNA(VLOOKUP(K428,'Domínios de Dados'!$D$6:$G$46,4,0),"A definir")</f>
        <v>Sandra Silva</v>
      </c>
      <c r="O428" s="321" t="s">
        <v>143</v>
      </c>
      <c r="P428" s="255"/>
    </row>
    <row r="429" spans="1:16" s="317" customFormat="1" x14ac:dyDescent="0.25">
      <c r="A429" s="319"/>
      <c r="B429" s="329"/>
      <c r="C429" s="331"/>
      <c r="D429" s="335"/>
      <c r="E429" s="344"/>
      <c r="F429" s="336"/>
      <c r="G429" s="323"/>
      <c r="H429" s="323"/>
      <c r="I429" s="318"/>
      <c r="J429" s="323" t="s">
        <v>34</v>
      </c>
      <c r="K429" s="323" t="s">
        <v>39</v>
      </c>
      <c r="L429" s="321" t="str">
        <f>VLOOKUP(K429,'Domínios de Dados'!$D$6:$E$46,2,0)</f>
        <v>DC</v>
      </c>
      <c r="M429" s="321" t="str">
        <f>_xlfn.IFNA(VLOOKUP(K429,'Domínios de Dados'!$D$6:$F$46,3,0),"A definir")</f>
        <v>António Simões Pinheiro</v>
      </c>
      <c r="N429" s="321" t="str">
        <f>_xlfn.IFNA(VLOOKUP(K429,'Domínios de Dados'!$D$6:$G$46,4,0),"A definir")</f>
        <v>Sandra Silva</v>
      </c>
      <c r="O429" s="321" t="s">
        <v>143</v>
      </c>
      <c r="P429" s="255"/>
    </row>
    <row r="430" spans="1:16" x14ac:dyDescent="0.25">
      <c r="A430" s="116"/>
      <c r="B430" s="329"/>
      <c r="C430" s="332"/>
      <c r="D430" s="342"/>
      <c r="E430" s="345"/>
      <c r="F430" s="336"/>
      <c r="G430" s="323"/>
      <c r="H430" s="323"/>
      <c r="I430" s="318"/>
      <c r="J430" s="323" t="s">
        <v>34</v>
      </c>
      <c r="K430" s="323" t="s">
        <v>40</v>
      </c>
      <c r="L430" s="321" t="str">
        <f>VLOOKUP(K430,'Domínios de Dados'!$D$6:$E$46,2,0)</f>
        <v>DTCP</v>
      </c>
      <c r="M430" s="321" t="str">
        <f>_xlfn.IFNA(VLOOKUP(K430,'Domínios de Dados'!$D$6:$F$46,3,0),"A definir")</f>
        <v>João Folque</v>
      </c>
      <c r="N430" s="321" t="str">
        <f>_xlfn.IFNA(VLOOKUP(K430,'Domínios de Dados'!$D$6:$G$46,4,0),"A definir")</f>
        <v>André Franclim</v>
      </c>
      <c r="O430" s="321" t="s">
        <v>143</v>
      </c>
      <c r="P430" s="255"/>
    </row>
    <row r="431" spans="1:16" x14ac:dyDescent="0.25">
      <c r="A431" s="116"/>
      <c r="B431" s="318" t="s">
        <v>23</v>
      </c>
      <c r="C431" s="321" t="s">
        <v>172</v>
      </c>
      <c r="D431" s="321" t="s">
        <v>3280</v>
      </c>
      <c r="E431" s="320" t="s">
        <v>3281</v>
      </c>
      <c r="F431" s="253" t="s">
        <v>3301</v>
      </c>
      <c r="G431" s="323"/>
      <c r="H431" s="323"/>
      <c r="I431" s="318"/>
      <c r="J431" s="323" t="s">
        <v>23</v>
      </c>
      <c r="K431" s="323" t="s">
        <v>23</v>
      </c>
      <c r="L431" s="321" t="str">
        <f>VLOOKUP(K431,'Domínios de Dados'!$D$6:$E$46,2,0)</f>
        <v>DC</v>
      </c>
      <c r="M431" s="321" t="str">
        <f>_xlfn.IFNA(VLOOKUP(K431,'Domínios de Dados'!$D$6:$F$46,3,0),"A definir")</f>
        <v>António Simões Pinheiro</v>
      </c>
      <c r="N431" s="321" t="str">
        <f>_xlfn.IFNA(VLOOKUP(K431,'Domínios de Dados'!$D$6:$G$46,4,0),"A definir")</f>
        <v>Sandra Silva</v>
      </c>
      <c r="O431" s="321" t="s">
        <v>143</v>
      </c>
      <c r="P431" s="255"/>
    </row>
    <row r="432" spans="1:16" ht="45" x14ac:dyDescent="0.25">
      <c r="A432" s="116"/>
      <c r="B432" s="318" t="s">
        <v>23</v>
      </c>
      <c r="C432" s="321" t="s">
        <v>172</v>
      </c>
      <c r="D432" s="320" t="s">
        <v>3473</v>
      </c>
      <c r="E432" s="246" t="s">
        <v>3323</v>
      </c>
      <c r="F432" s="253" t="s">
        <v>3301</v>
      </c>
      <c r="G432" s="323"/>
      <c r="H432" s="323"/>
      <c r="I432" s="318"/>
      <c r="J432" s="323" t="s">
        <v>23</v>
      </c>
      <c r="K432" s="323" t="s">
        <v>23</v>
      </c>
      <c r="L432" s="321" t="str">
        <f>VLOOKUP(K432,'Domínios de Dados'!$D$6:$E$46,2,0)</f>
        <v>DC</v>
      </c>
      <c r="M432" s="321" t="str">
        <f>_xlfn.IFNA(VLOOKUP(K432,'Domínios de Dados'!$D$6:$F$46,3,0),"A definir")</f>
        <v>António Simões Pinheiro</v>
      </c>
      <c r="N432" s="321" t="str">
        <f>_xlfn.IFNA(VLOOKUP(K432,'Domínios de Dados'!$D$6:$G$46,4,0),"A definir")</f>
        <v>Sandra Silva</v>
      </c>
      <c r="O432" s="321" t="s">
        <v>143</v>
      </c>
      <c r="P432" s="255"/>
    </row>
    <row r="433" spans="1:16" x14ac:dyDescent="0.25">
      <c r="A433" s="116"/>
      <c r="B433" s="318" t="s">
        <v>23</v>
      </c>
      <c r="C433" s="321" t="s">
        <v>172</v>
      </c>
      <c r="D433" s="321" t="s">
        <v>2759</v>
      </c>
      <c r="E433" s="320" t="s">
        <v>3357</v>
      </c>
      <c r="F433" s="253" t="s">
        <v>3301</v>
      </c>
      <c r="G433" s="323"/>
      <c r="H433" s="323"/>
      <c r="I433" s="318"/>
      <c r="J433" s="323" t="s">
        <v>91</v>
      </c>
      <c r="K433" s="323" t="s">
        <v>104</v>
      </c>
      <c r="L433" s="321" t="str">
        <f>VLOOKUP(K433,'Domínios de Dados'!$D$6:$E$46,2,0)</f>
        <v>GGR</v>
      </c>
      <c r="M433" s="321" t="str">
        <f>_xlfn.IFNA(VLOOKUP(K433,'Domínios de Dados'!$D$6:$F$46,3,0),"A definir")</f>
        <v>Jéssica Freitas</v>
      </c>
      <c r="N433" s="321" t="str">
        <f>_xlfn.IFNA(VLOOKUP(K433,'Domínios de Dados'!$D$6:$G$46,4,0),"A definir")</f>
        <v>Jéssica Freitas</v>
      </c>
      <c r="O433" s="321" t="s">
        <v>143</v>
      </c>
      <c r="P433" s="255"/>
    </row>
    <row r="434" spans="1:16" x14ac:dyDescent="0.25">
      <c r="A434" s="116"/>
      <c r="B434" s="318" t="s">
        <v>23</v>
      </c>
      <c r="C434" s="321" t="s">
        <v>172</v>
      </c>
      <c r="D434" s="321" t="s">
        <v>3352</v>
      </c>
      <c r="E434" s="320" t="s">
        <v>3353</v>
      </c>
      <c r="F434" s="253" t="s">
        <v>3301</v>
      </c>
      <c r="G434" s="323"/>
      <c r="H434" s="323"/>
      <c r="I434" s="318"/>
      <c r="J434" s="323" t="s">
        <v>91</v>
      </c>
      <c r="K434" s="323" t="s">
        <v>104</v>
      </c>
      <c r="L434" s="321" t="str">
        <f>VLOOKUP(K434,'Domínios de Dados'!$D$6:$E$46,2,0)</f>
        <v>GGR</v>
      </c>
      <c r="M434" s="321" t="str">
        <f>_xlfn.IFNA(VLOOKUP(K434,'Domínios de Dados'!$D$6:$F$46,3,0),"A definir")</f>
        <v>Jéssica Freitas</v>
      </c>
      <c r="N434" s="321" t="str">
        <f>_xlfn.IFNA(VLOOKUP(K434,'Domínios de Dados'!$D$6:$G$46,4,0),"A definir")</f>
        <v>Jéssica Freitas</v>
      </c>
      <c r="O434" s="321" t="s">
        <v>143</v>
      </c>
      <c r="P434" s="255"/>
    </row>
    <row r="435" spans="1:16" x14ac:dyDescent="0.25">
      <c r="A435" s="116"/>
      <c r="B435" s="318" t="s">
        <v>23</v>
      </c>
      <c r="C435" s="321" t="s">
        <v>172</v>
      </c>
      <c r="D435" s="321" t="s">
        <v>3293</v>
      </c>
      <c r="E435" s="320" t="s">
        <v>3287</v>
      </c>
      <c r="F435" s="253" t="s">
        <v>3301</v>
      </c>
      <c r="G435" s="323"/>
      <c r="H435" s="323"/>
      <c r="I435" s="318"/>
      <c r="J435" s="323" t="s">
        <v>91</v>
      </c>
      <c r="K435" s="323" t="s">
        <v>104</v>
      </c>
      <c r="L435" s="321" t="str">
        <f>VLOOKUP(K435,'Domínios de Dados'!$D$6:$E$46,2,0)</f>
        <v>GGR</v>
      </c>
      <c r="M435" s="321" t="str">
        <f>_xlfn.IFNA(VLOOKUP(K435,'Domínios de Dados'!$D$6:$F$46,3,0),"A definir")</f>
        <v>Jéssica Freitas</v>
      </c>
      <c r="N435" s="321" t="str">
        <f>_xlfn.IFNA(VLOOKUP(K435,'Domínios de Dados'!$D$6:$G$46,4,0),"A definir")</f>
        <v>Jéssica Freitas</v>
      </c>
      <c r="O435" s="321" t="s">
        <v>143</v>
      </c>
      <c r="P435" s="255"/>
    </row>
    <row r="436" spans="1:16" x14ac:dyDescent="0.25">
      <c r="A436" s="319"/>
      <c r="B436" s="318" t="s">
        <v>23</v>
      </c>
      <c r="C436" s="321" t="s">
        <v>172</v>
      </c>
      <c r="D436" s="321" t="s">
        <v>3474</v>
      </c>
      <c r="E436" s="320" t="s">
        <v>3475</v>
      </c>
      <c r="F436" s="253" t="s">
        <v>3301</v>
      </c>
      <c r="G436" s="323"/>
      <c r="H436" s="323"/>
      <c r="I436" s="318"/>
      <c r="J436" s="323" t="s">
        <v>91</v>
      </c>
      <c r="K436" s="323" t="s">
        <v>104</v>
      </c>
      <c r="L436" s="321" t="str">
        <f>VLOOKUP(K436,'Domínios de Dados'!$D$6:$E$46,2,0)</f>
        <v>GGR</v>
      </c>
      <c r="M436" s="321" t="str">
        <f>_xlfn.IFNA(VLOOKUP(K436,'Domínios de Dados'!$D$6:$F$46,3,0),"A definir")</f>
        <v>Jéssica Freitas</v>
      </c>
      <c r="N436" s="321" t="str">
        <f>_xlfn.IFNA(VLOOKUP(K436,'Domínios de Dados'!$D$6:$G$46,4,0),"A definir")</f>
        <v>Jéssica Freitas</v>
      </c>
      <c r="O436" s="321" t="s">
        <v>143</v>
      </c>
      <c r="P436" s="255"/>
    </row>
    <row r="437" spans="1:16" x14ac:dyDescent="0.25">
      <c r="A437" s="116"/>
      <c r="B437" s="318" t="s">
        <v>23</v>
      </c>
      <c r="C437" s="321" t="s">
        <v>172</v>
      </c>
      <c r="D437" s="321" t="s">
        <v>3324</v>
      </c>
      <c r="E437" s="320" t="s">
        <v>3341</v>
      </c>
      <c r="F437" s="253" t="s">
        <v>3301</v>
      </c>
      <c r="G437" s="323"/>
      <c r="H437" s="323"/>
      <c r="I437" s="318"/>
      <c r="J437" s="323" t="s">
        <v>91</v>
      </c>
      <c r="K437" s="323" t="s">
        <v>104</v>
      </c>
      <c r="L437" s="321" t="str">
        <f>VLOOKUP(K437,'Domínios de Dados'!$D$6:$E$46,2,0)</f>
        <v>GGR</v>
      </c>
      <c r="M437" s="321" t="str">
        <f>_xlfn.IFNA(VLOOKUP(K437,'Domínios de Dados'!$D$6:$F$46,3,0),"A definir")</f>
        <v>Jéssica Freitas</v>
      </c>
      <c r="N437" s="321" t="str">
        <f>_xlfn.IFNA(VLOOKUP(K437,'Domínios de Dados'!$D$6:$G$46,4,0),"A definir")</f>
        <v>Jéssica Freitas</v>
      </c>
      <c r="O437" s="321" t="s">
        <v>143</v>
      </c>
      <c r="P437" s="255"/>
    </row>
    <row r="438" spans="1:16" ht="45" x14ac:dyDescent="0.25">
      <c r="A438" s="116"/>
      <c r="B438" s="318" t="s">
        <v>23</v>
      </c>
      <c r="C438" s="321" t="s">
        <v>172</v>
      </c>
      <c r="D438" s="320" t="s">
        <v>3476</v>
      </c>
      <c r="E438" s="320" t="s">
        <v>3477</v>
      </c>
      <c r="F438" s="253" t="s">
        <v>3301</v>
      </c>
      <c r="G438" s="323"/>
      <c r="H438" s="323"/>
      <c r="I438" s="318"/>
      <c r="J438" s="323" t="s">
        <v>91</v>
      </c>
      <c r="K438" s="323" t="s">
        <v>93</v>
      </c>
      <c r="L438" s="321" t="str">
        <f>VLOOKUP(K438,'Domínios de Dados'!$D$6:$E$46,2,0)</f>
        <v>GGR</v>
      </c>
      <c r="M438" s="321" t="str">
        <f>_xlfn.IFNA(VLOOKUP(K438,'Domínios de Dados'!$D$6:$F$46,3,0),"A definir")</f>
        <v>Jéssica Freitas</v>
      </c>
      <c r="N438" s="321" t="str">
        <f>_xlfn.IFNA(VLOOKUP(K438,'Domínios de Dados'!$D$6:$G$46,4,0),"A definir")</f>
        <v>Jéssica Freitas</v>
      </c>
      <c r="O438" s="321" t="s">
        <v>143</v>
      </c>
      <c r="P438" s="255"/>
    </row>
    <row r="439" spans="1:16" ht="75" x14ac:dyDescent="0.25">
      <c r="A439" s="116"/>
      <c r="B439" s="318" t="s">
        <v>23</v>
      </c>
      <c r="C439" s="321" t="s">
        <v>172</v>
      </c>
      <c r="D439" s="320" t="s">
        <v>3478</v>
      </c>
      <c r="E439" s="320" t="s">
        <v>3344</v>
      </c>
      <c r="F439" s="253" t="s">
        <v>3301</v>
      </c>
      <c r="G439" s="323"/>
      <c r="H439" s="323"/>
      <c r="I439" s="318"/>
      <c r="J439" s="323" t="s">
        <v>91</v>
      </c>
      <c r="K439" s="323" t="s">
        <v>93</v>
      </c>
      <c r="L439" s="321" t="str">
        <f>VLOOKUP(K439,'Domínios de Dados'!$D$6:$E$46,2,0)</f>
        <v>GGR</v>
      </c>
      <c r="M439" s="321" t="str">
        <f>_xlfn.IFNA(VLOOKUP(K439,'Domínios de Dados'!$D$6:$F$46,3,0),"A definir")</f>
        <v>Jéssica Freitas</v>
      </c>
      <c r="N439" s="321" t="str">
        <f>_xlfn.IFNA(VLOOKUP(K439,'Domínios de Dados'!$D$6:$G$46,4,0),"A definir")</f>
        <v>Jéssica Freitas</v>
      </c>
      <c r="O439" s="321" t="s">
        <v>143</v>
      </c>
      <c r="P439" s="255"/>
    </row>
    <row r="440" spans="1:16" ht="30" x14ac:dyDescent="0.25">
      <c r="A440" s="116"/>
      <c r="B440" s="318" t="s">
        <v>23</v>
      </c>
      <c r="C440" s="321" t="s">
        <v>172</v>
      </c>
      <c r="D440" s="320" t="s">
        <v>3518</v>
      </c>
      <c r="E440" s="320" t="s">
        <v>3325</v>
      </c>
      <c r="F440" s="253" t="s">
        <v>3301</v>
      </c>
      <c r="G440" s="323"/>
      <c r="H440" s="323"/>
      <c r="I440" s="318"/>
      <c r="J440" s="323" t="s">
        <v>91</v>
      </c>
      <c r="K440" s="323" t="s">
        <v>93</v>
      </c>
      <c r="L440" s="321" t="str">
        <f>VLOOKUP(K440,'Domínios de Dados'!$D$6:$E$46,2,0)</f>
        <v>GGR</v>
      </c>
      <c r="M440" s="321" t="str">
        <f>_xlfn.IFNA(VLOOKUP(K440,'Domínios de Dados'!$D$6:$F$46,3,0),"A definir")</f>
        <v>Jéssica Freitas</v>
      </c>
      <c r="N440" s="321" t="str">
        <f>_xlfn.IFNA(VLOOKUP(K440,'Domínios de Dados'!$D$6:$G$46,4,0),"A definir")</f>
        <v>Jéssica Freitas</v>
      </c>
      <c r="O440" s="321" t="s">
        <v>143</v>
      </c>
      <c r="P440" s="255"/>
    </row>
    <row r="441" spans="1:16" ht="60" x14ac:dyDescent="0.25">
      <c r="A441" s="116"/>
      <c r="B441" s="318" t="s">
        <v>23</v>
      </c>
      <c r="C441" s="321" t="s">
        <v>172</v>
      </c>
      <c r="D441" s="320" t="s">
        <v>3479</v>
      </c>
      <c r="E441" s="320" t="s">
        <v>3480</v>
      </c>
      <c r="F441" s="253" t="s">
        <v>3301</v>
      </c>
      <c r="G441" s="323"/>
      <c r="H441" s="323"/>
      <c r="I441" s="318"/>
      <c r="J441" s="323" t="s">
        <v>91</v>
      </c>
      <c r="K441" s="323" t="s">
        <v>93</v>
      </c>
      <c r="L441" s="321" t="str">
        <f>VLOOKUP(K441,'Domínios de Dados'!$D$6:$E$46,2,0)</f>
        <v>GGR</v>
      </c>
      <c r="M441" s="321" t="str">
        <f>_xlfn.IFNA(VLOOKUP(K441,'Domínios de Dados'!$D$6:$F$46,3,0),"A definir")</f>
        <v>Jéssica Freitas</v>
      </c>
      <c r="N441" s="321" t="str">
        <f>_xlfn.IFNA(VLOOKUP(K441,'Domínios de Dados'!$D$6:$G$46,4,0),"A definir")</f>
        <v>Jéssica Freitas</v>
      </c>
      <c r="O441" s="321" t="s">
        <v>143</v>
      </c>
      <c r="P441" s="255"/>
    </row>
    <row r="442" spans="1:16" ht="30" x14ac:dyDescent="0.25">
      <c r="A442" s="116"/>
      <c r="B442" s="318" t="s">
        <v>23</v>
      </c>
      <c r="C442" s="321" t="s">
        <v>172</v>
      </c>
      <c r="D442" s="320" t="s">
        <v>3481</v>
      </c>
      <c r="E442" s="320" t="s">
        <v>3482</v>
      </c>
      <c r="F442" s="253" t="s">
        <v>3301</v>
      </c>
      <c r="G442" s="323"/>
      <c r="H442" s="323"/>
      <c r="I442" s="318"/>
      <c r="J442" s="323" t="s">
        <v>91</v>
      </c>
      <c r="K442" s="323" t="s">
        <v>93</v>
      </c>
      <c r="L442" s="321" t="str">
        <f>VLOOKUP(K442,'Domínios de Dados'!$D$6:$E$46,2,0)</f>
        <v>GGR</v>
      </c>
      <c r="M442" s="321" t="str">
        <f>_xlfn.IFNA(VLOOKUP(K442,'Domínios de Dados'!$D$6:$F$46,3,0),"A definir")</f>
        <v>Jéssica Freitas</v>
      </c>
      <c r="N442" s="321" t="str">
        <f>_xlfn.IFNA(VLOOKUP(K442,'Domínios de Dados'!$D$6:$G$46,4,0),"A definir")</f>
        <v>Jéssica Freitas</v>
      </c>
      <c r="O442" s="321" t="s">
        <v>143</v>
      </c>
      <c r="P442" s="255"/>
    </row>
    <row r="443" spans="1:16" ht="60" x14ac:dyDescent="0.25">
      <c r="A443" s="116"/>
      <c r="B443" s="318" t="s">
        <v>41</v>
      </c>
      <c r="C443" s="321" t="s">
        <v>172</v>
      </c>
      <c r="D443" s="320" t="s">
        <v>3483</v>
      </c>
      <c r="E443" s="320" t="s">
        <v>3342</v>
      </c>
      <c r="F443" s="253" t="s">
        <v>3301</v>
      </c>
      <c r="G443" s="323"/>
      <c r="H443" s="323"/>
      <c r="I443" s="318"/>
      <c r="J443" s="323" t="s">
        <v>41</v>
      </c>
      <c r="K443" s="323" t="s">
        <v>49</v>
      </c>
      <c r="L443" s="321" t="str">
        <f>VLOOKUP(K443,'Domínios de Dados'!$D$6:$E$46,2,0)</f>
        <v>DTCP</v>
      </c>
      <c r="M443" s="321" t="str">
        <f>_xlfn.IFNA(VLOOKUP(K443,'Domínios de Dados'!$D$6:$F$46,3,0),"A definir")</f>
        <v>João Folque</v>
      </c>
      <c r="N443" s="321" t="str">
        <f>_xlfn.IFNA(VLOOKUP(K443,'Domínios de Dados'!$D$6:$G$46,4,0),"A definir")</f>
        <v>André Franclim</v>
      </c>
      <c r="O443" s="321" t="s">
        <v>143</v>
      </c>
      <c r="P443" s="255"/>
    </row>
    <row r="444" spans="1:16" x14ac:dyDescent="0.25">
      <c r="A444" s="116"/>
      <c r="B444" s="318" t="s">
        <v>23</v>
      </c>
      <c r="C444" s="321" t="s">
        <v>172</v>
      </c>
      <c r="D444" s="320" t="s">
        <v>3484</v>
      </c>
      <c r="E444" s="320" t="s">
        <v>3485</v>
      </c>
      <c r="F444" s="253" t="s">
        <v>3301</v>
      </c>
      <c r="G444" s="323"/>
      <c r="H444" s="323"/>
      <c r="I444" s="318"/>
      <c r="J444" s="323" t="s">
        <v>91</v>
      </c>
      <c r="K444" s="323" t="s">
        <v>93</v>
      </c>
      <c r="L444" s="321" t="str">
        <f>VLOOKUP(K444,'Domínios de Dados'!$D$6:$E$46,2,0)</f>
        <v>GGR</v>
      </c>
      <c r="M444" s="321" t="str">
        <f>_xlfn.IFNA(VLOOKUP(K444,'Domínios de Dados'!$D$6:$F$46,3,0),"A definir")</f>
        <v>Jéssica Freitas</v>
      </c>
      <c r="N444" s="321" t="str">
        <f>_xlfn.IFNA(VLOOKUP(K444,'Domínios de Dados'!$D$6:$G$46,4,0),"A definir")</f>
        <v>Jéssica Freitas</v>
      </c>
      <c r="O444" s="321" t="s">
        <v>143</v>
      </c>
      <c r="P444" s="255"/>
    </row>
    <row r="445" spans="1:16" ht="30" x14ac:dyDescent="0.25">
      <c r="A445" s="116"/>
      <c r="B445" s="318" t="s">
        <v>23</v>
      </c>
      <c r="C445" s="321" t="s">
        <v>172</v>
      </c>
      <c r="D445" s="320" t="s">
        <v>3486</v>
      </c>
      <c r="E445" s="320" t="s">
        <v>3343</v>
      </c>
      <c r="F445" s="253" t="s">
        <v>3301</v>
      </c>
      <c r="G445" s="254" t="s">
        <v>3487</v>
      </c>
      <c r="H445" s="253" t="s">
        <v>3489</v>
      </c>
      <c r="I445" s="253" t="s">
        <v>2947</v>
      </c>
      <c r="J445" s="323" t="s">
        <v>91</v>
      </c>
      <c r="K445" s="323" t="s">
        <v>93</v>
      </c>
      <c r="L445" s="321" t="str">
        <f>VLOOKUP(K445,'Domínios de Dados'!$D$6:$E$46,2,0)</f>
        <v>GGR</v>
      </c>
      <c r="M445" s="321" t="str">
        <f>_xlfn.IFNA(VLOOKUP(K445,'Domínios de Dados'!$D$6:$F$46,3,0),"A definir")</f>
        <v>Jéssica Freitas</v>
      </c>
      <c r="N445" s="321" t="str">
        <f>_xlfn.IFNA(VLOOKUP(K445,'Domínios de Dados'!$D$6:$G$46,4,0),"A definir")</f>
        <v>Jéssica Freitas</v>
      </c>
      <c r="O445" s="321" t="s">
        <v>143</v>
      </c>
      <c r="P445" s="255"/>
    </row>
    <row r="446" spans="1:16" ht="30" x14ac:dyDescent="0.25">
      <c r="A446" s="116"/>
      <c r="B446" s="318" t="s">
        <v>23</v>
      </c>
      <c r="C446" s="321" t="s">
        <v>172</v>
      </c>
      <c r="D446" s="320" t="s">
        <v>3491</v>
      </c>
      <c r="E446" s="320" t="s">
        <v>3490</v>
      </c>
      <c r="F446" s="253" t="s">
        <v>3301</v>
      </c>
      <c r="G446" s="323"/>
      <c r="H446" s="323"/>
      <c r="I446" s="318"/>
      <c r="J446" s="323" t="s">
        <v>91</v>
      </c>
      <c r="K446" s="323" t="s">
        <v>103</v>
      </c>
      <c r="L446" s="321" t="str">
        <f>VLOOKUP(K446,'Domínios de Dados'!$D$6:$E$46,2,0)</f>
        <v>DPCC</v>
      </c>
      <c r="M446" s="321" t="str">
        <f>_xlfn.IFNA(VLOOKUP(K446,'Domínios de Dados'!$D$6:$F$46,3,0),"A definir")</f>
        <v>Miguel Vale</v>
      </c>
      <c r="N446" s="321" t="str">
        <f>_xlfn.IFNA(VLOOKUP(K446,'Domínios de Dados'!$D$6:$G$46,4,0),"A definir")</f>
        <v>Jéssica Freitas</v>
      </c>
      <c r="O446" s="321" t="s">
        <v>143</v>
      </c>
      <c r="P446" s="255"/>
    </row>
    <row r="447" spans="1:16" ht="30" x14ac:dyDescent="0.25">
      <c r="A447" s="116"/>
      <c r="B447" s="318" t="s">
        <v>41</v>
      </c>
      <c r="C447" s="321" t="s">
        <v>172</v>
      </c>
      <c r="D447" s="320" t="s">
        <v>1521</v>
      </c>
      <c r="E447" s="320" t="s">
        <v>3492</v>
      </c>
      <c r="F447" s="253" t="s">
        <v>3301</v>
      </c>
      <c r="G447" s="323"/>
      <c r="H447" s="323"/>
      <c r="I447" s="318"/>
      <c r="J447" s="323" t="s">
        <v>41</v>
      </c>
      <c r="K447" s="323" t="s">
        <v>49</v>
      </c>
      <c r="L447" s="321" t="str">
        <f>VLOOKUP(K447,'Domínios de Dados'!$D$6:$E$46,2,0)</f>
        <v>DTCP</v>
      </c>
      <c r="M447" s="321" t="str">
        <f>_xlfn.IFNA(VLOOKUP(K447,'Domínios de Dados'!$D$6:$F$46,3,0),"A definir")</f>
        <v>João Folque</v>
      </c>
      <c r="N447" s="321" t="str">
        <f>_xlfn.IFNA(VLOOKUP(K447,'Domínios de Dados'!$D$6:$G$46,4,0),"A definir")</f>
        <v>André Franclim</v>
      </c>
      <c r="O447" s="321" t="s">
        <v>143</v>
      </c>
      <c r="P447" s="255"/>
    </row>
    <row r="448" spans="1:16" x14ac:dyDescent="0.25">
      <c r="A448" s="316"/>
      <c r="B448" s="318" t="s">
        <v>41</v>
      </c>
      <c r="C448" s="321" t="s">
        <v>2935</v>
      </c>
      <c r="D448" s="320" t="s">
        <v>3376</v>
      </c>
      <c r="E448" s="320" t="s">
        <v>3377</v>
      </c>
      <c r="F448" s="253" t="s">
        <v>3301</v>
      </c>
      <c r="G448" s="323"/>
      <c r="H448" s="323"/>
      <c r="I448" s="318"/>
      <c r="J448" s="323" t="s">
        <v>41</v>
      </c>
      <c r="K448" s="323" t="s">
        <v>49</v>
      </c>
      <c r="L448" s="321" t="str">
        <f>VLOOKUP(K448,'Domínios de Dados'!$D$6:$E$46,2,0)</f>
        <v>DTCP</v>
      </c>
      <c r="M448" s="321" t="str">
        <f>_xlfn.IFNA(VLOOKUP(K448,'Domínios de Dados'!$D$6:$F$46,3,0),"A definir")</f>
        <v>João Folque</v>
      </c>
      <c r="N448" s="321" t="str">
        <f>_xlfn.IFNA(VLOOKUP(K448,'Domínios de Dados'!$D$6:$G$46,4,0),"A definir")</f>
        <v>André Franclim</v>
      </c>
      <c r="O448" s="321" t="s">
        <v>143</v>
      </c>
      <c r="P448" s="255"/>
    </row>
    <row r="449" spans="1:16" ht="45" x14ac:dyDescent="0.25">
      <c r="B449" s="318" t="s">
        <v>23</v>
      </c>
      <c r="C449" s="321" t="s">
        <v>2935</v>
      </c>
      <c r="D449" s="320" t="s">
        <v>3494</v>
      </c>
      <c r="E449" s="320" t="s">
        <v>3493</v>
      </c>
      <c r="F449" s="253" t="s">
        <v>3301</v>
      </c>
      <c r="G449" s="323"/>
      <c r="H449" s="323"/>
      <c r="I449" s="318"/>
      <c r="J449" s="323" t="s">
        <v>23</v>
      </c>
      <c r="K449" s="323" t="s">
        <v>23</v>
      </c>
      <c r="L449" s="321" t="str">
        <f>VLOOKUP(K449,'Domínios de Dados'!$D$6:$E$46,2,0)</f>
        <v>DC</v>
      </c>
      <c r="M449" s="321" t="str">
        <f>_xlfn.IFNA(VLOOKUP(K449,'Domínios de Dados'!$D$6:$F$46,3,0),"A definir")</f>
        <v>António Simões Pinheiro</v>
      </c>
      <c r="N449" s="321" t="str">
        <f>_xlfn.IFNA(VLOOKUP(K449,'Domínios de Dados'!$D$6:$G$46,4,0),"A definir")</f>
        <v>Sandra Silva</v>
      </c>
      <c r="O449" s="321" t="s">
        <v>143</v>
      </c>
      <c r="P449" s="255"/>
    </row>
    <row r="450" spans="1:16" x14ac:dyDescent="0.25">
      <c r="B450" s="318" t="s">
        <v>23</v>
      </c>
      <c r="C450" s="321" t="s">
        <v>2935</v>
      </c>
      <c r="D450" s="320" t="s">
        <v>3495</v>
      </c>
      <c r="E450" s="320" t="s">
        <v>3496</v>
      </c>
      <c r="F450" s="253" t="s">
        <v>3301</v>
      </c>
      <c r="G450" s="323"/>
      <c r="H450" s="323"/>
      <c r="I450" s="318"/>
      <c r="J450" s="323" t="s">
        <v>23</v>
      </c>
      <c r="K450" s="323" t="s">
        <v>23</v>
      </c>
      <c r="L450" s="321" t="str">
        <f>VLOOKUP(K450,'Domínios de Dados'!$D$6:$E$46,2,0)</f>
        <v>DC</v>
      </c>
      <c r="M450" s="321" t="str">
        <f>_xlfn.IFNA(VLOOKUP(K450,'Domínios de Dados'!$D$6:$F$46,3,0),"A definir")</f>
        <v>António Simões Pinheiro</v>
      </c>
      <c r="N450" s="321" t="str">
        <f>_xlfn.IFNA(VLOOKUP(K450,'Domínios de Dados'!$D$6:$G$46,4,0),"A definir")</f>
        <v>Sandra Silva</v>
      </c>
      <c r="O450" s="321" t="s">
        <v>143</v>
      </c>
      <c r="P450" s="255"/>
    </row>
    <row r="451" spans="1:16" ht="30" x14ac:dyDescent="0.25">
      <c r="B451" s="318" t="s">
        <v>23</v>
      </c>
      <c r="C451" s="321" t="s">
        <v>2935</v>
      </c>
      <c r="D451" s="320" t="s">
        <v>3497</v>
      </c>
      <c r="E451" s="320" t="s">
        <v>3498</v>
      </c>
      <c r="F451" s="253" t="s">
        <v>3301</v>
      </c>
      <c r="G451" s="323"/>
      <c r="H451" s="323"/>
      <c r="I451" s="318"/>
      <c r="J451" s="323" t="s">
        <v>23</v>
      </c>
      <c r="K451" s="323" t="s">
        <v>23</v>
      </c>
      <c r="L451" s="321" t="str">
        <f>VLOOKUP(K451,'Domínios de Dados'!$D$6:$E$46,2,0)</f>
        <v>DC</v>
      </c>
      <c r="M451" s="321" t="str">
        <f>_xlfn.IFNA(VLOOKUP(K451,'Domínios de Dados'!$D$6:$F$46,3,0),"A definir")</f>
        <v>António Simões Pinheiro</v>
      </c>
      <c r="N451" s="321" t="str">
        <f>_xlfn.IFNA(VLOOKUP(K451,'Domínios de Dados'!$D$6:$G$46,4,0),"A definir")</f>
        <v>Sandra Silva</v>
      </c>
      <c r="O451" s="321" t="s">
        <v>143</v>
      </c>
      <c r="P451" s="255"/>
    </row>
    <row r="452" spans="1:16" ht="45" x14ac:dyDescent="0.25">
      <c r="B452" s="318" t="s">
        <v>23</v>
      </c>
      <c r="C452" s="321" t="s">
        <v>2935</v>
      </c>
      <c r="D452" s="320" t="s">
        <v>224</v>
      </c>
      <c r="E452" s="320" t="s">
        <v>3499</v>
      </c>
      <c r="F452" s="253" t="s">
        <v>3301</v>
      </c>
      <c r="G452" s="323"/>
      <c r="H452" s="323"/>
      <c r="I452" s="318"/>
      <c r="J452" s="323" t="s">
        <v>23</v>
      </c>
      <c r="K452" s="323" t="s">
        <v>23</v>
      </c>
      <c r="L452" s="321" t="str">
        <f>VLOOKUP(K452,'Domínios de Dados'!$D$6:$E$46,2,0)</f>
        <v>DC</v>
      </c>
      <c r="M452" s="321" t="str">
        <f>_xlfn.IFNA(VLOOKUP(K452,'Domínios de Dados'!$D$6:$F$46,3,0),"A definir")</f>
        <v>António Simões Pinheiro</v>
      </c>
      <c r="N452" s="321" t="str">
        <f>_xlfn.IFNA(VLOOKUP(K452,'Domínios de Dados'!$D$6:$G$46,4,0),"A definir")</f>
        <v>Sandra Silva</v>
      </c>
      <c r="O452" s="321" t="s">
        <v>143</v>
      </c>
      <c r="P452" s="255"/>
    </row>
    <row r="453" spans="1:16" s="317" customFormat="1" ht="30" x14ac:dyDescent="0.25">
      <c r="A453" s="257"/>
      <c r="B453" s="318" t="s">
        <v>23</v>
      </c>
      <c r="C453" s="321" t="s">
        <v>2935</v>
      </c>
      <c r="D453" s="320" t="s">
        <v>3500</v>
      </c>
      <c r="E453" s="320" t="s">
        <v>3504</v>
      </c>
      <c r="F453" s="253" t="s">
        <v>3301</v>
      </c>
      <c r="G453" s="323"/>
      <c r="H453" s="323"/>
      <c r="I453" s="318"/>
      <c r="J453" s="323" t="s">
        <v>23</v>
      </c>
      <c r="K453" s="323" t="s">
        <v>23</v>
      </c>
      <c r="L453" s="321" t="str">
        <f>VLOOKUP(K453,'Domínios de Dados'!$D$6:$E$46,2,0)</f>
        <v>DC</v>
      </c>
      <c r="M453" s="321" t="str">
        <f>_xlfn.IFNA(VLOOKUP(K453,'Domínios de Dados'!$D$6:$F$46,3,0),"A definir")</f>
        <v>António Simões Pinheiro</v>
      </c>
      <c r="N453" s="321" t="str">
        <f>_xlfn.IFNA(VLOOKUP(K453,'Domínios de Dados'!$D$6:$G$46,4,0),"A definir")</f>
        <v>Sandra Silva</v>
      </c>
      <c r="O453" s="321" t="s">
        <v>143</v>
      </c>
      <c r="P453" s="255"/>
    </row>
    <row r="454" spans="1:16" s="317" customFormat="1" ht="30" x14ac:dyDescent="0.25">
      <c r="A454" s="257"/>
      <c r="B454" s="318" t="s">
        <v>23</v>
      </c>
      <c r="C454" s="321" t="s">
        <v>2935</v>
      </c>
      <c r="D454" s="320" t="s">
        <v>3501</v>
      </c>
      <c r="E454" s="320" t="s">
        <v>3505</v>
      </c>
      <c r="F454" s="253" t="s">
        <v>3301</v>
      </c>
      <c r="G454" s="323"/>
      <c r="H454" s="323"/>
      <c r="I454" s="318"/>
      <c r="J454" s="323" t="s">
        <v>23</v>
      </c>
      <c r="K454" s="323" t="s">
        <v>23</v>
      </c>
      <c r="L454" s="321" t="str">
        <f>VLOOKUP(K454,'Domínios de Dados'!$D$6:$E$46,2,0)</f>
        <v>DC</v>
      </c>
      <c r="M454" s="321" t="str">
        <f>_xlfn.IFNA(VLOOKUP(K454,'Domínios de Dados'!$D$6:$F$46,3,0),"A definir")</f>
        <v>António Simões Pinheiro</v>
      </c>
      <c r="N454" s="321" t="str">
        <f>_xlfn.IFNA(VLOOKUP(K454,'Domínios de Dados'!$D$6:$G$46,4,0),"A definir")</f>
        <v>Sandra Silva</v>
      </c>
      <c r="O454" s="321" t="s">
        <v>143</v>
      </c>
      <c r="P454" s="255"/>
    </row>
    <row r="455" spans="1:16" s="317" customFormat="1" ht="30" x14ac:dyDescent="0.25">
      <c r="A455" s="257"/>
      <c r="B455" s="318" t="s">
        <v>23</v>
      </c>
      <c r="C455" s="321" t="s">
        <v>2935</v>
      </c>
      <c r="D455" s="320" t="s">
        <v>3502</v>
      </c>
      <c r="E455" s="320" t="s">
        <v>3506</v>
      </c>
      <c r="F455" s="253" t="s">
        <v>3301</v>
      </c>
      <c r="G455" s="323"/>
      <c r="H455" s="323"/>
      <c r="I455" s="318"/>
      <c r="J455" s="323" t="s">
        <v>23</v>
      </c>
      <c r="K455" s="323" t="s">
        <v>23</v>
      </c>
      <c r="L455" s="321" t="str">
        <f>VLOOKUP(K455,'Domínios de Dados'!$D$6:$E$46,2,0)</f>
        <v>DC</v>
      </c>
      <c r="M455" s="321" t="str">
        <f>_xlfn.IFNA(VLOOKUP(K455,'Domínios de Dados'!$D$6:$F$46,3,0),"A definir")</f>
        <v>António Simões Pinheiro</v>
      </c>
      <c r="N455" s="321" t="str">
        <f>_xlfn.IFNA(VLOOKUP(K455,'Domínios de Dados'!$D$6:$G$46,4,0),"A definir")</f>
        <v>Sandra Silva</v>
      </c>
      <c r="O455" s="321" t="s">
        <v>143</v>
      </c>
      <c r="P455" s="255"/>
    </row>
    <row r="456" spans="1:16" s="317" customFormat="1" ht="30" x14ac:dyDescent="0.25">
      <c r="A456" s="257"/>
      <c r="B456" s="318" t="s">
        <v>23</v>
      </c>
      <c r="C456" s="321" t="s">
        <v>2935</v>
      </c>
      <c r="D456" s="320" t="s">
        <v>3503</v>
      </c>
      <c r="E456" s="320" t="s">
        <v>3507</v>
      </c>
      <c r="F456" s="253" t="s">
        <v>3301</v>
      </c>
      <c r="G456" s="323"/>
      <c r="H456" s="323"/>
      <c r="I456" s="318"/>
      <c r="J456" s="323" t="s">
        <v>23</v>
      </c>
      <c r="K456" s="323" t="s">
        <v>23</v>
      </c>
      <c r="L456" s="321" t="str">
        <f>VLOOKUP(K456,'Domínios de Dados'!$D$6:$E$46,2,0)</f>
        <v>DC</v>
      </c>
      <c r="M456" s="321" t="str">
        <f>_xlfn.IFNA(VLOOKUP(K456,'Domínios de Dados'!$D$6:$F$46,3,0),"A definir")</f>
        <v>António Simões Pinheiro</v>
      </c>
      <c r="N456" s="321" t="str">
        <f>_xlfn.IFNA(VLOOKUP(K456,'Domínios de Dados'!$D$6:$G$46,4,0),"A definir")</f>
        <v>Sandra Silva</v>
      </c>
      <c r="O456" s="321" t="s">
        <v>143</v>
      </c>
      <c r="P456" s="255"/>
    </row>
    <row r="457" spans="1:16" s="317" customFormat="1" x14ac:dyDescent="0.25">
      <c r="A457" s="257"/>
      <c r="B457" s="318" t="s">
        <v>41</v>
      </c>
      <c r="C457" s="321" t="s">
        <v>2935</v>
      </c>
      <c r="D457" s="320" t="s">
        <v>3509</v>
      </c>
      <c r="E457" s="320" t="s">
        <v>3508</v>
      </c>
      <c r="F457" s="253" t="s">
        <v>3301</v>
      </c>
      <c r="G457" s="323"/>
      <c r="H457" s="323"/>
      <c r="I457" s="318"/>
      <c r="J457" s="323" t="s">
        <v>41</v>
      </c>
      <c r="K457" s="323" t="s">
        <v>49</v>
      </c>
      <c r="L457" s="321" t="str">
        <f>VLOOKUP(K457,'Domínios de Dados'!$D$6:$E$46,2,0)</f>
        <v>DTCP</v>
      </c>
      <c r="M457" s="321" t="str">
        <f>_xlfn.IFNA(VLOOKUP(K457,'Domínios de Dados'!$D$6:$F$46,3,0),"A definir")</f>
        <v>João Folque</v>
      </c>
      <c r="N457" s="321" t="str">
        <f>_xlfn.IFNA(VLOOKUP(K457,'Domínios de Dados'!$D$6:$G$46,4,0),"A definir")</f>
        <v>André Franclim</v>
      </c>
      <c r="O457" s="321" t="s">
        <v>143</v>
      </c>
      <c r="P457" s="255"/>
    </row>
    <row r="458" spans="1:16" s="317" customFormat="1" ht="30" customHeight="1" x14ac:dyDescent="0.25">
      <c r="A458" s="257"/>
      <c r="B458" s="328" t="s">
        <v>34</v>
      </c>
      <c r="C458" s="330" t="s">
        <v>2935</v>
      </c>
      <c r="D458" s="333" t="s">
        <v>3510</v>
      </c>
      <c r="E458" s="333" t="s">
        <v>3511</v>
      </c>
      <c r="F458" s="334" t="s">
        <v>3301</v>
      </c>
      <c r="G458" s="323"/>
      <c r="H458" s="323"/>
      <c r="I458" s="318"/>
      <c r="J458" s="323" t="s">
        <v>34</v>
      </c>
      <c r="K458" s="323" t="s">
        <v>36</v>
      </c>
      <c r="L458" s="321" t="str">
        <f>VLOOKUP(K458,'Domínios de Dados'!$D$6:$E$46,2,0)</f>
        <v>DC</v>
      </c>
      <c r="M458" s="321" t="str">
        <f>_xlfn.IFNA(VLOOKUP(K458,'Domínios de Dados'!$D$6:$F$46,3,0),"A definir")</f>
        <v>António Simões Pinheiro</v>
      </c>
      <c r="N458" s="321" t="str">
        <f>_xlfn.IFNA(VLOOKUP(K458,'Domínios de Dados'!$D$6:$G$46,4,0),"A definir")</f>
        <v>Sandra Silva</v>
      </c>
      <c r="O458" s="321" t="s">
        <v>143</v>
      </c>
      <c r="P458" s="255"/>
    </row>
    <row r="459" spans="1:16" s="317" customFormat="1" x14ac:dyDescent="0.25">
      <c r="A459" s="257"/>
      <c r="B459" s="329"/>
      <c r="C459" s="331"/>
      <c r="D459" s="335"/>
      <c r="E459" s="335"/>
      <c r="F459" s="336"/>
      <c r="G459" s="323"/>
      <c r="H459" s="323"/>
      <c r="I459" s="318"/>
      <c r="J459" s="323" t="s">
        <v>34</v>
      </c>
      <c r="K459" s="323" t="s">
        <v>37</v>
      </c>
      <c r="L459" s="321" t="str">
        <f>VLOOKUP(K459,'Domínios de Dados'!$D$6:$E$46,2,0)</f>
        <v>DC</v>
      </c>
      <c r="M459" s="321" t="str">
        <f>_xlfn.IFNA(VLOOKUP(K459,'Domínios de Dados'!$D$6:$F$46,3,0),"A definir")</f>
        <v>António Simões Pinheiro</v>
      </c>
      <c r="N459" s="321" t="str">
        <f>_xlfn.IFNA(VLOOKUP(K459,'Domínios de Dados'!$D$6:$G$46,4,0),"A definir")</f>
        <v>Sandra Silva</v>
      </c>
      <c r="O459" s="321" t="s">
        <v>143</v>
      </c>
      <c r="P459" s="255"/>
    </row>
    <row r="460" spans="1:16" s="317" customFormat="1" x14ac:dyDescent="0.25">
      <c r="A460" s="257"/>
      <c r="B460" s="329"/>
      <c r="C460" s="331"/>
      <c r="D460" s="335"/>
      <c r="E460" s="335"/>
      <c r="F460" s="336"/>
      <c r="G460" s="323"/>
      <c r="H460" s="323"/>
      <c r="I460" s="318"/>
      <c r="J460" s="323" t="s">
        <v>34</v>
      </c>
      <c r="K460" s="323" t="s">
        <v>38</v>
      </c>
      <c r="L460" s="321" t="str">
        <f>VLOOKUP(K460,'Domínios de Dados'!$D$6:$E$46,2,0)</f>
        <v>DC</v>
      </c>
      <c r="M460" s="321" t="str">
        <f>_xlfn.IFNA(VLOOKUP(K460,'Domínios de Dados'!$D$6:$F$46,3,0),"A definir")</f>
        <v>António Simões Pinheiro</v>
      </c>
      <c r="N460" s="321" t="str">
        <f>_xlfn.IFNA(VLOOKUP(K460,'Domínios de Dados'!$D$6:$G$46,4,0),"A definir")</f>
        <v>Sandra Silva</v>
      </c>
      <c r="O460" s="321" t="s">
        <v>143</v>
      </c>
      <c r="P460" s="255"/>
    </row>
    <row r="461" spans="1:16" s="317" customFormat="1" x14ac:dyDescent="0.25">
      <c r="A461" s="257"/>
      <c r="B461" s="329"/>
      <c r="C461" s="331"/>
      <c r="D461" s="335"/>
      <c r="E461" s="335"/>
      <c r="F461" s="336"/>
      <c r="G461" s="323"/>
      <c r="H461" s="323"/>
      <c r="I461" s="318"/>
      <c r="J461" s="323" t="s">
        <v>34</v>
      </c>
      <c r="K461" s="323" t="s">
        <v>39</v>
      </c>
      <c r="L461" s="321" t="str">
        <f>VLOOKUP(K461,'Domínios de Dados'!$D$6:$E$46,2,0)</f>
        <v>DC</v>
      </c>
      <c r="M461" s="321" t="str">
        <f>_xlfn.IFNA(VLOOKUP(K461,'Domínios de Dados'!$D$6:$F$46,3,0),"A definir")</f>
        <v>António Simões Pinheiro</v>
      </c>
      <c r="N461" s="321" t="str">
        <f>_xlfn.IFNA(VLOOKUP(K461,'Domínios de Dados'!$D$6:$G$46,4,0),"A definir")</f>
        <v>Sandra Silva</v>
      </c>
      <c r="O461" s="321" t="s">
        <v>143</v>
      </c>
      <c r="P461" s="255"/>
    </row>
    <row r="462" spans="1:16" s="317" customFormat="1" x14ac:dyDescent="0.25">
      <c r="A462" s="257"/>
      <c r="B462" s="329"/>
      <c r="C462" s="331"/>
      <c r="D462" s="342"/>
      <c r="E462" s="342"/>
      <c r="F462" s="336"/>
      <c r="G462" s="323"/>
      <c r="H462" s="323"/>
      <c r="I462" s="318"/>
      <c r="J462" s="323" t="s">
        <v>34</v>
      </c>
      <c r="K462" s="323" t="s">
        <v>40</v>
      </c>
      <c r="L462" s="321" t="str">
        <f>VLOOKUP(K462,'Domínios de Dados'!$D$6:$E$46,2,0)</f>
        <v>DTCP</v>
      </c>
      <c r="M462" s="321" t="str">
        <f>_xlfn.IFNA(VLOOKUP(K462,'Domínios de Dados'!$D$6:$F$46,3,0),"A definir")</f>
        <v>João Folque</v>
      </c>
      <c r="N462" s="321" t="str">
        <f>_xlfn.IFNA(VLOOKUP(K462,'Domínios de Dados'!$D$6:$G$46,4,0),"A definir")</f>
        <v>André Franclim</v>
      </c>
      <c r="O462" s="321" t="s">
        <v>143</v>
      </c>
      <c r="P462" s="255"/>
    </row>
    <row r="463" spans="1:16" s="317" customFormat="1" ht="30" customHeight="1" x14ac:dyDescent="0.25">
      <c r="A463" s="257"/>
      <c r="B463" s="328" t="s">
        <v>34</v>
      </c>
      <c r="C463" s="330" t="s">
        <v>2935</v>
      </c>
      <c r="D463" s="333" t="s">
        <v>3513</v>
      </c>
      <c r="E463" s="333" t="s">
        <v>3512</v>
      </c>
      <c r="F463" s="334" t="s">
        <v>3301</v>
      </c>
      <c r="G463" s="323"/>
      <c r="H463" s="323"/>
      <c r="I463" s="318"/>
      <c r="J463" s="323" t="s">
        <v>34</v>
      </c>
      <c r="K463" s="323" t="s">
        <v>36</v>
      </c>
      <c r="L463" s="321" t="str">
        <f>VLOOKUP(K463,'Domínios de Dados'!$D$6:$E$46,2,0)</f>
        <v>DC</v>
      </c>
      <c r="M463" s="321" t="str">
        <f>_xlfn.IFNA(VLOOKUP(K463,'Domínios de Dados'!$D$6:$F$46,3,0),"A definir")</f>
        <v>António Simões Pinheiro</v>
      </c>
      <c r="N463" s="321" t="str">
        <f>_xlfn.IFNA(VLOOKUP(K463,'Domínios de Dados'!$D$6:$G$46,4,0),"A definir")</f>
        <v>Sandra Silva</v>
      </c>
      <c r="O463" s="321" t="s">
        <v>143</v>
      </c>
      <c r="P463" s="255"/>
    </row>
    <row r="464" spans="1:16" s="317" customFormat="1" x14ac:dyDescent="0.25">
      <c r="A464" s="257"/>
      <c r="B464" s="329"/>
      <c r="C464" s="331"/>
      <c r="D464" s="335"/>
      <c r="E464" s="335"/>
      <c r="F464" s="336"/>
      <c r="G464" s="323"/>
      <c r="H464" s="323"/>
      <c r="I464" s="318"/>
      <c r="J464" s="323" t="s">
        <v>34</v>
      </c>
      <c r="K464" s="323" t="s">
        <v>37</v>
      </c>
      <c r="L464" s="321" t="str">
        <f>VLOOKUP(K464,'Domínios de Dados'!$D$6:$E$46,2,0)</f>
        <v>DC</v>
      </c>
      <c r="M464" s="321" t="str">
        <f>_xlfn.IFNA(VLOOKUP(K464,'Domínios de Dados'!$D$6:$F$46,3,0),"A definir")</f>
        <v>António Simões Pinheiro</v>
      </c>
      <c r="N464" s="321" t="str">
        <f>_xlfn.IFNA(VLOOKUP(K464,'Domínios de Dados'!$D$6:$G$46,4,0),"A definir")</f>
        <v>Sandra Silva</v>
      </c>
      <c r="O464" s="321" t="s">
        <v>143</v>
      </c>
      <c r="P464" s="255"/>
    </row>
    <row r="465" spans="1:16" s="317" customFormat="1" x14ac:dyDescent="0.25">
      <c r="A465" s="257"/>
      <c r="B465" s="329"/>
      <c r="C465" s="331"/>
      <c r="D465" s="335"/>
      <c r="E465" s="335"/>
      <c r="F465" s="336"/>
      <c r="G465" s="323"/>
      <c r="H465" s="323"/>
      <c r="I465" s="318"/>
      <c r="J465" s="323" t="s">
        <v>34</v>
      </c>
      <c r="K465" s="323" t="s">
        <v>38</v>
      </c>
      <c r="L465" s="321" t="str">
        <f>VLOOKUP(K465,'Domínios de Dados'!$D$6:$E$46,2,0)</f>
        <v>DC</v>
      </c>
      <c r="M465" s="321" t="str">
        <f>_xlfn.IFNA(VLOOKUP(K465,'Domínios de Dados'!$D$6:$F$46,3,0),"A definir")</f>
        <v>António Simões Pinheiro</v>
      </c>
      <c r="N465" s="321" t="str">
        <f>_xlfn.IFNA(VLOOKUP(K465,'Domínios de Dados'!$D$6:$G$46,4,0),"A definir")</f>
        <v>Sandra Silva</v>
      </c>
      <c r="O465" s="321" t="s">
        <v>143</v>
      </c>
      <c r="P465" s="255"/>
    </row>
    <row r="466" spans="1:16" s="317" customFormat="1" x14ac:dyDescent="0.25">
      <c r="A466" s="257"/>
      <c r="B466" s="329"/>
      <c r="C466" s="331"/>
      <c r="D466" s="335"/>
      <c r="E466" s="335"/>
      <c r="F466" s="336"/>
      <c r="G466" s="323"/>
      <c r="H466" s="323"/>
      <c r="I466" s="318"/>
      <c r="J466" s="323" t="s">
        <v>34</v>
      </c>
      <c r="K466" s="323" t="s">
        <v>39</v>
      </c>
      <c r="L466" s="321" t="str">
        <f>VLOOKUP(K466,'Domínios de Dados'!$D$6:$E$46,2,0)</f>
        <v>DC</v>
      </c>
      <c r="M466" s="321" t="str">
        <f>_xlfn.IFNA(VLOOKUP(K466,'Domínios de Dados'!$D$6:$F$46,3,0),"A definir")</f>
        <v>António Simões Pinheiro</v>
      </c>
      <c r="N466" s="321" t="str">
        <f>_xlfn.IFNA(VLOOKUP(K466,'Domínios de Dados'!$D$6:$G$46,4,0),"A definir")</f>
        <v>Sandra Silva</v>
      </c>
      <c r="O466" s="321" t="s">
        <v>143</v>
      </c>
      <c r="P466" s="255"/>
    </row>
    <row r="467" spans="1:16" s="317" customFormat="1" x14ac:dyDescent="0.25">
      <c r="A467" s="257"/>
      <c r="B467" s="329"/>
      <c r="C467" s="331"/>
      <c r="D467" s="342"/>
      <c r="E467" s="342"/>
      <c r="F467" s="336"/>
      <c r="G467" s="323"/>
      <c r="H467" s="323"/>
      <c r="I467" s="318"/>
      <c r="J467" s="323" t="s">
        <v>34</v>
      </c>
      <c r="K467" s="323" t="s">
        <v>40</v>
      </c>
      <c r="L467" s="321" t="str">
        <f>VLOOKUP(K467,'Domínios de Dados'!$D$6:$E$46,2,0)</f>
        <v>DTCP</v>
      </c>
      <c r="M467" s="321" t="str">
        <f>_xlfn.IFNA(VLOOKUP(K467,'Domínios de Dados'!$D$6:$F$46,3,0),"A definir")</f>
        <v>João Folque</v>
      </c>
      <c r="N467" s="321" t="str">
        <f>_xlfn.IFNA(VLOOKUP(K467,'Domínios de Dados'!$D$6:$G$46,4,0),"A definir")</f>
        <v>André Franclim</v>
      </c>
      <c r="O467" s="321" t="s">
        <v>143</v>
      </c>
      <c r="P467" s="255"/>
    </row>
    <row r="468" spans="1:16" s="317" customFormat="1" x14ac:dyDescent="0.25">
      <c r="A468" s="257"/>
      <c r="B468" s="328" t="s">
        <v>34</v>
      </c>
      <c r="C468" s="330" t="s">
        <v>2935</v>
      </c>
      <c r="D468" s="333" t="s">
        <v>3438</v>
      </c>
      <c r="E468" s="333" t="s">
        <v>3308</v>
      </c>
      <c r="F468" s="334" t="s">
        <v>3301</v>
      </c>
      <c r="G468" s="323"/>
      <c r="H468" s="323"/>
      <c r="I468" s="318"/>
      <c r="J468" s="323" t="s">
        <v>34</v>
      </c>
      <c r="K468" s="323" t="s">
        <v>36</v>
      </c>
      <c r="L468" s="321" t="str">
        <f>VLOOKUP(K468,'Domínios de Dados'!$D$6:$E$46,2,0)</f>
        <v>DC</v>
      </c>
      <c r="M468" s="321" t="str">
        <f>_xlfn.IFNA(VLOOKUP(K468,'Domínios de Dados'!$D$6:$F$46,3,0),"A definir")</f>
        <v>António Simões Pinheiro</v>
      </c>
      <c r="N468" s="321" t="str">
        <f>_xlfn.IFNA(VLOOKUP(K468,'Domínios de Dados'!$D$6:$G$46,4,0),"A definir")</f>
        <v>Sandra Silva</v>
      </c>
      <c r="O468" s="321" t="s">
        <v>143</v>
      </c>
      <c r="P468" s="255"/>
    </row>
    <row r="469" spans="1:16" s="317" customFormat="1" x14ac:dyDescent="0.25">
      <c r="A469" s="257"/>
      <c r="B469" s="329"/>
      <c r="C469" s="331"/>
      <c r="D469" s="335"/>
      <c r="E469" s="335"/>
      <c r="F469" s="336"/>
      <c r="G469" s="323"/>
      <c r="H469" s="323"/>
      <c r="I469" s="318"/>
      <c r="J469" s="323" t="s">
        <v>34</v>
      </c>
      <c r="K469" s="323" t="s">
        <v>37</v>
      </c>
      <c r="L469" s="321" t="str">
        <f>VLOOKUP(K469,'Domínios de Dados'!$D$6:$E$46,2,0)</f>
        <v>DC</v>
      </c>
      <c r="M469" s="321" t="str">
        <f>_xlfn.IFNA(VLOOKUP(K469,'Domínios de Dados'!$D$6:$F$46,3,0),"A definir")</f>
        <v>António Simões Pinheiro</v>
      </c>
      <c r="N469" s="321" t="str">
        <f>_xlfn.IFNA(VLOOKUP(K469,'Domínios de Dados'!$D$6:$G$46,4,0),"A definir")</f>
        <v>Sandra Silva</v>
      </c>
      <c r="O469" s="321" t="s">
        <v>143</v>
      </c>
      <c r="P469" s="255"/>
    </row>
    <row r="470" spans="1:16" s="317" customFormat="1" x14ac:dyDescent="0.25">
      <c r="A470" s="257"/>
      <c r="B470" s="329"/>
      <c r="C470" s="331"/>
      <c r="D470" s="335"/>
      <c r="E470" s="335"/>
      <c r="F470" s="336"/>
      <c r="G470" s="323"/>
      <c r="H470" s="323"/>
      <c r="I470" s="318"/>
      <c r="J470" s="323" t="s">
        <v>34</v>
      </c>
      <c r="K470" s="323" t="s">
        <v>38</v>
      </c>
      <c r="L470" s="321" t="str">
        <f>VLOOKUP(K470,'Domínios de Dados'!$D$6:$E$46,2,0)</f>
        <v>DC</v>
      </c>
      <c r="M470" s="321" t="str">
        <f>_xlfn.IFNA(VLOOKUP(K470,'Domínios de Dados'!$D$6:$F$46,3,0),"A definir")</f>
        <v>António Simões Pinheiro</v>
      </c>
      <c r="N470" s="321" t="str">
        <f>_xlfn.IFNA(VLOOKUP(K470,'Domínios de Dados'!$D$6:$G$46,4,0),"A definir")</f>
        <v>Sandra Silva</v>
      </c>
      <c r="O470" s="321" t="s">
        <v>143</v>
      </c>
      <c r="P470" s="255"/>
    </row>
    <row r="471" spans="1:16" s="317" customFormat="1" x14ac:dyDescent="0.25">
      <c r="A471" s="257"/>
      <c r="B471" s="329"/>
      <c r="C471" s="331"/>
      <c r="D471" s="335"/>
      <c r="E471" s="335"/>
      <c r="F471" s="336"/>
      <c r="G471" s="323"/>
      <c r="H471" s="323"/>
      <c r="I471" s="318"/>
      <c r="J471" s="323" t="s">
        <v>34</v>
      </c>
      <c r="K471" s="323" t="s">
        <v>39</v>
      </c>
      <c r="L471" s="321" t="str">
        <f>VLOOKUP(K471,'Domínios de Dados'!$D$6:$E$46,2,0)</f>
        <v>DC</v>
      </c>
      <c r="M471" s="321" t="str">
        <f>_xlfn.IFNA(VLOOKUP(K471,'Domínios de Dados'!$D$6:$F$46,3,0),"A definir")</f>
        <v>António Simões Pinheiro</v>
      </c>
      <c r="N471" s="321" t="str">
        <f>_xlfn.IFNA(VLOOKUP(K471,'Domínios de Dados'!$D$6:$G$46,4,0),"A definir")</f>
        <v>Sandra Silva</v>
      </c>
      <c r="O471" s="321" t="s">
        <v>143</v>
      </c>
      <c r="P471" s="255"/>
    </row>
    <row r="472" spans="1:16" s="317" customFormat="1" x14ac:dyDescent="0.25">
      <c r="A472" s="257"/>
      <c r="B472" s="329"/>
      <c r="C472" s="331"/>
      <c r="D472" s="342"/>
      <c r="E472" s="342"/>
      <c r="F472" s="336"/>
      <c r="G472" s="323"/>
      <c r="H472" s="323"/>
      <c r="I472" s="318"/>
      <c r="J472" s="323" t="s">
        <v>34</v>
      </c>
      <c r="K472" s="323" t="s">
        <v>40</v>
      </c>
      <c r="L472" s="321" t="str">
        <f>VLOOKUP(K472,'Domínios de Dados'!$D$6:$E$46,2,0)</f>
        <v>DTCP</v>
      </c>
      <c r="M472" s="321" t="str">
        <f>_xlfn.IFNA(VLOOKUP(K472,'Domínios de Dados'!$D$6:$F$46,3,0),"A definir")</f>
        <v>João Folque</v>
      </c>
      <c r="N472" s="321" t="str">
        <f>_xlfn.IFNA(VLOOKUP(K472,'Domínios de Dados'!$D$6:$G$46,4,0),"A definir")</f>
        <v>André Franclim</v>
      </c>
      <c r="O472" s="321" t="s">
        <v>143</v>
      </c>
      <c r="P472" s="255"/>
    </row>
    <row r="473" spans="1:16" s="317" customFormat="1" x14ac:dyDescent="0.25">
      <c r="A473" s="257"/>
      <c r="B473" s="328" t="s">
        <v>34</v>
      </c>
      <c r="C473" s="330" t="s">
        <v>2935</v>
      </c>
      <c r="D473" s="333" t="s">
        <v>3514</v>
      </c>
      <c r="E473" s="333" t="s">
        <v>3515</v>
      </c>
      <c r="F473" s="334" t="s">
        <v>3301</v>
      </c>
      <c r="G473" s="323"/>
      <c r="H473" s="323"/>
      <c r="I473" s="318"/>
      <c r="J473" s="323" t="s">
        <v>34</v>
      </c>
      <c r="K473" s="323" t="s">
        <v>36</v>
      </c>
      <c r="L473" s="321" t="str">
        <f>VLOOKUP(K473,'Domínios de Dados'!$D$6:$E$46,2,0)</f>
        <v>DC</v>
      </c>
      <c r="M473" s="321" t="str">
        <f>_xlfn.IFNA(VLOOKUP(K473,'Domínios de Dados'!$D$6:$F$46,3,0),"A definir")</f>
        <v>António Simões Pinheiro</v>
      </c>
      <c r="N473" s="321" t="str">
        <f>_xlfn.IFNA(VLOOKUP(K473,'Domínios de Dados'!$D$6:$G$46,4,0),"A definir")</f>
        <v>Sandra Silva</v>
      </c>
      <c r="O473" s="321" t="s">
        <v>143</v>
      </c>
      <c r="P473" s="255"/>
    </row>
    <row r="474" spans="1:16" s="317" customFormat="1" x14ac:dyDescent="0.25">
      <c r="A474" s="257"/>
      <c r="B474" s="329"/>
      <c r="C474" s="331"/>
      <c r="D474" s="335"/>
      <c r="E474" s="335"/>
      <c r="F474" s="336"/>
      <c r="G474" s="323"/>
      <c r="H474" s="323"/>
      <c r="I474" s="318"/>
      <c r="J474" s="323" t="s">
        <v>34</v>
      </c>
      <c r="K474" s="323" t="s">
        <v>37</v>
      </c>
      <c r="L474" s="321" t="str">
        <f>VLOOKUP(K474,'Domínios de Dados'!$D$6:$E$46,2,0)</f>
        <v>DC</v>
      </c>
      <c r="M474" s="321" t="str">
        <f>_xlfn.IFNA(VLOOKUP(K474,'Domínios de Dados'!$D$6:$F$46,3,0),"A definir")</f>
        <v>António Simões Pinheiro</v>
      </c>
      <c r="N474" s="321" t="str">
        <f>_xlfn.IFNA(VLOOKUP(K474,'Domínios de Dados'!$D$6:$G$46,4,0),"A definir")</f>
        <v>Sandra Silva</v>
      </c>
      <c r="O474" s="321" t="s">
        <v>143</v>
      </c>
      <c r="P474" s="255"/>
    </row>
    <row r="475" spans="1:16" s="317" customFormat="1" x14ac:dyDescent="0.25">
      <c r="A475" s="257"/>
      <c r="B475" s="329"/>
      <c r="C475" s="331"/>
      <c r="D475" s="335"/>
      <c r="E475" s="335"/>
      <c r="F475" s="336"/>
      <c r="G475" s="323"/>
      <c r="H475" s="323"/>
      <c r="I475" s="318"/>
      <c r="J475" s="323" t="s">
        <v>34</v>
      </c>
      <c r="K475" s="323" t="s">
        <v>38</v>
      </c>
      <c r="L475" s="321" t="str">
        <f>VLOOKUP(K475,'Domínios de Dados'!$D$6:$E$46,2,0)</f>
        <v>DC</v>
      </c>
      <c r="M475" s="321" t="str">
        <f>_xlfn.IFNA(VLOOKUP(K475,'Domínios de Dados'!$D$6:$F$46,3,0),"A definir")</f>
        <v>António Simões Pinheiro</v>
      </c>
      <c r="N475" s="321" t="str">
        <f>_xlfn.IFNA(VLOOKUP(K475,'Domínios de Dados'!$D$6:$G$46,4,0),"A definir")</f>
        <v>Sandra Silva</v>
      </c>
      <c r="O475" s="321" t="s">
        <v>143</v>
      </c>
      <c r="P475" s="255"/>
    </row>
    <row r="476" spans="1:16" s="317" customFormat="1" x14ac:dyDescent="0.25">
      <c r="A476" s="257"/>
      <c r="B476" s="329"/>
      <c r="C476" s="331"/>
      <c r="D476" s="335"/>
      <c r="E476" s="335"/>
      <c r="F476" s="336"/>
      <c r="G476" s="323"/>
      <c r="H476" s="323"/>
      <c r="I476" s="318"/>
      <c r="J476" s="323" t="s">
        <v>34</v>
      </c>
      <c r="K476" s="323" t="s">
        <v>39</v>
      </c>
      <c r="L476" s="321" t="str">
        <f>VLOOKUP(K476,'Domínios de Dados'!$D$6:$E$46,2,0)</f>
        <v>DC</v>
      </c>
      <c r="M476" s="321" t="str">
        <f>_xlfn.IFNA(VLOOKUP(K476,'Domínios de Dados'!$D$6:$F$46,3,0),"A definir")</f>
        <v>António Simões Pinheiro</v>
      </c>
      <c r="N476" s="321" t="str">
        <f>_xlfn.IFNA(VLOOKUP(K476,'Domínios de Dados'!$D$6:$G$46,4,0),"A definir")</f>
        <v>Sandra Silva</v>
      </c>
      <c r="O476" s="321" t="s">
        <v>143</v>
      </c>
      <c r="P476" s="255"/>
    </row>
    <row r="477" spans="1:16" s="317" customFormat="1" x14ac:dyDescent="0.25">
      <c r="A477" s="257"/>
      <c r="B477" s="329"/>
      <c r="C477" s="331"/>
      <c r="D477" s="342"/>
      <c r="E477" s="342"/>
      <c r="F477" s="336"/>
      <c r="G477" s="323"/>
      <c r="H477" s="323"/>
      <c r="I477" s="318"/>
      <c r="J477" s="323" t="s">
        <v>34</v>
      </c>
      <c r="K477" s="323" t="s">
        <v>40</v>
      </c>
      <c r="L477" s="321" t="str">
        <f>VLOOKUP(K477,'Domínios de Dados'!$D$6:$E$46,2,0)</f>
        <v>DTCP</v>
      </c>
      <c r="M477" s="321" t="str">
        <f>_xlfn.IFNA(VLOOKUP(K477,'Domínios de Dados'!$D$6:$F$46,3,0),"A definir")</f>
        <v>João Folque</v>
      </c>
      <c r="N477" s="321" t="str">
        <f>_xlfn.IFNA(VLOOKUP(K477,'Domínios de Dados'!$D$6:$G$46,4,0),"A definir")</f>
        <v>André Franclim</v>
      </c>
      <c r="O477" s="321" t="s">
        <v>143</v>
      </c>
      <c r="P477" s="255"/>
    </row>
    <row r="478" spans="1:16" s="317" customFormat="1" x14ac:dyDescent="0.25">
      <c r="A478" s="257"/>
      <c r="B478" s="318"/>
      <c r="C478" s="321"/>
      <c r="D478" s="320"/>
      <c r="E478" s="320"/>
      <c r="F478" s="253"/>
      <c r="G478" s="323"/>
      <c r="H478" s="323"/>
      <c r="I478" s="318"/>
      <c r="J478" s="323"/>
      <c r="K478" s="323"/>
      <c r="L478" s="321"/>
      <c r="M478" s="321"/>
      <c r="N478" s="321"/>
      <c r="O478" s="321"/>
      <c r="P478" s="255"/>
    </row>
  </sheetData>
  <autoFilter ref="B15:P477" xr:uid="{C7CDD537-9E8E-4BDE-AFAB-DE21956A0AF0}"/>
  <mergeCells count="506">
    <mergeCell ref="F426:F430"/>
    <mergeCell ref="F458:F462"/>
    <mergeCell ref="F463:F467"/>
    <mergeCell ref="F468:F472"/>
    <mergeCell ref="F473:F477"/>
    <mergeCell ref="B393:B395"/>
    <mergeCell ref="C393:C395"/>
    <mergeCell ref="D393:D395"/>
    <mergeCell ref="E393:E395"/>
    <mergeCell ref="F393:F395"/>
    <mergeCell ref="B400:B402"/>
    <mergeCell ref="C400:C402"/>
    <mergeCell ref="D400:D402"/>
    <mergeCell ref="E400:E402"/>
    <mergeCell ref="F400:F402"/>
    <mergeCell ref="C403:C405"/>
    <mergeCell ref="D403:D405"/>
    <mergeCell ref="E403:E405"/>
    <mergeCell ref="F403:F405"/>
    <mergeCell ref="B403:B405"/>
    <mergeCell ref="B406:B408"/>
    <mergeCell ref="C406:C408"/>
    <mergeCell ref="D406:D408"/>
    <mergeCell ref="E406:E408"/>
    <mergeCell ref="F355:F359"/>
    <mergeCell ref="F360:F364"/>
    <mergeCell ref="F365:F369"/>
    <mergeCell ref="F370:F374"/>
    <mergeCell ref="F377:F381"/>
    <mergeCell ref="F382:F386"/>
    <mergeCell ref="F416:F420"/>
    <mergeCell ref="F421:F425"/>
    <mergeCell ref="F406:F408"/>
    <mergeCell ref="D458:D462"/>
    <mergeCell ref="D463:D467"/>
    <mergeCell ref="D468:D472"/>
    <mergeCell ref="D473:D477"/>
    <mergeCell ref="E355:E359"/>
    <mergeCell ref="E360:E364"/>
    <mergeCell ref="E365:E369"/>
    <mergeCell ref="E370:E374"/>
    <mergeCell ref="E377:E381"/>
    <mergeCell ref="E382:E386"/>
    <mergeCell ref="E416:E420"/>
    <mergeCell ref="E421:E425"/>
    <mergeCell ref="E426:E430"/>
    <mergeCell ref="E458:E462"/>
    <mergeCell ref="E463:E467"/>
    <mergeCell ref="E468:E472"/>
    <mergeCell ref="E473:E477"/>
    <mergeCell ref="D355:D359"/>
    <mergeCell ref="D360:D364"/>
    <mergeCell ref="D365:D369"/>
    <mergeCell ref="D370:D374"/>
    <mergeCell ref="D377:D381"/>
    <mergeCell ref="D382:D386"/>
    <mergeCell ref="D416:D420"/>
    <mergeCell ref="D421:D425"/>
    <mergeCell ref="D426:D430"/>
    <mergeCell ref="B458:B462"/>
    <mergeCell ref="B463:B467"/>
    <mergeCell ref="B468:B472"/>
    <mergeCell ref="B473:B477"/>
    <mergeCell ref="C355:C359"/>
    <mergeCell ref="C360:C364"/>
    <mergeCell ref="C365:C369"/>
    <mergeCell ref="C370:C374"/>
    <mergeCell ref="C377:C381"/>
    <mergeCell ref="C382:C386"/>
    <mergeCell ref="C416:C420"/>
    <mergeCell ref="C421:C425"/>
    <mergeCell ref="C426:C430"/>
    <mergeCell ref="C458:C462"/>
    <mergeCell ref="C463:C467"/>
    <mergeCell ref="C468:C472"/>
    <mergeCell ref="C473:C477"/>
    <mergeCell ref="B355:B359"/>
    <mergeCell ref="B360:B364"/>
    <mergeCell ref="B365:B369"/>
    <mergeCell ref="B370:B374"/>
    <mergeCell ref="B377:B381"/>
    <mergeCell ref="B382:B386"/>
    <mergeCell ref="B416:B420"/>
    <mergeCell ref="B421:B425"/>
    <mergeCell ref="B426:B430"/>
    <mergeCell ref="B345:B349"/>
    <mergeCell ref="C345:C349"/>
    <mergeCell ref="D345:D349"/>
    <mergeCell ref="E345:E349"/>
    <mergeCell ref="F345:F349"/>
    <mergeCell ref="B350:B354"/>
    <mergeCell ref="C350:C354"/>
    <mergeCell ref="D350:D354"/>
    <mergeCell ref="E350:E354"/>
    <mergeCell ref="F350:F354"/>
    <mergeCell ref="B40:B42"/>
    <mergeCell ref="B37:B39"/>
    <mergeCell ref="E44:E59"/>
    <mergeCell ref="D44:D59"/>
    <mergeCell ref="J30:J31"/>
    <mergeCell ref="J27:J29"/>
    <mergeCell ref="B27:B31"/>
    <mergeCell ref="C27:C31"/>
    <mergeCell ref="D27:D31"/>
    <mergeCell ref="E27:E31"/>
    <mergeCell ref="F27:F31"/>
    <mergeCell ref="G27:G31"/>
    <mergeCell ref="H27:H31"/>
    <mergeCell ref="I27:I31"/>
    <mergeCell ref="J32:J34"/>
    <mergeCell ref="E32:E34"/>
    <mergeCell ref="D32:D34"/>
    <mergeCell ref="C32:C34"/>
    <mergeCell ref="B32:B34"/>
    <mergeCell ref="F32:F34"/>
    <mergeCell ref="G32:G34"/>
    <mergeCell ref="H32:H34"/>
    <mergeCell ref="I32:I34"/>
    <mergeCell ref="J37:J39"/>
    <mergeCell ref="B18:B19"/>
    <mergeCell ref="C18:C19"/>
    <mergeCell ref="D18:D19"/>
    <mergeCell ref="E18:E19"/>
    <mergeCell ref="J18:J19"/>
    <mergeCell ref="I18:I19"/>
    <mergeCell ref="H18:H19"/>
    <mergeCell ref="G18:G19"/>
    <mergeCell ref="F18:F19"/>
    <mergeCell ref="J40:J42"/>
    <mergeCell ref="E40:E42"/>
    <mergeCell ref="D40:D42"/>
    <mergeCell ref="C40:C42"/>
    <mergeCell ref="C37:C39"/>
    <mergeCell ref="D37:D39"/>
    <mergeCell ref="E37:E39"/>
    <mergeCell ref="F37:F39"/>
    <mergeCell ref="G37:G39"/>
    <mergeCell ref="H37:H39"/>
    <mergeCell ref="I37:I39"/>
    <mergeCell ref="F40:F42"/>
    <mergeCell ref="G40:G42"/>
    <mergeCell ref="H40:H42"/>
    <mergeCell ref="I40:I42"/>
    <mergeCell ref="C44:C59"/>
    <mergeCell ref="B44:B59"/>
    <mergeCell ref="J61:J64"/>
    <mergeCell ref="B61:B68"/>
    <mergeCell ref="F44:F59"/>
    <mergeCell ref="G44:G59"/>
    <mergeCell ref="H44:H59"/>
    <mergeCell ref="I44:I59"/>
    <mergeCell ref="J48:J49"/>
    <mergeCell ref="J44:J47"/>
    <mergeCell ref="J50:J53"/>
    <mergeCell ref="J54:J57"/>
    <mergeCell ref="J58:J59"/>
    <mergeCell ref="B69:B70"/>
    <mergeCell ref="F61:F68"/>
    <mergeCell ref="G61:G68"/>
    <mergeCell ref="I61:I68"/>
    <mergeCell ref="F69:F70"/>
    <mergeCell ref="G69:G70"/>
    <mergeCell ref="H69:H70"/>
    <mergeCell ref="I69:I70"/>
    <mergeCell ref="J65:J68"/>
    <mergeCell ref="E61:E68"/>
    <mergeCell ref="D61:D68"/>
    <mergeCell ref="C61:C68"/>
    <mergeCell ref="J78:J79"/>
    <mergeCell ref="J80:J81"/>
    <mergeCell ref="J82:J83"/>
    <mergeCell ref="J85:J88"/>
    <mergeCell ref="J89:J90"/>
    <mergeCell ref="J69:J70"/>
    <mergeCell ref="E69:E70"/>
    <mergeCell ref="D69:D70"/>
    <mergeCell ref="C69:C70"/>
    <mergeCell ref="I78:I79"/>
    <mergeCell ref="H78:H79"/>
    <mergeCell ref="G78:G79"/>
    <mergeCell ref="C78:C79"/>
    <mergeCell ref="G82:G83"/>
    <mergeCell ref="H82:H83"/>
    <mergeCell ref="I82:I83"/>
    <mergeCell ref="B85:B94"/>
    <mergeCell ref="J95:J96"/>
    <mergeCell ref="E95:E96"/>
    <mergeCell ref="D95:D96"/>
    <mergeCell ref="C95:C96"/>
    <mergeCell ref="B95:B96"/>
    <mergeCell ref="F85:F94"/>
    <mergeCell ref="F95:F96"/>
    <mergeCell ref="G85:G94"/>
    <mergeCell ref="H85:H94"/>
    <mergeCell ref="I85:I94"/>
    <mergeCell ref="G95:G96"/>
    <mergeCell ref="H95:H96"/>
    <mergeCell ref="I95:I96"/>
    <mergeCell ref="J91:J92"/>
    <mergeCell ref="J93:J94"/>
    <mergeCell ref="E85:E94"/>
    <mergeCell ref="D85:D94"/>
    <mergeCell ref="C85:C94"/>
    <mergeCell ref="C97:C99"/>
    <mergeCell ref="B97:B99"/>
    <mergeCell ref="E100:E102"/>
    <mergeCell ref="D100:D102"/>
    <mergeCell ref="C100:C102"/>
    <mergeCell ref="B100:B102"/>
    <mergeCell ref="J97:J99"/>
    <mergeCell ref="J100:J102"/>
    <mergeCell ref="J107:J109"/>
    <mergeCell ref="E97:E99"/>
    <mergeCell ref="D97:D99"/>
    <mergeCell ref="E107:E109"/>
    <mergeCell ref="D107:D109"/>
    <mergeCell ref="I97:I99"/>
    <mergeCell ref="H97:H99"/>
    <mergeCell ref="G97:G99"/>
    <mergeCell ref="F97:F99"/>
    <mergeCell ref="F100:F102"/>
    <mergeCell ref="G100:G102"/>
    <mergeCell ref="H100:H102"/>
    <mergeCell ref="I100:I102"/>
    <mergeCell ref="C107:C109"/>
    <mergeCell ref="B107:B109"/>
    <mergeCell ref="J112:J114"/>
    <mergeCell ref="E112:E114"/>
    <mergeCell ref="D112:D114"/>
    <mergeCell ref="C112:C114"/>
    <mergeCell ref="B112:B114"/>
    <mergeCell ref="F107:F109"/>
    <mergeCell ref="G107:G109"/>
    <mergeCell ref="H107:H109"/>
    <mergeCell ref="I107:I109"/>
    <mergeCell ref="F112:F114"/>
    <mergeCell ref="G112:G114"/>
    <mergeCell ref="H112:H114"/>
    <mergeCell ref="I112:I114"/>
    <mergeCell ref="B115:B130"/>
    <mergeCell ref="C115:C130"/>
    <mergeCell ref="D115:D130"/>
    <mergeCell ref="E115:E130"/>
    <mergeCell ref="J115:J118"/>
    <mergeCell ref="J119:J120"/>
    <mergeCell ref="J121:J124"/>
    <mergeCell ref="J125:J128"/>
    <mergeCell ref="J129:J130"/>
    <mergeCell ref="F115:F130"/>
    <mergeCell ref="G115:G130"/>
    <mergeCell ref="H115:H130"/>
    <mergeCell ref="I115:I130"/>
    <mergeCell ref="J168:J169"/>
    <mergeCell ref="E168:E169"/>
    <mergeCell ref="D168:D169"/>
    <mergeCell ref="C168:C169"/>
    <mergeCell ref="B168:B169"/>
    <mergeCell ref="F168:F169"/>
    <mergeCell ref="G168:G169"/>
    <mergeCell ref="H168:H169"/>
    <mergeCell ref="I168:I169"/>
    <mergeCell ref="J206:J208"/>
    <mergeCell ref="J209:J211"/>
    <mergeCell ref="J212:J214"/>
    <mergeCell ref="J215:J217"/>
    <mergeCell ref="J218:J220"/>
    <mergeCell ref="B179:B188"/>
    <mergeCell ref="C179:C188"/>
    <mergeCell ref="D179:D188"/>
    <mergeCell ref="E179:E188"/>
    <mergeCell ref="J179:J182"/>
    <mergeCell ref="J183:J184"/>
    <mergeCell ref="J185:J186"/>
    <mergeCell ref="J187:J188"/>
    <mergeCell ref="F179:F188"/>
    <mergeCell ref="G179:G188"/>
    <mergeCell ref="H179:H188"/>
    <mergeCell ref="I179:I188"/>
    <mergeCell ref="B212:B214"/>
    <mergeCell ref="C212:C214"/>
    <mergeCell ref="D212:D214"/>
    <mergeCell ref="E212:E214"/>
    <mergeCell ref="E215:E217"/>
    <mergeCell ref="D215:D217"/>
    <mergeCell ref="C215:C217"/>
    <mergeCell ref="C263:C265"/>
    <mergeCell ref="B263:B265"/>
    <mergeCell ref="F263:F265"/>
    <mergeCell ref="G263:G265"/>
    <mergeCell ref="H263:H265"/>
    <mergeCell ref="I263:I265"/>
    <mergeCell ref="J227:J229"/>
    <mergeCell ref="J230:J232"/>
    <mergeCell ref="J233:J235"/>
    <mergeCell ref="J251:J253"/>
    <mergeCell ref="J254:J256"/>
    <mergeCell ref="J257:J259"/>
    <mergeCell ref="J260:J262"/>
    <mergeCell ref="J236:J238"/>
    <mergeCell ref="J239:J241"/>
    <mergeCell ref="J242:J244"/>
    <mergeCell ref="J245:J247"/>
    <mergeCell ref="J248:J250"/>
    <mergeCell ref="B236:B238"/>
    <mergeCell ref="C236:C238"/>
    <mergeCell ref="D236:D238"/>
    <mergeCell ref="E236:E238"/>
    <mergeCell ref="E248:E250"/>
    <mergeCell ref="D248:D250"/>
    <mergeCell ref="J221:J223"/>
    <mergeCell ref="J224:J226"/>
    <mergeCell ref="E221:E223"/>
    <mergeCell ref="D221:D223"/>
    <mergeCell ref="C221:C223"/>
    <mergeCell ref="B221:B223"/>
    <mergeCell ref="B224:B226"/>
    <mergeCell ref="C224:C226"/>
    <mergeCell ref="D224:D226"/>
    <mergeCell ref="E224:E226"/>
    <mergeCell ref="B215:B217"/>
    <mergeCell ref="D218:D220"/>
    <mergeCell ref="C218:C220"/>
    <mergeCell ref="B218:B220"/>
    <mergeCell ref="E218:E220"/>
    <mergeCell ref="E233:E235"/>
    <mergeCell ref="D233:D235"/>
    <mergeCell ref="C233:C235"/>
    <mergeCell ref="B233:B235"/>
    <mergeCell ref="E227:E229"/>
    <mergeCell ref="D227:D229"/>
    <mergeCell ref="C227:C229"/>
    <mergeCell ref="B227:B229"/>
    <mergeCell ref="B230:B232"/>
    <mergeCell ref="C230:C232"/>
    <mergeCell ref="D230:D232"/>
    <mergeCell ref="E230:E232"/>
    <mergeCell ref="B248:B250"/>
    <mergeCell ref="E239:E241"/>
    <mergeCell ref="D239:D241"/>
    <mergeCell ref="C239:C241"/>
    <mergeCell ref="B239:B241"/>
    <mergeCell ref="B242:B244"/>
    <mergeCell ref="C242:C244"/>
    <mergeCell ref="D242:D244"/>
    <mergeCell ref="E242:E244"/>
    <mergeCell ref="J266:J267"/>
    <mergeCell ref="I266:I267"/>
    <mergeCell ref="H266:H267"/>
    <mergeCell ref="G266:G267"/>
    <mergeCell ref="F266:F267"/>
    <mergeCell ref="E257:E259"/>
    <mergeCell ref="D257:D259"/>
    <mergeCell ref="C257:C259"/>
    <mergeCell ref="B257:B259"/>
    <mergeCell ref="E260:E262"/>
    <mergeCell ref="D260:D262"/>
    <mergeCell ref="C260:C262"/>
    <mergeCell ref="B260:B262"/>
    <mergeCell ref="F260:F262"/>
    <mergeCell ref="G260:G262"/>
    <mergeCell ref="H260:H262"/>
    <mergeCell ref="I260:I262"/>
    <mergeCell ref="F257:F259"/>
    <mergeCell ref="G257:G259"/>
    <mergeCell ref="H257:H259"/>
    <mergeCell ref="I257:I259"/>
    <mergeCell ref="J263:J265"/>
    <mergeCell ref="E263:E265"/>
    <mergeCell ref="D263:D265"/>
    <mergeCell ref="B78:B79"/>
    <mergeCell ref="D78:D79"/>
    <mergeCell ref="F78:F79"/>
    <mergeCell ref="C266:C267"/>
    <mergeCell ref="B266:B267"/>
    <mergeCell ref="D266:D267"/>
    <mergeCell ref="E266:E267"/>
    <mergeCell ref="B251:B253"/>
    <mergeCell ref="C251:C253"/>
    <mergeCell ref="D251:D253"/>
    <mergeCell ref="E251:E253"/>
    <mergeCell ref="E254:E256"/>
    <mergeCell ref="D254:D256"/>
    <mergeCell ref="C254:C256"/>
    <mergeCell ref="B254:B256"/>
    <mergeCell ref="E245:E247"/>
    <mergeCell ref="D245:D247"/>
    <mergeCell ref="C245:C247"/>
    <mergeCell ref="B245:B247"/>
    <mergeCell ref="E82:E83"/>
    <mergeCell ref="F82:F83"/>
    <mergeCell ref="D80:D81"/>
    <mergeCell ref="C80:C81"/>
    <mergeCell ref="C248:C250"/>
    <mergeCell ref="B80:B81"/>
    <mergeCell ref="B82:B83"/>
    <mergeCell ref="C82:C83"/>
    <mergeCell ref="D82:D83"/>
    <mergeCell ref="I80:I81"/>
    <mergeCell ref="H80:H81"/>
    <mergeCell ref="G80:G81"/>
    <mergeCell ref="F80:F81"/>
    <mergeCell ref="E80:E81"/>
    <mergeCell ref="D206:D208"/>
    <mergeCell ref="C206:C208"/>
    <mergeCell ref="B206:B208"/>
    <mergeCell ref="F209:F211"/>
    <mergeCell ref="G209:G211"/>
    <mergeCell ref="I206:I208"/>
    <mergeCell ref="H206:H208"/>
    <mergeCell ref="G206:G208"/>
    <mergeCell ref="F206:F208"/>
    <mergeCell ref="E206:E208"/>
    <mergeCell ref="E209:E211"/>
    <mergeCell ref="D209:D211"/>
    <mergeCell ref="C209:C211"/>
    <mergeCell ref="B209:B211"/>
    <mergeCell ref="F215:F217"/>
    <mergeCell ref="G215:G217"/>
    <mergeCell ref="H215:H217"/>
    <mergeCell ref="I215:I217"/>
    <mergeCell ref="F218:F220"/>
    <mergeCell ref="G218:G220"/>
    <mergeCell ref="H218:H220"/>
    <mergeCell ref="I218:I220"/>
    <mergeCell ref="H209:H211"/>
    <mergeCell ref="I209:I211"/>
    <mergeCell ref="F212:F214"/>
    <mergeCell ref="G212:G214"/>
    <mergeCell ref="H212:H214"/>
    <mergeCell ref="I212:I214"/>
    <mergeCell ref="F227:F229"/>
    <mergeCell ref="G227:G229"/>
    <mergeCell ref="H227:H229"/>
    <mergeCell ref="I227:I229"/>
    <mergeCell ref="F230:F232"/>
    <mergeCell ref="G230:G232"/>
    <mergeCell ref="H230:H232"/>
    <mergeCell ref="I230:I232"/>
    <mergeCell ref="F221:F223"/>
    <mergeCell ref="G221:G223"/>
    <mergeCell ref="H221:H223"/>
    <mergeCell ref="I221:I223"/>
    <mergeCell ref="F224:F226"/>
    <mergeCell ref="G224:G226"/>
    <mergeCell ref="H224:H226"/>
    <mergeCell ref="I224:I226"/>
    <mergeCell ref="I242:I244"/>
    <mergeCell ref="F233:F235"/>
    <mergeCell ref="G233:G235"/>
    <mergeCell ref="H233:H235"/>
    <mergeCell ref="I233:I235"/>
    <mergeCell ref="F236:F238"/>
    <mergeCell ref="G236:G238"/>
    <mergeCell ref="H236:H238"/>
    <mergeCell ref="I236:I238"/>
    <mergeCell ref="I239:I241"/>
    <mergeCell ref="F242:F244"/>
    <mergeCell ref="G242:G244"/>
    <mergeCell ref="H242:H244"/>
    <mergeCell ref="F251:F253"/>
    <mergeCell ref="G251:G253"/>
    <mergeCell ref="H251:H253"/>
    <mergeCell ref="I251:I253"/>
    <mergeCell ref="F254:F256"/>
    <mergeCell ref="G254:G256"/>
    <mergeCell ref="H254:H256"/>
    <mergeCell ref="I254:I256"/>
    <mergeCell ref="P27:P31"/>
    <mergeCell ref="P32:P34"/>
    <mergeCell ref="P37:P42"/>
    <mergeCell ref="P44:P59"/>
    <mergeCell ref="P61:P68"/>
    <mergeCell ref="F245:F247"/>
    <mergeCell ref="G245:G247"/>
    <mergeCell ref="H245:H247"/>
    <mergeCell ref="I245:I247"/>
    <mergeCell ref="F248:F250"/>
    <mergeCell ref="G248:G250"/>
    <mergeCell ref="H248:H250"/>
    <mergeCell ref="I248:I250"/>
    <mergeCell ref="F239:F241"/>
    <mergeCell ref="G239:G241"/>
    <mergeCell ref="H239:H241"/>
    <mergeCell ref="P95:P96"/>
    <mergeCell ref="P97:P99"/>
    <mergeCell ref="P100:P102"/>
    <mergeCell ref="P107:P109"/>
    <mergeCell ref="P115:P130"/>
    <mergeCell ref="P69:P70"/>
    <mergeCell ref="P78:P79"/>
    <mergeCell ref="P80:P81"/>
    <mergeCell ref="P82:P83"/>
    <mergeCell ref="P85:P94"/>
    <mergeCell ref="P251:P253"/>
    <mergeCell ref="P254:P256"/>
    <mergeCell ref="P257:P259"/>
    <mergeCell ref="P236:P238"/>
    <mergeCell ref="P239:P241"/>
    <mergeCell ref="P242:P244"/>
    <mergeCell ref="P245:P247"/>
    <mergeCell ref="P248:P250"/>
    <mergeCell ref="P168:P169"/>
    <mergeCell ref="P179:P188"/>
    <mergeCell ref="P227:P229"/>
    <mergeCell ref="P230:P232"/>
    <mergeCell ref="P233:P235"/>
  </mergeCells>
  <conditionalFormatting sqref="G16:I60 G161:I278 G69:I159 G61:G68 I61:I68 G280:I290 G295:I295 G305:I344 G346:I401">
    <cfRule type="expression" dxfId="13" priority="48">
      <formula>AND($C16&lt;&gt;"", $C16&lt;&gt;"Indicador de Negócio")</formula>
    </cfRule>
  </conditionalFormatting>
  <conditionalFormatting sqref="G160:I160">
    <cfRule type="expression" dxfId="12" priority="40">
      <formula>AND($C160&lt;&gt;"", $C160&lt;&gt;"Indicador de Negócio")</formula>
    </cfRule>
  </conditionalFormatting>
  <conditionalFormatting sqref="G296:I298">
    <cfRule type="expression" dxfId="11" priority="20">
      <formula>AND($C296&lt;&gt;"", $C296&lt;&gt;"Indicador de Negócio")</formula>
    </cfRule>
  </conditionalFormatting>
  <conditionalFormatting sqref="G291:I292">
    <cfRule type="expression" dxfId="10" priority="19">
      <formula>AND($C291&lt;&gt;"", $C291&lt;&gt;"Indicador de Negócio")</formula>
    </cfRule>
  </conditionalFormatting>
  <conditionalFormatting sqref="G299:I299">
    <cfRule type="expression" dxfId="9" priority="17">
      <formula>AND($C299&lt;&gt;"", $C299&lt;&gt;"Indicador de Negócio")</formula>
    </cfRule>
  </conditionalFormatting>
  <conditionalFormatting sqref="G300:I300">
    <cfRule type="expression" dxfId="8" priority="16">
      <formula>AND($C300&lt;&gt;"", $C300&lt;&gt;"Indicador de Negócio")</formula>
    </cfRule>
  </conditionalFormatting>
  <conditionalFormatting sqref="G301:I301">
    <cfRule type="expression" dxfId="6" priority="14">
      <formula>AND($C301&lt;&gt;"", $C301&lt;&gt;"Indicador de Negócio")</formula>
    </cfRule>
  </conditionalFormatting>
  <conditionalFormatting sqref="G302:I302">
    <cfRule type="expression" dxfId="5" priority="13">
      <formula>AND($C302&lt;&gt;"", $C302&lt;&gt;"Indicador de Negócio")</formula>
    </cfRule>
  </conditionalFormatting>
  <conditionalFormatting sqref="G303:I303">
    <cfRule type="expression" dxfId="4" priority="12">
      <formula>AND($C303&lt;&gt;"", $C303&lt;&gt;"Indicador de Negócio")</formula>
    </cfRule>
  </conditionalFormatting>
  <conditionalFormatting sqref="G293:I293">
    <cfRule type="expression" dxfId="3" priority="11">
      <formula>AND($C293&lt;&gt;"", $C293&lt;&gt;"Indicador de Negócio")</formula>
    </cfRule>
  </conditionalFormatting>
  <conditionalFormatting sqref="G294:I294">
    <cfRule type="expression" dxfId="2" priority="10">
      <formula>AND($C294&lt;&gt;"", $C294&lt;&gt;"Indicador de Negócio")</formula>
    </cfRule>
  </conditionalFormatting>
  <conditionalFormatting sqref="G446:I478 G403:I444">
    <cfRule type="expression" dxfId="1" priority="1">
      <formula>AND($C403&lt;&gt;"", $C403&lt;&gt;"Indicador de Negócio")</formula>
    </cfRule>
  </conditionalFormatting>
  <conditionalFormatting sqref="G345:I345">
    <cfRule type="expression" dxfId="0" priority="51">
      <formula>AND(#REF!&lt;&gt;"", #REF!&lt;&gt;"Indicador de Negócio")</formula>
    </cfRule>
  </conditionalFormatting>
  <dataValidations count="5">
    <dataValidation type="list" allowBlank="1" showInputMessage="1" showErrorMessage="1" sqref="C16:C18 C20:C27 C32 C40 C35:C37 C43:C44 C60:C61 C69 C268:C278 C95 C97 C100 C103:C107 C110:C112 C115 C170:C179 C84:C85 C212 C215 C218 C221 C224 C227 C230 C233 C236 C239 C242 C245 C248 C251 C254 C257 C260 C266 C71:C78 C80 C82 C209 C131:C168 C189:C206 C305:C345 C350 C355 C360 C365 C370 C375:C377 C382 C473 C421 C426 C431:C458 C463 C468 C478 C387:C393 C396:C400 C403 C406 C409:C416 C280:C303" xr:uid="{41A2B50C-5674-475A-A11B-D09348FF4CB0}">
      <formula1>Tipo_Conceito</formula1>
    </dataValidation>
    <dataValidation type="list" allowBlank="1" showInputMessage="1" showErrorMessage="1" sqref="P16:P278" xr:uid="{79FDE903-EA4D-4012-83AD-9047F9AD3D59}">
      <formula1>Dimensão_BG</formula1>
    </dataValidation>
    <dataValidation type="list" allowBlank="1" showInputMessage="1" showErrorMessage="1" sqref="I16:I278 I301:I303 I280:I300 I403:I444 I446:I478 I305:I401" xr:uid="{5BF1585D-C5B6-47C1-9654-FB4C1244FA9F}">
      <formula1>Periodicidade_Cálculo_Conceito</formula1>
    </dataValidation>
    <dataValidation type="list" allowBlank="1" showInputMessage="1" showErrorMessage="1" sqref="J16:J278 J301:J303 J280:J300 J458:J477 K393:K395 K400:K408 J305:J448" xr:uid="{25900F36-02A6-4A5D-BD19-9A315CED40F7}">
      <formula1>Dominio_Dados</formula1>
    </dataValidation>
    <dataValidation type="list" allowBlank="1" showInputMessage="1" showErrorMessage="1" sqref="K16:K278 K301:K303 K280:K300 K458:K477 K305:K392 K396:K399 K409:K456" xr:uid="{3D1286B9-4267-482B-AC3A-6A69304A1D7F}">
      <formula1>Subdominio_Dados</formula1>
    </dataValidation>
  </dataValidations>
  <hyperlinks>
    <hyperlink ref="B1" location="Índice!A1" display="Voltar para o Índice" xr:uid="{82A97CF0-FE8C-4037-BC2B-DEBE7E212D20}"/>
  </hyperlinks>
  <pageMargins left="0.7" right="0.7" top="0.75" bottom="0.75" header="0.3" footer="0.3"/>
  <pageSetup paperSize="9"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E2F4A-43DE-424E-94BC-86A9E07178BC}">
  <sheetPr>
    <tabColor rgb="FF002060"/>
  </sheetPr>
  <dimension ref="A1:BC2580"/>
  <sheetViews>
    <sheetView topLeftCell="O1" zoomScale="70" zoomScaleNormal="70" workbookViewId="0">
      <selection activeCell="B7" sqref="B7:B10"/>
    </sheetView>
  </sheetViews>
  <sheetFormatPr defaultRowHeight="15" x14ac:dyDescent="0.25"/>
  <cols>
    <col min="1" max="1" width="9.140625" hidden="1" customWidth="1"/>
    <col min="2" max="2" width="4.7109375" customWidth="1"/>
    <col min="3" max="3" width="29.85546875" customWidth="1"/>
    <col min="4" max="4" width="31.42578125" customWidth="1"/>
    <col min="5" max="5" width="74" customWidth="1"/>
    <col min="6" max="6" width="22.85546875" bestFit="1" customWidth="1"/>
    <col min="7" max="7" width="69.85546875" customWidth="1"/>
    <col min="8" max="8" width="133.42578125" bestFit="1" customWidth="1"/>
    <col min="9" max="9" width="136" customWidth="1"/>
    <col min="10" max="10" width="77.28515625" customWidth="1"/>
    <col min="11" max="11" width="35.42578125" customWidth="1"/>
    <col min="12" max="12" width="63.140625" customWidth="1"/>
    <col min="13" max="13" width="31" bestFit="1" customWidth="1"/>
    <col min="14" max="14" width="132.85546875" bestFit="1" customWidth="1"/>
    <col min="15" max="15" width="20" bestFit="1" customWidth="1"/>
    <col min="16" max="16" width="15.28515625" bestFit="1" customWidth="1"/>
    <col min="17" max="17" width="40" bestFit="1" customWidth="1"/>
    <col min="18" max="18" width="107.7109375" bestFit="1" customWidth="1"/>
    <col min="19" max="19" width="77.140625" customWidth="1"/>
    <col min="20" max="20" width="35.42578125" customWidth="1"/>
    <col min="21" max="21" width="63.140625" customWidth="1"/>
    <col min="22" max="22" width="31" customWidth="1"/>
    <col min="23" max="23" width="77.140625" customWidth="1"/>
    <col min="24" max="24" width="20" customWidth="1"/>
    <col min="25" max="25" width="15.28515625" customWidth="1"/>
    <col min="26" max="26" width="40" customWidth="1"/>
    <col min="27" max="28" width="77.140625" customWidth="1"/>
    <col min="29" max="29" width="35.42578125" customWidth="1"/>
    <col min="30" max="30" width="63.140625" customWidth="1"/>
    <col min="31" max="31" width="31" customWidth="1"/>
    <col min="32" max="32" width="77.140625" customWidth="1"/>
    <col min="33" max="33" width="20" customWidth="1"/>
    <col min="34" max="34" width="15.28515625" customWidth="1"/>
    <col min="35" max="35" width="40" customWidth="1"/>
    <col min="36" max="37" width="77.140625" customWidth="1"/>
    <col min="38" max="38" width="35.42578125" customWidth="1"/>
    <col min="39" max="39" width="63.140625" customWidth="1"/>
    <col min="40" max="40" width="31" customWidth="1"/>
    <col min="41" max="41" width="77.140625" customWidth="1"/>
    <col min="42" max="42" width="20" customWidth="1"/>
    <col min="43" max="43" width="15.28515625" customWidth="1"/>
    <col min="44" max="44" width="40" customWidth="1"/>
    <col min="45" max="46" width="77.140625" customWidth="1"/>
    <col min="47" max="47" width="35.42578125" customWidth="1"/>
    <col min="48" max="48" width="63.140625" customWidth="1"/>
    <col min="49" max="49" width="31" customWidth="1"/>
    <col min="50" max="50" width="77.140625" customWidth="1"/>
    <col min="51" max="51" width="20" customWidth="1"/>
    <col min="52" max="52" width="15.28515625" customWidth="1"/>
    <col min="53" max="53" width="40" customWidth="1"/>
    <col min="54" max="55" width="77.140625" customWidth="1"/>
  </cols>
  <sheetData>
    <row r="1" spans="1:55" x14ac:dyDescent="0.25">
      <c r="A1" s="19"/>
      <c r="B1" s="79"/>
      <c r="C1" s="219" t="s">
        <v>14</v>
      </c>
      <c r="D1" s="72"/>
      <c r="E1" s="72"/>
      <c r="F1" s="54"/>
      <c r="G1" s="54"/>
      <c r="H1" s="54"/>
      <c r="I1" s="55"/>
      <c r="J1" s="55"/>
      <c r="K1" s="54"/>
      <c r="L1" s="54"/>
      <c r="M1" s="54"/>
      <c r="N1" s="54"/>
      <c r="O1" s="54"/>
      <c r="P1" s="54"/>
      <c r="Q1" s="54"/>
      <c r="R1" s="54"/>
      <c r="S1" s="58"/>
      <c r="T1" s="54"/>
      <c r="U1" s="54"/>
      <c r="V1" s="54"/>
      <c r="W1" s="54"/>
      <c r="X1" s="54"/>
      <c r="Y1" s="54"/>
      <c r="Z1" s="54"/>
      <c r="AA1" s="54"/>
      <c r="AB1" s="58"/>
      <c r="AC1" s="54"/>
      <c r="AD1" s="54"/>
      <c r="AE1" s="54"/>
      <c r="AF1" s="54"/>
      <c r="AG1" s="54"/>
      <c r="AH1" s="54"/>
      <c r="AI1" s="54"/>
      <c r="AJ1" s="54"/>
      <c r="AK1" s="54"/>
      <c r="AL1" s="19"/>
      <c r="AM1" s="19"/>
      <c r="AN1" s="19"/>
      <c r="AO1" s="19"/>
      <c r="AP1" s="19"/>
      <c r="AQ1" s="19"/>
      <c r="AR1" s="19"/>
      <c r="AS1" s="19"/>
      <c r="AT1" s="19"/>
      <c r="AU1" s="19"/>
      <c r="AV1" s="19"/>
      <c r="AW1" s="19"/>
      <c r="AX1" s="19"/>
      <c r="AY1" s="19"/>
      <c r="AZ1" s="19"/>
      <c r="BA1" s="19"/>
      <c r="BB1" s="19"/>
      <c r="BC1" s="19"/>
    </row>
    <row r="2" spans="1:55" x14ac:dyDescent="0.25">
      <c r="A2" s="14"/>
      <c r="B2" s="14"/>
      <c r="C2" s="14"/>
      <c r="D2" s="50"/>
      <c r="E2" s="50"/>
      <c r="F2" s="54"/>
      <c r="G2" s="54"/>
      <c r="H2" s="121"/>
      <c r="I2" s="89"/>
      <c r="J2" s="89"/>
      <c r="K2" s="50"/>
      <c r="L2" s="50"/>
      <c r="M2" s="50"/>
      <c r="N2" s="50"/>
      <c r="O2" s="50"/>
      <c r="P2" s="50"/>
      <c r="Q2" s="50"/>
      <c r="R2" s="50"/>
      <c r="S2" s="58"/>
      <c r="T2" s="54"/>
      <c r="U2" s="50"/>
      <c r="V2" s="50"/>
      <c r="W2" s="54"/>
      <c r="X2" s="54"/>
      <c r="Y2" s="50"/>
      <c r="Z2" s="50"/>
      <c r="AA2" s="50"/>
      <c r="AB2" s="58"/>
      <c r="AC2" s="54"/>
      <c r="AD2" s="50"/>
      <c r="AE2" s="50"/>
      <c r="AF2" s="54"/>
      <c r="AG2" s="54"/>
      <c r="AH2" s="50"/>
      <c r="AI2" s="50"/>
      <c r="AJ2" s="50"/>
      <c r="AK2" s="54"/>
      <c r="AL2" s="19"/>
      <c r="AM2" s="14"/>
      <c r="AN2" s="14"/>
      <c r="AO2" s="19"/>
      <c r="AP2" s="19"/>
      <c r="AQ2" s="14"/>
      <c r="AR2" s="14"/>
      <c r="AS2" s="19"/>
      <c r="AT2" s="19"/>
      <c r="AU2" s="14"/>
      <c r="AV2" s="14"/>
      <c r="AW2" s="14"/>
      <c r="AX2" s="14"/>
      <c r="AY2" s="14"/>
      <c r="AZ2" s="14"/>
      <c r="BA2" s="14"/>
      <c r="BB2" s="14"/>
      <c r="BC2" s="14"/>
    </row>
    <row r="3" spans="1:55" x14ac:dyDescent="0.25">
      <c r="A3" s="14"/>
      <c r="B3" s="14"/>
      <c r="C3" s="14"/>
      <c r="D3" s="298"/>
      <c r="E3" s="298"/>
      <c r="F3" s="298"/>
      <c r="G3" s="298"/>
      <c r="H3" s="121"/>
      <c r="I3" s="89"/>
      <c r="J3" s="89"/>
      <c r="K3" s="50"/>
      <c r="L3" s="50"/>
      <c r="M3" s="50"/>
      <c r="N3" s="50"/>
      <c r="O3" s="50"/>
      <c r="P3" s="50"/>
      <c r="Q3" s="50"/>
      <c r="R3" s="50"/>
      <c r="S3" s="58"/>
      <c r="T3" s="54"/>
      <c r="U3" s="50"/>
      <c r="V3" s="50"/>
      <c r="W3" s="54"/>
      <c r="X3" s="54"/>
      <c r="Y3" s="50"/>
      <c r="Z3" s="50"/>
      <c r="AA3" s="50"/>
      <c r="AB3" s="58"/>
      <c r="AC3" s="54"/>
      <c r="AD3" s="50"/>
      <c r="AE3" s="50"/>
      <c r="AF3" s="54"/>
      <c r="AG3" s="54"/>
      <c r="AH3" s="50"/>
      <c r="AI3" s="50"/>
      <c r="AJ3" s="50"/>
      <c r="AK3" s="54"/>
      <c r="AL3" s="19"/>
      <c r="AM3" s="14"/>
      <c r="AN3" s="14"/>
      <c r="AO3" s="19"/>
      <c r="AP3" s="19"/>
      <c r="AQ3" s="14"/>
      <c r="AR3" s="14"/>
      <c r="AS3" s="19"/>
      <c r="AT3" s="19"/>
      <c r="AU3" s="14"/>
      <c r="AV3" s="14"/>
      <c r="AW3" s="14"/>
      <c r="AX3" s="14"/>
      <c r="AY3" s="14"/>
      <c r="AZ3" s="14"/>
      <c r="BA3" s="14"/>
      <c r="BB3" s="14"/>
      <c r="BC3" s="14"/>
    </row>
    <row r="4" spans="1:55" x14ac:dyDescent="0.25">
      <c r="A4" s="19"/>
      <c r="B4" s="19"/>
      <c r="C4" s="19"/>
      <c r="D4" s="54"/>
      <c r="E4" s="54"/>
      <c r="F4" s="54"/>
      <c r="G4" s="54"/>
      <c r="H4" s="54"/>
      <c r="I4" s="90"/>
      <c r="J4" s="90"/>
      <c r="K4" s="54"/>
      <c r="L4" s="54"/>
      <c r="M4" s="54"/>
      <c r="N4" s="54"/>
      <c r="O4" s="54"/>
      <c r="P4" s="54"/>
      <c r="Q4" s="54"/>
      <c r="R4" s="54"/>
      <c r="S4" s="58"/>
      <c r="T4" s="54"/>
      <c r="U4" s="54"/>
      <c r="V4" s="54"/>
      <c r="W4" s="54"/>
      <c r="X4" s="54"/>
      <c r="Y4" s="54"/>
      <c r="Z4" s="54"/>
      <c r="AA4" s="54"/>
      <c r="AB4" s="58"/>
      <c r="AC4" s="54"/>
      <c r="AD4" s="54"/>
      <c r="AE4" s="54"/>
      <c r="AF4" s="54"/>
      <c r="AG4" s="54"/>
      <c r="AH4" s="54"/>
      <c r="AI4" s="54"/>
      <c r="AJ4" s="54"/>
      <c r="AK4" s="54"/>
      <c r="AL4" s="19"/>
      <c r="AM4" s="19"/>
      <c r="AN4" s="19"/>
      <c r="AO4" s="19"/>
      <c r="AP4" s="19"/>
      <c r="AQ4" s="19"/>
      <c r="AR4" s="19"/>
      <c r="AS4" s="19"/>
      <c r="AT4" s="19"/>
      <c r="AU4" s="19"/>
      <c r="AV4" s="19"/>
      <c r="AW4" s="19"/>
      <c r="AX4" s="19"/>
      <c r="AY4" s="19"/>
      <c r="AZ4" s="19"/>
      <c r="BA4" s="19"/>
      <c r="BB4" s="19"/>
      <c r="BC4" s="19"/>
    </row>
    <row r="5" spans="1:55" ht="23.25" x14ac:dyDescent="0.25">
      <c r="A5" s="19"/>
      <c r="B5" s="19"/>
      <c r="C5" s="83" t="s">
        <v>524</v>
      </c>
      <c r="D5" s="83"/>
      <c r="E5" s="73"/>
      <c r="F5" s="121"/>
      <c r="G5" s="121"/>
      <c r="H5" s="70"/>
      <c r="I5" s="55"/>
      <c r="J5" s="55"/>
      <c r="K5" s="54"/>
      <c r="L5" s="54"/>
      <c r="M5" s="54"/>
      <c r="N5" s="54"/>
      <c r="O5" s="54"/>
      <c r="P5" s="54"/>
      <c r="Q5" s="54"/>
      <c r="R5" s="54"/>
      <c r="S5" s="58"/>
      <c r="T5" s="54"/>
      <c r="U5" s="54"/>
      <c r="V5" s="54"/>
      <c r="W5" s="54"/>
      <c r="X5" s="54"/>
      <c r="Y5" s="54"/>
      <c r="Z5" s="54"/>
      <c r="AA5" s="54"/>
      <c r="AB5" s="58"/>
      <c r="AC5" s="54"/>
      <c r="AD5" s="54"/>
      <c r="AE5" s="54"/>
      <c r="AF5" s="54"/>
      <c r="AG5" s="54"/>
      <c r="AH5" s="54"/>
      <c r="AI5" s="54"/>
      <c r="AJ5" s="54"/>
      <c r="AK5" s="54"/>
      <c r="AL5" s="19"/>
      <c r="AM5" s="19"/>
      <c r="AN5" s="19"/>
      <c r="AO5" s="19"/>
      <c r="AP5" s="19"/>
      <c r="AQ5" s="19"/>
      <c r="AR5" s="19"/>
      <c r="AS5" s="19"/>
      <c r="AT5" s="19"/>
      <c r="AU5" s="19"/>
      <c r="AV5" s="19"/>
      <c r="AW5" s="19"/>
      <c r="AX5" s="19"/>
      <c r="AY5" s="19"/>
      <c r="AZ5" s="19"/>
      <c r="BA5" s="19"/>
      <c r="BB5" s="19"/>
      <c r="BC5" s="19"/>
    </row>
    <row r="6" spans="1:55" ht="23.25" x14ac:dyDescent="0.25">
      <c r="A6" s="19"/>
      <c r="B6" s="19"/>
      <c r="C6" s="19"/>
      <c r="D6" s="73"/>
      <c r="E6" s="73"/>
      <c r="F6" s="121"/>
      <c r="G6" s="121"/>
      <c r="H6" s="54"/>
      <c r="I6" s="55"/>
      <c r="J6" s="55"/>
      <c r="K6" s="54"/>
      <c r="L6" s="54"/>
      <c r="M6" s="54"/>
      <c r="N6" s="54"/>
      <c r="O6" s="54"/>
      <c r="P6" s="54"/>
      <c r="Q6" s="54"/>
      <c r="R6" s="54"/>
      <c r="S6" s="58"/>
      <c r="T6" s="54"/>
      <c r="U6" s="54"/>
      <c r="V6" s="54"/>
      <c r="W6" s="54"/>
      <c r="X6" s="54"/>
      <c r="Y6" s="54"/>
      <c r="Z6" s="54"/>
      <c r="AA6" s="54"/>
      <c r="AB6" s="58"/>
      <c r="AC6" s="54"/>
      <c r="AD6" s="54"/>
      <c r="AE6" s="54"/>
      <c r="AF6" s="54"/>
      <c r="AG6" s="54"/>
      <c r="AH6" s="54"/>
      <c r="AI6" s="54"/>
      <c r="AJ6" s="54"/>
      <c r="AK6" s="54"/>
      <c r="AL6" s="19"/>
      <c r="AM6" s="19"/>
      <c r="AN6" s="19"/>
      <c r="AO6" s="19"/>
      <c r="AP6" s="19"/>
      <c r="AQ6" s="19"/>
      <c r="AR6" s="19"/>
      <c r="AS6" s="19"/>
      <c r="AT6" s="19"/>
      <c r="AU6" s="19"/>
      <c r="AV6" s="19"/>
      <c r="AW6" s="19"/>
      <c r="AX6" s="19"/>
      <c r="AY6" s="19"/>
      <c r="AZ6" s="19"/>
      <c r="BA6" s="19"/>
      <c r="BB6" s="19"/>
      <c r="BC6" s="19"/>
    </row>
    <row r="7" spans="1:55" x14ac:dyDescent="0.25">
      <c r="A7" s="19"/>
      <c r="B7" s="19"/>
      <c r="C7" s="74" t="s">
        <v>115</v>
      </c>
      <c r="D7" s="74"/>
      <c r="E7" s="74"/>
      <c r="F7" s="54"/>
      <c r="G7" s="54"/>
      <c r="H7" s="54"/>
      <c r="I7" s="55"/>
      <c r="J7" s="55"/>
      <c r="K7" s="54"/>
      <c r="L7" s="54"/>
      <c r="M7" s="54"/>
      <c r="N7" s="54"/>
      <c r="O7" s="54"/>
      <c r="P7" s="54"/>
      <c r="Q7" s="54"/>
      <c r="R7" s="54"/>
      <c r="S7" s="58"/>
      <c r="T7" s="54"/>
      <c r="U7" s="54"/>
      <c r="V7" s="54"/>
      <c r="W7" s="54"/>
      <c r="X7" s="54"/>
      <c r="Y7" s="54"/>
      <c r="Z7" s="54"/>
      <c r="AA7" s="54"/>
      <c r="AB7" s="58"/>
      <c r="AC7" s="54"/>
      <c r="AD7" s="54"/>
      <c r="AE7" s="54"/>
      <c r="AF7" s="54"/>
      <c r="AG7" s="54"/>
      <c r="AH7" s="54"/>
      <c r="AI7" s="54"/>
      <c r="AJ7" s="54"/>
      <c r="AK7" s="54"/>
      <c r="AL7" s="19"/>
      <c r="AM7" s="19"/>
      <c r="AN7" s="19"/>
      <c r="AO7" s="19"/>
      <c r="AP7" s="19"/>
      <c r="AQ7" s="19"/>
      <c r="AR7" s="19"/>
      <c r="AS7" s="19"/>
      <c r="AT7" s="19"/>
      <c r="AU7" s="19"/>
      <c r="AV7" s="19"/>
      <c r="AW7" s="19"/>
      <c r="AX7" s="19"/>
      <c r="AY7" s="19"/>
      <c r="AZ7" s="19"/>
      <c r="BA7" s="19"/>
      <c r="BB7" s="19"/>
      <c r="BC7" s="19"/>
    </row>
    <row r="8" spans="1:55" ht="31.5" x14ac:dyDescent="0.25">
      <c r="A8" s="19"/>
      <c r="B8" s="19"/>
      <c r="C8" s="10" t="s">
        <v>116</v>
      </c>
      <c r="D8" s="17" t="s">
        <v>117</v>
      </c>
      <c r="E8" s="11" t="s">
        <v>118</v>
      </c>
      <c r="F8" s="11" t="s">
        <v>119</v>
      </c>
      <c r="G8" s="11" t="s">
        <v>120</v>
      </c>
      <c r="H8" s="80" t="s">
        <v>119</v>
      </c>
      <c r="I8" s="56" t="s">
        <v>121</v>
      </c>
      <c r="J8" s="11" t="s">
        <v>122</v>
      </c>
      <c r="K8" s="54"/>
      <c r="L8" s="54"/>
      <c r="M8" s="54"/>
      <c r="N8" s="54"/>
      <c r="O8" s="54"/>
      <c r="P8" s="19"/>
      <c r="Q8" s="58"/>
      <c r="R8" s="54"/>
      <c r="S8" s="54"/>
      <c r="T8" s="54"/>
      <c r="U8" s="54"/>
      <c r="V8" s="54"/>
      <c r="W8" s="54"/>
      <c r="X8" s="54"/>
      <c r="Y8" s="58"/>
      <c r="Z8" s="54"/>
      <c r="AA8" s="54"/>
      <c r="AB8" s="54"/>
      <c r="AC8" s="54"/>
      <c r="AD8" s="54"/>
      <c r="AE8" s="54"/>
      <c r="AF8" s="54"/>
      <c r="AG8" s="54"/>
      <c r="AH8" s="54"/>
      <c r="AI8" s="19"/>
      <c r="AJ8" s="19"/>
      <c r="AK8" s="19"/>
      <c r="AL8" s="19"/>
      <c r="AM8" s="19"/>
      <c r="AN8" s="19"/>
      <c r="AO8" s="19"/>
      <c r="AP8" s="19"/>
      <c r="AQ8" s="19"/>
      <c r="AR8" s="19"/>
      <c r="AS8" s="19"/>
      <c r="AT8" s="19"/>
      <c r="AU8" s="19"/>
      <c r="AV8" s="19"/>
      <c r="AW8" s="19"/>
      <c r="AX8" s="19"/>
      <c r="AY8" s="19"/>
      <c r="AZ8" s="19"/>
      <c r="BA8" s="19"/>
      <c r="BB8" s="19"/>
      <c r="BC8" s="19"/>
    </row>
    <row r="9" spans="1:55" x14ac:dyDescent="0.25">
      <c r="A9" s="19"/>
      <c r="B9" s="19"/>
      <c r="C9" s="52"/>
      <c r="D9" s="5"/>
      <c r="E9" s="5"/>
      <c r="F9" s="5"/>
      <c r="G9" s="48"/>
      <c r="H9" s="4"/>
      <c r="I9" s="91"/>
      <c r="J9" s="5"/>
      <c r="K9" s="54"/>
      <c r="L9" s="54"/>
      <c r="M9" s="54"/>
      <c r="N9" s="54"/>
      <c r="O9" s="54"/>
      <c r="P9" s="19"/>
      <c r="Q9" s="58"/>
      <c r="R9" s="54"/>
      <c r="S9" s="54"/>
      <c r="T9" s="54"/>
      <c r="U9" s="54"/>
      <c r="V9" s="54"/>
      <c r="W9" s="54"/>
      <c r="X9" s="54"/>
      <c r="Y9" s="58"/>
      <c r="Z9" s="54"/>
      <c r="AA9" s="54"/>
      <c r="AB9" s="54"/>
      <c r="AC9" s="54"/>
      <c r="AD9" s="54"/>
      <c r="AE9" s="54"/>
      <c r="AF9" s="54"/>
      <c r="AG9" s="54"/>
      <c r="AH9" s="54"/>
      <c r="AI9" s="19"/>
      <c r="AJ9" s="19"/>
      <c r="AK9" s="19"/>
      <c r="AL9" s="19"/>
      <c r="AM9" s="19"/>
      <c r="AN9" s="19"/>
      <c r="AO9" s="19"/>
      <c r="AP9" s="19"/>
      <c r="AQ9" s="19"/>
      <c r="AR9" s="19"/>
      <c r="AS9" s="19"/>
      <c r="AT9" s="19"/>
      <c r="AU9" s="19"/>
      <c r="AV9" s="19"/>
      <c r="AW9" s="19"/>
      <c r="AX9" s="19"/>
      <c r="AY9" s="19"/>
      <c r="AZ9" s="19"/>
      <c r="BA9" s="19"/>
      <c r="BB9" s="19"/>
      <c r="BC9" s="19"/>
    </row>
    <row r="10" spans="1:55" x14ac:dyDescent="0.25">
      <c r="A10" s="19"/>
      <c r="B10" s="19"/>
      <c r="C10" s="52"/>
      <c r="D10" s="5"/>
      <c r="E10" s="5"/>
      <c r="F10" s="5"/>
      <c r="G10" s="48"/>
      <c r="H10" s="4"/>
      <c r="I10" s="91"/>
      <c r="J10" s="5"/>
      <c r="K10" s="54"/>
      <c r="L10" s="54"/>
      <c r="M10" s="54"/>
      <c r="N10" s="54"/>
      <c r="O10" s="54"/>
      <c r="P10" s="19"/>
      <c r="Q10" s="58"/>
      <c r="R10" s="54"/>
      <c r="S10" s="54"/>
      <c r="T10" s="54"/>
      <c r="U10" s="54"/>
      <c r="V10" s="54"/>
      <c r="W10" s="54"/>
      <c r="X10" s="54"/>
      <c r="Y10" s="58"/>
      <c r="Z10" s="54"/>
      <c r="AA10" s="54"/>
      <c r="AB10" s="54"/>
      <c r="AC10" s="54"/>
      <c r="AD10" s="54"/>
      <c r="AE10" s="54"/>
      <c r="AF10" s="54"/>
      <c r="AG10" s="54"/>
      <c r="AH10" s="54"/>
      <c r="AI10" s="19"/>
      <c r="AJ10" s="19"/>
      <c r="AK10" s="19"/>
      <c r="AL10" s="19"/>
      <c r="AM10" s="19"/>
      <c r="AN10" s="19"/>
      <c r="AO10" s="19"/>
      <c r="AP10" s="19"/>
      <c r="AQ10" s="19"/>
      <c r="AR10" s="19"/>
      <c r="AS10" s="19"/>
      <c r="AT10" s="19"/>
      <c r="AU10" s="19"/>
      <c r="AV10" s="19"/>
      <c r="AW10" s="19"/>
      <c r="AX10" s="19"/>
      <c r="AY10" s="19"/>
      <c r="AZ10" s="19"/>
      <c r="BA10" s="19"/>
      <c r="BB10" s="19"/>
      <c r="BC10" s="19"/>
    </row>
    <row r="11" spans="1:55" x14ac:dyDescent="0.25">
      <c r="A11" s="19"/>
      <c r="B11" s="19"/>
      <c r="C11" s="75"/>
      <c r="D11" s="51"/>
      <c r="E11" s="51"/>
      <c r="F11" s="51"/>
      <c r="G11" s="76"/>
      <c r="H11" s="81"/>
      <c r="I11" s="92"/>
      <c r="J11" s="51" t="s">
        <v>525</v>
      </c>
      <c r="K11" s="54"/>
      <c r="L11" s="54"/>
      <c r="M11" s="54"/>
      <c r="N11" s="54"/>
      <c r="O11" s="54"/>
      <c r="P11" s="19"/>
      <c r="Q11" s="58"/>
      <c r="R11" s="54"/>
      <c r="S11" s="54"/>
      <c r="T11" s="54"/>
      <c r="U11" s="54"/>
      <c r="V11" s="54"/>
      <c r="W11" s="54"/>
      <c r="X11" s="54"/>
      <c r="Y11" s="58"/>
      <c r="Z11" s="54"/>
      <c r="AA11" s="54"/>
      <c r="AB11" s="54"/>
      <c r="AC11" s="54"/>
      <c r="AD11" s="54"/>
      <c r="AE11" s="54"/>
      <c r="AF11" s="54"/>
      <c r="AG11" s="54"/>
      <c r="AH11" s="54"/>
      <c r="AI11" s="19"/>
      <c r="AJ11" s="19"/>
      <c r="AK11" s="19"/>
      <c r="AL11" s="19"/>
      <c r="AM11" s="19"/>
      <c r="AN11" s="19"/>
      <c r="AO11" s="19"/>
      <c r="AP11" s="19"/>
      <c r="AQ11" s="19"/>
      <c r="AR11" s="19"/>
      <c r="AS11" s="19"/>
      <c r="AT11" s="19"/>
      <c r="AU11" s="19"/>
      <c r="AV11" s="19"/>
      <c r="AW11" s="19"/>
      <c r="AX11" s="19"/>
      <c r="AY11" s="19"/>
      <c r="AZ11" s="19"/>
      <c r="BA11" s="19"/>
      <c r="BB11" s="19"/>
      <c r="BC11" s="19"/>
    </row>
    <row r="12" spans="1:55" x14ac:dyDescent="0.25">
      <c r="A12" s="19"/>
      <c r="B12" s="19"/>
      <c r="C12" s="49"/>
      <c r="D12" s="49"/>
      <c r="E12" s="49"/>
      <c r="F12" s="49"/>
      <c r="G12" s="77"/>
      <c r="H12" s="82"/>
      <c r="I12" s="93"/>
      <c r="J12" s="119"/>
      <c r="K12" s="54"/>
      <c r="L12" s="54"/>
      <c r="M12" s="54"/>
      <c r="N12" s="54"/>
      <c r="O12" s="54"/>
      <c r="P12" s="19"/>
      <c r="Q12" s="58"/>
      <c r="R12" s="54"/>
      <c r="S12" s="54"/>
      <c r="T12" s="54"/>
      <c r="U12" s="54"/>
      <c r="V12" s="54"/>
      <c r="W12" s="54"/>
      <c r="X12" s="54"/>
      <c r="Y12" s="58"/>
      <c r="Z12" s="54"/>
      <c r="AA12" s="50"/>
      <c r="AB12" s="54"/>
      <c r="AC12" s="54"/>
      <c r="AD12" s="54"/>
      <c r="AE12" s="54"/>
      <c r="AF12" s="54"/>
      <c r="AG12" s="54"/>
      <c r="AH12" s="54"/>
      <c r="AI12" s="19"/>
      <c r="AJ12" s="19"/>
      <c r="AK12" s="19"/>
      <c r="AL12" s="19"/>
      <c r="AM12" s="19"/>
      <c r="AN12" s="19"/>
      <c r="AO12" s="19"/>
      <c r="AP12" s="19"/>
      <c r="AQ12" s="19"/>
      <c r="AR12" s="19"/>
      <c r="AS12" s="19"/>
      <c r="AT12" s="19"/>
      <c r="AU12" s="19"/>
      <c r="AV12" s="19"/>
      <c r="AW12" s="19"/>
      <c r="AX12" s="19"/>
      <c r="AY12" s="19"/>
      <c r="AZ12" s="19"/>
      <c r="BA12" s="19"/>
      <c r="BB12" s="19"/>
      <c r="BC12" s="19"/>
    </row>
    <row r="13" spans="1:55" x14ac:dyDescent="0.25">
      <c r="A13" s="19"/>
      <c r="B13" s="19"/>
      <c r="C13" s="19"/>
      <c r="D13" s="54"/>
      <c r="E13" s="54"/>
      <c r="F13" s="54"/>
      <c r="G13" s="54"/>
      <c r="H13" s="54"/>
      <c r="I13" s="89"/>
      <c r="J13" s="89"/>
      <c r="K13" s="54"/>
      <c r="L13" s="54"/>
      <c r="M13" s="54"/>
      <c r="N13" s="85"/>
      <c r="O13" s="54"/>
      <c r="P13" s="50"/>
      <c r="Q13" s="54"/>
      <c r="R13" s="54"/>
      <c r="S13" s="58"/>
      <c r="T13" s="54"/>
      <c r="U13" s="54"/>
      <c r="V13" s="54"/>
      <c r="W13" s="54"/>
      <c r="X13" s="54"/>
      <c r="Y13" s="54"/>
      <c r="Z13" s="54"/>
      <c r="AA13" s="54"/>
      <c r="AB13" s="58"/>
      <c r="AC13" s="54"/>
      <c r="AD13" s="54"/>
      <c r="AE13" s="54"/>
      <c r="AF13" s="54"/>
      <c r="AG13" s="54"/>
      <c r="AH13" s="54"/>
      <c r="AI13" s="54"/>
      <c r="AJ13" s="54"/>
      <c r="AK13" s="54"/>
      <c r="AL13" s="19"/>
      <c r="AM13" s="19"/>
      <c r="AN13" s="19"/>
      <c r="AO13" s="19"/>
      <c r="AP13" s="19"/>
      <c r="AQ13" s="19"/>
      <c r="AR13" s="19"/>
      <c r="AS13" s="19"/>
      <c r="AT13" s="19"/>
      <c r="AU13" s="19"/>
      <c r="AV13" s="19"/>
      <c r="AW13" s="19"/>
      <c r="AX13" s="19"/>
      <c r="AY13" s="19"/>
      <c r="AZ13" s="19"/>
      <c r="BA13" s="19"/>
      <c r="BB13" s="19"/>
      <c r="BC13" s="19"/>
    </row>
    <row r="14" spans="1:55" ht="15.75" x14ac:dyDescent="0.25">
      <c r="A14" s="19"/>
      <c r="B14" s="14"/>
      <c r="C14" s="299"/>
      <c r="D14" s="299"/>
      <c r="E14" s="84"/>
      <c r="F14" s="84"/>
      <c r="G14" s="84"/>
      <c r="H14" s="84"/>
      <c r="I14" s="94"/>
      <c r="J14" s="94"/>
      <c r="K14" s="300" t="s">
        <v>526</v>
      </c>
      <c r="L14" s="301"/>
      <c r="M14" s="301"/>
      <c r="N14" s="301"/>
      <c r="O14" s="301"/>
      <c r="P14" s="301"/>
      <c r="Q14" s="301"/>
      <c r="R14" s="301"/>
      <c r="S14" s="302"/>
      <c r="T14" s="303" t="s">
        <v>527</v>
      </c>
      <c r="U14" s="304"/>
      <c r="V14" s="304"/>
      <c r="W14" s="304"/>
      <c r="X14" s="304"/>
      <c r="Y14" s="304"/>
      <c r="Z14" s="304"/>
      <c r="AA14" s="304"/>
      <c r="AB14" s="305"/>
      <c r="AC14" s="306" t="s">
        <v>528</v>
      </c>
      <c r="AD14" s="307"/>
      <c r="AE14" s="307"/>
      <c r="AF14" s="307"/>
      <c r="AG14" s="307"/>
      <c r="AH14" s="307"/>
      <c r="AI14" s="307"/>
      <c r="AJ14" s="307"/>
      <c r="AK14" s="308"/>
      <c r="AL14" s="309" t="s">
        <v>529</v>
      </c>
      <c r="AM14" s="310"/>
      <c r="AN14" s="310"/>
      <c r="AO14" s="310"/>
      <c r="AP14" s="310"/>
      <c r="AQ14" s="310"/>
      <c r="AR14" s="310"/>
      <c r="AS14" s="310"/>
      <c r="AT14" s="310"/>
      <c r="AU14" s="297" t="s">
        <v>530</v>
      </c>
      <c r="AV14" s="297"/>
      <c r="AW14" s="297"/>
      <c r="AX14" s="297"/>
      <c r="AY14" s="297"/>
      <c r="AZ14" s="297"/>
      <c r="BA14" s="297"/>
      <c r="BB14" s="297"/>
      <c r="BC14" s="297"/>
    </row>
    <row r="15" spans="1:55" ht="31.5" x14ac:dyDescent="0.25">
      <c r="A15" s="26"/>
      <c r="B15" s="26"/>
      <c r="C15" s="7" t="s">
        <v>531</v>
      </c>
      <c r="D15" s="7" t="s">
        <v>124</v>
      </c>
      <c r="E15" s="88" t="s">
        <v>532</v>
      </c>
      <c r="F15" s="7" t="s">
        <v>533</v>
      </c>
      <c r="G15" s="88" t="s">
        <v>534</v>
      </c>
      <c r="H15" s="122" t="s">
        <v>535</v>
      </c>
      <c r="I15" s="47" t="s">
        <v>536</v>
      </c>
      <c r="J15" s="123" t="s">
        <v>537</v>
      </c>
      <c r="K15" s="122" t="s">
        <v>538</v>
      </c>
      <c r="L15" s="9" t="s">
        <v>539</v>
      </c>
      <c r="M15" s="9" t="s">
        <v>540</v>
      </c>
      <c r="N15" s="9" t="s">
        <v>541</v>
      </c>
      <c r="O15" s="9" t="s">
        <v>542</v>
      </c>
      <c r="P15" s="9" t="s">
        <v>543</v>
      </c>
      <c r="Q15" s="9" t="s">
        <v>544</v>
      </c>
      <c r="R15" s="9" t="s">
        <v>545</v>
      </c>
      <c r="S15" s="9" t="s">
        <v>546</v>
      </c>
      <c r="T15" s="27" t="s">
        <v>538</v>
      </c>
      <c r="U15" s="27" t="s">
        <v>539</v>
      </c>
      <c r="V15" s="27" t="s">
        <v>540</v>
      </c>
      <c r="W15" s="27" t="s">
        <v>541</v>
      </c>
      <c r="X15" s="27" t="s">
        <v>542</v>
      </c>
      <c r="Y15" s="27" t="s">
        <v>543</v>
      </c>
      <c r="Z15" s="27" t="s">
        <v>544</v>
      </c>
      <c r="AA15" s="27" t="s">
        <v>545</v>
      </c>
      <c r="AB15" s="27" t="s">
        <v>546</v>
      </c>
      <c r="AC15" s="28" t="s">
        <v>538</v>
      </c>
      <c r="AD15" s="28" t="s">
        <v>539</v>
      </c>
      <c r="AE15" s="28" t="s">
        <v>540</v>
      </c>
      <c r="AF15" s="28" t="s">
        <v>541</v>
      </c>
      <c r="AG15" s="28" t="s">
        <v>542</v>
      </c>
      <c r="AH15" s="28" t="s">
        <v>543</v>
      </c>
      <c r="AI15" s="28" t="s">
        <v>544</v>
      </c>
      <c r="AJ15" s="28" t="s">
        <v>545</v>
      </c>
      <c r="AK15" s="28" t="s">
        <v>546</v>
      </c>
      <c r="AL15" s="86" t="s">
        <v>538</v>
      </c>
      <c r="AM15" s="86" t="s">
        <v>539</v>
      </c>
      <c r="AN15" s="86" t="s">
        <v>540</v>
      </c>
      <c r="AO15" s="86" t="s">
        <v>541</v>
      </c>
      <c r="AP15" s="86" t="s">
        <v>542</v>
      </c>
      <c r="AQ15" s="86" t="s">
        <v>543</v>
      </c>
      <c r="AR15" s="86" t="s">
        <v>544</v>
      </c>
      <c r="AS15" s="86" t="s">
        <v>545</v>
      </c>
      <c r="AT15" s="86" t="s">
        <v>546</v>
      </c>
      <c r="AU15" s="120" t="s">
        <v>538</v>
      </c>
      <c r="AV15" s="120" t="s">
        <v>539</v>
      </c>
      <c r="AW15" s="120" t="s">
        <v>540</v>
      </c>
      <c r="AX15" s="120" t="s">
        <v>541</v>
      </c>
      <c r="AY15" s="120" t="s">
        <v>542</v>
      </c>
      <c r="AZ15" s="120" t="s">
        <v>543</v>
      </c>
      <c r="BA15" s="120" t="s">
        <v>544</v>
      </c>
      <c r="BB15" s="120" t="s">
        <v>545</v>
      </c>
      <c r="BC15" s="120" t="s">
        <v>546</v>
      </c>
    </row>
    <row r="16" spans="1:55" ht="30" x14ac:dyDescent="0.25">
      <c r="A16" s="19" t="s">
        <v>547</v>
      </c>
      <c r="B16" s="98"/>
      <c r="C16" s="109" t="s">
        <v>548</v>
      </c>
      <c r="D16" s="109" t="s">
        <v>136</v>
      </c>
      <c r="E16" s="110" t="s">
        <v>138</v>
      </c>
      <c r="F16" s="110" t="str">
        <f>_xlfn.IFNA(INDEX('1. Business Glossary'!C:D,MATCH(G16,'1. Business Glossary'!D:D,0),1), "Elemento de Dados")</f>
        <v>Indicador de Negócio</v>
      </c>
      <c r="G16" s="110" t="s">
        <v>144</v>
      </c>
      <c r="H16" s="106" t="s">
        <v>144</v>
      </c>
      <c r="I16" s="137" t="s">
        <v>145</v>
      </c>
      <c r="J16" s="107" t="s">
        <v>549</v>
      </c>
      <c r="K16" s="106" t="s">
        <v>550</v>
      </c>
      <c r="L16" s="106" t="s">
        <v>551</v>
      </c>
      <c r="M16" s="106" t="s">
        <v>552</v>
      </c>
      <c r="N16" s="110" t="s">
        <v>553</v>
      </c>
      <c r="O16" s="110" t="s">
        <v>554</v>
      </c>
      <c r="P16" s="106">
        <v>10</v>
      </c>
      <c r="Q16" s="110" t="s">
        <v>444</v>
      </c>
      <c r="R16" s="110" t="s">
        <v>444</v>
      </c>
      <c r="S16" s="134" t="s">
        <v>146</v>
      </c>
      <c r="T16" s="110"/>
      <c r="U16" s="110"/>
      <c r="V16" s="106"/>
      <c r="W16" s="110"/>
      <c r="X16" s="110"/>
      <c r="Y16" s="110"/>
      <c r="Z16" s="106"/>
      <c r="AA16" s="110"/>
      <c r="AB16" s="134"/>
      <c r="AC16" s="104"/>
      <c r="AD16" s="104"/>
      <c r="AE16" s="104"/>
      <c r="AF16" s="104"/>
      <c r="AG16" s="104"/>
      <c r="AH16" s="104"/>
      <c r="AI16" s="104"/>
      <c r="AJ16" s="104"/>
      <c r="AK16" s="138"/>
      <c r="AL16" s="104"/>
      <c r="AM16" s="104"/>
      <c r="AN16" s="104"/>
      <c r="AO16" s="104"/>
      <c r="AP16" s="104"/>
      <c r="AQ16" s="104"/>
      <c r="AR16" s="104"/>
      <c r="AS16" s="104"/>
      <c r="AT16" s="104"/>
      <c r="AU16" s="142"/>
      <c r="AV16" s="142"/>
      <c r="AW16" s="142"/>
      <c r="AX16" s="142"/>
      <c r="AY16" s="142"/>
      <c r="AZ16" s="142"/>
      <c r="BA16" s="142"/>
      <c r="BB16" s="142"/>
      <c r="BC16" s="142"/>
    </row>
    <row r="17" spans="1:55" ht="45" x14ac:dyDescent="0.25">
      <c r="A17" s="19" t="s">
        <v>555</v>
      </c>
      <c r="B17" s="98" t="s">
        <v>547</v>
      </c>
      <c r="C17" s="109" t="s">
        <v>548</v>
      </c>
      <c r="D17" s="109" t="s">
        <v>136</v>
      </c>
      <c r="E17" s="110" t="s">
        <v>144</v>
      </c>
      <c r="F17" s="110" t="str">
        <f>_xlfn.IFNA(INDEX('1. Business Glossary'!C:D,MATCH(G17,'1. Business Glossary'!D:D,0),1), "Elemento de Dados")</f>
        <v>Termo de Negócio</v>
      </c>
      <c r="G17" s="110" t="s">
        <v>148</v>
      </c>
      <c r="H17" s="106" t="s">
        <v>556</v>
      </c>
      <c r="I17" s="107" t="s">
        <v>557</v>
      </c>
      <c r="J17" s="107" t="s">
        <v>558</v>
      </c>
      <c r="K17" s="106" t="s">
        <v>550</v>
      </c>
      <c r="L17" s="106" t="s">
        <v>551</v>
      </c>
      <c r="M17" s="106" t="s">
        <v>552</v>
      </c>
      <c r="N17" s="110" t="s">
        <v>559</v>
      </c>
      <c r="O17" s="110" t="s">
        <v>554</v>
      </c>
      <c r="P17" s="106">
        <v>10</v>
      </c>
      <c r="Q17" s="110" t="s">
        <v>444</v>
      </c>
      <c r="R17" s="110" t="s">
        <v>444</v>
      </c>
      <c r="S17" s="134" t="s">
        <v>560</v>
      </c>
      <c r="T17" s="110"/>
      <c r="U17" s="110"/>
      <c r="V17" s="106"/>
      <c r="W17" s="110"/>
      <c r="X17" s="110"/>
      <c r="Y17" s="110"/>
      <c r="Z17" s="106"/>
      <c r="AA17" s="110"/>
      <c r="AB17" s="134"/>
      <c r="AC17" s="104"/>
      <c r="AD17" s="104"/>
      <c r="AE17" s="104"/>
      <c r="AF17" s="104"/>
      <c r="AG17" s="104"/>
      <c r="AH17" s="104"/>
      <c r="AI17" s="104"/>
      <c r="AJ17" s="104"/>
      <c r="AK17" s="138"/>
      <c r="AL17" s="104"/>
      <c r="AM17" s="104"/>
      <c r="AN17" s="104"/>
      <c r="AO17" s="104"/>
      <c r="AP17" s="104"/>
      <c r="AQ17" s="104"/>
      <c r="AR17" s="104"/>
      <c r="AS17" s="104"/>
      <c r="AT17" s="104"/>
      <c r="AU17" s="142"/>
      <c r="AV17" s="142"/>
      <c r="AW17" s="142"/>
      <c r="AX17" s="142"/>
      <c r="AY17" s="142"/>
      <c r="AZ17" s="142"/>
      <c r="BA17" s="142"/>
      <c r="BB17" s="142"/>
      <c r="BC17" s="142"/>
    </row>
    <row r="18" spans="1:55" ht="30" x14ac:dyDescent="0.25">
      <c r="A18" s="19" t="s">
        <v>555</v>
      </c>
      <c r="B18" s="98" t="s">
        <v>547</v>
      </c>
      <c r="C18" s="109" t="s">
        <v>548</v>
      </c>
      <c r="D18" s="109" t="s">
        <v>136</v>
      </c>
      <c r="E18" s="110" t="s">
        <v>144</v>
      </c>
      <c r="F18" s="110" t="str">
        <f>_xlfn.IFNA(INDEX('1. Business Glossary'!C:D,MATCH(G18,'1. Business Glossary'!D:D,0),1), "Elemento de Dados")</f>
        <v>Termo de Negócio</v>
      </c>
      <c r="G18" s="110" t="s">
        <v>148</v>
      </c>
      <c r="H18" s="106" t="s">
        <v>561</v>
      </c>
      <c r="I18" s="107" t="s">
        <v>562</v>
      </c>
      <c r="J18" s="107" t="s">
        <v>558</v>
      </c>
      <c r="K18" s="106" t="s">
        <v>550</v>
      </c>
      <c r="L18" s="106" t="s">
        <v>551</v>
      </c>
      <c r="M18" s="106" t="s">
        <v>552</v>
      </c>
      <c r="N18" s="110" t="s">
        <v>563</v>
      </c>
      <c r="O18" s="110" t="s">
        <v>554</v>
      </c>
      <c r="P18" s="106">
        <v>10</v>
      </c>
      <c r="Q18" s="110" t="s">
        <v>444</v>
      </c>
      <c r="R18" s="110" t="s">
        <v>444</v>
      </c>
      <c r="S18" s="134" t="s">
        <v>564</v>
      </c>
      <c r="T18" s="110"/>
      <c r="U18" s="110"/>
      <c r="V18" s="106"/>
      <c r="W18" s="110"/>
      <c r="X18" s="110"/>
      <c r="Y18" s="110"/>
      <c r="Z18" s="106"/>
      <c r="AA18" s="110"/>
      <c r="AB18" s="134"/>
      <c r="AC18" s="104"/>
      <c r="AD18" s="104"/>
      <c r="AE18" s="104"/>
      <c r="AF18" s="104"/>
      <c r="AG18" s="104"/>
      <c r="AH18" s="104"/>
      <c r="AI18" s="104"/>
      <c r="AJ18" s="104"/>
      <c r="AK18" s="138"/>
      <c r="AL18" s="104"/>
      <c r="AM18" s="104"/>
      <c r="AN18" s="104"/>
      <c r="AO18" s="104"/>
      <c r="AP18" s="104"/>
      <c r="AQ18" s="104"/>
      <c r="AR18" s="104"/>
      <c r="AS18" s="104"/>
      <c r="AT18" s="104"/>
      <c r="AU18" s="142"/>
      <c r="AV18" s="142"/>
      <c r="AW18" s="142"/>
      <c r="AX18" s="142"/>
      <c r="AY18" s="142"/>
      <c r="AZ18" s="142"/>
      <c r="BA18" s="142"/>
      <c r="BB18" s="142"/>
      <c r="BC18" s="142"/>
    </row>
    <row r="19" spans="1:55" ht="30" x14ac:dyDescent="0.25">
      <c r="A19" s="19" t="s">
        <v>565</v>
      </c>
      <c r="B19" s="98" t="s">
        <v>547</v>
      </c>
      <c r="C19" s="109" t="s">
        <v>548</v>
      </c>
      <c r="D19" s="109" t="s">
        <v>136</v>
      </c>
      <c r="E19" s="110" t="s">
        <v>148</v>
      </c>
      <c r="F19" s="110" t="str">
        <f>_xlfn.IFNA(INDEX('1. Business Glossary'!C:D,MATCH(G19,'1. Business Glossary'!D:D,0),1), "Elemento de Dados")</f>
        <v>Elemento de Dados</v>
      </c>
      <c r="G19" s="106" t="s">
        <v>556</v>
      </c>
      <c r="H19" s="106" t="s">
        <v>566</v>
      </c>
      <c r="I19" s="107" t="s">
        <v>567</v>
      </c>
      <c r="J19" s="107" t="s">
        <v>558</v>
      </c>
      <c r="K19" s="106" t="s">
        <v>550</v>
      </c>
      <c r="L19" s="106" t="s">
        <v>551</v>
      </c>
      <c r="M19" s="106" t="s">
        <v>552</v>
      </c>
      <c r="N19" s="110" t="s">
        <v>568</v>
      </c>
      <c r="O19" s="110" t="s">
        <v>554</v>
      </c>
      <c r="P19" s="106">
        <v>10</v>
      </c>
      <c r="Q19" s="110" t="s">
        <v>444</v>
      </c>
      <c r="R19" s="110" t="s">
        <v>444</v>
      </c>
      <c r="S19" s="134" t="s">
        <v>569</v>
      </c>
      <c r="T19" s="110"/>
      <c r="U19" s="110"/>
      <c r="V19" s="106"/>
      <c r="W19" s="110"/>
      <c r="X19" s="110"/>
      <c r="Y19" s="110"/>
      <c r="Z19" s="106"/>
      <c r="AA19" s="110"/>
      <c r="AB19" s="134"/>
      <c r="AC19" s="104"/>
      <c r="AD19" s="104"/>
      <c r="AE19" s="104"/>
      <c r="AF19" s="104"/>
      <c r="AG19" s="104"/>
      <c r="AH19" s="104"/>
      <c r="AI19" s="104"/>
      <c r="AJ19" s="104"/>
      <c r="AK19" s="138"/>
      <c r="AL19" s="104"/>
      <c r="AM19" s="104"/>
      <c r="AN19" s="104"/>
      <c r="AO19" s="104"/>
      <c r="AP19" s="104"/>
      <c r="AQ19" s="104"/>
      <c r="AR19" s="104"/>
      <c r="AS19" s="104"/>
      <c r="AT19" s="104"/>
      <c r="AU19" s="142"/>
      <c r="AV19" s="142"/>
      <c r="AW19" s="142"/>
      <c r="AX19" s="142"/>
      <c r="AY19" s="142"/>
      <c r="AZ19" s="142"/>
      <c r="BA19" s="142"/>
      <c r="BB19" s="142"/>
      <c r="BC19" s="142"/>
    </row>
    <row r="20" spans="1:55" ht="75" x14ac:dyDescent="0.25">
      <c r="A20" s="19" t="s">
        <v>565</v>
      </c>
      <c r="B20" s="98" t="s">
        <v>547</v>
      </c>
      <c r="C20" s="109" t="s">
        <v>548</v>
      </c>
      <c r="D20" s="109" t="s">
        <v>136</v>
      </c>
      <c r="E20" s="110" t="s">
        <v>148</v>
      </c>
      <c r="F20" s="110" t="str">
        <f>_xlfn.IFNA(INDEX('1. Business Glossary'!C:D,MATCH(G20,'1. Business Glossary'!D:D,0),1), "Elemento de Dados")</f>
        <v>Elemento de Dados</v>
      </c>
      <c r="G20" s="106" t="s">
        <v>561</v>
      </c>
      <c r="H20" s="106" t="s">
        <v>570</v>
      </c>
      <c r="I20" s="107" t="s">
        <v>571</v>
      </c>
      <c r="J20" s="107" t="s">
        <v>558</v>
      </c>
      <c r="K20" s="106" t="s">
        <v>550</v>
      </c>
      <c r="L20" s="106" t="s">
        <v>551</v>
      </c>
      <c r="M20" s="106" t="s">
        <v>552</v>
      </c>
      <c r="N20" s="110" t="s">
        <v>572</v>
      </c>
      <c r="O20" s="110" t="s">
        <v>554</v>
      </c>
      <c r="P20" s="106">
        <v>10</v>
      </c>
      <c r="Q20" s="110" t="s">
        <v>444</v>
      </c>
      <c r="R20" s="110" t="s">
        <v>444</v>
      </c>
      <c r="S20" s="134" t="s">
        <v>573</v>
      </c>
      <c r="T20" s="110"/>
      <c r="U20" s="110"/>
      <c r="V20" s="106"/>
      <c r="W20" s="110"/>
      <c r="X20" s="110"/>
      <c r="Y20" s="110"/>
      <c r="Z20" s="106"/>
      <c r="AA20" s="110"/>
      <c r="AB20" s="134"/>
      <c r="AC20" s="104"/>
      <c r="AD20" s="104"/>
      <c r="AE20" s="104"/>
      <c r="AF20" s="104"/>
      <c r="AG20" s="104"/>
      <c r="AH20" s="104"/>
      <c r="AI20" s="104"/>
      <c r="AJ20" s="104"/>
      <c r="AK20" s="138"/>
      <c r="AL20" s="104"/>
      <c r="AM20" s="104"/>
      <c r="AN20" s="104"/>
      <c r="AO20" s="104"/>
      <c r="AP20" s="104"/>
      <c r="AQ20" s="104"/>
      <c r="AR20" s="104"/>
      <c r="AS20" s="104"/>
      <c r="AT20" s="104"/>
      <c r="AU20" s="142"/>
      <c r="AV20" s="142"/>
      <c r="AW20" s="142"/>
      <c r="AX20" s="142"/>
      <c r="AY20" s="142"/>
      <c r="AZ20" s="142"/>
      <c r="BA20" s="142"/>
      <c r="BB20" s="142"/>
      <c r="BC20" s="142"/>
    </row>
    <row r="21" spans="1:55" ht="30" x14ac:dyDescent="0.25">
      <c r="A21" s="19" t="s">
        <v>574</v>
      </c>
      <c r="B21" s="98" t="s">
        <v>547</v>
      </c>
      <c r="C21" s="109" t="s">
        <v>548</v>
      </c>
      <c r="D21" s="109" t="s">
        <v>136</v>
      </c>
      <c r="E21" s="106" t="s">
        <v>556</v>
      </c>
      <c r="F21" s="110" t="str">
        <f>_xlfn.IFNA(INDEX('1. Business Glossary'!C:D,MATCH(G21,'1. Business Glossary'!D:D,0),1), "Elemento de Dados")</f>
        <v>Elemento de Dados</v>
      </c>
      <c r="G21" s="106" t="s">
        <v>566</v>
      </c>
      <c r="H21" s="106" t="s">
        <v>575</v>
      </c>
      <c r="I21" s="107" t="s">
        <v>576</v>
      </c>
      <c r="J21" s="107" t="s">
        <v>558</v>
      </c>
      <c r="K21" s="106" t="s">
        <v>550</v>
      </c>
      <c r="L21" s="106" t="s">
        <v>551</v>
      </c>
      <c r="M21" s="106" t="s">
        <v>552</v>
      </c>
      <c r="N21" s="110" t="s">
        <v>577</v>
      </c>
      <c r="O21" s="110" t="s">
        <v>554</v>
      </c>
      <c r="P21" s="106">
        <v>10</v>
      </c>
      <c r="Q21" s="110" t="s">
        <v>444</v>
      </c>
      <c r="R21" s="110" t="s">
        <v>444</v>
      </c>
      <c r="S21" s="134" t="s">
        <v>578</v>
      </c>
      <c r="T21" s="110"/>
      <c r="U21" s="110"/>
      <c r="V21" s="106"/>
      <c r="W21" s="110"/>
      <c r="X21" s="110"/>
      <c r="Y21" s="110"/>
      <c r="Z21" s="106"/>
      <c r="AA21" s="110"/>
      <c r="AB21" s="134"/>
      <c r="AC21" s="104"/>
      <c r="AD21" s="104"/>
      <c r="AE21" s="104"/>
      <c r="AF21" s="104"/>
      <c r="AG21" s="104"/>
      <c r="AH21" s="104"/>
      <c r="AI21" s="104"/>
      <c r="AJ21" s="104"/>
      <c r="AK21" s="138"/>
      <c r="AL21" s="104"/>
      <c r="AM21" s="104"/>
      <c r="AN21" s="104"/>
      <c r="AO21" s="104"/>
      <c r="AP21" s="104"/>
      <c r="AQ21" s="104"/>
      <c r="AR21" s="104"/>
      <c r="AS21" s="104"/>
      <c r="AT21" s="104"/>
      <c r="AU21" s="142"/>
      <c r="AV21" s="142"/>
      <c r="AW21" s="142"/>
      <c r="AX21" s="142"/>
      <c r="AY21" s="142"/>
      <c r="AZ21" s="142"/>
      <c r="BA21" s="142"/>
      <c r="BB21" s="142"/>
      <c r="BC21" s="142"/>
    </row>
    <row r="22" spans="1:55" ht="30" x14ac:dyDescent="0.25">
      <c r="A22" s="19" t="s">
        <v>574</v>
      </c>
      <c r="B22" s="98" t="s">
        <v>547</v>
      </c>
      <c r="C22" s="109" t="s">
        <v>548</v>
      </c>
      <c r="D22" s="109" t="s">
        <v>136</v>
      </c>
      <c r="E22" s="106" t="s">
        <v>556</v>
      </c>
      <c r="F22" s="110" t="str">
        <f>_xlfn.IFNA(INDEX('1. Business Glossary'!C:D,MATCH(G22,'1. Business Glossary'!D:D,0),1), "Elemento de Dados")</f>
        <v>Elemento de Dados</v>
      </c>
      <c r="G22" s="106" t="s">
        <v>566</v>
      </c>
      <c r="H22" s="106" t="s">
        <v>579</v>
      </c>
      <c r="I22" s="136" t="s">
        <v>580</v>
      </c>
      <c r="J22" s="107" t="s">
        <v>558</v>
      </c>
      <c r="K22" s="106" t="s">
        <v>550</v>
      </c>
      <c r="L22" s="106" t="s">
        <v>551</v>
      </c>
      <c r="M22" s="106" t="s">
        <v>552</v>
      </c>
      <c r="N22" s="110" t="s">
        <v>581</v>
      </c>
      <c r="O22" s="110" t="s">
        <v>554</v>
      </c>
      <c r="P22" s="106">
        <v>10</v>
      </c>
      <c r="Q22" s="110" t="s">
        <v>444</v>
      </c>
      <c r="R22" s="110" t="s">
        <v>444</v>
      </c>
      <c r="S22" s="134" t="s">
        <v>582</v>
      </c>
      <c r="T22" s="110"/>
      <c r="U22" s="110"/>
      <c r="V22" s="106"/>
      <c r="W22" s="110"/>
      <c r="X22" s="110"/>
      <c r="Y22" s="110"/>
      <c r="Z22" s="106"/>
      <c r="AA22" s="110"/>
      <c r="AB22" s="134"/>
      <c r="AC22" s="104"/>
      <c r="AD22" s="104"/>
      <c r="AE22" s="104"/>
      <c r="AF22" s="104"/>
      <c r="AG22" s="104"/>
      <c r="AH22" s="104"/>
      <c r="AI22" s="104"/>
      <c r="AJ22" s="104"/>
      <c r="AK22" s="138"/>
      <c r="AL22" s="104"/>
      <c r="AM22" s="104"/>
      <c r="AN22" s="104"/>
      <c r="AO22" s="104"/>
      <c r="AP22" s="104"/>
      <c r="AQ22" s="104"/>
      <c r="AR22" s="104"/>
      <c r="AS22" s="104"/>
      <c r="AT22" s="104"/>
      <c r="AU22" s="142"/>
      <c r="AV22" s="142"/>
      <c r="AW22" s="142"/>
      <c r="AX22" s="142"/>
      <c r="AY22" s="142"/>
      <c r="AZ22" s="142"/>
      <c r="BA22" s="142"/>
      <c r="BB22" s="142"/>
      <c r="BC22" s="142"/>
    </row>
    <row r="23" spans="1:55" ht="30" x14ac:dyDescent="0.25">
      <c r="A23" s="19" t="s">
        <v>574</v>
      </c>
      <c r="B23" s="98" t="s">
        <v>547</v>
      </c>
      <c r="C23" s="109" t="s">
        <v>548</v>
      </c>
      <c r="D23" s="109" t="s">
        <v>136</v>
      </c>
      <c r="E23" s="106" t="s">
        <v>556</v>
      </c>
      <c r="F23" s="110" t="str">
        <f>_xlfn.IFNA(INDEX('1. Business Glossary'!C:D,MATCH(G23,'1. Business Glossary'!D:D,0),1), "Elemento de Dados")</f>
        <v>Elemento de Dados</v>
      </c>
      <c r="G23" s="106" t="s">
        <v>566</v>
      </c>
      <c r="H23" s="106" t="s">
        <v>191</v>
      </c>
      <c r="I23" s="107" t="s">
        <v>192</v>
      </c>
      <c r="J23" s="107" t="s">
        <v>558</v>
      </c>
      <c r="K23" s="106" t="s">
        <v>550</v>
      </c>
      <c r="L23" s="106" t="s">
        <v>551</v>
      </c>
      <c r="M23" s="106" t="s">
        <v>552</v>
      </c>
      <c r="N23" s="110" t="s">
        <v>583</v>
      </c>
      <c r="O23" s="110" t="s">
        <v>554</v>
      </c>
      <c r="P23" s="106">
        <v>10</v>
      </c>
      <c r="Q23" s="110" t="s">
        <v>444</v>
      </c>
      <c r="R23" s="110" t="s">
        <v>444</v>
      </c>
      <c r="S23" s="134" t="s">
        <v>193</v>
      </c>
      <c r="T23" s="110"/>
      <c r="U23" s="110"/>
      <c r="V23" s="106"/>
      <c r="W23" s="110"/>
      <c r="X23" s="110"/>
      <c r="Y23" s="110"/>
      <c r="Z23" s="106"/>
      <c r="AA23" s="110"/>
      <c r="AB23" s="134"/>
      <c r="AC23" s="104"/>
      <c r="AD23" s="104"/>
      <c r="AE23" s="104"/>
      <c r="AF23" s="104"/>
      <c r="AG23" s="104"/>
      <c r="AH23" s="104"/>
      <c r="AI23" s="104"/>
      <c r="AJ23" s="104"/>
      <c r="AK23" s="138"/>
      <c r="AL23" s="104"/>
      <c r="AM23" s="104"/>
      <c r="AN23" s="104"/>
      <c r="AO23" s="104"/>
      <c r="AP23" s="104"/>
      <c r="AQ23" s="104"/>
      <c r="AR23" s="104"/>
      <c r="AS23" s="104"/>
      <c r="AT23" s="104"/>
      <c r="AU23" s="142"/>
      <c r="AV23" s="142"/>
      <c r="AW23" s="142"/>
      <c r="AX23" s="142"/>
      <c r="AY23" s="142"/>
      <c r="AZ23" s="142"/>
      <c r="BA23" s="142"/>
      <c r="BB23" s="142"/>
      <c r="BC23" s="142"/>
    </row>
    <row r="24" spans="1:55" ht="90" x14ac:dyDescent="0.25">
      <c r="A24" s="19" t="s">
        <v>574</v>
      </c>
      <c r="B24" s="98" t="s">
        <v>547</v>
      </c>
      <c r="C24" s="109" t="s">
        <v>548</v>
      </c>
      <c r="D24" s="109" t="s">
        <v>136</v>
      </c>
      <c r="E24" s="106" t="s">
        <v>561</v>
      </c>
      <c r="F24" s="110" t="str">
        <f>_xlfn.IFNA(INDEX('1. Business Glossary'!C:D,MATCH(G24,'1. Business Glossary'!D:D,0),1), "Elemento de Dados")</f>
        <v>Elemento de Dados</v>
      </c>
      <c r="G24" s="106" t="s">
        <v>570</v>
      </c>
      <c r="H24" s="106" t="s">
        <v>584</v>
      </c>
      <c r="I24" s="96" t="s">
        <v>585</v>
      </c>
      <c r="J24" s="107" t="s">
        <v>558</v>
      </c>
      <c r="K24" s="106" t="s">
        <v>550</v>
      </c>
      <c r="L24" s="110" t="s">
        <v>551</v>
      </c>
      <c r="M24" s="106" t="s">
        <v>586</v>
      </c>
      <c r="N24" s="110" t="s">
        <v>584</v>
      </c>
      <c r="O24" s="110" t="s">
        <v>587</v>
      </c>
      <c r="P24" s="106">
        <v>8</v>
      </c>
      <c r="Q24" s="110">
        <v>2</v>
      </c>
      <c r="R24" s="110" t="s">
        <v>444</v>
      </c>
      <c r="S24" s="136" t="s">
        <v>588</v>
      </c>
      <c r="T24" s="110"/>
      <c r="U24" s="110"/>
      <c r="V24" s="106"/>
      <c r="W24" s="110"/>
      <c r="X24" s="110"/>
      <c r="Y24" s="110"/>
      <c r="Z24" s="106"/>
      <c r="AA24" s="110"/>
      <c r="AB24" s="134"/>
      <c r="AC24" s="104"/>
      <c r="AD24" s="104"/>
      <c r="AE24" s="104"/>
      <c r="AF24" s="104"/>
      <c r="AG24" s="104"/>
      <c r="AH24" s="104"/>
      <c r="AI24" s="104"/>
      <c r="AJ24" s="104"/>
      <c r="AK24" s="138"/>
      <c r="AL24" s="104"/>
      <c r="AM24" s="104"/>
      <c r="AN24" s="104"/>
      <c r="AO24" s="104"/>
      <c r="AP24" s="104"/>
      <c r="AQ24" s="104"/>
      <c r="AR24" s="104"/>
      <c r="AS24" s="104"/>
      <c r="AT24" s="104"/>
      <c r="AU24" s="142"/>
      <c r="AV24" s="142"/>
      <c r="AW24" s="142"/>
      <c r="AX24" s="142"/>
      <c r="AY24" s="142"/>
      <c r="AZ24" s="142"/>
      <c r="BA24" s="142"/>
      <c r="BB24" s="142"/>
      <c r="BC24" s="142"/>
    </row>
    <row r="25" spans="1:55" ht="45" x14ac:dyDescent="0.25">
      <c r="A25" s="19" t="s">
        <v>589</v>
      </c>
      <c r="B25" s="98" t="s">
        <v>547</v>
      </c>
      <c r="C25" s="109" t="s">
        <v>548</v>
      </c>
      <c r="D25" s="109" t="s">
        <v>136</v>
      </c>
      <c r="E25" s="106" t="s">
        <v>566</v>
      </c>
      <c r="F25" s="110" t="str">
        <f>_xlfn.IFNA(INDEX('1. Business Glossary'!C:D,MATCH(G25,'1. Business Glossary'!D:D,0),1), "Elemento de Dados")</f>
        <v>Elemento de Dados</v>
      </c>
      <c r="G25" s="106" t="s">
        <v>575</v>
      </c>
      <c r="H25" s="106" t="s">
        <v>590</v>
      </c>
      <c r="I25" s="136" t="s">
        <v>591</v>
      </c>
      <c r="J25" s="107" t="s">
        <v>558</v>
      </c>
      <c r="K25" s="106" t="s">
        <v>550</v>
      </c>
      <c r="L25" s="106" t="s">
        <v>551</v>
      </c>
      <c r="M25" s="106" t="s">
        <v>586</v>
      </c>
      <c r="N25" s="110" t="s">
        <v>592</v>
      </c>
      <c r="O25" s="110" t="s">
        <v>587</v>
      </c>
      <c r="P25" s="106">
        <v>8</v>
      </c>
      <c r="Q25" s="110">
        <v>2</v>
      </c>
      <c r="R25" s="110" t="s">
        <v>444</v>
      </c>
      <c r="S25" s="134" t="s">
        <v>593</v>
      </c>
      <c r="T25" s="110"/>
      <c r="U25" s="110"/>
      <c r="V25" s="106"/>
      <c r="W25" s="110"/>
      <c r="X25" s="110"/>
      <c r="Y25" s="110"/>
      <c r="Z25" s="106"/>
      <c r="AA25" s="110"/>
      <c r="AB25" s="134"/>
      <c r="AC25" s="104"/>
      <c r="AD25" s="104"/>
      <c r="AE25" s="104"/>
      <c r="AF25" s="104"/>
      <c r="AG25" s="104"/>
      <c r="AH25" s="104"/>
      <c r="AI25" s="104"/>
      <c r="AJ25" s="104"/>
      <c r="AK25" s="138"/>
      <c r="AL25" s="104"/>
      <c r="AM25" s="104"/>
      <c r="AN25" s="104"/>
      <c r="AO25" s="104"/>
      <c r="AP25" s="104"/>
      <c r="AQ25" s="104"/>
      <c r="AR25" s="104"/>
      <c r="AS25" s="104"/>
      <c r="AT25" s="104"/>
      <c r="AU25" s="142"/>
      <c r="AV25" s="142"/>
      <c r="AW25" s="142"/>
      <c r="AX25" s="142"/>
      <c r="AY25" s="142"/>
      <c r="AZ25" s="142"/>
      <c r="BA25" s="142"/>
      <c r="BB25" s="142"/>
      <c r="BC25" s="142"/>
    </row>
    <row r="26" spans="1:55" ht="120" x14ac:dyDescent="0.25">
      <c r="A26" s="19" t="s">
        <v>589</v>
      </c>
      <c r="B26" s="98" t="s">
        <v>547</v>
      </c>
      <c r="C26" s="109" t="s">
        <v>548</v>
      </c>
      <c r="D26" s="109" t="s">
        <v>136</v>
      </c>
      <c r="E26" s="106" t="s">
        <v>566</v>
      </c>
      <c r="F26" s="110" t="str">
        <f>_xlfn.IFNA(INDEX('1. Business Glossary'!C:D,MATCH(G26,'1. Business Glossary'!D:D,0),1), "Elemento de Dados")</f>
        <v>Elemento de Dados</v>
      </c>
      <c r="G26" s="106" t="s">
        <v>579</v>
      </c>
      <c r="H26" s="110" t="s">
        <v>594</v>
      </c>
      <c r="I26" s="107" t="s">
        <v>595</v>
      </c>
      <c r="J26" s="107" t="s">
        <v>558</v>
      </c>
      <c r="K26" s="106" t="s">
        <v>550</v>
      </c>
      <c r="L26" s="106" t="s">
        <v>551</v>
      </c>
      <c r="M26" s="106" t="s">
        <v>596</v>
      </c>
      <c r="N26" s="106" t="s">
        <v>597</v>
      </c>
      <c r="O26" s="106" t="s">
        <v>587</v>
      </c>
      <c r="P26" s="106">
        <v>8</v>
      </c>
      <c r="Q26" s="106">
        <v>2</v>
      </c>
      <c r="R26" s="106" t="s">
        <v>444</v>
      </c>
      <c r="S26" s="136" t="s">
        <v>598</v>
      </c>
      <c r="T26" s="110" t="s">
        <v>599</v>
      </c>
      <c r="U26" s="106" t="s">
        <v>600</v>
      </c>
      <c r="V26" s="106" t="s">
        <v>601</v>
      </c>
      <c r="W26" s="106" t="s">
        <v>602</v>
      </c>
      <c r="X26" s="106" t="s">
        <v>587</v>
      </c>
      <c r="Y26" s="106">
        <v>8</v>
      </c>
      <c r="Z26" s="106">
        <v>2</v>
      </c>
      <c r="AA26" s="106" t="s">
        <v>444</v>
      </c>
      <c r="AB26" s="134" t="s">
        <v>444</v>
      </c>
      <c r="AC26" s="104"/>
      <c r="AD26" s="104"/>
      <c r="AE26" s="104"/>
      <c r="AF26" s="104"/>
      <c r="AG26" s="104"/>
      <c r="AH26" s="104"/>
      <c r="AI26" s="104"/>
      <c r="AJ26" s="104"/>
      <c r="AK26" s="138"/>
      <c r="AL26" s="104"/>
      <c r="AM26" s="104"/>
      <c r="AN26" s="104"/>
      <c r="AO26" s="104"/>
      <c r="AP26" s="104"/>
      <c r="AQ26" s="104"/>
      <c r="AR26" s="104"/>
      <c r="AS26" s="104"/>
      <c r="AT26" s="104"/>
      <c r="AU26" s="142"/>
      <c r="AV26" s="142"/>
      <c r="AW26" s="142"/>
      <c r="AX26" s="142"/>
      <c r="AY26" s="142"/>
      <c r="AZ26" s="142"/>
      <c r="BA26" s="142"/>
      <c r="BB26" s="142"/>
      <c r="BC26" s="142"/>
    </row>
    <row r="27" spans="1:55" ht="120" x14ac:dyDescent="0.25">
      <c r="A27" s="19" t="s">
        <v>589</v>
      </c>
      <c r="B27" s="98" t="s">
        <v>547</v>
      </c>
      <c r="C27" s="109" t="s">
        <v>548</v>
      </c>
      <c r="D27" s="109" t="s">
        <v>136</v>
      </c>
      <c r="E27" s="106" t="s">
        <v>566</v>
      </c>
      <c r="F27" s="110" t="str">
        <f>_xlfn.IFNA(INDEX('1. Business Glossary'!C:D,MATCH(G27,'1. Business Glossary'!D:D,0),1), "Elemento de Dados")</f>
        <v>Indicador de Negócio</v>
      </c>
      <c r="G27" s="106" t="s">
        <v>191</v>
      </c>
      <c r="H27" s="110" t="s">
        <v>594</v>
      </c>
      <c r="I27" s="107" t="s">
        <v>595</v>
      </c>
      <c r="J27" s="107" t="s">
        <v>558</v>
      </c>
      <c r="K27" s="106" t="s">
        <v>550</v>
      </c>
      <c r="L27" s="106" t="s">
        <v>551</v>
      </c>
      <c r="M27" s="106" t="s">
        <v>596</v>
      </c>
      <c r="N27" s="106" t="s">
        <v>597</v>
      </c>
      <c r="O27" s="106" t="s">
        <v>587</v>
      </c>
      <c r="P27" s="106">
        <v>8</v>
      </c>
      <c r="Q27" s="106">
        <v>2</v>
      </c>
      <c r="R27" s="106" t="s">
        <v>444</v>
      </c>
      <c r="S27" s="136" t="s">
        <v>598</v>
      </c>
      <c r="T27" s="106" t="s">
        <v>599</v>
      </c>
      <c r="U27" s="106" t="s">
        <v>600</v>
      </c>
      <c r="V27" s="106" t="s">
        <v>601</v>
      </c>
      <c r="W27" s="106" t="s">
        <v>602</v>
      </c>
      <c r="X27" s="106" t="s">
        <v>587</v>
      </c>
      <c r="Y27" s="106">
        <v>8</v>
      </c>
      <c r="Z27" s="106">
        <v>2</v>
      </c>
      <c r="AA27" s="106" t="s">
        <v>444</v>
      </c>
      <c r="AB27" s="136" t="s">
        <v>444</v>
      </c>
      <c r="AC27" s="104"/>
      <c r="AD27" s="104"/>
      <c r="AE27" s="104"/>
      <c r="AF27" s="104"/>
      <c r="AG27" s="104"/>
      <c r="AH27" s="104"/>
      <c r="AI27" s="104"/>
      <c r="AJ27" s="104"/>
      <c r="AK27" s="138"/>
      <c r="AL27" s="104"/>
      <c r="AM27" s="104"/>
      <c r="AN27" s="104"/>
      <c r="AO27" s="104"/>
      <c r="AP27" s="104"/>
      <c r="AQ27" s="104"/>
      <c r="AR27" s="104"/>
      <c r="AS27" s="104"/>
      <c r="AT27" s="104"/>
      <c r="AU27" s="142"/>
      <c r="AV27" s="142"/>
      <c r="AW27" s="142"/>
      <c r="AX27" s="142"/>
      <c r="AY27" s="142"/>
      <c r="AZ27" s="142"/>
      <c r="BA27" s="142"/>
      <c r="BB27" s="142"/>
      <c r="BC27" s="142"/>
    </row>
    <row r="28" spans="1:55" ht="45" x14ac:dyDescent="0.25">
      <c r="A28" s="19" t="s">
        <v>603</v>
      </c>
      <c r="B28" s="98" t="s">
        <v>547</v>
      </c>
      <c r="C28" s="132" t="s">
        <v>548</v>
      </c>
      <c r="D28" s="132" t="s">
        <v>136</v>
      </c>
      <c r="E28" s="114" t="s">
        <v>575</v>
      </c>
      <c r="F28" s="110" t="str">
        <f>_xlfn.IFNA(INDEX('1. Business Glossary'!C:D,MATCH(G28,'1. Business Glossary'!D:D,0),1), "Elemento de Dados")</f>
        <v>Elemento de Dados</v>
      </c>
      <c r="G28" s="114" t="s">
        <v>590</v>
      </c>
      <c r="H28" s="114" t="s">
        <v>604</v>
      </c>
      <c r="I28" s="112" t="s">
        <v>605</v>
      </c>
      <c r="J28" s="112" t="s">
        <v>558</v>
      </c>
      <c r="K28" s="114" t="s">
        <v>550</v>
      </c>
      <c r="L28" s="111" t="s">
        <v>551</v>
      </c>
      <c r="M28" s="114" t="s">
        <v>586</v>
      </c>
      <c r="N28" s="111" t="s">
        <v>606</v>
      </c>
      <c r="O28" s="111" t="s">
        <v>607</v>
      </c>
      <c r="P28" s="114">
        <v>3</v>
      </c>
      <c r="Q28" s="111" t="s">
        <v>444</v>
      </c>
      <c r="R28" s="111" t="s">
        <v>608</v>
      </c>
      <c r="S28" s="135" t="s">
        <v>609</v>
      </c>
      <c r="T28" s="111" t="s">
        <v>550</v>
      </c>
      <c r="U28" s="111" t="s">
        <v>551</v>
      </c>
      <c r="V28" s="114" t="s">
        <v>610</v>
      </c>
      <c r="W28" s="111" t="s">
        <v>611</v>
      </c>
      <c r="X28" s="111" t="s">
        <v>607</v>
      </c>
      <c r="Y28" s="111">
        <v>50</v>
      </c>
      <c r="Z28" s="114" t="s">
        <v>444</v>
      </c>
      <c r="AA28" s="111" t="s">
        <v>612</v>
      </c>
      <c r="AB28" s="143" t="s">
        <v>613</v>
      </c>
      <c r="AC28" s="113" t="s">
        <v>614</v>
      </c>
      <c r="AD28" s="113" t="s">
        <v>615</v>
      </c>
      <c r="AE28" s="113" t="s">
        <v>616</v>
      </c>
      <c r="AF28" s="113" t="s">
        <v>226</v>
      </c>
      <c r="AG28" s="113" t="s">
        <v>607</v>
      </c>
      <c r="AH28" s="113">
        <v>3</v>
      </c>
      <c r="AI28" s="113" t="s">
        <v>444</v>
      </c>
      <c r="AJ28" s="113" t="s">
        <v>444</v>
      </c>
      <c r="AK28" s="144" t="s">
        <v>444</v>
      </c>
      <c r="AL28" s="104"/>
      <c r="AM28" s="104"/>
      <c r="AN28" s="104"/>
      <c r="AO28" s="104"/>
      <c r="AP28" s="104"/>
      <c r="AQ28" s="104"/>
      <c r="AR28" s="104"/>
      <c r="AS28" s="104"/>
      <c r="AT28" s="104"/>
      <c r="AU28" s="142"/>
      <c r="AV28" s="142"/>
      <c r="AW28" s="142"/>
      <c r="AX28" s="142"/>
      <c r="AY28" s="142"/>
      <c r="AZ28" s="142"/>
      <c r="BA28" s="142"/>
      <c r="BB28" s="142"/>
      <c r="BC28" s="142"/>
    </row>
    <row r="29" spans="1:55" ht="135" x14ac:dyDescent="0.25">
      <c r="A29" s="19" t="s">
        <v>603</v>
      </c>
      <c r="B29" s="98" t="s">
        <v>547</v>
      </c>
      <c r="C29" s="109" t="s">
        <v>548</v>
      </c>
      <c r="D29" s="109" t="s">
        <v>136</v>
      </c>
      <c r="E29" s="106" t="s">
        <v>575</v>
      </c>
      <c r="F29" s="110" t="str">
        <f>_xlfn.IFNA(INDEX('1. Business Glossary'!C:D,MATCH(G29,'1. Business Glossary'!D:D,0),1), "Elemento de Dados")</f>
        <v>Elemento de Dados</v>
      </c>
      <c r="G29" s="106" t="s">
        <v>590</v>
      </c>
      <c r="H29" s="110" t="s">
        <v>617</v>
      </c>
      <c r="I29" s="107" t="s">
        <v>618</v>
      </c>
      <c r="J29" s="107" t="s">
        <v>558</v>
      </c>
      <c r="K29" s="106" t="s">
        <v>550</v>
      </c>
      <c r="L29" s="110" t="s">
        <v>551</v>
      </c>
      <c r="M29" s="106" t="s">
        <v>586</v>
      </c>
      <c r="N29" s="110" t="s">
        <v>619</v>
      </c>
      <c r="O29" s="110" t="s">
        <v>587</v>
      </c>
      <c r="P29" s="106">
        <v>8</v>
      </c>
      <c r="Q29" s="110">
        <v>2</v>
      </c>
      <c r="R29" s="110" t="s">
        <v>444</v>
      </c>
      <c r="S29" s="134" t="s">
        <v>620</v>
      </c>
      <c r="T29" s="106" t="s">
        <v>550</v>
      </c>
      <c r="U29" s="110" t="s">
        <v>551</v>
      </c>
      <c r="V29" s="106" t="s">
        <v>621</v>
      </c>
      <c r="W29" s="110" t="s">
        <v>622</v>
      </c>
      <c r="X29" s="110" t="s">
        <v>554</v>
      </c>
      <c r="Y29" s="110">
        <v>8</v>
      </c>
      <c r="Z29" s="106" t="s">
        <v>444</v>
      </c>
      <c r="AA29" s="110" t="s">
        <v>444</v>
      </c>
      <c r="AB29" s="134" t="s">
        <v>623</v>
      </c>
      <c r="AC29" s="104"/>
      <c r="AD29" s="104"/>
      <c r="AE29" s="104"/>
      <c r="AF29" s="104"/>
      <c r="AG29" s="104"/>
      <c r="AH29" s="104"/>
      <c r="AI29" s="104"/>
      <c r="AJ29" s="104"/>
      <c r="AK29" s="138"/>
      <c r="AL29" s="104"/>
      <c r="AM29" s="104"/>
      <c r="AN29" s="104"/>
      <c r="AO29" s="104"/>
      <c r="AP29" s="104"/>
      <c r="AQ29" s="104"/>
      <c r="AR29" s="104"/>
      <c r="AS29" s="104"/>
      <c r="AT29" s="104"/>
      <c r="AU29" s="142"/>
      <c r="AV29" s="142"/>
      <c r="AW29" s="142"/>
      <c r="AX29" s="142"/>
      <c r="AY29" s="142"/>
      <c r="AZ29" s="142"/>
      <c r="BA29" s="142"/>
      <c r="BB29" s="142"/>
      <c r="BC29" s="142"/>
    </row>
    <row r="30" spans="1:55" ht="60" x14ac:dyDescent="0.25">
      <c r="A30" s="19" t="s">
        <v>603</v>
      </c>
      <c r="B30" s="98" t="s">
        <v>547</v>
      </c>
      <c r="C30" s="109" t="s">
        <v>548</v>
      </c>
      <c r="D30" s="109" t="s">
        <v>136</v>
      </c>
      <c r="E30" s="106" t="s">
        <v>575</v>
      </c>
      <c r="F30" s="110" t="str">
        <f>_xlfn.IFNA(INDEX('1. Business Glossary'!C:D,MATCH(G30,'1. Business Glossary'!D:D,0),1), "Elemento de Dados")</f>
        <v>Elemento de Dados</v>
      </c>
      <c r="G30" s="106" t="s">
        <v>590</v>
      </c>
      <c r="H30" s="106" t="s">
        <v>624</v>
      </c>
      <c r="I30" s="107" t="s">
        <v>625</v>
      </c>
      <c r="J30" s="107" t="s">
        <v>558</v>
      </c>
      <c r="K30" s="106" t="s">
        <v>550</v>
      </c>
      <c r="L30" s="110" t="s">
        <v>551</v>
      </c>
      <c r="M30" s="106" t="s">
        <v>586</v>
      </c>
      <c r="N30" s="110" t="s">
        <v>626</v>
      </c>
      <c r="O30" s="110" t="s">
        <v>607</v>
      </c>
      <c r="P30" s="106">
        <v>50</v>
      </c>
      <c r="Q30" s="106" t="s">
        <v>444</v>
      </c>
      <c r="R30" s="106" t="s">
        <v>627</v>
      </c>
      <c r="S30" s="134" t="s">
        <v>628</v>
      </c>
      <c r="T30" s="110" t="s">
        <v>550</v>
      </c>
      <c r="U30" s="110" t="s">
        <v>551</v>
      </c>
      <c r="V30" s="106" t="s">
        <v>621</v>
      </c>
      <c r="W30" s="110" t="s">
        <v>629</v>
      </c>
      <c r="X30" s="110" t="s">
        <v>607</v>
      </c>
      <c r="Y30" s="110">
        <v>50</v>
      </c>
      <c r="Z30" s="106" t="s">
        <v>444</v>
      </c>
      <c r="AA30" s="106" t="s">
        <v>630</v>
      </c>
      <c r="AB30" s="134" t="s">
        <v>631</v>
      </c>
      <c r="AC30" s="104" t="s">
        <v>599</v>
      </c>
      <c r="AD30" s="104" t="s">
        <v>632</v>
      </c>
      <c r="AE30" s="104" t="s">
        <v>633</v>
      </c>
      <c r="AF30" s="104" t="s">
        <v>634</v>
      </c>
      <c r="AG30" s="104" t="s">
        <v>607</v>
      </c>
      <c r="AH30" s="104">
        <v>15</v>
      </c>
      <c r="AI30" s="104" t="s">
        <v>444</v>
      </c>
      <c r="AJ30" s="104" t="s">
        <v>444</v>
      </c>
      <c r="AK30" s="96" t="s">
        <v>635</v>
      </c>
      <c r="AL30" s="104"/>
      <c r="AM30" s="104"/>
      <c r="AN30" s="104"/>
      <c r="AO30" s="104"/>
      <c r="AP30" s="104"/>
      <c r="AQ30" s="104"/>
      <c r="AR30" s="104"/>
      <c r="AS30" s="104"/>
      <c r="AT30" s="104"/>
      <c r="AU30" s="142"/>
      <c r="AV30" s="142"/>
      <c r="AW30" s="142"/>
      <c r="AX30" s="142"/>
      <c r="AY30" s="142"/>
      <c r="AZ30" s="142"/>
      <c r="BA30" s="142"/>
      <c r="BB30" s="142"/>
      <c r="BC30" s="142"/>
    </row>
    <row r="31" spans="1:55" ht="105" x14ac:dyDescent="0.25">
      <c r="A31" s="19" t="s">
        <v>603</v>
      </c>
      <c r="B31" s="98" t="s">
        <v>547</v>
      </c>
      <c r="C31" s="109" t="s">
        <v>548</v>
      </c>
      <c r="D31" s="109" t="s">
        <v>136</v>
      </c>
      <c r="E31" s="106" t="s">
        <v>575</v>
      </c>
      <c r="F31" s="110" t="str">
        <f>_xlfn.IFNA(INDEX('1. Business Glossary'!C:D,MATCH(G31,'1. Business Glossary'!D:D,0),1), "Elemento de Dados")</f>
        <v>Elemento de Dados</v>
      </c>
      <c r="G31" s="106" t="s">
        <v>590</v>
      </c>
      <c r="H31" s="106" t="s">
        <v>232</v>
      </c>
      <c r="I31" s="107" t="s">
        <v>233</v>
      </c>
      <c r="J31" s="107" t="s">
        <v>558</v>
      </c>
      <c r="K31" s="106" t="s">
        <v>550</v>
      </c>
      <c r="L31" s="110" t="s">
        <v>551</v>
      </c>
      <c r="M31" s="106" t="s">
        <v>586</v>
      </c>
      <c r="N31" s="110" t="s">
        <v>232</v>
      </c>
      <c r="O31" s="110" t="s">
        <v>607</v>
      </c>
      <c r="P31" s="106">
        <v>50</v>
      </c>
      <c r="Q31" s="110" t="s">
        <v>444</v>
      </c>
      <c r="R31" s="145" t="s">
        <v>636</v>
      </c>
      <c r="S31" s="134" t="s">
        <v>637</v>
      </c>
      <c r="T31" s="110" t="s">
        <v>550</v>
      </c>
      <c r="U31" s="110" t="s">
        <v>551</v>
      </c>
      <c r="V31" s="106" t="s">
        <v>610</v>
      </c>
      <c r="W31" s="110" t="s">
        <v>638</v>
      </c>
      <c r="X31" s="110" t="s">
        <v>607</v>
      </c>
      <c r="Y31" s="110">
        <v>50</v>
      </c>
      <c r="Z31" s="106" t="s">
        <v>444</v>
      </c>
      <c r="AA31" s="110" t="s">
        <v>639</v>
      </c>
      <c r="AB31" s="134" t="s">
        <v>640</v>
      </c>
      <c r="AC31" s="104" t="s">
        <v>599</v>
      </c>
      <c r="AD31" s="104" t="s">
        <v>641</v>
      </c>
      <c r="AE31" s="104" t="s">
        <v>642</v>
      </c>
      <c r="AF31" s="104" t="s">
        <v>643</v>
      </c>
      <c r="AG31" s="104" t="s">
        <v>607</v>
      </c>
      <c r="AH31" s="104">
        <v>10</v>
      </c>
      <c r="AI31" s="104" t="s">
        <v>444</v>
      </c>
      <c r="AJ31" s="104" t="s">
        <v>444</v>
      </c>
      <c r="AK31" s="138" t="s">
        <v>444</v>
      </c>
      <c r="AL31" s="104"/>
      <c r="AM31" s="104"/>
      <c r="AN31" s="104"/>
      <c r="AO31" s="104"/>
      <c r="AP31" s="104"/>
      <c r="AQ31" s="104"/>
      <c r="AR31" s="104"/>
      <c r="AS31" s="104"/>
      <c r="AT31" s="104"/>
      <c r="AU31" s="142"/>
      <c r="AV31" s="142"/>
      <c r="AW31" s="142"/>
      <c r="AX31" s="142"/>
      <c r="AY31" s="142"/>
      <c r="AZ31" s="142"/>
      <c r="BA31" s="142"/>
      <c r="BB31" s="142"/>
      <c r="BC31" s="142"/>
    </row>
    <row r="32" spans="1:55" ht="45" x14ac:dyDescent="0.25">
      <c r="A32" s="19" t="s">
        <v>603</v>
      </c>
      <c r="B32" s="98" t="s">
        <v>547</v>
      </c>
      <c r="C32" s="132" t="s">
        <v>548</v>
      </c>
      <c r="D32" s="132" t="s">
        <v>136</v>
      </c>
      <c r="E32" s="114" t="s">
        <v>570</v>
      </c>
      <c r="F32" s="110" t="str">
        <f>_xlfn.IFNA(INDEX('1. Business Glossary'!C:D,MATCH(G32,'1. Business Glossary'!D:D,0),1), "Elemento de Dados")</f>
        <v>Elemento de Dados</v>
      </c>
      <c r="G32" s="114" t="s">
        <v>584</v>
      </c>
      <c r="H32" s="114" t="s">
        <v>604</v>
      </c>
      <c r="I32" s="112" t="s">
        <v>605</v>
      </c>
      <c r="J32" s="112" t="s">
        <v>558</v>
      </c>
      <c r="K32" s="114" t="s">
        <v>550</v>
      </c>
      <c r="L32" s="111" t="s">
        <v>551</v>
      </c>
      <c r="M32" s="114" t="s">
        <v>586</v>
      </c>
      <c r="N32" s="111" t="s">
        <v>606</v>
      </c>
      <c r="O32" s="111" t="s">
        <v>607</v>
      </c>
      <c r="P32" s="114">
        <v>3</v>
      </c>
      <c r="Q32" s="111" t="s">
        <v>444</v>
      </c>
      <c r="R32" s="111" t="s">
        <v>608</v>
      </c>
      <c r="S32" s="135" t="s">
        <v>609</v>
      </c>
      <c r="T32" s="111" t="s">
        <v>550</v>
      </c>
      <c r="U32" s="111" t="s">
        <v>551</v>
      </c>
      <c r="V32" s="114" t="s">
        <v>610</v>
      </c>
      <c r="W32" s="111" t="s">
        <v>611</v>
      </c>
      <c r="X32" s="111" t="s">
        <v>607</v>
      </c>
      <c r="Y32" s="111">
        <v>50</v>
      </c>
      <c r="Z32" s="114" t="s">
        <v>444</v>
      </c>
      <c r="AA32" s="111" t="s">
        <v>612</v>
      </c>
      <c r="AB32" s="143" t="s">
        <v>613</v>
      </c>
      <c r="AC32" s="113" t="s">
        <v>614</v>
      </c>
      <c r="AD32" s="113" t="s">
        <v>615</v>
      </c>
      <c r="AE32" s="113" t="s">
        <v>616</v>
      </c>
      <c r="AF32" s="113" t="s">
        <v>226</v>
      </c>
      <c r="AG32" s="113" t="s">
        <v>607</v>
      </c>
      <c r="AH32" s="113">
        <v>3</v>
      </c>
      <c r="AI32" s="113" t="s">
        <v>444</v>
      </c>
      <c r="AJ32" s="113" t="s">
        <v>444</v>
      </c>
      <c r="AK32" s="144" t="s">
        <v>444</v>
      </c>
      <c r="AL32" s="104"/>
      <c r="AM32" s="104"/>
      <c r="AN32" s="104"/>
      <c r="AO32" s="104"/>
      <c r="AP32" s="104"/>
      <c r="AQ32" s="104"/>
      <c r="AR32" s="104"/>
      <c r="AS32" s="104"/>
      <c r="AT32" s="104"/>
      <c r="AU32" s="142"/>
      <c r="AV32" s="142"/>
      <c r="AW32" s="142"/>
      <c r="AX32" s="142"/>
      <c r="AY32" s="142"/>
      <c r="AZ32" s="142"/>
      <c r="BA32" s="142"/>
      <c r="BB32" s="142"/>
      <c r="BC32" s="142"/>
    </row>
    <row r="33" spans="1:55" ht="135" x14ac:dyDescent="0.25">
      <c r="A33" s="19" t="s">
        <v>603</v>
      </c>
      <c r="B33" s="98" t="s">
        <v>547</v>
      </c>
      <c r="C33" s="109" t="s">
        <v>548</v>
      </c>
      <c r="D33" s="109" t="s">
        <v>136</v>
      </c>
      <c r="E33" s="106" t="s">
        <v>570</v>
      </c>
      <c r="F33" s="110" t="str">
        <f>_xlfn.IFNA(INDEX('1. Business Glossary'!C:D,MATCH(G33,'1. Business Glossary'!D:D,0),1), "Elemento de Dados")</f>
        <v>Elemento de Dados</v>
      </c>
      <c r="G33" s="106" t="s">
        <v>584</v>
      </c>
      <c r="H33" s="110" t="s">
        <v>617</v>
      </c>
      <c r="I33" s="107" t="s">
        <v>618</v>
      </c>
      <c r="J33" s="107" t="s">
        <v>558</v>
      </c>
      <c r="K33" s="106" t="s">
        <v>550</v>
      </c>
      <c r="L33" s="110" t="s">
        <v>551</v>
      </c>
      <c r="M33" s="106" t="s">
        <v>586</v>
      </c>
      <c r="N33" s="110" t="s">
        <v>619</v>
      </c>
      <c r="O33" s="110" t="s">
        <v>587</v>
      </c>
      <c r="P33" s="106">
        <v>8</v>
      </c>
      <c r="Q33" s="110">
        <v>2</v>
      </c>
      <c r="R33" s="110" t="s">
        <v>444</v>
      </c>
      <c r="S33" s="134" t="s">
        <v>620</v>
      </c>
      <c r="T33" s="106" t="s">
        <v>550</v>
      </c>
      <c r="U33" s="110" t="s">
        <v>551</v>
      </c>
      <c r="V33" s="106" t="s">
        <v>621</v>
      </c>
      <c r="W33" s="110" t="s">
        <v>622</v>
      </c>
      <c r="X33" s="110" t="s">
        <v>554</v>
      </c>
      <c r="Y33" s="110">
        <v>8</v>
      </c>
      <c r="Z33" s="106" t="s">
        <v>444</v>
      </c>
      <c r="AA33" s="110" t="s">
        <v>444</v>
      </c>
      <c r="AB33" s="134" t="s">
        <v>623</v>
      </c>
      <c r="AC33" s="104"/>
      <c r="AD33" s="104"/>
      <c r="AE33" s="104"/>
      <c r="AF33" s="104"/>
      <c r="AG33" s="104"/>
      <c r="AH33" s="104"/>
      <c r="AI33" s="104"/>
      <c r="AJ33" s="104"/>
      <c r="AK33" s="138"/>
      <c r="AL33" s="104"/>
      <c r="AM33" s="104"/>
      <c r="AN33" s="104"/>
      <c r="AO33" s="104"/>
      <c r="AP33" s="104"/>
      <c r="AQ33" s="104"/>
      <c r="AR33" s="104"/>
      <c r="AS33" s="104"/>
      <c r="AT33" s="104"/>
      <c r="AU33" s="142"/>
      <c r="AV33" s="142"/>
      <c r="AW33" s="142"/>
      <c r="AX33" s="142"/>
      <c r="AY33" s="142"/>
      <c r="AZ33" s="142"/>
      <c r="BA33" s="142"/>
      <c r="BB33" s="142"/>
      <c r="BC33" s="142"/>
    </row>
    <row r="34" spans="1:55" ht="30" x14ac:dyDescent="0.25">
      <c r="A34" s="19" t="s">
        <v>603</v>
      </c>
      <c r="B34" s="98" t="s">
        <v>547</v>
      </c>
      <c r="C34" s="109" t="s">
        <v>548</v>
      </c>
      <c r="D34" s="109" t="s">
        <v>136</v>
      </c>
      <c r="E34" s="106" t="s">
        <v>570</v>
      </c>
      <c r="F34" s="110" t="str">
        <f>_xlfn.IFNA(INDEX('1. Business Glossary'!C:D,MATCH(G34,'1. Business Glossary'!D:D,0),1), "Elemento de Dados")</f>
        <v>Elemento de Dados</v>
      </c>
      <c r="G34" s="106" t="s">
        <v>584</v>
      </c>
      <c r="H34" s="106" t="s">
        <v>644</v>
      </c>
      <c r="I34" s="107" t="s">
        <v>645</v>
      </c>
      <c r="J34" s="107" t="s">
        <v>558</v>
      </c>
      <c r="K34" s="106" t="s">
        <v>550</v>
      </c>
      <c r="L34" s="110" t="s">
        <v>551</v>
      </c>
      <c r="M34" s="106" t="s">
        <v>586</v>
      </c>
      <c r="N34" s="106" t="s">
        <v>644</v>
      </c>
      <c r="O34" s="110" t="s">
        <v>554</v>
      </c>
      <c r="P34" s="106">
        <v>1</v>
      </c>
      <c r="Q34" s="106" t="s">
        <v>444</v>
      </c>
      <c r="R34" s="110" t="s">
        <v>646</v>
      </c>
      <c r="S34" s="134" t="s">
        <v>647</v>
      </c>
      <c r="T34" s="110"/>
      <c r="U34" s="110"/>
      <c r="V34" s="106"/>
      <c r="W34" s="110"/>
      <c r="X34" s="110"/>
      <c r="Y34" s="110"/>
      <c r="Z34" s="106"/>
      <c r="AA34" s="110"/>
      <c r="AB34" s="134"/>
      <c r="AC34" s="104"/>
      <c r="AD34" s="104"/>
      <c r="AE34" s="104"/>
      <c r="AF34" s="104"/>
      <c r="AG34" s="104"/>
      <c r="AH34" s="104"/>
      <c r="AI34" s="104"/>
      <c r="AJ34" s="104"/>
      <c r="AK34" s="138"/>
      <c r="AL34" s="104"/>
      <c r="AM34" s="104"/>
      <c r="AN34" s="104"/>
      <c r="AO34" s="104"/>
      <c r="AP34" s="104"/>
      <c r="AQ34" s="104"/>
      <c r="AR34" s="104"/>
      <c r="AS34" s="104"/>
      <c r="AT34" s="104"/>
      <c r="AU34" s="142"/>
      <c r="AV34" s="142"/>
      <c r="AW34" s="142"/>
      <c r="AX34" s="142"/>
      <c r="AY34" s="142"/>
      <c r="AZ34" s="142"/>
      <c r="BA34" s="142"/>
      <c r="BB34" s="142"/>
      <c r="BC34" s="142"/>
    </row>
    <row r="35" spans="1:55" ht="180" x14ac:dyDescent="0.25">
      <c r="A35" s="19" t="s">
        <v>603</v>
      </c>
      <c r="B35" s="98" t="s">
        <v>547</v>
      </c>
      <c r="C35" s="109" t="s">
        <v>548</v>
      </c>
      <c r="D35" s="109" t="s">
        <v>136</v>
      </c>
      <c r="E35" s="106" t="s">
        <v>570</v>
      </c>
      <c r="F35" s="110" t="str">
        <f>_xlfn.IFNA(INDEX('1. Business Glossary'!C:D,MATCH(G35,'1. Business Glossary'!D:D,0),1), "Elemento de Dados")</f>
        <v>Elemento de Dados</v>
      </c>
      <c r="G35" s="106" t="s">
        <v>584</v>
      </c>
      <c r="H35" s="109" t="s">
        <v>222</v>
      </c>
      <c r="I35" s="107" t="s">
        <v>223</v>
      </c>
      <c r="J35" s="107" t="s">
        <v>558</v>
      </c>
      <c r="K35" s="106" t="s">
        <v>550</v>
      </c>
      <c r="L35" s="110" t="s">
        <v>551</v>
      </c>
      <c r="M35" s="106" t="s">
        <v>586</v>
      </c>
      <c r="N35" s="110" t="s">
        <v>648</v>
      </c>
      <c r="O35" s="110" t="s">
        <v>607</v>
      </c>
      <c r="P35" s="106">
        <v>50</v>
      </c>
      <c r="Q35" s="110" t="s">
        <v>444</v>
      </c>
      <c r="R35" s="106" t="s">
        <v>649</v>
      </c>
      <c r="S35" s="136" t="s">
        <v>650</v>
      </c>
      <c r="T35" s="110" t="s">
        <v>599</v>
      </c>
      <c r="U35" s="146" t="s">
        <v>641</v>
      </c>
      <c r="V35" s="106" t="s">
        <v>642</v>
      </c>
      <c r="W35" s="106" t="s">
        <v>651</v>
      </c>
      <c r="X35" s="110" t="s">
        <v>607</v>
      </c>
      <c r="Y35" s="110">
        <v>15</v>
      </c>
      <c r="Z35" s="106" t="s">
        <v>444</v>
      </c>
      <c r="AA35" s="110" t="s">
        <v>444</v>
      </c>
      <c r="AB35" s="134" t="s">
        <v>444</v>
      </c>
      <c r="AC35" s="104"/>
      <c r="AD35" s="104"/>
      <c r="AE35" s="104"/>
      <c r="AF35" s="104"/>
      <c r="AG35" s="104"/>
      <c r="AH35" s="104"/>
      <c r="AI35" s="104"/>
      <c r="AJ35" s="104"/>
      <c r="AK35" s="138"/>
      <c r="AL35" s="104"/>
      <c r="AM35" s="104"/>
      <c r="AN35" s="104"/>
      <c r="AO35" s="104"/>
      <c r="AP35" s="104"/>
      <c r="AQ35" s="104"/>
      <c r="AR35" s="104"/>
      <c r="AS35" s="104"/>
      <c r="AT35" s="104"/>
      <c r="AU35" s="142"/>
      <c r="AV35" s="142"/>
      <c r="AW35" s="142"/>
      <c r="AX35" s="142"/>
      <c r="AY35" s="142"/>
      <c r="AZ35" s="142"/>
      <c r="BA35" s="142"/>
      <c r="BB35" s="142"/>
      <c r="BC35" s="142"/>
    </row>
    <row r="36" spans="1:55" ht="105" x14ac:dyDescent="0.25">
      <c r="A36" s="19" t="s">
        <v>603</v>
      </c>
      <c r="B36" s="98" t="s">
        <v>547</v>
      </c>
      <c r="C36" s="109" t="s">
        <v>548</v>
      </c>
      <c r="D36" s="109" t="s">
        <v>136</v>
      </c>
      <c r="E36" s="106" t="s">
        <v>570</v>
      </c>
      <c r="F36" s="110" t="str">
        <f>_xlfn.IFNA(INDEX('1. Business Glossary'!C:D,MATCH(G36,'1. Business Glossary'!D:D,0),1), "Elemento de Dados")</f>
        <v>Elemento de Dados</v>
      </c>
      <c r="G36" s="110" t="s">
        <v>584</v>
      </c>
      <c r="H36" s="106" t="s">
        <v>232</v>
      </c>
      <c r="I36" s="107" t="s">
        <v>233</v>
      </c>
      <c r="J36" s="107" t="s">
        <v>558</v>
      </c>
      <c r="K36" s="106" t="s">
        <v>550</v>
      </c>
      <c r="L36" s="110" t="s">
        <v>551</v>
      </c>
      <c r="M36" s="106" t="s">
        <v>586</v>
      </c>
      <c r="N36" s="110" t="s">
        <v>232</v>
      </c>
      <c r="O36" s="110" t="s">
        <v>607</v>
      </c>
      <c r="P36" s="106">
        <v>50</v>
      </c>
      <c r="Q36" s="110" t="s">
        <v>444</v>
      </c>
      <c r="R36" s="145" t="s">
        <v>636</v>
      </c>
      <c r="S36" s="134" t="s">
        <v>637</v>
      </c>
      <c r="T36" s="110" t="s">
        <v>550</v>
      </c>
      <c r="U36" s="110" t="s">
        <v>551</v>
      </c>
      <c r="V36" s="106" t="s">
        <v>610</v>
      </c>
      <c r="W36" s="110" t="s">
        <v>638</v>
      </c>
      <c r="X36" s="110" t="s">
        <v>607</v>
      </c>
      <c r="Y36" s="110">
        <v>50</v>
      </c>
      <c r="Z36" s="106" t="s">
        <v>444</v>
      </c>
      <c r="AA36" s="110" t="s">
        <v>639</v>
      </c>
      <c r="AB36" s="134" t="s">
        <v>640</v>
      </c>
      <c r="AC36" s="104" t="s">
        <v>599</v>
      </c>
      <c r="AD36" s="104" t="s">
        <v>641</v>
      </c>
      <c r="AE36" s="104" t="s">
        <v>642</v>
      </c>
      <c r="AF36" s="104" t="s">
        <v>643</v>
      </c>
      <c r="AG36" s="104" t="s">
        <v>607</v>
      </c>
      <c r="AH36" s="104">
        <v>10</v>
      </c>
      <c r="AI36" s="104" t="s">
        <v>444</v>
      </c>
      <c r="AJ36" s="104" t="s">
        <v>444</v>
      </c>
      <c r="AK36" s="138" t="s">
        <v>444</v>
      </c>
      <c r="AL36" s="104"/>
      <c r="AM36" s="104"/>
      <c r="AN36" s="104"/>
      <c r="AO36" s="104"/>
      <c r="AP36" s="104"/>
      <c r="AQ36" s="104"/>
      <c r="AR36" s="104"/>
      <c r="AS36" s="104"/>
      <c r="AT36" s="104"/>
      <c r="AU36" s="142"/>
      <c r="AV36" s="142"/>
      <c r="AW36" s="142"/>
      <c r="AX36" s="142"/>
      <c r="AY36" s="142"/>
      <c r="AZ36" s="142"/>
      <c r="BA36" s="142"/>
      <c r="BB36" s="142"/>
      <c r="BC36" s="142"/>
    </row>
    <row r="37" spans="1:55" ht="30" x14ac:dyDescent="0.25">
      <c r="A37" s="19" t="s">
        <v>652</v>
      </c>
      <c r="B37" s="98" t="s">
        <v>547</v>
      </c>
      <c r="C37" s="109" t="s">
        <v>548</v>
      </c>
      <c r="D37" s="109" t="s">
        <v>136</v>
      </c>
      <c r="E37" s="106" t="s">
        <v>584</v>
      </c>
      <c r="F37" s="110" t="str">
        <f>_xlfn.IFNA(INDEX('1. Business Glossary'!C:D,MATCH(G37,'1. Business Glossary'!D:D,0),1), "Elemento de Dados")</f>
        <v>Elemento de Dados</v>
      </c>
      <c r="G37" s="106" t="s">
        <v>604</v>
      </c>
      <c r="H37" s="110" t="s">
        <v>226</v>
      </c>
      <c r="I37" s="147" t="s">
        <v>227</v>
      </c>
      <c r="J37" s="107" t="s">
        <v>549</v>
      </c>
      <c r="K37" s="106" t="s">
        <v>550</v>
      </c>
      <c r="L37" s="110" t="s">
        <v>551</v>
      </c>
      <c r="M37" s="106" t="s">
        <v>586</v>
      </c>
      <c r="N37" s="106" t="s">
        <v>226</v>
      </c>
      <c r="O37" s="110" t="s">
        <v>607</v>
      </c>
      <c r="P37" s="106">
        <v>50</v>
      </c>
      <c r="Q37" s="106" t="s">
        <v>444</v>
      </c>
      <c r="R37" s="110" t="s">
        <v>444</v>
      </c>
      <c r="S37" s="134" t="s">
        <v>653</v>
      </c>
      <c r="T37" s="110" t="s">
        <v>550</v>
      </c>
      <c r="U37" s="110" t="s">
        <v>551</v>
      </c>
      <c r="V37" s="106" t="s">
        <v>610</v>
      </c>
      <c r="W37" s="110" t="s">
        <v>226</v>
      </c>
      <c r="X37" s="110" t="s">
        <v>607</v>
      </c>
      <c r="Y37" s="110">
        <v>50</v>
      </c>
      <c r="Z37" s="106" t="s">
        <v>444</v>
      </c>
      <c r="AA37" s="106" t="s">
        <v>444</v>
      </c>
      <c r="AB37" s="134" t="s">
        <v>640</v>
      </c>
      <c r="AC37" s="104" t="s">
        <v>599</v>
      </c>
      <c r="AD37" s="104" t="s">
        <v>641</v>
      </c>
      <c r="AE37" s="104" t="s">
        <v>642</v>
      </c>
      <c r="AF37" s="104" t="s">
        <v>651</v>
      </c>
      <c r="AG37" s="104" t="s">
        <v>607</v>
      </c>
      <c r="AH37" s="104">
        <v>15</v>
      </c>
      <c r="AI37" s="104" t="s">
        <v>444</v>
      </c>
      <c r="AJ37" s="104" t="s">
        <v>444</v>
      </c>
      <c r="AK37" s="138" t="s">
        <v>444</v>
      </c>
      <c r="AL37" s="104"/>
      <c r="AM37" s="104"/>
      <c r="AN37" s="104"/>
      <c r="AO37" s="104"/>
      <c r="AP37" s="104"/>
      <c r="AQ37" s="104"/>
      <c r="AR37" s="104"/>
      <c r="AS37" s="104"/>
      <c r="AT37" s="104"/>
      <c r="AU37" s="142"/>
      <c r="AV37" s="142"/>
      <c r="AW37" s="142"/>
      <c r="AX37" s="142"/>
      <c r="AY37" s="142"/>
      <c r="AZ37" s="142"/>
      <c r="BA37" s="142"/>
      <c r="BB37" s="142"/>
      <c r="BC37" s="142"/>
    </row>
    <row r="38" spans="1:55" ht="30" x14ac:dyDescent="0.25">
      <c r="A38" s="19" t="s">
        <v>652</v>
      </c>
      <c r="B38" s="98" t="s">
        <v>547</v>
      </c>
      <c r="C38" s="109" t="s">
        <v>548</v>
      </c>
      <c r="D38" s="109" t="s">
        <v>136</v>
      </c>
      <c r="E38" s="106" t="s">
        <v>584</v>
      </c>
      <c r="F38" s="110" t="str">
        <f>_xlfn.IFNA(INDEX('1. Business Glossary'!C:D,MATCH(G38,'1. Business Glossary'!D:D,0),1), "Elemento de Dados")</f>
        <v>Elemento de Dados</v>
      </c>
      <c r="G38" s="110" t="s">
        <v>617</v>
      </c>
      <c r="H38" s="110" t="s">
        <v>226</v>
      </c>
      <c r="I38" s="147" t="s">
        <v>227</v>
      </c>
      <c r="J38" s="107" t="s">
        <v>549</v>
      </c>
      <c r="K38" s="106" t="s">
        <v>550</v>
      </c>
      <c r="L38" s="110" t="s">
        <v>551</v>
      </c>
      <c r="M38" s="106" t="s">
        <v>586</v>
      </c>
      <c r="N38" s="106" t="s">
        <v>226</v>
      </c>
      <c r="O38" s="110" t="s">
        <v>607</v>
      </c>
      <c r="P38" s="106">
        <v>50</v>
      </c>
      <c r="Q38" s="106" t="s">
        <v>444</v>
      </c>
      <c r="R38" s="110" t="s">
        <v>444</v>
      </c>
      <c r="S38" s="134" t="s">
        <v>653</v>
      </c>
      <c r="T38" s="110" t="s">
        <v>550</v>
      </c>
      <c r="U38" s="110" t="s">
        <v>551</v>
      </c>
      <c r="V38" s="106" t="s">
        <v>610</v>
      </c>
      <c r="W38" s="110" t="s">
        <v>226</v>
      </c>
      <c r="X38" s="110" t="s">
        <v>607</v>
      </c>
      <c r="Y38" s="110">
        <v>50</v>
      </c>
      <c r="Z38" s="106" t="s">
        <v>444</v>
      </c>
      <c r="AA38" s="106" t="s">
        <v>444</v>
      </c>
      <c r="AB38" s="134" t="s">
        <v>640</v>
      </c>
      <c r="AC38" s="104" t="s">
        <v>599</v>
      </c>
      <c r="AD38" s="104" t="s">
        <v>641</v>
      </c>
      <c r="AE38" s="104" t="s">
        <v>642</v>
      </c>
      <c r="AF38" s="104" t="s">
        <v>651</v>
      </c>
      <c r="AG38" s="104" t="s">
        <v>607</v>
      </c>
      <c r="AH38" s="104">
        <v>15</v>
      </c>
      <c r="AI38" s="104" t="s">
        <v>444</v>
      </c>
      <c r="AJ38" s="104" t="s">
        <v>444</v>
      </c>
      <c r="AK38" s="138" t="s">
        <v>444</v>
      </c>
      <c r="AL38" s="104"/>
      <c r="AM38" s="104"/>
      <c r="AN38" s="104"/>
      <c r="AO38" s="104"/>
      <c r="AP38" s="104"/>
      <c r="AQ38" s="104"/>
      <c r="AR38" s="104"/>
      <c r="AS38" s="104"/>
      <c r="AT38" s="104"/>
      <c r="AU38" s="142"/>
      <c r="AV38" s="142"/>
      <c r="AW38" s="142"/>
      <c r="AX38" s="142"/>
      <c r="AY38" s="142"/>
      <c r="AZ38" s="142"/>
      <c r="BA38" s="142"/>
      <c r="BB38" s="142"/>
      <c r="BC38" s="142"/>
    </row>
    <row r="39" spans="1:55" ht="180" x14ac:dyDescent="0.25">
      <c r="A39" s="19" t="s">
        <v>652</v>
      </c>
      <c r="B39" s="98" t="s">
        <v>547</v>
      </c>
      <c r="C39" s="109" t="s">
        <v>548</v>
      </c>
      <c r="D39" s="109" t="s">
        <v>136</v>
      </c>
      <c r="E39" s="106" t="s">
        <v>584</v>
      </c>
      <c r="F39" s="110" t="str">
        <f>_xlfn.IFNA(INDEX('1. Business Glossary'!C:D,MATCH(G39,'1. Business Glossary'!D:D,0),1), "Elemento de Dados")</f>
        <v>Elemento de Dados</v>
      </c>
      <c r="G39" s="106" t="s">
        <v>644</v>
      </c>
      <c r="H39" s="109" t="s">
        <v>222</v>
      </c>
      <c r="I39" s="107" t="s">
        <v>223</v>
      </c>
      <c r="J39" s="107" t="s">
        <v>558</v>
      </c>
      <c r="K39" s="106" t="s">
        <v>550</v>
      </c>
      <c r="L39" s="110" t="s">
        <v>551</v>
      </c>
      <c r="M39" s="106" t="s">
        <v>586</v>
      </c>
      <c r="N39" s="110" t="s">
        <v>648</v>
      </c>
      <c r="O39" s="110" t="s">
        <v>607</v>
      </c>
      <c r="P39" s="106">
        <v>50</v>
      </c>
      <c r="Q39" s="110" t="s">
        <v>444</v>
      </c>
      <c r="R39" s="106" t="s">
        <v>649</v>
      </c>
      <c r="S39" s="136" t="s">
        <v>650</v>
      </c>
      <c r="T39" s="106" t="s">
        <v>599</v>
      </c>
      <c r="U39" s="146" t="s">
        <v>641</v>
      </c>
      <c r="V39" s="106" t="s">
        <v>642</v>
      </c>
      <c r="W39" s="106" t="s">
        <v>651</v>
      </c>
      <c r="X39" s="106" t="s">
        <v>607</v>
      </c>
      <c r="Y39" s="106">
        <v>15</v>
      </c>
      <c r="Z39" s="106" t="s">
        <v>444</v>
      </c>
      <c r="AA39" s="106" t="s">
        <v>444</v>
      </c>
      <c r="AB39" s="136" t="s">
        <v>444</v>
      </c>
      <c r="AC39" s="104"/>
      <c r="AD39" s="104"/>
      <c r="AE39" s="104"/>
      <c r="AF39" s="104"/>
      <c r="AG39" s="104"/>
      <c r="AH39" s="104"/>
      <c r="AI39" s="104"/>
      <c r="AJ39" s="104"/>
      <c r="AK39" s="138"/>
      <c r="AL39" s="104"/>
      <c r="AM39" s="104"/>
      <c r="AN39" s="104"/>
      <c r="AO39" s="104"/>
      <c r="AP39" s="104"/>
      <c r="AQ39" s="104"/>
      <c r="AR39" s="104"/>
      <c r="AS39" s="104"/>
      <c r="AT39" s="104"/>
      <c r="AU39" s="142"/>
      <c r="AV39" s="142"/>
      <c r="AW39" s="142"/>
      <c r="AX39" s="142"/>
      <c r="AY39" s="142"/>
      <c r="AZ39" s="142"/>
      <c r="BA39" s="142"/>
      <c r="BB39" s="142"/>
      <c r="BC39" s="142"/>
    </row>
    <row r="40" spans="1:55" ht="30" x14ac:dyDescent="0.25">
      <c r="A40" s="19" t="s">
        <v>652</v>
      </c>
      <c r="B40" s="98" t="s">
        <v>547</v>
      </c>
      <c r="C40" s="109" t="s">
        <v>548</v>
      </c>
      <c r="D40" s="109" t="s">
        <v>136</v>
      </c>
      <c r="E40" s="106" t="s">
        <v>584</v>
      </c>
      <c r="F40" s="110" t="str">
        <f>_xlfn.IFNA(INDEX('1. Business Glossary'!C:D,MATCH(G40,'1. Business Glossary'!D:D,0),1), "Elemento de Dados")</f>
        <v>Termo de Negócio</v>
      </c>
      <c r="G40" s="106" t="s">
        <v>232</v>
      </c>
      <c r="H40" s="110" t="s">
        <v>226</v>
      </c>
      <c r="I40" s="147" t="s">
        <v>227</v>
      </c>
      <c r="J40" s="107" t="s">
        <v>549</v>
      </c>
      <c r="K40" s="106" t="s">
        <v>550</v>
      </c>
      <c r="L40" s="110" t="s">
        <v>551</v>
      </c>
      <c r="M40" s="106" t="s">
        <v>586</v>
      </c>
      <c r="N40" s="106" t="s">
        <v>226</v>
      </c>
      <c r="O40" s="110" t="s">
        <v>607</v>
      </c>
      <c r="P40" s="106">
        <v>50</v>
      </c>
      <c r="Q40" s="106" t="s">
        <v>444</v>
      </c>
      <c r="R40" s="110" t="s">
        <v>444</v>
      </c>
      <c r="S40" s="134" t="s">
        <v>653</v>
      </c>
      <c r="T40" s="110" t="s">
        <v>550</v>
      </c>
      <c r="U40" s="110" t="s">
        <v>551</v>
      </c>
      <c r="V40" s="106" t="s">
        <v>610</v>
      </c>
      <c r="W40" s="110" t="s">
        <v>226</v>
      </c>
      <c r="X40" s="110" t="s">
        <v>607</v>
      </c>
      <c r="Y40" s="110">
        <v>50</v>
      </c>
      <c r="Z40" s="106" t="s">
        <v>444</v>
      </c>
      <c r="AA40" s="106" t="s">
        <v>444</v>
      </c>
      <c r="AB40" s="134" t="s">
        <v>640</v>
      </c>
      <c r="AC40" s="104" t="s">
        <v>599</v>
      </c>
      <c r="AD40" s="104" t="s">
        <v>641</v>
      </c>
      <c r="AE40" s="104" t="s">
        <v>642</v>
      </c>
      <c r="AF40" s="104" t="s">
        <v>651</v>
      </c>
      <c r="AG40" s="104" t="s">
        <v>607</v>
      </c>
      <c r="AH40" s="104">
        <v>15</v>
      </c>
      <c r="AI40" s="104" t="s">
        <v>444</v>
      </c>
      <c r="AJ40" s="104" t="s">
        <v>444</v>
      </c>
      <c r="AK40" s="138" t="s">
        <v>444</v>
      </c>
      <c r="AL40" s="104"/>
      <c r="AM40" s="104"/>
      <c r="AN40" s="104"/>
      <c r="AO40" s="104"/>
      <c r="AP40" s="104"/>
      <c r="AQ40" s="104"/>
      <c r="AR40" s="104"/>
      <c r="AS40" s="104"/>
      <c r="AT40" s="104"/>
      <c r="AU40" s="142"/>
      <c r="AV40" s="142"/>
      <c r="AW40" s="142"/>
      <c r="AX40" s="142"/>
      <c r="AY40" s="142"/>
      <c r="AZ40" s="142"/>
      <c r="BA40" s="142"/>
      <c r="BB40" s="142"/>
      <c r="BC40" s="142"/>
    </row>
    <row r="41" spans="1:55" ht="30" x14ac:dyDescent="0.25">
      <c r="A41" s="19" t="s">
        <v>652</v>
      </c>
      <c r="B41" s="98" t="s">
        <v>547</v>
      </c>
      <c r="C41" s="109" t="s">
        <v>548</v>
      </c>
      <c r="D41" s="109" t="s">
        <v>136</v>
      </c>
      <c r="E41" s="106" t="s">
        <v>590</v>
      </c>
      <c r="F41" s="110" t="str">
        <f>_xlfn.IFNA(INDEX('1. Business Glossary'!C:D,MATCH(G41,'1. Business Glossary'!D:D,0),1), "Elemento de Dados")</f>
        <v>Elemento de Dados</v>
      </c>
      <c r="G41" s="106" t="s">
        <v>604</v>
      </c>
      <c r="H41" s="110" t="s">
        <v>226</v>
      </c>
      <c r="I41" s="147" t="s">
        <v>227</v>
      </c>
      <c r="J41" s="107" t="s">
        <v>549</v>
      </c>
      <c r="K41" s="106" t="s">
        <v>550</v>
      </c>
      <c r="L41" s="110" t="s">
        <v>551</v>
      </c>
      <c r="M41" s="106" t="s">
        <v>586</v>
      </c>
      <c r="N41" s="106" t="s">
        <v>226</v>
      </c>
      <c r="O41" s="110" t="s">
        <v>607</v>
      </c>
      <c r="P41" s="106">
        <v>50</v>
      </c>
      <c r="Q41" s="106" t="s">
        <v>444</v>
      </c>
      <c r="R41" s="110" t="s">
        <v>444</v>
      </c>
      <c r="S41" s="134" t="s">
        <v>653</v>
      </c>
      <c r="T41" s="110" t="s">
        <v>550</v>
      </c>
      <c r="U41" s="110" t="s">
        <v>551</v>
      </c>
      <c r="V41" s="106" t="s">
        <v>610</v>
      </c>
      <c r="W41" s="110" t="s">
        <v>226</v>
      </c>
      <c r="X41" s="110" t="s">
        <v>607</v>
      </c>
      <c r="Y41" s="110">
        <v>50</v>
      </c>
      <c r="Z41" s="106" t="s">
        <v>444</v>
      </c>
      <c r="AA41" s="106" t="s">
        <v>444</v>
      </c>
      <c r="AB41" s="134" t="s">
        <v>640</v>
      </c>
      <c r="AC41" s="104" t="s">
        <v>599</v>
      </c>
      <c r="AD41" s="104" t="s">
        <v>641</v>
      </c>
      <c r="AE41" s="104" t="s">
        <v>642</v>
      </c>
      <c r="AF41" s="104" t="s">
        <v>651</v>
      </c>
      <c r="AG41" s="104" t="s">
        <v>607</v>
      </c>
      <c r="AH41" s="104">
        <v>15</v>
      </c>
      <c r="AI41" s="104" t="s">
        <v>444</v>
      </c>
      <c r="AJ41" s="104" t="s">
        <v>444</v>
      </c>
      <c r="AK41" s="138" t="s">
        <v>444</v>
      </c>
      <c r="AL41" s="104"/>
      <c r="AM41" s="104"/>
      <c r="AN41" s="104"/>
      <c r="AO41" s="104"/>
      <c r="AP41" s="104"/>
      <c r="AQ41" s="104"/>
      <c r="AR41" s="104"/>
      <c r="AS41" s="104"/>
      <c r="AT41" s="104"/>
      <c r="AU41" s="142"/>
      <c r="AV41" s="142"/>
      <c r="AW41" s="142"/>
      <c r="AX41" s="142"/>
      <c r="AY41" s="142"/>
      <c r="AZ41" s="142"/>
      <c r="BA41" s="142"/>
      <c r="BB41" s="142"/>
      <c r="BC41" s="142"/>
    </row>
    <row r="42" spans="1:55" ht="30" x14ac:dyDescent="0.25">
      <c r="A42" s="19" t="s">
        <v>652</v>
      </c>
      <c r="B42" s="98" t="s">
        <v>547</v>
      </c>
      <c r="C42" s="109" t="s">
        <v>548</v>
      </c>
      <c r="D42" s="109" t="s">
        <v>136</v>
      </c>
      <c r="E42" s="106" t="s">
        <v>590</v>
      </c>
      <c r="F42" s="110" t="str">
        <f>_xlfn.IFNA(INDEX('1. Business Glossary'!C:D,MATCH(G42,'1. Business Glossary'!D:D,0),1), "Elemento de Dados")</f>
        <v>Elemento de Dados</v>
      </c>
      <c r="G42" s="109" t="s">
        <v>617</v>
      </c>
      <c r="H42" s="110" t="s">
        <v>226</v>
      </c>
      <c r="I42" s="147" t="s">
        <v>227</v>
      </c>
      <c r="J42" s="107" t="s">
        <v>549</v>
      </c>
      <c r="K42" s="106" t="s">
        <v>550</v>
      </c>
      <c r="L42" s="110" t="s">
        <v>551</v>
      </c>
      <c r="M42" s="106" t="s">
        <v>586</v>
      </c>
      <c r="N42" s="106" t="s">
        <v>226</v>
      </c>
      <c r="O42" s="110" t="s">
        <v>607</v>
      </c>
      <c r="P42" s="106">
        <v>50</v>
      </c>
      <c r="Q42" s="106" t="s">
        <v>444</v>
      </c>
      <c r="R42" s="110" t="s">
        <v>444</v>
      </c>
      <c r="S42" s="134" t="s">
        <v>653</v>
      </c>
      <c r="T42" s="110" t="s">
        <v>550</v>
      </c>
      <c r="U42" s="110" t="s">
        <v>551</v>
      </c>
      <c r="V42" s="106" t="s">
        <v>610</v>
      </c>
      <c r="W42" s="110" t="s">
        <v>226</v>
      </c>
      <c r="X42" s="110" t="s">
        <v>607</v>
      </c>
      <c r="Y42" s="110">
        <v>50</v>
      </c>
      <c r="Z42" s="106" t="s">
        <v>444</v>
      </c>
      <c r="AA42" s="106" t="s">
        <v>444</v>
      </c>
      <c r="AB42" s="136" t="s">
        <v>640</v>
      </c>
      <c r="AC42" s="104" t="s">
        <v>599</v>
      </c>
      <c r="AD42" s="104" t="s">
        <v>641</v>
      </c>
      <c r="AE42" s="104" t="s">
        <v>642</v>
      </c>
      <c r="AF42" s="104" t="s">
        <v>651</v>
      </c>
      <c r="AG42" s="104" t="s">
        <v>607</v>
      </c>
      <c r="AH42" s="104">
        <v>15</v>
      </c>
      <c r="AI42" s="104" t="s">
        <v>444</v>
      </c>
      <c r="AJ42" s="104" t="s">
        <v>444</v>
      </c>
      <c r="AK42" s="138" t="s">
        <v>444</v>
      </c>
      <c r="AL42" s="104"/>
      <c r="AM42" s="104"/>
      <c r="AN42" s="104"/>
      <c r="AO42" s="104"/>
      <c r="AP42" s="104"/>
      <c r="AQ42" s="104"/>
      <c r="AR42" s="104"/>
      <c r="AS42" s="104"/>
      <c r="AT42" s="104"/>
      <c r="AU42" s="142"/>
      <c r="AV42" s="142"/>
      <c r="AW42" s="142"/>
      <c r="AX42" s="142"/>
      <c r="AY42" s="142"/>
      <c r="AZ42" s="142"/>
      <c r="BA42" s="142"/>
      <c r="BB42" s="142"/>
      <c r="BC42" s="142"/>
    </row>
    <row r="43" spans="1:55" ht="45" x14ac:dyDescent="0.25">
      <c r="A43" s="19" t="s">
        <v>652</v>
      </c>
      <c r="B43" s="98" t="s">
        <v>547</v>
      </c>
      <c r="C43" s="109" t="s">
        <v>548</v>
      </c>
      <c r="D43" s="109" t="s">
        <v>136</v>
      </c>
      <c r="E43" s="106" t="s">
        <v>590</v>
      </c>
      <c r="F43" s="110" t="str">
        <f>_xlfn.IFNA(INDEX('1. Business Glossary'!C:D,MATCH(G43,'1. Business Glossary'!D:D,0),1), "Elemento de Dados")</f>
        <v>Conceito Transversal</v>
      </c>
      <c r="G43" s="106" t="s">
        <v>624</v>
      </c>
      <c r="H43" s="110" t="s">
        <v>187</v>
      </c>
      <c r="I43" s="107" t="s">
        <v>188</v>
      </c>
      <c r="J43" s="107" t="s">
        <v>549</v>
      </c>
      <c r="K43" s="106" t="s">
        <v>550</v>
      </c>
      <c r="L43" s="110" t="s">
        <v>551</v>
      </c>
      <c r="M43" s="106" t="s">
        <v>586</v>
      </c>
      <c r="N43" s="106" t="s">
        <v>654</v>
      </c>
      <c r="O43" s="106" t="s">
        <v>554</v>
      </c>
      <c r="P43" s="106">
        <v>8</v>
      </c>
      <c r="Q43" s="106" t="s">
        <v>444</v>
      </c>
      <c r="R43" s="110" t="s">
        <v>444</v>
      </c>
      <c r="S43" s="134" t="s">
        <v>655</v>
      </c>
      <c r="T43" s="110" t="s">
        <v>550</v>
      </c>
      <c r="U43" s="110" t="s">
        <v>551</v>
      </c>
      <c r="V43" s="106" t="s">
        <v>610</v>
      </c>
      <c r="W43" s="110" t="s">
        <v>656</v>
      </c>
      <c r="X43" s="110" t="s">
        <v>554</v>
      </c>
      <c r="Y43" s="110">
        <v>8</v>
      </c>
      <c r="Z43" s="106" t="s">
        <v>444</v>
      </c>
      <c r="AA43" s="110" t="s">
        <v>444</v>
      </c>
      <c r="AB43" s="134" t="s">
        <v>631</v>
      </c>
      <c r="AC43" s="104" t="s">
        <v>599</v>
      </c>
      <c r="AD43" s="104" t="s">
        <v>632</v>
      </c>
      <c r="AE43" s="104" t="s">
        <v>657</v>
      </c>
      <c r="AF43" s="104" t="s">
        <v>658</v>
      </c>
      <c r="AG43" s="104" t="s">
        <v>607</v>
      </c>
      <c r="AH43" s="104">
        <v>80</v>
      </c>
      <c r="AI43" s="104" t="s">
        <v>444</v>
      </c>
      <c r="AJ43" s="104" t="s">
        <v>444</v>
      </c>
      <c r="AK43" s="136" t="s">
        <v>659</v>
      </c>
      <c r="AL43" s="104"/>
      <c r="AM43" s="104"/>
      <c r="AN43" s="104"/>
      <c r="AO43" s="104"/>
      <c r="AP43" s="104"/>
      <c r="AQ43" s="104"/>
      <c r="AR43" s="104"/>
      <c r="AS43" s="104"/>
      <c r="AT43" s="104"/>
      <c r="AU43" s="142"/>
      <c r="AV43" s="142"/>
      <c r="AW43" s="142"/>
      <c r="AX43" s="142"/>
      <c r="AY43" s="142"/>
      <c r="AZ43" s="142"/>
      <c r="BA43" s="142"/>
      <c r="BB43" s="142"/>
      <c r="BC43" s="142"/>
    </row>
    <row r="44" spans="1:55" ht="30" x14ac:dyDescent="0.25">
      <c r="A44" s="19" t="s">
        <v>652</v>
      </c>
      <c r="B44" s="98" t="s">
        <v>547</v>
      </c>
      <c r="C44" s="109" t="s">
        <v>548</v>
      </c>
      <c r="D44" s="109" t="s">
        <v>136</v>
      </c>
      <c r="E44" s="106" t="s">
        <v>590</v>
      </c>
      <c r="F44" s="110" t="str">
        <f>_xlfn.IFNA(INDEX('1. Business Glossary'!C:D,MATCH(G44,'1. Business Glossary'!D:D,0),1), "Elemento de Dados")</f>
        <v>Termo de Negócio</v>
      </c>
      <c r="G44" s="106" t="s">
        <v>232</v>
      </c>
      <c r="H44" s="110" t="s">
        <v>226</v>
      </c>
      <c r="I44" s="147" t="s">
        <v>227</v>
      </c>
      <c r="J44" s="107" t="s">
        <v>549</v>
      </c>
      <c r="K44" s="106" t="s">
        <v>550</v>
      </c>
      <c r="L44" s="110" t="s">
        <v>551</v>
      </c>
      <c r="M44" s="106" t="s">
        <v>586</v>
      </c>
      <c r="N44" s="106" t="s">
        <v>226</v>
      </c>
      <c r="O44" s="110" t="s">
        <v>607</v>
      </c>
      <c r="P44" s="106">
        <v>50</v>
      </c>
      <c r="Q44" s="106" t="s">
        <v>444</v>
      </c>
      <c r="R44" s="110" t="s">
        <v>444</v>
      </c>
      <c r="S44" s="134" t="s">
        <v>653</v>
      </c>
      <c r="T44" s="110" t="s">
        <v>550</v>
      </c>
      <c r="U44" s="110" t="s">
        <v>551</v>
      </c>
      <c r="V44" s="106" t="s">
        <v>610</v>
      </c>
      <c r="W44" s="110" t="s">
        <v>226</v>
      </c>
      <c r="X44" s="110" t="s">
        <v>607</v>
      </c>
      <c r="Y44" s="110">
        <v>50</v>
      </c>
      <c r="Z44" s="106" t="s">
        <v>444</v>
      </c>
      <c r="AA44" s="106" t="s">
        <v>444</v>
      </c>
      <c r="AB44" s="134" t="s">
        <v>640</v>
      </c>
      <c r="AC44" s="104" t="s">
        <v>599</v>
      </c>
      <c r="AD44" s="104" t="s">
        <v>641</v>
      </c>
      <c r="AE44" s="104" t="s">
        <v>642</v>
      </c>
      <c r="AF44" s="104" t="s">
        <v>651</v>
      </c>
      <c r="AG44" s="104" t="s">
        <v>607</v>
      </c>
      <c r="AH44" s="104">
        <v>15</v>
      </c>
      <c r="AI44" s="104" t="s">
        <v>444</v>
      </c>
      <c r="AJ44" s="104" t="s">
        <v>444</v>
      </c>
      <c r="AK44" s="138" t="s">
        <v>444</v>
      </c>
      <c r="AL44" s="104"/>
      <c r="AM44" s="104"/>
      <c r="AN44" s="104"/>
      <c r="AO44" s="104"/>
      <c r="AP44" s="104"/>
      <c r="AQ44" s="104"/>
      <c r="AR44" s="104"/>
      <c r="AS44" s="104"/>
      <c r="AT44" s="104"/>
      <c r="AU44" s="142"/>
      <c r="AV44" s="142"/>
      <c r="AW44" s="142"/>
      <c r="AX44" s="142"/>
      <c r="AY44" s="142"/>
      <c r="AZ44" s="142"/>
      <c r="BA44" s="142"/>
      <c r="BB44" s="142"/>
      <c r="BC44" s="142"/>
    </row>
    <row r="45" spans="1:55" ht="30" x14ac:dyDescent="0.25">
      <c r="A45" s="19" t="s">
        <v>660</v>
      </c>
      <c r="B45" s="98" t="s">
        <v>547</v>
      </c>
      <c r="C45" s="109" t="s">
        <v>548</v>
      </c>
      <c r="D45" s="109" t="s">
        <v>136</v>
      </c>
      <c r="E45" s="106" t="s">
        <v>624</v>
      </c>
      <c r="F45" s="110" t="str">
        <f>_xlfn.IFNA(INDEX('1. Business Glossary'!C:D,MATCH(G45,'1. Business Glossary'!D:D,0),1), "Elemento de Dados")</f>
        <v>Conceito Transversal</v>
      </c>
      <c r="G45" s="110" t="s">
        <v>187</v>
      </c>
      <c r="H45" s="110" t="s">
        <v>226</v>
      </c>
      <c r="I45" s="147" t="s">
        <v>227</v>
      </c>
      <c r="J45" s="107" t="s">
        <v>549</v>
      </c>
      <c r="K45" s="106" t="s">
        <v>550</v>
      </c>
      <c r="L45" s="110" t="s">
        <v>551</v>
      </c>
      <c r="M45" s="106" t="s">
        <v>586</v>
      </c>
      <c r="N45" s="106" t="s">
        <v>226</v>
      </c>
      <c r="O45" s="110" t="s">
        <v>607</v>
      </c>
      <c r="P45" s="106">
        <v>50</v>
      </c>
      <c r="Q45" s="106" t="s">
        <v>444</v>
      </c>
      <c r="R45" s="110" t="s">
        <v>444</v>
      </c>
      <c r="S45" s="134" t="s">
        <v>653</v>
      </c>
      <c r="T45" s="110" t="s">
        <v>550</v>
      </c>
      <c r="U45" s="110" t="s">
        <v>551</v>
      </c>
      <c r="V45" s="106" t="s">
        <v>610</v>
      </c>
      <c r="W45" s="110" t="s">
        <v>226</v>
      </c>
      <c r="X45" s="110" t="s">
        <v>607</v>
      </c>
      <c r="Y45" s="110">
        <v>50</v>
      </c>
      <c r="Z45" s="106" t="s">
        <v>444</v>
      </c>
      <c r="AA45" s="106" t="s">
        <v>444</v>
      </c>
      <c r="AB45" s="134" t="s">
        <v>640</v>
      </c>
      <c r="AC45" s="104" t="s">
        <v>599</v>
      </c>
      <c r="AD45" s="104" t="s">
        <v>641</v>
      </c>
      <c r="AE45" s="104" t="s">
        <v>642</v>
      </c>
      <c r="AF45" s="104" t="s">
        <v>651</v>
      </c>
      <c r="AG45" s="104" t="s">
        <v>607</v>
      </c>
      <c r="AH45" s="104">
        <v>15</v>
      </c>
      <c r="AI45" s="104" t="s">
        <v>444</v>
      </c>
      <c r="AJ45" s="104" t="s">
        <v>444</v>
      </c>
      <c r="AK45" s="138" t="s">
        <v>444</v>
      </c>
      <c r="AL45" s="104"/>
      <c r="AM45" s="104"/>
      <c r="AN45" s="104"/>
      <c r="AO45" s="104"/>
      <c r="AP45" s="104"/>
      <c r="AQ45" s="104"/>
      <c r="AR45" s="104"/>
      <c r="AS45" s="104"/>
      <c r="AT45" s="104"/>
      <c r="AU45" s="142"/>
      <c r="AV45" s="142"/>
      <c r="AW45" s="142"/>
      <c r="AX45" s="142"/>
      <c r="AY45" s="142"/>
      <c r="AZ45" s="142"/>
      <c r="BA45" s="142"/>
      <c r="BB45" s="142"/>
      <c r="BC45" s="142"/>
    </row>
    <row r="46" spans="1:55" ht="45" x14ac:dyDescent="0.25">
      <c r="A46" s="19" t="s">
        <v>547</v>
      </c>
      <c r="B46" s="98"/>
      <c r="C46" s="132" t="s">
        <v>661</v>
      </c>
      <c r="D46" s="109" t="s">
        <v>136</v>
      </c>
      <c r="E46" s="110" t="s">
        <v>138</v>
      </c>
      <c r="F46" s="110" t="str">
        <f>_xlfn.IFNA(INDEX('1. Business Glossary'!C:D,MATCH(G46,'1. Business Glossary'!D:D,0),1), "Elemento de Dados")</f>
        <v>Indicador de Negócio</v>
      </c>
      <c r="G46" s="110" t="s">
        <v>151</v>
      </c>
      <c r="H46" s="106" t="s">
        <v>151</v>
      </c>
      <c r="I46" s="107" t="s">
        <v>152</v>
      </c>
      <c r="J46" s="107" t="s">
        <v>549</v>
      </c>
      <c r="K46" s="106" t="s">
        <v>550</v>
      </c>
      <c r="L46" s="106" t="s">
        <v>551</v>
      </c>
      <c r="M46" s="106" t="s">
        <v>662</v>
      </c>
      <c r="N46" s="110" t="s">
        <v>663</v>
      </c>
      <c r="O46" s="110" t="s">
        <v>554</v>
      </c>
      <c r="P46" s="106">
        <v>10</v>
      </c>
      <c r="Q46" s="110" t="s">
        <v>444</v>
      </c>
      <c r="R46" s="110" t="s">
        <v>444</v>
      </c>
      <c r="S46" s="134" t="s">
        <v>153</v>
      </c>
      <c r="T46" s="110"/>
      <c r="U46" s="110"/>
      <c r="V46" s="106"/>
      <c r="W46" s="110"/>
      <c r="X46" s="110"/>
      <c r="Y46" s="110"/>
      <c r="Z46" s="106"/>
      <c r="AA46" s="110"/>
      <c r="AB46" s="134"/>
      <c r="AC46" s="104"/>
      <c r="AD46" s="104"/>
      <c r="AE46" s="104"/>
      <c r="AF46" s="104"/>
      <c r="AG46" s="104"/>
      <c r="AH46" s="104"/>
      <c r="AI46" s="104"/>
      <c r="AJ46" s="104"/>
      <c r="AK46" s="138"/>
      <c r="AL46" s="104"/>
      <c r="AM46" s="104"/>
      <c r="AN46" s="104"/>
      <c r="AO46" s="104"/>
      <c r="AP46" s="104"/>
      <c r="AQ46" s="104"/>
      <c r="AR46" s="104"/>
      <c r="AS46" s="104"/>
      <c r="AT46" s="104"/>
      <c r="AU46" s="142"/>
      <c r="AV46" s="142"/>
      <c r="AW46" s="142"/>
      <c r="AX46" s="142"/>
      <c r="AY46" s="142"/>
      <c r="AZ46" s="142"/>
      <c r="BA46" s="142"/>
      <c r="BB46" s="142"/>
      <c r="BC46" s="142"/>
    </row>
    <row r="47" spans="1:55" ht="45" x14ac:dyDescent="0.25">
      <c r="A47" s="19" t="s">
        <v>555</v>
      </c>
      <c r="B47" s="98" t="s">
        <v>555</v>
      </c>
      <c r="C47" s="109" t="s">
        <v>661</v>
      </c>
      <c r="D47" s="109" t="s">
        <v>136</v>
      </c>
      <c r="E47" s="106" t="s">
        <v>151</v>
      </c>
      <c r="F47" s="110" t="str">
        <f>_xlfn.IFNA(INDEX('1. Business Glossary'!C:D,MATCH(G47,'1. Business Glossary'!D:D,0),1), "Elemento de Dados")</f>
        <v>Elemento de Dados</v>
      </c>
      <c r="G47" s="109" t="s">
        <v>664</v>
      </c>
      <c r="H47" s="106" t="s">
        <v>209</v>
      </c>
      <c r="I47" s="107" t="s">
        <v>210</v>
      </c>
      <c r="J47" s="107" t="s">
        <v>558</v>
      </c>
      <c r="K47" s="106" t="s">
        <v>550</v>
      </c>
      <c r="L47" s="110" t="s">
        <v>551</v>
      </c>
      <c r="M47" s="106" t="s">
        <v>662</v>
      </c>
      <c r="N47" s="110" t="s">
        <v>209</v>
      </c>
      <c r="O47" s="110" t="s">
        <v>554</v>
      </c>
      <c r="P47" s="106">
        <v>10</v>
      </c>
      <c r="Q47" s="110" t="s">
        <v>444</v>
      </c>
      <c r="R47" s="110" t="s">
        <v>444</v>
      </c>
      <c r="S47" s="134" t="s">
        <v>665</v>
      </c>
      <c r="T47" s="110"/>
      <c r="U47" s="110"/>
      <c r="V47" s="106"/>
      <c r="W47" s="110"/>
      <c r="X47" s="110"/>
      <c r="Y47" s="110"/>
      <c r="Z47" s="106"/>
      <c r="AA47" s="110"/>
      <c r="AB47" s="134"/>
      <c r="AC47" s="104"/>
      <c r="AD47" s="104"/>
      <c r="AE47" s="104"/>
      <c r="AF47" s="104"/>
      <c r="AG47" s="104"/>
      <c r="AH47" s="104"/>
      <c r="AI47" s="104"/>
      <c r="AJ47" s="104"/>
      <c r="AK47" s="138"/>
      <c r="AL47" s="104"/>
      <c r="AM47" s="104"/>
      <c r="AN47" s="104"/>
      <c r="AO47" s="104"/>
      <c r="AP47" s="104"/>
      <c r="AQ47" s="104"/>
      <c r="AR47" s="104"/>
      <c r="AS47" s="104"/>
      <c r="AT47" s="104"/>
      <c r="AU47" s="142"/>
      <c r="AV47" s="142"/>
      <c r="AW47" s="142"/>
      <c r="AX47" s="142"/>
      <c r="AY47" s="142"/>
      <c r="AZ47" s="142"/>
      <c r="BA47" s="142"/>
      <c r="BB47" s="142"/>
      <c r="BC47" s="142"/>
    </row>
    <row r="48" spans="1:55" ht="225" x14ac:dyDescent="0.25">
      <c r="A48" s="19" t="s">
        <v>555</v>
      </c>
      <c r="B48" s="98" t="s">
        <v>555</v>
      </c>
      <c r="C48" s="109" t="s">
        <v>661</v>
      </c>
      <c r="D48" s="109" t="s">
        <v>136</v>
      </c>
      <c r="E48" s="106" t="s">
        <v>151</v>
      </c>
      <c r="F48" s="110" t="str">
        <f>_xlfn.IFNA(INDEX('1. Business Glossary'!C:D,MATCH(G48,'1. Business Glossary'!D:D,0),1), "Elemento de Dados")</f>
        <v>Elemento de Dados</v>
      </c>
      <c r="G48" s="109" t="s">
        <v>664</v>
      </c>
      <c r="H48" s="106" t="s">
        <v>181</v>
      </c>
      <c r="I48" s="107" t="s">
        <v>182</v>
      </c>
      <c r="J48" s="107" t="s">
        <v>558</v>
      </c>
      <c r="K48" s="106" t="s">
        <v>550</v>
      </c>
      <c r="L48" s="110" t="s">
        <v>551</v>
      </c>
      <c r="M48" s="106" t="s">
        <v>662</v>
      </c>
      <c r="N48" s="110" t="s">
        <v>666</v>
      </c>
      <c r="O48" s="110" t="s">
        <v>554</v>
      </c>
      <c r="P48" s="106">
        <v>10</v>
      </c>
      <c r="Q48" s="110" t="s">
        <v>444</v>
      </c>
      <c r="R48" s="110" t="s">
        <v>444</v>
      </c>
      <c r="S48" s="148" t="s">
        <v>183</v>
      </c>
      <c r="T48" s="110"/>
      <c r="U48" s="110"/>
      <c r="V48" s="106"/>
      <c r="W48" s="110"/>
      <c r="X48" s="110"/>
      <c r="Y48" s="110"/>
      <c r="Z48" s="106"/>
      <c r="AA48" s="110"/>
      <c r="AB48" s="134"/>
      <c r="AC48" s="104"/>
      <c r="AD48" s="104"/>
      <c r="AE48" s="104"/>
      <c r="AF48" s="104"/>
      <c r="AG48" s="104"/>
      <c r="AH48" s="104"/>
      <c r="AI48" s="104"/>
      <c r="AJ48" s="104"/>
      <c r="AK48" s="138"/>
      <c r="AL48" s="104"/>
      <c r="AM48" s="104"/>
      <c r="AN48" s="104"/>
      <c r="AO48" s="104"/>
      <c r="AP48" s="104"/>
      <c r="AQ48" s="104"/>
      <c r="AR48" s="104"/>
      <c r="AS48" s="104"/>
      <c r="AT48" s="104"/>
      <c r="AU48" s="142"/>
      <c r="AV48" s="142"/>
      <c r="AW48" s="142"/>
      <c r="AX48" s="142"/>
      <c r="AY48" s="142"/>
      <c r="AZ48" s="142"/>
      <c r="BA48" s="142"/>
      <c r="BB48" s="142"/>
      <c r="BC48" s="142"/>
    </row>
    <row r="49" spans="1:55" ht="150" x14ac:dyDescent="0.25">
      <c r="A49" s="19" t="s">
        <v>555</v>
      </c>
      <c r="B49" s="98" t="s">
        <v>555</v>
      </c>
      <c r="C49" s="109" t="s">
        <v>661</v>
      </c>
      <c r="D49" s="109" t="s">
        <v>136</v>
      </c>
      <c r="E49" s="106" t="s">
        <v>151</v>
      </c>
      <c r="F49" s="110" t="str">
        <f>_xlfn.IFNA(INDEX('1. Business Glossary'!C:D,MATCH(G49,'1. Business Glossary'!D:D,0),1), "Elemento de Dados")</f>
        <v>Elemento de Dados</v>
      </c>
      <c r="G49" s="109" t="s">
        <v>664</v>
      </c>
      <c r="H49" s="106" t="s">
        <v>184</v>
      </c>
      <c r="I49" s="134" t="s">
        <v>185</v>
      </c>
      <c r="J49" s="107" t="s">
        <v>558</v>
      </c>
      <c r="K49" s="106" t="s">
        <v>550</v>
      </c>
      <c r="L49" s="110" t="s">
        <v>551</v>
      </c>
      <c r="M49" s="106" t="s">
        <v>662</v>
      </c>
      <c r="N49" s="110" t="s">
        <v>667</v>
      </c>
      <c r="O49" s="110" t="s">
        <v>554</v>
      </c>
      <c r="P49" s="106">
        <v>10</v>
      </c>
      <c r="Q49" s="110" t="s">
        <v>444</v>
      </c>
      <c r="R49" s="110" t="s">
        <v>444</v>
      </c>
      <c r="S49" s="134" t="s">
        <v>186</v>
      </c>
      <c r="T49" s="110"/>
      <c r="U49" s="110"/>
      <c r="V49" s="106"/>
      <c r="W49" s="110"/>
      <c r="X49" s="110"/>
      <c r="Y49" s="110"/>
      <c r="Z49" s="106"/>
      <c r="AA49" s="110"/>
      <c r="AB49" s="134"/>
      <c r="AC49" s="104"/>
      <c r="AD49" s="104"/>
      <c r="AE49" s="104"/>
      <c r="AF49" s="104"/>
      <c r="AG49" s="104"/>
      <c r="AH49" s="104"/>
      <c r="AI49" s="104"/>
      <c r="AJ49" s="104"/>
      <c r="AK49" s="138"/>
      <c r="AL49" s="104"/>
      <c r="AM49" s="104"/>
      <c r="AN49" s="104"/>
      <c r="AO49" s="104"/>
      <c r="AP49" s="104"/>
      <c r="AQ49" s="104"/>
      <c r="AR49" s="104"/>
      <c r="AS49" s="104"/>
      <c r="AT49" s="104"/>
      <c r="AU49" s="142"/>
      <c r="AV49" s="142"/>
      <c r="AW49" s="142"/>
      <c r="AX49" s="142"/>
      <c r="AY49" s="142"/>
      <c r="AZ49" s="142"/>
      <c r="BA49" s="142"/>
      <c r="BB49" s="142"/>
      <c r="BC49" s="142"/>
    </row>
    <row r="50" spans="1:55" ht="30" x14ac:dyDescent="0.25">
      <c r="A50" s="19" t="s">
        <v>555</v>
      </c>
      <c r="B50" s="98" t="s">
        <v>555</v>
      </c>
      <c r="C50" s="109" t="s">
        <v>661</v>
      </c>
      <c r="D50" s="109" t="s">
        <v>136</v>
      </c>
      <c r="E50" s="106" t="s">
        <v>151</v>
      </c>
      <c r="F50" s="110" t="str">
        <f>_xlfn.IFNA(INDEX('1. Business Glossary'!C:D,MATCH(G50,'1. Business Glossary'!D:D,0),1), "Elemento de Dados")</f>
        <v>Elemento de Dados</v>
      </c>
      <c r="G50" s="109" t="s">
        <v>664</v>
      </c>
      <c r="H50" s="106" t="s">
        <v>668</v>
      </c>
      <c r="I50" s="107" t="s">
        <v>669</v>
      </c>
      <c r="J50" s="107" t="s">
        <v>558</v>
      </c>
      <c r="K50" s="106" t="s">
        <v>550</v>
      </c>
      <c r="L50" s="110" t="s">
        <v>551</v>
      </c>
      <c r="M50" s="106" t="s">
        <v>662</v>
      </c>
      <c r="N50" s="110" t="s">
        <v>670</v>
      </c>
      <c r="O50" s="110" t="s">
        <v>554</v>
      </c>
      <c r="P50" s="106">
        <v>10</v>
      </c>
      <c r="Q50" s="110" t="s">
        <v>444</v>
      </c>
      <c r="R50" s="110" t="s">
        <v>444</v>
      </c>
      <c r="S50" s="134" t="s">
        <v>671</v>
      </c>
      <c r="T50" s="110"/>
      <c r="U50" s="110"/>
      <c r="V50" s="106"/>
      <c r="W50" s="110"/>
      <c r="X50" s="110"/>
      <c r="Y50" s="110"/>
      <c r="Z50" s="106"/>
      <c r="AA50" s="110"/>
      <c r="AB50" s="134"/>
      <c r="AC50" s="104"/>
      <c r="AD50" s="104"/>
      <c r="AE50" s="104"/>
      <c r="AF50" s="104"/>
      <c r="AG50" s="104"/>
      <c r="AH50" s="104"/>
      <c r="AI50" s="104"/>
      <c r="AJ50" s="104"/>
      <c r="AK50" s="138"/>
      <c r="AL50" s="104"/>
      <c r="AM50" s="104"/>
      <c r="AN50" s="104"/>
      <c r="AO50" s="104"/>
      <c r="AP50" s="104"/>
      <c r="AQ50" s="104"/>
      <c r="AR50" s="104"/>
      <c r="AS50" s="104"/>
      <c r="AT50" s="104"/>
      <c r="AU50" s="142"/>
      <c r="AV50" s="142"/>
      <c r="AW50" s="142"/>
      <c r="AX50" s="142"/>
      <c r="AY50" s="142"/>
      <c r="AZ50" s="142"/>
      <c r="BA50" s="142"/>
      <c r="BB50" s="142"/>
      <c r="BC50" s="142"/>
    </row>
    <row r="51" spans="1:55" ht="120" x14ac:dyDescent="0.25">
      <c r="A51" s="19" t="s">
        <v>555</v>
      </c>
      <c r="B51" s="98" t="s">
        <v>555</v>
      </c>
      <c r="C51" s="109" t="s">
        <v>661</v>
      </c>
      <c r="D51" s="109" t="s">
        <v>136</v>
      </c>
      <c r="E51" s="106" t="s">
        <v>151</v>
      </c>
      <c r="F51" s="110" t="str">
        <f>_xlfn.IFNA(INDEX('1. Business Glossary'!C:D,MATCH(G51,'1. Business Glossary'!D:D,0),1), "Elemento de Dados")</f>
        <v>Elemento de Dados</v>
      </c>
      <c r="G51" s="109" t="s">
        <v>664</v>
      </c>
      <c r="H51" s="106" t="s">
        <v>672</v>
      </c>
      <c r="I51" s="107" t="s">
        <v>673</v>
      </c>
      <c r="J51" s="107" t="s">
        <v>558</v>
      </c>
      <c r="K51" s="106" t="s">
        <v>550</v>
      </c>
      <c r="L51" s="110" t="s">
        <v>551</v>
      </c>
      <c r="M51" s="106" t="s">
        <v>662</v>
      </c>
      <c r="N51" s="110" t="s">
        <v>674</v>
      </c>
      <c r="O51" s="110" t="s">
        <v>554</v>
      </c>
      <c r="P51" s="106">
        <v>10</v>
      </c>
      <c r="Q51" s="110" t="s">
        <v>444</v>
      </c>
      <c r="R51" s="110" t="s">
        <v>444</v>
      </c>
      <c r="S51" s="134" t="s">
        <v>675</v>
      </c>
      <c r="T51" s="110"/>
      <c r="U51" s="110"/>
      <c r="V51" s="106"/>
      <c r="W51" s="110"/>
      <c r="X51" s="110"/>
      <c r="Y51" s="110"/>
      <c r="Z51" s="106"/>
      <c r="AA51" s="110"/>
      <c r="AB51" s="134"/>
      <c r="AC51" s="104"/>
      <c r="AD51" s="104"/>
      <c r="AE51" s="104"/>
      <c r="AF51" s="104"/>
      <c r="AG51" s="104"/>
      <c r="AH51" s="104"/>
      <c r="AI51" s="104"/>
      <c r="AJ51" s="104"/>
      <c r="AK51" s="138"/>
      <c r="AL51" s="104"/>
      <c r="AM51" s="104"/>
      <c r="AN51" s="104"/>
      <c r="AO51" s="104"/>
      <c r="AP51" s="104"/>
      <c r="AQ51" s="104"/>
      <c r="AR51" s="104"/>
      <c r="AS51" s="104"/>
      <c r="AT51" s="104"/>
      <c r="AU51" s="142"/>
      <c r="AV51" s="142"/>
      <c r="AW51" s="142"/>
      <c r="AX51" s="142"/>
      <c r="AY51" s="142"/>
      <c r="AZ51" s="142"/>
      <c r="BA51" s="142"/>
      <c r="BB51" s="142"/>
      <c r="BC51" s="142"/>
    </row>
    <row r="52" spans="1:55" ht="105" x14ac:dyDescent="0.25">
      <c r="A52" s="19" t="s">
        <v>565</v>
      </c>
      <c r="B52" s="98" t="s">
        <v>555</v>
      </c>
      <c r="C52" s="109" t="s">
        <v>661</v>
      </c>
      <c r="D52" s="109" t="s">
        <v>136</v>
      </c>
      <c r="E52" s="109" t="s">
        <v>664</v>
      </c>
      <c r="F52" s="110" t="str">
        <f>_xlfn.IFNA(INDEX('1. Business Glossary'!C:D,MATCH(G52,'1. Business Glossary'!D:D,0),1), "Elemento de Dados")</f>
        <v>Indicador de Negócio</v>
      </c>
      <c r="G52" s="106" t="s">
        <v>209</v>
      </c>
      <c r="H52" s="106" t="s">
        <v>215</v>
      </c>
      <c r="I52" s="107" t="s">
        <v>216</v>
      </c>
      <c r="J52" s="107" t="s">
        <v>558</v>
      </c>
      <c r="K52" s="106" t="s">
        <v>550</v>
      </c>
      <c r="L52" s="110" t="s">
        <v>551</v>
      </c>
      <c r="M52" s="110" t="s">
        <v>676</v>
      </c>
      <c r="N52" s="106" t="s">
        <v>677</v>
      </c>
      <c r="O52" s="110" t="s">
        <v>587</v>
      </c>
      <c r="P52" s="106">
        <v>8</v>
      </c>
      <c r="Q52" s="110">
        <v>2</v>
      </c>
      <c r="R52" s="110" t="s">
        <v>444</v>
      </c>
      <c r="S52" s="134" t="s">
        <v>217</v>
      </c>
      <c r="T52" s="110"/>
      <c r="U52" s="110"/>
      <c r="V52" s="106"/>
      <c r="W52" s="110"/>
      <c r="X52" s="110"/>
      <c r="Y52" s="110"/>
      <c r="Z52" s="106"/>
      <c r="AA52" s="110"/>
      <c r="AB52" s="134"/>
      <c r="AC52" s="104"/>
      <c r="AD52" s="104"/>
      <c r="AE52" s="104"/>
      <c r="AF52" s="104"/>
      <c r="AG52" s="104"/>
      <c r="AH52" s="104"/>
      <c r="AI52" s="104"/>
      <c r="AJ52" s="104"/>
      <c r="AK52" s="138"/>
      <c r="AL52" s="104"/>
      <c r="AM52" s="104"/>
      <c r="AN52" s="104"/>
      <c r="AO52" s="104"/>
      <c r="AP52" s="104"/>
      <c r="AQ52" s="104"/>
      <c r="AR52" s="104"/>
      <c r="AS52" s="104"/>
      <c r="AT52" s="104"/>
      <c r="AU52" s="142"/>
      <c r="AV52" s="142"/>
      <c r="AW52" s="142"/>
      <c r="AX52" s="142"/>
      <c r="AY52" s="142"/>
      <c r="AZ52" s="142"/>
      <c r="BA52" s="142"/>
      <c r="BB52" s="142"/>
      <c r="BC52" s="142"/>
    </row>
    <row r="53" spans="1:55" ht="240" x14ac:dyDescent="0.25">
      <c r="A53" s="19" t="s">
        <v>565</v>
      </c>
      <c r="B53" s="98" t="s">
        <v>555</v>
      </c>
      <c r="C53" s="109" t="s">
        <v>661</v>
      </c>
      <c r="D53" s="109" t="s">
        <v>136</v>
      </c>
      <c r="E53" s="106" t="s">
        <v>664</v>
      </c>
      <c r="F53" s="110" t="str">
        <f>_xlfn.IFNA(INDEX('1. Business Glossary'!C:D,MATCH(G53,'1. Business Glossary'!D:D,0),1), "Elemento de Dados")</f>
        <v>Indicador de Negócio</v>
      </c>
      <c r="G53" s="106" t="s">
        <v>181</v>
      </c>
      <c r="H53" s="106" t="s">
        <v>678</v>
      </c>
      <c r="I53" s="107" t="s">
        <v>679</v>
      </c>
      <c r="J53" s="107" t="s">
        <v>558</v>
      </c>
      <c r="K53" s="106" t="s">
        <v>550</v>
      </c>
      <c r="L53" s="106" t="s">
        <v>551</v>
      </c>
      <c r="M53" s="110" t="s">
        <v>680</v>
      </c>
      <c r="N53" s="110" t="s">
        <v>681</v>
      </c>
      <c r="O53" s="106" t="s">
        <v>607</v>
      </c>
      <c r="P53" s="110">
        <v>50</v>
      </c>
      <c r="Q53" s="110" t="s">
        <v>444</v>
      </c>
      <c r="R53" s="110" t="s">
        <v>682</v>
      </c>
      <c r="S53" s="134" t="s">
        <v>683</v>
      </c>
      <c r="T53" s="106"/>
      <c r="U53" s="106"/>
      <c r="V53" s="110"/>
      <c r="W53" s="110"/>
      <c r="X53" s="110"/>
      <c r="Y53" s="110"/>
      <c r="Z53" s="106"/>
      <c r="AA53" s="110"/>
      <c r="AB53" s="134"/>
      <c r="AC53" s="104"/>
      <c r="AD53" s="104"/>
      <c r="AE53" s="104"/>
      <c r="AF53" s="104"/>
      <c r="AG53" s="104"/>
      <c r="AH53" s="104"/>
      <c r="AI53" s="104"/>
      <c r="AJ53" s="104"/>
      <c r="AK53" s="138"/>
      <c r="AL53" s="104"/>
      <c r="AM53" s="104"/>
      <c r="AN53" s="104"/>
      <c r="AO53" s="104"/>
      <c r="AP53" s="104"/>
      <c r="AQ53" s="104"/>
      <c r="AR53" s="104"/>
      <c r="AS53" s="104"/>
      <c r="AT53" s="104"/>
      <c r="AU53" s="142"/>
      <c r="AV53" s="142"/>
      <c r="AW53" s="142"/>
      <c r="AX53" s="142"/>
      <c r="AY53" s="142"/>
      <c r="AZ53" s="142"/>
      <c r="BA53" s="142"/>
      <c r="BB53" s="142"/>
      <c r="BC53" s="142"/>
    </row>
    <row r="54" spans="1:55" ht="30" x14ac:dyDescent="0.25">
      <c r="A54" s="19" t="s">
        <v>565</v>
      </c>
      <c r="B54" s="98" t="s">
        <v>555</v>
      </c>
      <c r="C54" s="109" t="s">
        <v>661</v>
      </c>
      <c r="D54" s="109" t="s">
        <v>136</v>
      </c>
      <c r="E54" s="106" t="s">
        <v>664</v>
      </c>
      <c r="F54" s="110" t="str">
        <f>_xlfn.IFNA(INDEX('1. Business Glossary'!C:D,MATCH(G54,'1. Business Glossary'!D:D,0),1), "Elemento de Dados")</f>
        <v>Indicador de Negócio</v>
      </c>
      <c r="G54" s="106" t="s">
        <v>181</v>
      </c>
      <c r="H54" s="106" t="s">
        <v>684</v>
      </c>
      <c r="I54" s="107" t="s">
        <v>685</v>
      </c>
      <c r="J54" s="107" t="s">
        <v>558</v>
      </c>
      <c r="K54" s="106" t="s">
        <v>550</v>
      </c>
      <c r="L54" s="110" t="s">
        <v>551</v>
      </c>
      <c r="M54" s="110" t="s">
        <v>680</v>
      </c>
      <c r="N54" s="110" t="s">
        <v>686</v>
      </c>
      <c r="O54" s="110" t="s">
        <v>554</v>
      </c>
      <c r="P54" s="106">
        <v>10</v>
      </c>
      <c r="Q54" s="110" t="s">
        <v>444</v>
      </c>
      <c r="R54" s="110" t="s">
        <v>444</v>
      </c>
      <c r="S54" s="134" t="s">
        <v>687</v>
      </c>
      <c r="T54" s="110" t="s">
        <v>550</v>
      </c>
      <c r="U54" s="106" t="s">
        <v>551</v>
      </c>
      <c r="V54" s="110" t="s">
        <v>688</v>
      </c>
      <c r="W54" s="110" t="s">
        <v>686</v>
      </c>
      <c r="X54" s="110" t="s">
        <v>587</v>
      </c>
      <c r="Y54" s="110">
        <v>8</v>
      </c>
      <c r="Z54" s="106">
        <v>2</v>
      </c>
      <c r="AA54" s="110" t="s">
        <v>444</v>
      </c>
      <c r="AB54" s="134" t="s">
        <v>689</v>
      </c>
      <c r="AC54" s="104"/>
      <c r="AD54" s="104"/>
      <c r="AE54" s="104"/>
      <c r="AF54" s="104"/>
      <c r="AG54" s="104"/>
      <c r="AH54" s="104"/>
      <c r="AI54" s="104"/>
      <c r="AJ54" s="104"/>
      <c r="AK54" s="138"/>
      <c r="AL54" s="104"/>
      <c r="AM54" s="104"/>
      <c r="AN54" s="104"/>
      <c r="AO54" s="104"/>
      <c r="AP54" s="104"/>
      <c r="AQ54" s="104"/>
      <c r="AR54" s="104"/>
      <c r="AS54" s="104"/>
      <c r="AT54" s="104"/>
      <c r="AU54" s="142"/>
      <c r="AV54" s="142"/>
      <c r="AW54" s="142"/>
      <c r="AX54" s="142"/>
      <c r="AY54" s="142"/>
      <c r="AZ54" s="142"/>
      <c r="BA54" s="142"/>
      <c r="BB54" s="142"/>
      <c r="BC54" s="142"/>
    </row>
    <row r="55" spans="1:55" x14ac:dyDescent="0.25">
      <c r="A55" s="19" t="s">
        <v>565</v>
      </c>
      <c r="B55" s="98" t="s">
        <v>565</v>
      </c>
      <c r="C55" s="132" t="s">
        <v>661</v>
      </c>
      <c r="D55" s="132" t="s">
        <v>136</v>
      </c>
      <c r="E55" s="113" t="s">
        <v>181</v>
      </c>
      <c r="F55" s="110" t="str">
        <f>_xlfn.IFNA(INDEX('1. Business Glossary'!C:D,MATCH(G55,'1. Business Glossary'!D:D,0),1), "Elemento de Dados")</f>
        <v>Elemento de Dados</v>
      </c>
      <c r="G55" s="114" t="s">
        <v>684</v>
      </c>
      <c r="H55" s="114" t="s">
        <v>690</v>
      </c>
      <c r="I55" s="112" t="s">
        <v>691</v>
      </c>
      <c r="J55" s="112" t="s">
        <v>558</v>
      </c>
      <c r="K55" s="114" t="s">
        <v>550</v>
      </c>
      <c r="L55" s="114" t="s">
        <v>551</v>
      </c>
      <c r="M55" s="114" t="s">
        <v>688</v>
      </c>
      <c r="N55" s="114" t="s">
        <v>692</v>
      </c>
      <c r="O55" s="114" t="s">
        <v>587</v>
      </c>
      <c r="P55" s="114">
        <v>10</v>
      </c>
      <c r="Q55" s="114">
        <v>2</v>
      </c>
      <c r="R55" s="114" t="s">
        <v>444</v>
      </c>
      <c r="S55" s="143" t="s">
        <v>631</v>
      </c>
      <c r="T55" s="114" t="s">
        <v>599</v>
      </c>
      <c r="U55" s="113" t="s">
        <v>632</v>
      </c>
      <c r="V55" s="113" t="s">
        <v>693</v>
      </c>
      <c r="W55" s="113" t="s">
        <v>694</v>
      </c>
      <c r="X55" s="114" t="s">
        <v>587</v>
      </c>
      <c r="Y55" s="114">
        <v>17</v>
      </c>
      <c r="Z55" s="114">
        <v>2</v>
      </c>
      <c r="AA55" s="114" t="s">
        <v>444</v>
      </c>
      <c r="AB55" s="143" t="s">
        <v>444</v>
      </c>
      <c r="AC55" s="104"/>
      <c r="AD55" s="104"/>
      <c r="AE55" s="104"/>
      <c r="AF55" s="104"/>
      <c r="AG55" s="104"/>
      <c r="AH55" s="104"/>
      <c r="AI55" s="104"/>
      <c r="AJ55" s="104"/>
      <c r="AK55" s="138"/>
      <c r="AL55" s="104"/>
      <c r="AM55" s="104"/>
      <c r="AN55" s="104"/>
      <c r="AO55" s="104"/>
      <c r="AP55" s="104"/>
      <c r="AQ55" s="104"/>
      <c r="AR55" s="104"/>
      <c r="AS55" s="104"/>
      <c r="AT55" s="104"/>
      <c r="AU55" s="142"/>
      <c r="AV55" s="142"/>
      <c r="AW55" s="142"/>
      <c r="AX55" s="142"/>
      <c r="AY55" s="142"/>
      <c r="AZ55" s="142"/>
      <c r="BA55" s="142"/>
      <c r="BB55" s="142"/>
      <c r="BC55" s="142"/>
    </row>
    <row r="56" spans="1:55" ht="30" x14ac:dyDescent="0.25">
      <c r="A56" s="19" t="s">
        <v>565</v>
      </c>
      <c r="B56" s="98" t="s">
        <v>555</v>
      </c>
      <c r="C56" s="109" t="s">
        <v>661</v>
      </c>
      <c r="D56" s="109" t="s">
        <v>136</v>
      </c>
      <c r="E56" s="106" t="s">
        <v>664</v>
      </c>
      <c r="F56" s="110" t="str">
        <f>_xlfn.IFNA(INDEX('1. Business Glossary'!C:D,MATCH(G56,'1. Business Glossary'!D:D,0),1), "Elemento de Dados")</f>
        <v>Indicador de Negócio</v>
      </c>
      <c r="G56" s="106" t="s">
        <v>181</v>
      </c>
      <c r="H56" s="106" t="s">
        <v>695</v>
      </c>
      <c r="I56" s="107" t="s">
        <v>696</v>
      </c>
      <c r="J56" s="107" t="s">
        <v>558</v>
      </c>
      <c r="K56" s="106" t="s">
        <v>550</v>
      </c>
      <c r="L56" s="110" t="s">
        <v>551</v>
      </c>
      <c r="M56" s="110" t="s">
        <v>680</v>
      </c>
      <c r="N56" s="110" t="s">
        <v>692</v>
      </c>
      <c r="O56" s="110" t="s">
        <v>587</v>
      </c>
      <c r="P56" s="106">
        <v>10</v>
      </c>
      <c r="Q56" s="110">
        <v>2</v>
      </c>
      <c r="R56" s="110" t="s">
        <v>444</v>
      </c>
      <c r="S56" s="134" t="s">
        <v>697</v>
      </c>
      <c r="T56" s="110" t="s">
        <v>550</v>
      </c>
      <c r="U56" s="106" t="s">
        <v>551</v>
      </c>
      <c r="V56" s="110" t="s">
        <v>688</v>
      </c>
      <c r="W56" s="110" t="s">
        <v>692</v>
      </c>
      <c r="X56" s="110" t="s">
        <v>587</v>
      </c>
      <c r="Y56" s="110">
        <v>10</v>
      </c>
      <c r="Z56" s="106">
        <v>2</v>
      </c>
      <c r="AA56" s="110" t="s">
        <v>444</v>
      </c>
      <c r="AB56" s="134" t="s">
        <v>631</v>
      </c>
      <c r="AC56" s="110" t="s">
        <v>599</v>
      </c>
      <c r="AD56" s="104" t="s">
        <v>632</v>
      </c>
      <c r="AE56" s="104" t="s">
        <v>693</v>
      </c>
      <c r="AF56" s="104" t="s">
        <v>694</v>
      </c>
      <c r="AG56" s="110" t="s">
        <v>587</v>
      </c>
      <c r="AH56" s="110">
        <v>17</v>
      </c>
      <c r="AI56" s="106">
        <v>2</v>
      </c>
      <c r="AJ56" s="110" t="s">
        <v>444</v>
      </c>
      <c r="AK56" s="134" t="s">
        <v>444</v>
      </c>
      <c r="AL56" s="104"/>
      <c r="AM56" s="104"/>
      <c r="AN56" s="104"/>
      <c r="AO56" s="104"/>
      <c r="AP56" s="104"/>
      <c r="AQ56" s="104"/>
      <c r="AR56" s="104"/>
      <c r="AS56" s="104"/>
      <c r="AT56" s="104"/>
      <c r="AU56" s="142"/>
      <c r="AV56" s="142"/>
      <c r="AW56" s="142"/>
      <c r="AX56" s="142"/>
      <c r="AY56" s="142"/>
      <c r="AZ56" s="142"/>
      <c r="BA56" s="142"/>
      <c r="BB56" s="142"/>
      <c r="BC56" s="142"/>
    </row>
    <row r="57" spans="1:55" ht="30" x14ac:dyDescent="0.25">
      <c r="A57" s="19" t="s">
        <v>565</v>
      </c>
      <c r="B57" s="98" t="s">
        <v>555</v>
      </c>
      <c r="C57" s="109" t="s">
        <v>661</v>
      </c>
      <c r="D57" s="109" t="s">
        <v>136</v>
      </c>
      <c r="E57" s="106" t="s">
        <v>664</v>
      </c>
      <c r="F57" s="110" t="str">
        <f>_xlfn.IFNA(INDEX('1. Business Glossary'!C:D,MATCH(G57,'1. Business Glossary'!D:D,0),1), "Elemento de Dados")</f>
        <v>Indicador de Negócio</v>
      </c>
      <c r="G57" s="106" t="s">
        <v>181</v>
      </c>
      <c r="H57" s="106" t="s">
        <v>698</v>
      </c>
      <c r="I57" s="107" t="s">
        <v>699</v>
      </c>
      <c r="J57" s="107" t="s">
        <v>558</v>
      </c>
      <c r="K57" s="106" t="s">
        <v>550</v>
      </c>
      <c r="L57" s="110" t="s">
        <v>551</v>
      </c>
      <c r="M57" s="110" t="s">
        <v>680</v>
      </c>
      <c r="N57" s="110" t="s">
        <v>700</v>
      </c>
      <c r="O57" s="110" t="s">
        <v>554</v>
      </c>
      <c r="P57" s="106">
        <v>10</v>
      </c>
      <c r="Q57" s="110" t="s">
        <v>444</v>
      </c>
      <c r="R57" s="110" t="s">
        <v>444</v>
      </c>
      <c r="S57" s="134" t="s">
        <v>687</v>
      </c>
      <c r="T57" s="110" t="s">
        <v>550</v>
      </c>
      <c r="U57" s="106" t="s">
        <v>551</v>
      </c>
      <c r="V57" s="110" t="s">
        <v>688</v>
      </c>
      <c r="W57" s="110" t="s">
        <v>701</v>
      </c>
      <c r="X57" s="110" t="s">
        <v>587</v>
      </c>
      <c r="Y57" s="110">
        <v>8</v>
      </c>
      <c r="Z57" s="106">
        <v>2</v>
      </c>
      <c r="AA57" s="110" t="s">
        <v>444</v>
      </c>
      <c r="AB57" s="134" t="s">
        <v>702</v>
      </c>
      <c r="AC57" s="104"/>
      <c r="AD57" s="104"/>
      <c r="AE57" s="104"/>
      <c r="AF57" s="104"/>
      <c r="AG57" s="104"/>
      <c r="AH57" s="104"/>
      <c r="AI57" s="104"/>
      <c r="AJ57" s="104"/>
      <c r="AK57" s="138"/>
      <c r="AL57" s="104"/>
      <c r="AM57" s="104"/>
      <c r="AN57" s="104"/>
      <c r="AO57" s="104"/>
      <c r="AP57" s="104"/>
      <c r="AQ57" s="104"/>
      <c r="AR57" s="104"/>
      <c r="AS57" s="104"/>
      <c r="AT57" s="104"/>
      <c r="AU57" s="142"/>
      <c r="AV57" s="142"/>
      <c r="AW57" s="142"/>
      <c r="AX57" s="142"/>
      <c r="AY57" s="142"/>
      <c r="AZ57" s="142"/>
      <c r="BA57" s="142"/>
      <c r="BB57" s="142"/>
      <c r="BC57" s="142"/>
    </row>
    <row r="58" spans="1:55" ht="90" x14ac:dyDescent="0.25">
      <c r="A58" s="19" t="s">
        <v>565</v>
      </c>
      <c r="B58" s="98" t="s">
        <v>555</v>
      </c>
      <c r="C58" s="132" t="s">
        <v>661</v>
      </c>
      <c r="D58" s="132" t="s">
        <v>136</v>
      </c>
      <c r="E58" s="114" t="s">
        <v>664</v>
      </c>
      <c r="F58" s="110" t="str">
        <f>_xlfn.IFNA(INDEX('1. Business Glossary'!C:D,MATCH(G58,'1. Business Glossary'!D:D,0),1), "Elemento de Dados")</f>
        <v>Indicador de Negócio</v>
      </c>
      <c r="G58" s="114" t="s">
        <v>181</v>
      </c>
      <c r="H58" s="111" t="s">
        <v>703</v>
      </c>
      <c r="I58" s="112" t="s">
        <v>246</v>
      </c>
      <c r="J58" s="112" t="s">
        <v>558</v>
      </c>
      <c r="K58" s="114" t="s">
        <v>550</v>
      </c>
      <c r="L58" s="111" t="s">
        <v>551</v>
      </c>
      <c r="M58" s="111" t="s">
        <v>680</v>
      </c>
      <c r="N58" s="111" t="s">
        <v>704</v>
      </c>
      <c r="O58" s="111" t="s">
        <v>554</v>
      </c>
      <c r="P58" s="114">
        <v>10</v>
      </c>
      <c r="Q58" s="111" t="s">
        <v>444</v>
      </c>
      <c r="R58" s="111" t="s">
        <v>444</v>
      </c>
      <c r="S58" s="135" t="s">
        <v>687</v>
      </c>
      <c r="T58" s="111" t="s">
        <v>550</v>
      </c>
      <c r="U58" s="114" t="s">
        <v>551</v>
      </c>
      <c r="V58" s="111" t="s">
        <v>688</v>
      </c>
      <c r="W58" s="111" t="s">
        <v>704</v>
      </c>
      <c r="X58" s="111" t="s">
        <v>587</v>
      </c>
      <c r="Y58" s="111">
        <v>8</v>
      </c>
      <c r="Z58" s="111">
        <v>2</v>
      </c>
      <c r="AA58" s="111" t="s">
        <v>444</v>
      </c>
      <c r="AB58" s="143" t="s">
        <v>705</v>
      </c>
      <c r="AC58" s="104"/>
      <c r="AD58" s="104"/>
      <c r="AE58" s="104"/>
      <c r="AF58" s="104"/>
      <c r="AG58" s="104"/>
      <c r="AH58" s="104"/>
      <c r="AI58" s="104"/>
      <c r="AJ58" s="104"/>
      <c r="AK58" s="138"/>
      <c r="AL58" s="104"/>
      <c r="AM58" s="104"/>
      <c r="AN58" s="104"/>
      <c r="AO58" s="104"/>
      <c r="AP58" s="104"/>
      <c r="AQ58" s="104"/>
      <c r="AR58" s="104"/>
      <c r="AS58" s="104"/>
      <c r="AT58" s="104"/>
      <c r="AU58" s="142"/>
      <c r="AV58" s="142"/>
      <c r="AW58" s="142"/>
      <c r="AX58" s="142"/>
      <c r="AY58" s="142"/>
      <c r="AZ58" s="142"/>
      <c r="BA58" s="142"/>
      <c r="BB58" s="142"/>
      <c r="BC58" s="142"/>
    </row>
    <row r="59" spans="1:55" x14ac:dyDescent="0.25">
      <c r="A59" s="19" t="s">
        <v>565</v>
      </c>
      <c r="B59" s="98" t="s">
        <v>565</v>
      </c>
      <c r="C59" s="109" t="s">
        <v>661</v>
      </c>
      <c r="D59" s="109" t="s">
        <v>136</v>
      </c>
      <c r="E59" s="106" t="s">
        <v>181</v>
      </c>
      <c r="F59" s="110" t="str">
        <f>_xlfn.IFNA(INDEX('1. Business Glossary'!C:D,MATCH(G59,'1. Business Glossary'!D:D,0),1), "Elemento de Dados")</f>
        <v>Elemento de Dados</v>
      </c>
      <c r="G59" s="106" t="s">
        <v>703</v>
      </c>
      <c r="H59" s="110" t="s">
        <v>690</v>
      </c>
      <c r="I59" s="107" t="s">
        <v>691</v>
      </c>
      <c r="J59" s="107" t="s">
        <v>558</v>
      </c>
      <c r="K59" s="110" t="s">
        <v>550</v>
      </c>
      <c r="L59" s="106" t="s">
        <v>551</v>
      </c>
      <c r="M59" s="110" t="s">
        <v>688</v>
      </c>
      <c r="N59" s="110" t="s">
        <v>692</v>
      </c>
      <c r="O59" s="106" t="s">
        <v>587</v>
      </c>
      <c r="P59" s="106">
        <v>10</v>
      </c>
      <c r="Q59" s="106">
        <v>2</v>
      </c>
      <c r="R59" s="106" t="s">
        <v>444</v>
      </c>
      <c r="S59" s="136" t="s">
        <v>631</v>
      </c>
      <c r="T59" s="110" t="s">
        <v>599</v>
      </c>
      <c r="U59" s="104" t="s">
        <v>632</v>
      </c>
      <c r="V59" s="104" t="s">
        <v>693</v>
      </c>
      <c r="W59" s="104" t="s">
        <v>694</v>
      </c>
      <c r="X59" s="110" t="s">
        <v>587</v>
      </c>
      <c r="Y59" s="110">
        <v>17</v>
      </c>
      <c r="Z59" s="106">
        <v>2</v>
      </c>
      <c r="AA59" s="110" t="s">
        <v>444</v>
      </c>
      <c r="AB59" s="134" t="s">
        <v>444</v>
      </c>
      <c r="AC59" s="104"/>
      <c r="AD59" s="104"/>
      <c r="AE59" s="104"/>
      <c r="AF59" s="104"/>
      <c r="AG59" s="104"/>
      <c r="AH59" s="104"/>
      <c r="AI59" s="104"/>
      <c r="AJ59" s="104"/>
      <c r="AK59" s="138"/>
      <c r="AL59" s="104"/>
      <c r="AM59" s="104"/>
      <c r="AN59" s="104"/>
      <c r="AO59" s="104"/>
      <c r="AP59" s="104"/>
      <c r="AQ59" s="104"/>
      <c r="AR59" s="104"/>
      <c r="AS59" s="104"/>
      <c r="AT59" s="104"/>
      <c r="AU59" s="142"/>
      <c r="AV59" s="142"/>
      <c r="AW59" s="142"/>
      <c r="AX59" s="142"/>
      <c r="AY59" s="142"/>
      <c r="AZ59" s="142"/>
      <c r="BA59" s="142"/>
      <c r="BB59" s="142"/>
      <c r="BC59" s="142"/>
    </row>
    <row r="60" spans="1:55" x14ac:dyDescent="0.25">
      <c r="A60" s="19" t="s">
        <v>565</v>
      </c>
      <c r="B60" s="98" t="s">
        <v>565</v>
      </c>
      <c r="C60" s="109" t="s">
        <v>661</v>
      </c>
      <c r="D60" s="109" t="s">
        <v>136</v>
      </c>
      <c r="E60" s="106" t="s">
        <v>181</v>
      </c>
      <c r="F60" s="110" t="str">
        <f>_xlfn.IFNA(INDEX('1. Business Glossary'!C:D,MATCH(G60,'1. Business Glossary'!D:D,0),1), "Elemento de Dados")</f>
        <v>Elemento de Dados</v>
      </c>
      <c r="G60" s="106" t="s">
        <v>703</v>
      </c>
      <c r="H60" s="110" t="s">
        <v>706</v>
      </c>
      <c r="I60" s="107" t="s">
        <v>707</v>
      </c>
      <c r="J60" s="107" t="s">
        <v>558</v>
      </c>
      <c r="K60" s="110" t="s">
        <v>550</v>
      </c>
      <c r="L60" s="106" t="s">
        <v>551</v>
      </c>
      <c r="M60" s="110" t="s">
        <v>688</v>
      </c>
      <c r="N60" s="110" t="s">
        <v>708</v>
      </c>
      <c r="O60" s="110" t="s">
        <v>554</v>
      </c>
      <c r="P60" s="106">
        <v>4</v>
      </c>
      <c r="Q60" s="110" t="s">
        <v>444</v>
      </c>
      <c r="R60" s="110" t="s">
        <v>444</v>
      </c>
      <c r="S60" s="134" t="s">
        <v>709</v>
      </c>
      <c r="T60" s="104" t="s">
        <v>599</v>
      </c>
      <c r="U60" s="104" t="s">
        <v>632</v>
      </c>
      <c r="V60" s="104" t="s">
        <v>710</v>
      </c>
      <c r="W60" s="104" t="s">
        <v>711</v>
      </c>
      <c r="X60" s="104" t="s">
        <v>607</v>
      </c>
      <c r="Y60" s="104">
        <v>1</v>
      </c>
      <c r="Z60" s="104" t="s">
        <v>444</v>
      </c>
      <c r="AA60" s="104" t="s">
        <v>444</v>
      </c>
      <c r="AB60" s="138" t="s">
        <v>444</v>
      </c>
      <c r="AC60" s="104"/>
      <c r="AD60" s="104"/>
      <c r="AE60" s="104"/>
      <c r="AF60" s="104"/>
      <c r="AG60" s="104"/>
      <c r="AH60" s="104"/>
      <c r="AI60" s="104"/>
      <c r="AJ60" s="104"/>
      <c r="AK60" s="138"/>
      <c r="AL60" s="104"/>
      <c r="AM60" s="104"/>
      <c r="AN60" s="104"/>
      <c r="AO60" s="104"/>
      <c r="AP60" s="104"/>
      <c r="AQ60" s="104"/>
      <c r="AR60" s="104"/>
      <c r="AS60" s="104"/>
      <c r="AT60" s="104"/>
      <c r="AU60" s="142"/>
      <c r="AV60" s="142"/>
      <c r="AW60" s="142"/>
      <c r="AX60" s="142"/>
      <c r="AY60" s="142"/>
      <c r="AZ60" s="142"/>
      <c r="BA60" s="142"/>
      <c r="BB60" s="142"/>
      <c r="BC60" s="142"/>
    </row>
    <row r="61" spans="1:55" ht="30" x14ac:dyDescent="0.25">
      <c r="A61" s="19" t="s">
        <v>565</v>
      </c>
      <c r="B61" s="98" t="s">
        <v>555</v>
      </c>
      <c r="C61" s="109" t="s">
        <v>661</v>
      </c>
      <c r="D61" s="109" t="s">
        <v>136</v>
      </c>
      <c r="E61" s="109" t="s">
        <v>664</v>
      </c>
      <c r="F61" s="110" t="str">
        <f>_xlfn.IFNA(INDEX('1. Business Glossary'!C:D,MATCH(G61,'1. Business Glossary'!D:D,0),1), "Elemento de Dados")</f>
        <v>Indicador de Negócio</v>
      </c>
      <c r="G61" s="106" t="s">
        <v>184</v>
      </c>
      <c r="H61" s="106" t="s">
        <v>712</v>
      </c>
      <c r="I61" s="107" t="s">
        <v>713</v>
      </c>
      <c r="J61" s="107" t="s">
        <v>558</v>
      </c>
      <c r="K61" s="106" t="s">
        <v>550</v>
      </c>
      <c r="L61" s="106" t="s">
        <v>551</v>
      </c>
      <c r="M61" s="110" t="s">
        <v>680</v>
      </c>
      <c r="N61" s="110" t="s">
        <v>714</v>
      </c>
      <c r="O61" s="106" t="s">
        <v>587</v>
      </c>
      <c r="P61" s="110">
        <v>8</v>
      </c>
      <c r="Q61" s="110">
        <v>2</v>
      </c>
      <c r="R61" s="106" t="s">
        <v>444</v>
      </c>
      <c r="S61" s="134" t="s">
        <v>715</v>
      </c>
      <c r="T61" s="106" t="s">
        <v>550</v>
      </c>
      <c r="U61" s="106" t="s">
        <v>551</v>
      </c>
      <c r="V61" s="110" t="s">
        <v>688</v>
      </c>
      <c r="W61" s="110" t="s">
        <v>714</v>
      </c>
      <c r="X61" s="110" t="s">
        <v>587</v>
      </c>
      <c r="Y61" s="110">
        <v>8</v>
      </c>
      <c r="Z61" s="110">
        <v>2</v>
      </c>
      <c r="AA61" s="110" t="s">
        <v>444</v>
      </c>
      <c r="AB61" s="136" t="s">
        <v>631</v>
      </c>
      <c r="AC61" s="104" t="s">
        <v>599</v>
      </c>
      <c r="AD61" s="104" t="s">
        <v>632</v>
      </c>
      <c r="AE61" s="104" t="s">
        <v>716</v>
      </c>
      <c r="AF61" s="104" t="s">
        <v>717</v>
      </c>
      <c r="AG61" s="104" t="s">
        <v>587</v>
      </c>
      <c r="AH61" s="104">
        <v>15</v>
      </c>
      <c r="AI61" s="104">
        <v>2</v>
      </c>
      <c r="AJ61" s="104" t="s">
        <v>444</v>
      </c>
      <c r="AK61" s="138" t="s">
        <v>718</v>
      </c>
      <c r="AL61" s="104"/>
      <c r="AM61" s="104"/>
      <c r="AN61" s="104"/>
      <c r="AO61" s="104"/>
      <c r="AP61" s="104"/>
      <c r="AQ61" s="104"/>
      <c r="AR61" s="104"/>
      <c r="AS61" s="104"/>
      <c r="AT61" s="104"/>
      <c r="AU61" s="142"/>
      <c r="AV61" s="142"/>
      <c r="AW61" s="142"/>
      <c r="AX61" s="142"/>
      <c r="AY61" s="142"/>
      <c r="AZ61" s="142"/>
      <c r="BA61" s="142"/>
      <c r="BB61" s="142"/>
      <c r="BC61" s="142"/>
    </row>
    <row r="62" spans="1:55" ht="30" x14ac:dyDescent="0.25">
      <c r="A62" s="19" t="s">
        <v>565</v>
      </c>
      <c r="B62" s="98" t="s">
        <v>555</v>
      </c>
      <c r="C62" s="109" t="s">
        <v>661</v>
      </c>
      <c r="D62" s="109" t="s">
        <v>136</v>
      </c>
      <c r="E62" s="106" t="s">
        <v>664</v>
      </c>
      <c r="F62" s="110" t="str">
        <f>_xlfn.IFNA(INDEX('1. Business Glossary'!C:D,MATCH(G62,'1. Business Glossary'!D:D,0),1), "Elemento de Dados")</f>
        <v>Indicador de Negócio</v>
      </c>
      <c r="G62" s="106" t="s">
        <v>184</v>
      </c>
      <c r="H62" s="106" t="s">
        <v>684</v>
      </c>
      <c r="I62" s="107" t="s">
        <v>685</v>
      </c>
      <c r="J62" s="107" t="s">
        <v>558</v>
      </c>
      <c r="K62" s="106" t="s">
        <v>550</v>
      </c>
      <c r="L62" s="110" t="s">
        <v>551</v>
      </c>
      <c r="M62" s="110" t="s">
        <v>680</v>
      </c>
      <c r="N62" s="110" t="s">
        <v>686</v>
      </c>
      <c r="O62" s="110" t="s">
        <v>554</v>
      </c>
      <c r="P62" s="106">
        <v>10</v>
      </c>
      <c r="Q62" s="110" t="s">
        <v>444</v>
      </c>
      <c r="R62" s="110" t="s">
        <v>444</v>
      </c>
      <c r="S62" s="134" t="s">
        <v>687</v>
      </c>
      <c r="T62" s="110" t="s">
        <v>550</v>
      </c>
      <c r="U62" s="106" t="s">
        <v>551</v>
      </c>
      <c r="V62" s="110" t="s">
        <v>688</v>
      </c>
      <c r="W62" s="110" t="s">
        <v>686</v>
      </c>
      <c r="X62" s="110" t="s">
        <v>587</v>
      </c>
      <c r="Y62" s="110">
        <v>8</v>
      </c>
      <c r="Z62" s="106">
        <v>2</v>
      </c>
      <c r="AA62" s="110" t="s">
        <v>444</v>
      </c>
      <c r="AB62" s="136" t="s">
        <v>689</v>
      </c>
      <c r="AC62" s="104"/>
      <c r="AD62" s="104"/>
      <c r="AE62" s="104"/>
      <c r="AF62" s="104"/>
      <c r="AG62" s="104"/>
      <c r="AH62" s="104"/>
      <c r="AI62" s="104"/>
      <c r="AJ62" s="104"/>
      <c r="AK62" s="138"/>
      <c r="AL62" s="104"/>
      <c r="AM62" s="104"/>
      <c r="AN62" s="104"/>
      <c r="AO62" s="104"/>
      <c r="AP62" s="104"/>
      <c r="AQ62" s="104"/>
      <c r="AR62" s="104"/>
      <c r="AS62" s="104"/>
      <c r="AT62" s="104"/>
      <c r="AU62" s="142"/>
      <c r="AV62" s="142"/>
      <c r="AW62" s="142"/>
      <c r="AX62" s="142"/>
      <c r="AY62" s="142"/>
      <c r="AZ62" s="142"/>
      <c r="BA62" s="142"/>
      <c r="BB62" s="142"/>
      <c r="BC62" s="142"/>
    </row>
    <row r="63" spans="1:55" x14ac:dyDescent="0.25">
      <c r="A63" s="19" t="s">
        <v>565</v>
      </c>
      <c r="B63" s="98" t="s">
        <v>565</v>
      </c>
      <c r="C63" s="132" t="s">
        <v>661</v>
      </c>
      <c r="D63" s="132" t="s">
        <v>136</v>
      </c>
      <c r="E63" s="113" t="s">
        <v>184</v>
      </c>
      <c r="F63" s="110" t="str">
        <f>_xlfn.IFNA(INDEX('1. Business Glossary'!C:D,MATCH(G63,'1. Business Glossary'!D:D,0),1), "Elemento de Dados")</f>
        <v>Elemento de Dados</v>
      </c>
      <c r="G63" s="114" t="s">
        <v>684</v>
      </c>
      <c r="H63" s="114" t="s">
        <v>690</v>
      </c>
      <c r="I63" s="112" t="s">
        <v>691</v>
      </c>
      <c r="J63" s="112" t="s">
        <v>558</v>
      </c>
      <c r="K63" s="114" t="s">
        <v>550</v>
      </c>
      <c r="L63" s="114" t="s">
        <v>551</v>
      </c>
      <c r="M63" s="114" t="s">
        <v>688</v>
      </c>
      <c r="N63" s="114" t="s">
        <v>692</v>
      </c>
      <c r="O63" s="114" t="s">
        <v>587</v>
      </c>
      <c r="P63" s="114">
        <v>10</v>
      </c>
      <c r="Q63" s="114">
        <v>2</v>
      </c>
      <c r="R63" s="114" t="s">
        <v>444</v>
      </c>
      <c r="S63" s="143" t="s">
        <v>631</v>
      </c>
      <c r="T63" s="114" t="s">
        <v>599</v>
      </c>
      <c r="U63" s="113" t="s">
        <v>632</v>
      </c>
      <c r="V63" s="113" t="s">
        <v>693</v>
      </c>
      <c r="W63" s="113" t="s">
        <v>694</v>
      </c>
      <c r="X63" s="114" t="s">
        <v>587</v>
      </c>
      <c r="Y63" s="114">
        <v>17</v>
      </c>
      <c r="Z63" s="114">
        <v>2</v>
      </c>
      <c r="AA63" s="114" t="s">
        <v>444</v>
      </c>
      <c r="AB63" s="143" t="s">
        <v>444</v>
      </c>
      <c r="AC63" s="104"/>
      <c r="AD63" s="104"/>
      <c r="AE63" s="104"/>
      <c r="AF63" s="104"/>
      <c r="AG63" s="104"/>
      <c r="AH63" s="104"/>
      <c r="AI63" s="104"/>
      <c r="AJ63" s="104"/>
      <c r="AK63" s="138"/>
      <c r="AL63" s="104"/>
      <c r="AM63" s="104"/>
      <c r="AN63" s="104"/>
      <c r="AO63" s="104"/>
      <c r="AP63" s="104"/>
      <c r="AQ63" s="104"/>
      <c r="AR63" s="104"/>
      <c r="AS63" s="104"/>
      <c r="AT63" s="104"/>
      <c r="AU63" s="142"/>
      <c r="AV63" s="142"/>
      <c r="AW63" s="142"/>
      <c r="AX63" s="142"/>
      <c r="AY63" s="142"/>
      <c r="AZ63" s="142"/>
      <c r="BA63" s="142"/>
      <c r="BB63" s="142"/>
      <c r="BC63" s="142"/>
    </row>
    <row r="64" spans="1:55" ht="30" x14ac:dyDescent="0.25">
      <c r="A64" s="19" t="s">
        <v>565</v>
      </c>
      <c r="B64" s="98" t="s">
        <v>555</v>
      </c>
      <c r="C64" s="109" t="s">
        <v>661</v>
      </c>
      <c r="D64" s="109" t="s">
        <v>136</v>
      </c>
      <c r="E64" s="109" t="s">
        <v>664</v>
      </c>
      <c r="F64" s="110" t="str">
        <f>_xlfn.IFNA(INDEX('1. Business Glossary'!C:D,MATCH(G64,'1. Business Glossary'!D:D,0),1), "Elemento de Dados")</f>
        <v>Indicador de Negócio</v>
      </c>
      <c r="G64" s="106" t="s">
        <v>184</v>
      </c>
      <c r="H64" s="106" t="s">
        <v>719</v>
      </c>
      <c r="I64" s="107" t="s">
        <v>720</v>
      </c>
      <c r="J64" s="107" t="s">
        <v>558</v>
      </c>
      <c r="K64" s="106" t="s">
        <v>550</v>
      </c>
      <c r="L64" s="106" t="s">
        <v>551</v>
      </c>
      <c r="M64" s="110" t="s">
        <v>680</v>
      </c>
      <c r="N64" s="110" t="s">
        <v>721</v>
      </c>
      <c r="O64" s="110" t="s">
        <v>587</v>
      </c>
      <c r="P64" s="106">
        <v>8</v>
      </c>
      <c r="Q64" s="110">
        <v>2</v>
      </c>
      <c r="R64" s="110" t="s">
        <v>444</v>
      </c>
      <c r="S64" s="134" t="s">
        <v>722</v>
      </c>
      <c r="T64" s="110"/>
      <c r="U64" s="110"/>
      <c r="V64" s="106"/>
      <c r="W64" s="110"/>
      <c r="X64" s="110"/>
      <c r="Y64" s="110"/>
      <c r="Z64" s="106"/>
      <c r="AA64" s="110"/>
      <c r="AB64" s="134"/>
      <c r="AC64" s="104"/>
      <c r="AD64" s="104"/>
      <c r="AE64" s="104"/>
      <c r="AF64" s="104"/>
      <c r="AG64" s="104"/>
      <c r="AH64" s="104"/>
      <c r="AI64" s="104"/>
      <c r="AJ64" s="104"/>
      <c r="AK64" s="138"/>
      <c r="AL64" s="104"/>
      <c r="AM64" s="104"/>
      <c r="AN64" s="104"/>
      <c r="AO64" s="104"/>
      <c r="AP64" s="104"/>
      <c r="AQ64" s="104"/>
      <c r="AR64" s="104"/>
      <c r="AS64" s="104"/>
      <c r="AT64" s="104"/>
      <c r="AU64" s="142"/>
      <c r="AV64" s="142"/>
      <c r="AW64" s="142"/>
      <c r="AX64" s="142"/>
      <c r="AY64" s="142"/>
      <c r="AZ64" s="142"/>
      <c r="BA64" s="142"/>
      <c r="BB64" s="142"/>
      <c r="BC64" s="142"/>
    </row>
    <row r="65" spans="1:55" ht="90" x14ac:dyDescent="0.25">
      <c r="A65" s="19" t="s">
        <v>565</v>
      </c>
      <c r="B65" s="98" t="s">
        <v>555</v>
      </c>
      <c r="C65" s="132" t="s">
        <v>661</v>
      </c>
      <c r="D65" s="132" t="s">
        <v>136</v>
      </c>
      <c r="E65" s="114" t="s">
        <v>664</v>
      </c>
      <c r="F65" s="110" t="str">
        <f>_xlfn.IFNA(INDEX('1. Business Glossary'!C:D,MATCH(G65,'1. Business Glossary'!D:D,0),1), "Elemento de Dados")</f>
        <v>Indicador de Negócio</v>
      </c>
      <c r="G65" s="114" t="s">
        <v>184</v>
      </c>
      <c r="H65" s="111" t="s">
        <v>703</v>
      </c>
      <c r="I65" s="112" t="s">
        <v>246</v>
      </c>
      <c r="J65" s="112" t="s">
        <v>558</v>
      </c>
      <c r="K65" s="114" t="s">
        <v>550</v>
      </c>
      <c r="L65" s="111" t="s">
        <v>551</v>
      </c>
      <c r="M65" s="111" t="s">
        <v>680</v>
      </c>
      <c r="N65" s="111" t="s">
        <v>704</v>
      </c>
      <c r="O65" s="111" t="s">
        <v>554</v>
      </c>
      <c r="P65" s="114">
        <v>10</v>
      </c>
      <c r="Q65" s="111" t="s">
        <v>444</v>
      </c>
      <c r="R65" s="111" t="s">
        <v>444</v>
      </c>
      <c r="S65" s="135" t="s">
        <v>723</v>
      </c>
      <c r="T65" s="111" t="s">
        <v>550</v>
      </c>
      <c r="U65" s="114" t="s">
        <v>551</v>
      </c>
      <c r="V65" s="111" t="s">
        <v>688</v>
      </c>
      <c r="W65" s="111" t="s">
        <v>704</v>
      </c>
      <c r="X65" s="111" t="s">
        <v>587</v>
      </c>
      <c r="Y65" s="111">
        <v>8</v>
      </c>
      <c r="Z65" s="111">
        <v>2</v>
      </c>
      <c r="AA65" s="111" t="s">
        <v>444</v>
      </c>
      <c r="AB65" s="143" t="s">
        <v>705</v>
      </c>
      <c r="AC65" s="104"/>
      <c r="AD65" s="104"/>
      <c r="AE65" s="104"/>
      <c r="AF65" s="104"/>
      <c r="AG65" s="104"/>
      <c r="AH65" s="104"/>
      <c r="AI65" s="104"/>
      <c r="AJ65" s="104"/>
      <c r="AK65" s="138"/>
      <c r="AL65" s="104"/>
      <c r="AM65" s="104"/>
      <c r="AN65" s="104"/>
      <c r="AO65" s="104"/>
      <c r="AP65" s="104"/>
      <c r="AQ65" s="104"/>
      <c r="AR65" s="104"/>
      <c r="AS65" s="104"/>
      <c r="AT65" s="104"/>
      <c r="AU65" s="142"/>
      <c r="AV65" s="142"/>
      <c r="AW65" s="142"/>
      <c r="AX65" s="142"/>
      <c r="AY65" s="142"/>
      <c r="AZ65" s="142"/>
      <c r="BA65" s="142"/>
      <c r="BB65" s="142"/>
      <c r="BC65" s="142"/>
    </row>
    <row r="66" spans="1:55" x14ac:dyDescent="0.25">
      <c r="A66" s="19" t="s">
        <v>565</v>
      </c>
      <c r="B66" s="98" t="s">
        <v>565</v>
      </c>
      <c r="C66" s="109" t="s">
        <v>661</v>
      </c>
      <c r="D66" s="109" t="s">
        <v>136</v>
      </c>
      <c r="E66" s="106" t="s">
        <v>184</v>
      </c>
      <c r="F66" s="110" t="str">
        <f>_xlfn.IFNA(INDEX('1. Business Glossary'!C:D,MATCH(G66,'1. Business Glossary'!D:D,0),1), "Elemento de Dados")</f>
        <v>Elemento de Dados</v>
      </c>
      <c r="G66" s="106" t="s">
        <v>703</v>
      </c>
      <c r="H66" s="110" t="s">
        <v>690</v>
      </c>
      <c r="I66" s="107" t="s">
        <v>691</v>
      </c>
      <c r="J66" s="107" t="s">
        <v>558</v>
      </c>
      <c r="K66" s="110" t="s">
        <v>550</v>
      </c>
      <c r="L66" s="106" t="s">
        <v>551</v>
      </c>
      <c r="M66" s="110" t="s">
        <v>688</v>
      </c>
      <c r="N66" s="110" t="s">
        <v>692</v>
      </c>
      <c r="O66" s="106" t="s">
        <v>587</v>
      </c>
      <c r="P66" s="106">
        <v>10</v>
      </c>
      <c r="Q66" s="106">
        <v>2</v>
      </c>
      <c r="R66" s="106" t="s">
        <v>444</v>
      </c>
      <c r="S66" s="136" t="s">
        <v>631</v>
      </c>
      <c r="T66" s="110" t="s">
        <v>599</v>
      </c>
      <c r="U66" s="104" t="s">
        <v>632</v>
      </c>
      <c r="V66" s="104" t="s">
        <v>693</v>
      </c>
      <c r="W66" s="104" t="s">
        <v>694</v>
      </c>
      <c r="X66" s="110" t="s">
        <v>587</v>
      </c>
      <c r="Y66" s="110">
        <v>17</v>
      </c>
      <c r="Z66" s="106">
        <v>2</v>
      </c>
      <c r="AA66" s="110" t="s">
        <v>444</v>
      </c>
      <c r="AB66" s="134" t="s">
        <v>444</v>
      </c>
      <c r="AC66" s="104"/>
      <c r="AD66" s="104"/>
      <c r="AE66" s="104"/>
      <c r="AF66" s="104"/>
      <c r="AG66" s="104"/>
      <c r="AH66" s="104"/>
      <c r="AI66" s="104"/>
      <c r="AJ66" s="104"/>
      <c r="AK66" s="138"/>
      <c r="AL66" s="104"/>
      <c r="AM66" s="104"/>
      <c r="AN66" s="104"/>
      <c r="AO66" s="104"/>
      <c r="AP66" s="104"/>
      <c r="AQ66" s="104"/>
      <c r="AR66" s="104"/>
      <c r="AS66" s="104"/>
      <c r="AT66" s="104"/>
      <c r="AU66" s="142"/>
      <c r="AV66" s="142"/>
      <c r="AW66" s="142"/>
      <c r="AX66" s="142"/>
      <c r="AY66" s="142"/>
      <c r="AZ66" s="142"/>
      <c r="BA66" s="142"/>
      <c r="BB66" s="142"/>
      <c r="BC66" s="142"/>
    </row>
    <row r="67" spans="1:55" x14ac:dyDescent="0.25">
      <c r="A67" s="19" t="s">
        <v>565</v>
      </c>
      <c r="B67" s="98" t="s">
        <v>565</v>
      </c>
      <c r="C67" s="109" t="s">
        <v>661</v>
      </c>
      <c r="D67" s="109" t="s">
        <v>136</v>
      </c>
      <c r="E67" s="106" t="s">
        <v>184</v>
      </c>
      <c r="F67" s="110" t="str">
        <f>_xlfn.IFNA(INDEX('1. Business Glossary'!C:D,MATCH(G67,'1. Business Glossary'!D:D,0),1), "Elemento de Dados")</f>
        <v>Elemento de Dados</v>
      </c>
      <c r="G67" s="106" t="s">
        <v>703</v>
      </c>
      <c r="H67" s="110" t="s">
        <v>706</v>
      </c>
      <c r="I67" s="107" t="s">
        <v>707</v>
      </c>
      <c r="J67" s="107" t="s">
        <v>558</v>
      </c>
      <c r="K67" s="110" t="s">
        <v>550</v>
      </c>
      <c r="L67" s="106" t="s">
        <v>551</v>
      </c>
      <c r="M67" s="110" t="s">
        <v>688</v>
      </c>
      <c r="N67" s="110" t="s">
        <v>708</v>
      </c>
      <c r="O67" s="110" t="s">
        <v>554</v>
      </c>
      <c r="P67" s="106">
        <v>4</v>
      </c>
      <c r="Q67" s="110" t="s">
        <v>444</v>
      </c>
      <c r="R67" s="110" t="s">
        <v>444</v>
      </c>
      <c r="S67" s="134" t="s">
        <v>709</v>
      </c>
      <c r="T67" s="104" t="s">
        <v>599</v>
      </c>
      <c r="U67" s="104" t="s">
        <v>632</v>
      </c>
      <c r="V67" s="104" t="s">
        <v>710</v>
      </c>
      <c r="W67" s="104" t="s">
        <v>711</v>
      </c>
      <c r="X67" s="104" t="s">
        <v>607</v>
      </c>
      <c r="Y67" s="104">
        <v>1</v>
      </c>
      <c r="Z67" s="104" t="s">
        <v>444</v>
      </c>
      <c r="AA67" s="104" t="s">
        <v>444</v>
      </c>
      <c r="AB67" s="138" t="s">
        <v>444</v>
      </c>
      <c r="AC67" s="104"/>
      <c r="AD67" s="104"/>
      <c r="AE67" s="104"/>
      <c r="AF67" s="104"/>
      <c r="AG67" s="104"/>
      <c r="AH67" s="104"/>
      <c r="AI67" s="104"/>
      <c r="AJ67" s="104"/>
      <c r="AK67" s="138"/>
      <c r="AL67" s="104"/>
      <c r="AM67" s="104"/>
      <c r="AN67" s="104"/>
      <c r="AO67" s="104"/>
      <c r="AP67" s="104"/>
      <c r="AQ67" s="104"/>
      <c r="AR67" s="104"/>
      <c r="AS67" s="104"/>
      <c r="AT67" s="104"/>
      <c r="AU67" s="142"/>
      <c r="AV67" s="142"/>
      <c r="AW67" s="142"/>
      <c r="AX67" s="142"/>
      <c r="AY67" s="142"/>
      <c r="AZ67" s="142"/>
      <c r="BA67" s="142"/>
      <c r="BB67" s="142"/>
      <c r="BC67" s="142"/>
    </row>
    <row r="68" spans="1:55" ht="90" x14ac:dyDescent="0.25">
      <c r="A68" s="19" t="s">
        <v>565</v>
      </c>
      <c r="B68" s="98" t="s">
        <v>555</v>
      </c>
      <c r="C68" s="109" t="s">
        <v>661</v>
      </c>
      <c r="D68" s="109" t="s">
        <v>136</v>
      </c>
      <c r="E68" s="109" t="s">
        <v>664</v>
      </c>
      <c r="F68" s="110" t="str">
        <f>_xlfn.IFNA(INDEX('1. Business Glossary'!C:D,MATCH(G68,'1. Business Glossary'!D:D,0),1), "Elemento de Dados")</f>
        <v>Elemento de Dados</v>
      </c>
      <c r="G68" s="106" t="s">
        <v>668</v>
      </c>
      <c r="H68" s="110" t="s">
        <v>724</v>
      </c>
      <c r="I68" s="107" t="s">
        <v>725</v>
      </c>
      <c r="J68" s="107" t="s">
        <v>558</v>
      </c>
      <c r="K68" s="106" t="s">
        <v>550</v>
      </c>
      <c r="L68" s="110" t="s">
        <v>551</v>
      </c>
      <c r="M68" s="110" t="s">
        <v>676</v>
      </c>
      <c r="N68" s="110" t="s">
        <v>726</v>
      </c>
      <c r="O68" s="110" t="s">
        <v>587</v>
      </c>
      <c r="P68" s="106">
        <v>8</v>
      </c>
      <c r="Q68" s="110">
        <v>2</v>
      </c>
      <c r="R68" s="110" t="s">
        <v>444</v>
      </c>
      <c r="S68" s="134" t="s">
        <v>727</v>
      </c>
      <c r="T68" s="110"/>
      <c r="U68" s="110"/>
      <c r="V68" s="106"/>
      <c r="W68" s="110"/>
      <c r="X68" s="110"/>
      <c r="Y68" s="110"/>
      <c r="Z68" s="106"/>
      <c r="AA68" s="110"/>
      <c r="AB68" s="134"/>
      <c r="AC68" s="104"/>
      <c r="AD68" s="104"/>
      <c r="AE68" s="104"/>
      <c r="AF68" s="104"/>
      <c r="AG68" s="104"/>
      <c r="AH68" s="104"/>
      <c r="AI68" s="104"/>
      <c r="AJ68" s="104"/>
      <c r="AK68" s="138"/>
      <c r="AL68" s="104"/>
      <c r="AM68" s="104"/>
      <c r="AN68" s="104"/>
      <c r="AO68" s="104"/>
      <c r="AP68" s="104"/>
      <c r="AQ68" s="104"/>
      <c r="AR68" s="104"/>
      <c r="AS68" s="104"/>
      <c r="AT68" s="104"/>
      <c r="AU68" s="142"/>
      <c r="AV68" s="142"/>
      <c r="AW68" s="142"/>
      <c r="AX68" s="142"/>
      <c r="AY68" s="142"/>
      <c r="AZ68" s="142"/>
      <c r="BA68" s="142"/>
      <c r="BB68" s="142"/>
      <c r="BC68" s="142"/>
    </row>
    <row r="69" spans="1:55" ht="120" x14ac:dyDescent="0.25">
      <c r="A69" s="19" t="s">
        <v>565</v>
      </c>
      <c r="B69" s="98" t="s">
        <v>555</v>
      </c>
      <c r="C69" s="109" t="s">
        <v>661</v>
      </c>
      <c r="D69" s="109" t="s">
        <v>136</v>
      </c>
      <c r="E69" s="109" t="s">
        <v>664</v>
      </c>
      <c r="F69" s="110" t="str">
        <f>_xlfn.IFNA(INDEX('1. Business Glossary'!C:D,MATCH(G69,'1. Business Glossary'!D:D,0),1), "Elemento de Dados")</f>
        <v>Elemento de Dados</v>
      </c>
      <c r="G69" s="106" t="s">
        <v>672</v>
      </c>
      <c r="H69" s="110" t="s">
        <v>594</v>
      </c>
      <c r="I69" s="107" t="s">
        <v>595</v>
      </c>
      <c r="J69" s="107" t="s">
        <v>558</v>
      </c>
      <c r="K69" s="106" t="s">
        <v>550</v>
      </c>
      <c r="L69" s="106" t="s">
        <v>551</v>
      </c>
      <c r="M69" s="106" t="s">
        <v>596</v>
      </c>
      <c r="N69" s="106" t="s">
        <v>597</v>
      </c>
      <c r="O69" s="106" t="s">
        <v>587</v>
      </c>
      <c r="P69" s="106">
        <v>8</v>
      </c>
      <c r="Q69" s="106">
        <v>2</v>
      </c>
      <c r="R69" s="106" t="s">
        <v>444</v>
      </c>
      <c r="S69" s="136" t="s">
        <v>598</v>
      </c>
      <c r="T69" s="106" t="s">
        <v>599</v>
      </c>
      <c r="U69" s="106" t="s">
        <v>600</v>
      </c>
      <c r="V69" s="106" t="s">
        <v>601</v>
      </c>
      <c r="W69" s="106" t="s">
        <v>602</v>
      </c>
      <c r="X69" s="106" t="s">
        <v>587</v>
      </c>
      <c r="Y69" s="106">
        <v>8</v>
      </c>
      <c r="Z69" s="106">
        <v>2</v>
      </c>
      <c r="AA69" s="106" t="s">
        <v>444</v>
      </c>
      <c r="AB69" s="136" t="s">
        <v>444</v>
      </c>
      <c r="AC69" s="104"/>
      <c r="AD69" s="104"/>
      <c r="AE69" s="104"/>
      <c r="AF69" s="104"/>
      <c r="AG69" s="104"/>
      <c r="AH69" s="104"/>
      <c r="AI69" s="104"/>
      <c r="AJ69" s="104"/>
      <c r="AK69" s="138"/>
      <c r="AL69" s="104"/>
      <c r="AM69" s="104"/>
      <c r="AN69" s="104"/>
      <c r="AO69" s="104"/>
      <c r="AP69" s="104"/>
      <c r="AQ69" s="104"/>
      <c r="AR69" s="104"/>
      <c r="AS69" s="104"/>
      <c r="AT69" s="104"/>
      <c r="AU69" s="142"/>
      <c r="AV69" s="142"/>
      <c r="AW69" s="142"/>
      <c r="AX69" s="142"/>
      <c r="AY69" s="142"/>
      <c r="AZ69" s="142"/>
      <c r="BA69" s="142"/>
      <c r="BB69" s="142"/>
      <c r="BC69" s="142"/>
    </row>
    <row r="70" spans="1:55" ht="45" x14ac:dyDescent="0.25">
      <c r="A70" s="19" t="s">
        <v>565</v>
      </c>
      <c r="B70" s="98" t="s">
        <v>555</v>
      </c>
      <c r="C70" s="109" t="s">
        <v>661</v>
      </c>
      <c r="D70" s="109" t="s">
        <v>136</v>
      </c>
      <c r="E70" s="109" t="s">
        <v>664</v>
      </c>
      <c r="F70" s="110" t="str">
        <f>_xlfn.IFNA(INDEX('1. Business Glossary'!C:D,MATCH(G70,'1. Business Glossary'!D:D,0),1), "Elemento de Dados")</f>
        <v>Elemento de Dados</v>
      </c>
      <c r="G70" s="106" t="s">
        <v>672</v>
      </c>
      <c r="H70" s="106" t="s">
        <v>728</v>
      </c>
      <c r="I70" s="107" t="s">
        <v>729</v>
      </c>
      <c r="J70" s="107" t="s">
        <v>549</v>
      </c>
      <c r="K70" s="106" t="s">
        <v>550</v>
      </c>
      <c r="L70" s="106" t="s">
        <v>551</v>
      </c>
      <c r="M70" s="110" t="s">
        <v>680</v>
      </c>
      <c r="N70" s="106" t="s">
        <v>728</v>
      </c>
      <c r="O70" s="110" t="s">
        <v>607</v>
      </c>
      <c r="P70" s="106">
        <v>4</v>
      </c>
      <c r="Q70" s="110" t="s">
        <v>444</v>
      </c>
      <c r="R70" s="110" t="s">
        <v>444</v>
      </c>
      <c r="S70" s="134" t="s">
        <v>730</v>
      </c>
      <c r="T70" s="110"/>
      <c r="U70" s="110"/>
      <c r="V70" s="106"/>
      <c r="W70" s="110"/>
      <c r="X70" s="110"/>
      <c r="Y70" s="110"/>
      <c r="Z70" s="106"/>
      <c r="AA70" s="110"/>
      <c r="AB70" s="134"/>
      <c r="AC70" s="104"/>
      <c r="AD70" s="104"/>
      <c r="AE70" s="104"/>
      <c r="AF70" s="104"/>
      <c r="AG70" s="104"/>
      <c r="AH70" s="104"/>
      <c r="AI70" s="104"/>
      <c r="AJ70" s="104"/>
      <c r="AK70" s="138"/>
      <c r="AL70" s="104"/>
      <c r="AM70" s="104"/>
      <c r="AN70" s="104"/>
      <c r="AO70" s="104"/>
      <c r="AP70" s="104"/>
      <c r="AQ70" s="104"/>
      <c r="AR70" s="104"/>
      <c r="AS70" s="104"/>
      <c r="AT70" s="104"/>
      <c r="AU70" s="142"/>
      <c r="AV70" s="142"/>
      <c r="AW70" s="142"/>
      <c r="AX70" s="142"/>
      <c r="AY70" s="142"/>
      <c r="AZ70" s="142"/>
      <c r="BA70" s="142"/>
      <c r="BB70" s="142"/>
      <c r="BC70" s="142"/>
    </row>
    <row r="71" spans="1:55" ht="240" x14ac:dyDescent="0.25">
      <c r="A71" s="19" t="s">
        <v>565</v>
      </c>
      <c r="B71" s="98" t="s">
        <v>555</v>
      </c>
      <c r="C71" s="109" t="s">
        <v>661</v>
      </c>
      <c r="D71" s="109" t="s">
        <v>136</v>
      </c>
      <c r="E71" s="109" t="s">
        <v>664</v>
      </c>
      <c r="F71" s="110" t="str">
        <f>_xlfn.IFNA(INDEX('1. Business Glossary'!C:D,MATCH(G71,'1. Business Glossary'!D:D,0),1), "Elemento de Dados")</f>
        <v>Elemento de Dados</v>
      </c>
      <c r="G71" s="106" t="s">
        <v>672</v>
      </c>
      <c r="H71" s="106" t="s">
        <v>678</v>
      </c>
      <c r="I71" s="107" t="s">
        <v>679</v>
      </c>
      <c r="J71" s="107" t="s">
        <v>558</v>
      </c>
      <c r="K71" s="106" t="s">
        <v>550</v>
      </c>
      <c r="L71" s="106" t="s">
        <v>551</v>
      </c>
      <c r="M71" s="110" t="s">
        <v>680</v>
      </c>
      <c r="N71" s="110" t="s">
        <v>681</v>
      </c>
      <c r="O71" s="106" t="s">
        <v>607</v>
      </c>
      <c r="P71" s="110">
        <v>50</v>
      </c>
      <c r="Q71" s="110" t="s">
        <v>444</v>
      </c>
      <c r="R71" s="110" t="s">
        <v>682</v>
      </c>
      <c r="S71" s="134" t="s">
        <v>683</v>
      </c>
      <c r="T71" s="110"/>
      <c r="U71" s="110"/>
      <c r="V71" s="106"/>
      <c r="W71" s="110"/>
      <c r="X71" s="110"/>
      <c r="Y71" s="110"/>
      <c r="Z71" s="106"/>
      <c r="AA71" s="110"/>
      <c r="AB71" s="134"/>
      <c r="AC71" s="104"/>
      <c r="AD71" s="104"/>
      <c r="AE71" s="104"/>
      <c r="AF71" s="104"/>
      <c r="AG71" s="104"/>
      <c r="AH71" s="104"/>
      <c r="AI71" s="104"/>
      <c r="AJ71" s="104"/>
      <c r="AK71" s="138"/>
      <c r="AL71" s="104"/>
      <c r="AM71" s="104"/>
      <c r="AN71" s="104"/>
      <c r="AO71" s="104"/>
      <c r="AP71" s="104"/>
      <c r="AQ71" s="104"/>
      <c r="AR71" s="104"/>
      <c r="AS71" s="104"/>
      <c r="AT71" s="104"/>
      <c r="AU71" s="142"/>
      <c r="AV71" s="142"/>
      <c r="AW71" s="142"/>
      <c r="AX71" s="142"/>
      <c r="AY71" s="142"/>
      <c r="AZ71" s="142"/>
      <c r="BA71" s="142"/>
      <c r="BB71" s="142"/>
      <c r="BC71" s="142"/>
    </row>
    <row r="72" spans="1:55" ht="30" x14ac:dyDescent="0.25">
      <c r="A72" s="19" t="s">
        <v>565</v>
      </c>
      <c r="B72" s="98" t="s">
        <v>555</v>
      </c>
      <c r="C72" s="109" t="s">
        <v>661</v>
      </c>
      <c r="D72" s="109" t="s">
        <v>136</v>
      </c>
      <c r="E72" s="109" t="s">
        <v>664</v>
      </c>
      <c r="F72" s="110" t="str">
        <f>_xlfn.IFNA(INDEX('1. Business Glossary'!C:D,MATCH(G72,'1. Business Glossary'!D:D,0),1), "Elemento de Dados")</f>
        <v>Elemento de Dados</v>
      </c>
      <c r="G72" s="106" t="s">
        <v>672</v>
      </c>
      <c r="H72" s="106" t="s">
        <v>228</v>
      </c>
      <c r="I72" s="107" t="s">
        <v>229</v>
      </c>
      <c r="J72" s="107" t="s">
        <v>558</v>
      </c>
      <c r="K72" s="106" t="s">
        <v>550</v>
      </c>
      <c r="L72" s="106" t="s">
        <v>551</v>
      </c>
      <c r="M72" s="110" t="s">
        <v>680</v>
      </c>
      <c r="N72" s="110" t="s">
        <v>714</v>
      </c>
      <c r="O72" s="106" t="s">
        <v>587</v>
      </c>
      <c r="P72" s="110">
        <v>8</v>
      </c>
      <c r="Q72" s="110">
        <v>2</v>
      </c>
      <c r="R72" s="106" t="s">
        <v>444</v>
      </c>
      <c r="S72" s="134" t="s">
        <v>731</v>
      </c>
      <c r="T72" s="106" t="s">
        <v>550</v>
      </c>
      <c r="U72" s="106" t="s">
        <v>551</v>
      </c>
      <c r="V72" s="110" t="s">
        <v>688</v>
      </c>
      <c r="W72" s="110" t="s">
        <v>714</v>
      </c>
      <c r="X72" s="110" t="s">
        <v>587</v>
      </c>
      <c r="Y72" s="110">
        <v>8</v>
      </c>
      <c r="Z72" s="110">
        <v>2</v>
      </c>
      <c r="AA72" s="110" t="s">
        <v>444</v>
      </c>
      <c r="AB72" s="136" t="s">
        <v>631</v>
      </c>
      <c r="AC72" s="104" t="s">
        <v>599</v>
      </c>
      <c r="AD72" s="104" t="s">
        <v>632</v>
      </c>
      <c r="AE72" s="104" t="s">
        <v>716</v>
      </c>
      <c r="AF72" s="104" t="s">
        <v>717</v>
      </c>
      <c r="AG72" s="104" t="s">
        <v>587</v>
      </c>
      <c r="AH72" s="104">
        <v>15</v>
      </c>
      <c r="AI72" s="104">
        <v>2</v>
      </c>
      <c r="AJ72" s="104" t="s">
        <v>444</v>
      </c>
      <c r="AK72" s="138" t="s">
        <v>718</v>
      </c>
      <c r="AL72" s="104"/>
      <c r="AM72" s="104"/>
      <c r="AN72" s="104"/>
      <c r="AO72" s="104"/>
      <c r="AP72" s="104"/>
      <c r="AQ72" s="104"/>
      <c r="AR72" s="104"/>
      <c r="AS72" s="104"/>
      <c r="AT72" s="104"/>
      <c r="AU72" s="142"/>
      <c r="AV72" s="142"/>
      <c r="AW72" s="142"/>
      <c r="AX72" s="142"/>
      <c r="AY72" s="142"/>
      <c r="AZ72" s="142"/>
      <c r="BA72" s="142"/>
      <c r="BB72" s="142"/>
      <c r="BC72" s="142"/>
    </row>
    <row r="73" spans="1:55" ht="30" x14ac:dyDescent="0.25">
      <c r="A73" s="19" t="s">
        <v>565</v>
      </c>
      <c r="B73" s="98" t="s">
        <v>555</v>
      </c>
      <c r="C73" s="109" t="s">
        <v>661</v>
      </c>
      <c r="D73" s="109" t="s">
        <v>136</v>
      </c>
      <c r="E73" s="109" t="s">
        <v>664</v>
      </c>
      <c r="F73" s="110" t="str">
        <f>_xlfn.IFNA(INDEX('1. Business Glossary'!C:D,MATCH(G73,'1. Business Glossary'!D:D,0),1), "Elemento de Dados")</f>
        <v>Elemento de Dados</v>
      </c>
      <c r="G73" s="106" t="s">
        <v>672</v>
      </c>
      <c r="H73" s="106" t="s">
        <v>259</v>
      </c>
      <c r="I73" s="149" t="s">
        <v>732</v>
      </c>
      <c r="J73" s="107" t="s">
        <v>558</v>
      </c>
      <c r="K73" s="106" t="s">
        <v>550</v>
      </c>
      <c r="L73" s="106" t="s">
        <v>551</v>
      </c>
      <c r="M73" s="110" t="s">
        <v>680</v>
      </c>
      <c r="N73" s="110" t="s">
        <v>733</v>
      </c>
      <c r="O73" s="110" t="s">
        <v>607</v>
      </c>
      <c r="P73" s="106">
        <v>3</v>
      </c>
      <c r="Q73" s="110" t="s">
        <v>444</v>
      </c>
      <c r="R73" s="110" t="s">
        <v>734</v>
      </c>
      <c r="S73" s="134" t="s">
        <v>723</v>
      </c>
      <c r="T73" s="106" t="s">
        <v>550</v>
      </c>
      <c r="U73" s="106" t="s">
        <v>551</v>
      </c>
      <c r="V73" s="110" t="s">
        <v>688</v>
      </c>
      <c r="W73" s="110" t="s">
        <v>733</v>
      </c>
      <c r="X73" s="110" t="s">
        <v>607</v>
      </c>
      <c r="Y73" s="110">
        <v>3</v>
      </c>
      <c r="Z73" s="106" t="s">
        <v>444</v>
      </c>
      <c r="AA73" s="110" t="s">
        <v>734</v>
      </c>
      <c r="AB73" s="134" t="s">
        <v>631</v>
      </c>
      <c r="AC73" s="104" t="s">
        <v>599</v>
      </c>
      <c r="AD73" s="104" t="s">
        <v>632</v>
      </c>
      <c r="AE73" s="104" t="s">
        <v>693</v>
      </c>
      <c r="AF73" s="104" t="s">
        <v>735</v>
      </c>
      <c r="AG73" s="104" t="s">
        <v>607</v>
      </c>
      <c r="AH73" s="104">
        <v>3</v>
      </c>
      <c r="AI73" s="104" t="s">
        <v>444</v>
      </c>
      <c r="AJ73" s="104" t="s">
        <v>444</v>
      </c>
      <c r="AK73" s="138" t="s">
        <v>444</v>
      </c>
      <c r="AL73" s="104"/>
      <c r="AM73" s="104"/>
      <c r="AN73" s="104"/>
      <c r="AO73" s="104"/>
      <c r="AP73" s="104"/>
      <c r="AQ73" s="104"/>
      <c r="AR73" s="104"/>
      <c r="AS73" s="104"/>
      <c r="AT73" s="104"/>
      <c r="AU73" s="142"/>
      <c r="AV73" s="142"/>
      <c r="AW73" s="142"/>
      <c r="AX73" s="142"/>
      <c r="AY73" s="142"/>
      <c r="AZ73" s="142"/>
      <c r="BA73" s="142"/>
      <c r="BB73" s="142"/>
      <c r="BC73" s="142"/>
    </row>
    <row r="74" spans="1:55" ht="30" x14ac:dyDescent="0.25">
      <c r="A74" s="19" t="s">
        <v>565</v>
      </c>
      <c r="B74" s="98" t="s">
        <v>555</v>
      </c>
      <c r="C74" s="109" t="s">
        <v>661</v>
      </c>
      <c r="D74" s="109" t="s">
        <v>136</v>
      </c>
      <c r="E74" s="109" t="s">
        <v>664</v>
      </c>
      <c r="F74" s="110" t="str">
        <f>_xlfn.IFNA(INDEX('1. Business Glossary'!C:D,MATCH(G74,'1. Business Glossary'!D:D,0),1), "Elemento de Dados")</f>
        <v>Elemento de Dados</v>
      </c>
      <c r="G74" s="106" t="s">
        <v>672</v>
      </c>
      <c r="H74" s="106" t="s">
        <v>736</v>
      </c>
      <c r="I74" s="136" t="s">
        <v>737</v>
      </c>
      <c r="J74" s="107" t="s">
        <v>558</v>
      </c>
      <c r="K74" s="106" t="s">
        <v>550</v>
      </c>
      <c r="L74" s="106" t="s">
        <v>551</v>
      </c>
      <c r="M74" s="106" t="s">
        <v>738</v>
      </c>
      <c r="N74" s="110" t="s">
        <v>739</v>
      </c>
      <c r="O74" s="110" t="s">
        <v>587</v>
      </c>
      <c r="P74" s="106">
        <v>8</v>
      </c>
      <c r="Q74" s="110">
        <v>2</v>
      </c>
      <c r="R74" s="110" t="s">
        <v>444</v>
      </c>
      <c r="S74" s="134" t="s">
        <v>740</v>
      </c>
      <c r="T74" s="110"/>
      <c r="U74" s="110"/>
      <c r="V74" s="106"/>
      <c r="W74" s="110"/>
      <c r="X74" s="110"/>
      <c r="Y74" s="110"/>
      <c r="Z74" s="106"/>
      <c r="AA74" s="110"/>
      <c r="AB74" s="134"/>
      <c r="AC74" s="104"/>
      <c r="AD74" s="104"/>
      <c r="AE74" s="104"/>
      <c r="AF74" s="104"/>
      <c r="AG74" s="104"/>
      <c r="AH74" s="104"/>
      <c r="AI74" s="104"/>
      <c r="AJ74" s="104"/>
      <c r="AK74" s="138"/>
      <c r="AL74" s="104"/>
      <c r="AM74" s="104"/>
      <c r="AN74" s="104"/>
      <c r="AO74" s="104"/>
      <c r="AP74" s="104"/>
      <c r="AQ74" s="104"/>
      <c r="AR74" s="104"/>
      <c r="AS74" s="104"/>
      <c r="AT74" s="104"/>
      <c r="AU74" s="142"/>
      <c r="AV74" s="142"/>
      <c r="AW74" s="142"/>
      <c r="AX74" s="142"/>
      <c r="AY74" s="142"/>
      <c r="AZ74" s="142"/>
      <c r="BA74" s="142"/>
      <c r="BB74" s="142"/>
      <c r="BC74" s="142"/>
    </row>
    <row r="75" spans="1:55" ht="30" x14ac:dyDescent="0.25">
      <c r="A75" s="19" t="s">
        <v>574</v>
      </c>
      <c r="B75" s="98" t="s">
        <v>555</v>
      </c>
      <c r="C75" s="109" t="s">
        <v>661</v>
      </c>
      <c r="D75" s="109" t="s">
        <v>136</v>
      </c>
      <c r="E75" s="106" t="s">
        <v>209</v>
      </c>
      <c r="F75" s="110" t="str">
        <f>_xlfn.IFNA(INDEX('1. Business Glossary'!C:D,MATCH(G75,'1. Business Glossary'!D:D,0),1), "Elemento de Dados")</f>
        <v>Indicador de Negócio</v>
      </c>
      <c r="G75" s="106" t="s">
        <v>215</v>
      </c>
      <c r="H75" s="106" t="s">
        <v>741</v>
      </c>
      <c r="I75" s="107" t="s">
        <v>742</v>
      </c>
      <c r="J75" s="107" t="s">
        <v>558</v>
      </c>
      <c r="K75" s="106" t="s">
        <v>550</v>
      </c>
      <c r="L75" s="110" t="s">
        <v>551</v>
      </c>
      <c r="M75" s="110" t="s">
        <v>676</v>
      </c>
      <c r="N75" s="106" t="s">
        <v>741</v>
      </c>
      <c r="O75" s="110" t="s">
        <v>554</v>
      </c>
      <c r="P75" s="106">
        <v>10</v>
      </c>
      <c r="Q75" s="110" t="s">
        <v>444</v>
      </c>
      <c r="R75" s="110" t="s">
        <v>444</v>
      </c>
      <c r="S75" s="136" t="s">
        <v>743</v>
      </c>
      <c r="T75" s="110" t="s">
        <v>550</v>
      </c>
      <c r="U75" s="106" t="s">
        <v>551</v>
      </c>
      <c r="V75" s="106" t="s">
        <v>744</v>
      </c>
      <c r="W75" s="110" t="s">
        <v>741</v>
      </c>
      <c r="X75" s="110" t="s">
        <v>554</v>
      </c>
      <c r="Y75" s="110">
        <v>10</v>
      </c>
      <c r="Z75" s="106" t="s">
        <v>444</v>
      </c>
      <c r="AA75" s="110" t="s">
        <v>444</v>
      </c>
      <c r="AB75" s="134" t="s">
        <v>631</v>
      </c>
      <c r="AC75" s="104" t="s">
        <v>599</v>
      </c>
      <c r="AD75" s="104" t="s">
        <v>632</v>
      </c>
      <c r="AE75" s="104" t="s">
        <v>693</v>
      </c>
      <c r="AF75" s="104" t="s">
        <v>745</v>
      </c>
      <c r="AG75" s="104" t="s">
        <v>554</v>
      </c>
      <c r="AH75" s="104">
        <v>14</v>
      </c>
      <c r="AI75" s="104" t="s">
        <v>444</v>
      </c>
      <c r="AJ75" s="104" t="s">
        <v>444</v>
      </c>
      <c r="AK75" s="138" t="s">
        <v>444</v>
      </c>
      <c r="AL75" s="104"/>
      <c r="AM75" s="104"/>
      <c r="AN75" s="104"/>
      <c r="AO75" s="104"/>
      <c r="AP75" s="104"/>
      <c r="AQ75" s="104"/>
      <c r="AR75" s="104"/>
      <c r="AS75" s="104"/>
      <c r="AT75" s="104"/>
      <c r="AU75" s="142"/>
      <c r="AV75" s="142"/>
      <c r="AW75" s="142"/>
      <c r="AX75" s="142"/>
      <c r="AY75" s="142"/>
      <c r="AZ75" s="142"/>
      <c r="BA75" s="142"/>
      <c r="BB75" s="142"/>
      <c r="BC75" s="142"/>
    </row>
    <row r="76" spans="1:55" x14ac:dyDescent="0.25">
      <c r="A76" s="19" t="s">
        <v>574</v>
      </c>
      <c r="B76" s="98" t="s">
        <v>555</v>
      </c>
      <c r="C76" s="109" t="s">
        <v>661</v>
      </c>
      <c r="D76" s="109" t="s">
        <v>136</v>
      </c>
      <c r="E76" s="106" t="s">
        <v>209</v>
      </c>
      <c r="F76" s="110" t="str">
        <f>_xlfn.IFNA(INDEX('1. Business Glossary'!C:D,MATCH(G76,'1. Business Glossary'!D:D,0),1), "Elemento de Dados")</f>
        <v>Indicador de Negócio</v>
      </c>
      <c r="G76" s="106" t="s">
        <v>215</v>
      </c>
      <c r="H76" s="106" t="s">
        <v>230</v>
      </c>
      <c r="I76" s="107" t="s">
        <v>231</v>
      </c>
      <c r="J76" s="107" t="s">
        <v>558</v>
      </c>
      <c r="K76" s="106" t="s">
        <v>550</v>
      </c>
      <c r="L76" s="110" t="s">
        <v>551</v>
      </c>
      <c r="M76" s="110" t="s">
        <v>676</v>
      </c>
      <c r="N76" s="106" t="s">
        <v>392</v>
      </c>
      <c r="O76" s="110" t="s">
        <v>607</v>
      </c>
      <c r="P76" s="106">
        <v>50</v>
      </c>
      <c r="Q76" s="110" t="s">
        <v>444</v>
      </c>
      <c r="R76" s="110" t="s">
        <v>746</v>
      </c>
      <c r="S76" s="136" t="s">
        <v>443</v>
      </c>
      <c r="T76" s="110"/>
      <c r="U76" s="106"/>
      <c r="V76" s="106"/>
      <c r="W76" s="106"/>
      <c r="X76" s="110"/>
      <c r="Y76" s="110"/>
      <c r="Z76" s="106"/>
      <c r="AA76" s="110"/>
      <c r="AB76" s="134"/>
      <c r="AC76" s="104"/>
      <c r="AD76" s="104"/>
      <c r="AE76" s="104"/>
      <c r="AF76" s="104"/>
      <c r="AG76" s="104"/>
      <c r="AH76" s="104"/>
      <c r="AI76" s="104"/>
      <c r="AJ76" s="104"/>
      <c r="AK76" s="138"/>
      <c r="AL76" s="104"/>
      <c r="AM76" s="104"/>
      <c r="AN76" s="104"/>
      <c r="AO76" s="104"/>
      <c r="AP76" s="104"/>
      <c r="AQ76" s="104"/>
      <c r="AR76" s="104"/>
      <c r="AS76" s="104"/>
      <c r="AT76" s="104"/>
      <c r="AU76" s="142"/>
      <c r="AV76" s="142"/>
      <c r="AW76" s="142"/>
      <c r="AX76" s="142"/>
      <c r="AY76" s="142"/>
      <c r="AZ76" s="142"/>
      <c r="BA76" s="142"/>
      <c r="BB76" s="142"/>
      <c r="BC76" s="142"/>
    </row>
    <row r="77" spans="1:55" ht="30" x14ac:dyDescent="0.25">
      <c r="A77" s="19" t="s">
        <v>574</v>
      </c>
      <c r="B77" s="98" t="s">
        <v>555</v>
      </c>
      <c r="C77" s="109" t="s">
        <v>661</v>
      </c>
      <c r="D77" s="109" t="s">
        <v>136</v>
      </c>
      <c r="E77" s="106" t="s">
        <v>209</v>
      </c>
      <c r="F77" s="110" t="str">
        <f>_xlfn.IFNA(INDEX('1. Business Glossary'!C:D,MATCH(G77,'1. Business Glossary'!D:D,0),1), "Elemento de Dados")</f>
        <v>Indicador de Negócio</v>
      </c>
      <c r="G77" s="106" t="s">
        <v>215</v>
      </c>
      <c r="H77" s="106" t="s">
        <v>747</v>
      </c>
      <c r="I77" s="137" t="s">
        <v>748</v>
      </c>
      <c r="J77" s="107" t="s">
        <v>558</v>
      </c>
      <c r="K77" s="106" t="s">
        <v>550</v>
      </c>
      <c r="L77" s="106" t="s">
        <v>551</v>
      </c>
      <c r="M77" s="110" t="s">
        <v>676</v>
      </c>
      <c r="N77" s="110" t="s">
        <v>252</v>
      </c>
      <c r="O77" s="106" t="s">
        <v>607</v>
      </c>
      <c r="P77" s="110">
        <v>50</v>
      </c>
      <c r="Q77" s="110" t="s">
        <v>444</v>
      </c>
      <c r="R77" s="110" t="s">
        <v>749</v>
      </c>
      <c r="S77" s="136" t="s">
        <v>750</v>
      </c>
      <c r="T77" s="106" t="s">
        <v>550</v>
      </c>
      <c r="U77" s="110" t="s">
        <v>751</v>
      </c>
      <c r="V77" s="110" t="s">
        <v>752</v>
      </c>
      <c r="W77" s="110" t="s">
        <v>753</v>
      </c>
      <c r="X77" s="110" t="s">
        <v>607</v>
      </c>
      <c r="Y77" s="110">
        <v>50</v>
      </c>
      <c r="Z77" s="110" t="s">
        <v>444</v>
      </c>
      <c r="AA77" s="110" t="s">
        <v>754</v>
      </c>
      <c r="AB77" s="134" t="s">
        <v>631</v>
      </c>
      <c r="AC77" s="104" t="s">
        <v>599</v>
      </c>
      <c r="AD77" s="104" t="s">
        <v>632</v>
      </c>
      <c r="AE77" s="104" t="s">
        <v>633</v>
      </c>
      <c r="AF77" s="104" t="s">
        <v>634</v>
      </c>
      <c r="AG77" s="104" t="s">
        <v>607</v>
      </c>
      <c r="AH77" s="104">
        <v>15</v>
      </c>
      <c r="AI77" s="104" t="s">
        <v>444</v>
      </c>
      <c r="AJ77" s="104" t="s">
        <v>444</v>
      </c>
      <c r="AK77" s="96" t="s">
        <v>635</v>
      </c>
      <c r="AL77" s="104"/>
      <c r="AM77" s="104"/>
      <c r="AN77" s="104"/>
      <c r="AO77" s="104"/>
      <c r="AP77" s="104"/>
      <c r="AQ77" s="104"/>
      <c r="AR77" s="104"/>
      <c r="AS77" s="104"/>
      <c r="AT77" s="104"/>
      <c r="AU77" s="142"/>
      <c r="AV77" s="142"/>
      <c r="AW77" s="142"/>
      <c r="AX77" s="142"/>
      <c r="AY77" s="142"/>
      <c r="AZ77" s="142"/>
      <c r="BA77" s="142"/>
      <c r="BB77" s="142"/>
      <c r="BC77" s="142"/>
    </row>
    <row r="78" spans="1:55" ht="30" x14ac:dyDescent="0.25">
      <c r="A78" s="19" t="s">
        <v>574</v>
      </c>
      <c r="B78" s="98" t="s">
        <v>555</v>
      </c>
      <c r="C78" s="109" t="s">
        <v>661</v>
      </c>
      <c r="D78" s="109" t="s">
        <v>136</v>
      </c>
      <c r="E78" s="106" t="s">
        <v>209</v>
      </c>
      <c r="F78" s="110" t="str">
        <f>_xlfn.IFNA(INDEX('1. Business Glossary'!C:D,MATCH(G78,'1. Business Glossary'!D:D,0),1), "Elemento de Dados")</f>
        <v>Indicador de Negócio</v>
      </c>
      <c r="G78" s="106" t="s">
        <v>215</v>
      </c>
      <c r="H78" s="106" t="s">
        <v>755</v>
      </c>
      <c r="I78" s="107" t="s">
        <v>691</v>
      </c>
      <c r="J78" s="107" t="s">
        <v>558</v>
      </c>
      <c r="K78" s="106" t="s">
        <v>550</v>
      </c>
      <c r="L78" s="110" t="s">
        <v>551</v>
      </c>
      <c r="M78" s="110" t="s">
        <v>676</v>
      </c>
      <c r="N78" s="106" t="s">
        <v>756</v>
      </c>
      <c r="O78" s="110" t="s">
        <v>554</v>
      </c>
      <c r="P78" s="106">
        <v>10</v>
      </c>
      <c r="Q78" s="110" t="s">
        <v>444</v>
      </c>
      <c r="R78" s="110" t="s">
        <v>444</v>
      </c>
      <c r="S78" s="134" t="s">
        <v>757</v>
      </c>
      <c r="T78" s="110" t="s">
        <v>550</v>
      </c>
      <c r="U78" s="106" t="s">
        <v>551</v>
      </c>
      <c r="V78" s="106" t="s">
        <v>744</v>
      </c>
      <c r="W78" s="110" t="s">
        <v>758</v>
      </c>
      <c r="X78" s="110" t="s">
        <v>587</v>
      </c>
      <c r="Y78" s="110">
        <v>17</v>
      </c>
      <c r="Z78" s="106">
        <v>2</v>
      </c>
      <c r="AA78" s="110" t="s">
        <v>444</v>
      </c>
      <c r="AB78" s="134" t="s">
        <v>631</v>
      </c>
      <c r="AC78" s="104" t="s">
        <v>599</v>
      </c>
      <c r="AD78" s="104" t="s">
        <v>632</v>
      </c>
      <c r="AE78" s="104" t="s">
        <v>759</v>
      </c>
      <c r="AF78" s="104" t="s">
        <v>760</v>
      </c>
      <c r="AG78" s="104" t="s">
        <v>587</v>
      </c>
      <c r="AH78" s="104">
        <v>17</v>
      </c>
      <c r="AI78" s="104">
        <v>2</v>
      </c>
      <c r="AJ78" s="104" t="s">
        <v>444</v>
      </c>
      <c r="AK78" s="138" t="s">
        <v>444</v>
      </c>
      <c r="AL78" s="104"/>
      <c r="AM78" s="104"/>
      <c r="AN78" s="104"/>
      <c r="AO78" s="104"/>
      <c r="AP78" s="104"/>
      <c r="AQ78" s="104"/>
      <c r="AR78" s="104"/>
      <c r="AS78" s="104"/>
      <c r="AT78" s="104"/>
      <c r="AU78" s="142"/>
      <c r="AV78" s="142"/>
      <c r="AW78" s="142"/>
      <c r="AX78" s="142"/>
      <c r="AY78" s="142"/>
      <c r="AZ78" s="142"/>
      <c r="BA78" s="142"/>
      <c r="BB78" s="142"/>
      <c r="BC78" s="142"/>
    </row>
    <row r="79" spans="1:55" ht="45" x14ac:dyDescent="0.25">
      <c r="A79" s="19" t="s">
        <v>574</v>
      </c>
      <c r="B79" s="98" t="s">
        <v>555</v>
      </c>
      <c r="C79" s="109" t="s">
        <v>661</v>
      </c>
      <c r="D79" s="109" t="s">
        <v>136</v>
      </c>
      <c r="E79" s="106" t="s">
        <v>181</v>
      </c>
      <c r="F79" s="110" t="str">
        <f>_xlfn.IFNA(INDEX('1. Business Glossary'!C:D,MATCH(G79,'1. Business Glossary'!D:D,0),1), "Elemento de Dados")</f>
        <v>Elemento de Dados</v>
      </c>
      <c r="G79" s="106" t="s">
        <v>678</v>
      </c>
      <c r="H79" s="106" t="s">
        <v>166</v>
      </c>
      <c r="I79" s="134" t="s">
        <v>167</v>
      </c>
      <c r="J79" s="107" t="s">
        <v>558</v>
      </c>
      <c r="K79" s="106" t="s">
        <v>550</v>
      </c>
      <c r="L79" s="106" t="s">
        <v>551</v>
      </c>
      <c r="M79" s="110" t="s">
        <v>680</v>
      </c>
      <c r="N79" s="110" t="s">
        <v>761</v>
      </c>
      <c r="O79" s="106" t="s">
        <v>607</v>
      </c>
      <c r="P79" s="110">
        <v>3</v>
      </c>
      <c r="Q79" s="110" t="s">
        <v>444</v>
      </c>
      <c r="R79" s="110" t="s">
        <v>608</v>
      </c>
      <c r="S79" s="134" t="s">
        <v>168</v>
      </c>
      <c r="T79" s="106"/>
      <c r="U79" s="106"/>
      <c r="V79" s="110"/>
      <c r="W79" s="110"/>
      <c r="X79" s="110"/>
      <c r="Y79" s="110"/>
      <c r="Z79" s="106"/>
      <c r="AA79" s="110"/>
      <c r="AB79" s="134"/>
      <c r="AC79" s="104"/>
      <c r="AD79" s="104"/>
      <c r="AE79" s="104"/>
      <c r="AF79" s="104"/>
      <c r="AG79" s="104"/>
      <c r="AH79" s="104"/>
      <c r="AI79" s="104"/>
      <c r="AJ79" s="104"/>
      <c r="AK79" s="138"/>
      <c r="AL79" s="104"/>
      <c r="AM79" s="104"/>
      <c r="AN79" s="104"/>
      <c r="AO79" s="104"/>
      <c r="AP79" s="104"/>
      <c r="AQ79" s="104"/>
      <c r="AR79" s="104"/>
      <c r="AS79" s="104"/>
      <c r="AT79" s="104"/>
      <c r="AU79" s="142"/>
      <c r="AV79" s="142"/>
      <c r="AW79" s="142"/>
      <c r="AX79" s="142"/>
      <c r="AY79" s="142"/>
      <c r="AZ79" s="142"/>
      <c r="BA79" s="142"/>
      <c r="BB79" s="142"/>
      <c r="BC79" s="142"/>
    </row>
    <row r="80" spans="1:55" ht="45" x14ac:dyDescent="0.25">
      <c r="A80" s="19" t="s">
        <v>574</v>
      </c>
      <c r="B80" s="98" t="s">
        <v>555</v>
      </c>
      <c r="C80" s="109" t="s">
        <v>661</v>
      </c>
      <c r="D80" s="109" t="s">
        <v>136</v>
      </c>
      <c r="E80" s="106" t="s">
        <v>181</v>
      </c>
      <c r="F80" s="110" t="str">
        <f>_xlfn.IFNA(INDEX('1. Business Glossary'!C:D,MATCH(G80,'1. Business Glossary'!D:D,0),1), "Elemento de Dados")</f>
        <v>Elemento de Dados</v>
      </c>
      <c r="G80" s="106" t="s">
        <v>678</v>
      </c>
      <c r="H80" s="106" t="s">
        <v>169</v>
      </c>
      <c r="I80" s="134" t="s">
        <v>170</v>
      </c>
      <c r="J80" s="107" t="s">
        <v>558</v>
      </c>
      <c r="K80" s="106" t="s">
        <v>550</v>
      </c>
      <c r="L80" s="106" t="s">
        <v>551</v>
      </c>
      <c r="M80" s="110" t="s">
        <v>680</v>
      </c>
      <c r="N80" s="110" t="s">
        <v>592</v>
      </c>
      <c r="O80" s="106" t="s">
        <v>607</v>
      </c>
      <c r="P80" s="110">
        <v>3</v>
      </c>
      <c r="Q80" s="110" t="s">
        <v>444</v>
      </c>
      <c r="R80" s="110" t="s">
        <v>608</v>
      </c>
      <c r="S80" s="134" t="s">
        <v>171</v>
      </c>
      <c r="T80" s="106"/>
      <c r="U80" s="106"/>
      <c r="V80" s="110"/>
      <c r="W80" s="110"/>
      <c r="X80" s="110"/>
      <c r="Y80" s="110"/>
      <c r="Z80" s="106"/>
      <c r="AA80" s="110"/>
      <c r="AB80" s="134"/>
      <c r="AC80" s="104"/>
      <c r="AD80" s="104"/>
      <c r="AE80" s="104"/>
      <c r="AF80" s="104"/>
      <c r="AG80" s="104"/>
      <c r="AH80" s="104"/>
      <c r="AI80" s="104"/>
      <c r="AJ80" s="104"/>
      <c r="AK80" s="138"/>
      <c r="AL80" s="104"/>
      <c r="AM80" s="104"/>
      <c r="AN80" s="104"/>
      <c r="AO80" s="104"/>
      <c r="AP80" s="104"/>
      <c r="AQ80" s="104"/>
      <c r="AR80" s="104"/>
      <c r="AS80" s="104"/>
      <c r="AT80" s="104"/>
      <c r="AU80" s="142"/>
      <c r="AV80" s="142"/>
      <c r="AW80" s="142"/>
      <c r="AX80" s="142"/>
      <c r="AY80" s="142"/>
      <c r="AZ80" s="142"/>
      <c r="BA80" s="142"/>
      <c r="BB80" s="142"/>
      <c r="BC80" s="142"/>
    </row>
    <row r="81" spans="1:55" ht="60" x14ac:dyDescent="0.25">
      <c r="A81" s="19" t="s">
        <v>574</v>
      </c>
      <c r="B81" s="98" t="s">
        <v>555</v>
      </c>
      <c r="C81" s="109" t="s">
        <v>661</v>
      </c>
      <c r="D81" s="109" t="s">
        <v>136</v>
      </c>
      <c r="E81" s="106" t="s">
        <v>181</v>
      </c>
      <c r="F81" s="110" t="str">
        <f>_xlfn.IFNA(INDEX('1. Business Glossary'!C:D,MATCH(G81,'1. Business Glossary'!D:D,0),1), "Elemento de Dados")</f>
        <v>Elemento de Dados</v>
      </c>
      <c r="G81" s="106" t="s">
        <v>678</v>
      </c>
      <c r="H81" s="106" t="s">
        <v>762</v>
      </c>
      <c r="I81" s="107" t="s">
        <v>763</v>
      </c>
      <c r="J81" s="107" t="s">
        <v>558</v>
      </c>
      <c r="K81" s="106" t="s">
        <v>550</v>
      </c>
      <c r="L81" s="106" t="s">
        <v>551</v>
      </c>
      <c r="M81" s="110" t="s">
        <v>680</v>
      </c>
      <c r="N81" s="110" t="s">
        <v>764</v>
      </c>
      <c r="O81" s="106" t="s">
        <v>607</v>
      </c>
      <c r="P81" s="110">
        <v>3</v>
      </c>
      <c r="Q81" s="110" t="s">
        <v>444</v>
      </c>
      <c r="R81" s="110" t="s">
        <v>608</v>
      </c>
      <c r="S81" s="134" t="s">
        <v>765</v>
      </c>
      <c r="T81" s="106"/>
      <c r="U81" s="106"/>
      <c r="V81" s="110"/>
      <c r="W81" s="110"/>
      <c r="X81" s="110"/>
      <c r="Y81" s="110"/>
      <c r="Z81" s="106"/>
      <c r="AA81" s="110"/>
      <c r="AB81" s="134"/>
      <c r="AC81" s="104"/>
      <c r="AD81" s="104"/>
      <c r="AE81" s="104"/>
      <c r="AF81" s="104"/>
      <c r="AG81" s="104"/>
      <c r="AH81" s="104"/>
      <c r="AI81" s="104"/>
      <c r="AJ81" s="104"/>
      <c r="AK81" s="138"/>
      <c r="AL81" s="104"/>
      <c r="AM81" s="104"/>
      <c r="AN81" s="104"/>
      <c r="AO81" s="104"/>
      <c r="AP81" s="104"/>
      <c r="AQ81" s="104"/>
      <c r="AR81" s="104"/>
      <c r="AS81" s="104"/>
      <c r="AT81" s="104"/>
      <c r="AU81" s="142"/>
      <c r="AV81" s="142"/>
      <c r="AW81" s="142"/>
      <c r="AX81" s="142"/>
      <c r="AY81" s="142"/>
      <c r="AZ81" s="142"/>
      <c r="BA81" s="142"/>
      <c r="BB81" s="142"/>
      <c r="BC81" s="142"/>
    </row>
    <row r="82" spans="1:55" ht="30" x14ac:dyDescent="0.25">
      <c r="A82" s="19" t="s">
        <v>574</v>
      </c>
      <c r="B82" s="98" t="s">
        <v>555</v>
      </c>
      <c r="C82" s="109" t="s">
        <v>661</v>
      </c>
      <c r="D82" s="109" t="s">
        <v>136</v>
      </c>
      <c r="E82" s="106" t="s">
        <v>181</v>
      </c>
      <c r="F82" s="110" t="str">
        <f>_xlfn.IFNA(INDEX('1. Business Glossary'!C:D,MATCH(G82,'1. Business Glossary'!D:D,0),1), "Elemento de Dados")</f>
        <v>Elemento de Dados</v>
      </c>
      <c r="G82" s="106" t="s">
        <v>678</v>
      </c>
      <c r="H82" s="106" t="s">
        <v>766</v>
      </c>
      <c r="I82" s="107" t="s">
        <v>767</v>
      </c>
      <c r="J82" s="107" t="s">
        <v>558</v>
      </c>
      <c r="K82" s="106" t="s">
        <v>550</v>
      </c>
      <c r="L82" s="106" t="s">
        <v>551</v>
      </c>
      <c r="M82" s="110" t="s">
        <v>680</v>
      </c>
      <c r="N82" s="110" t="s">
        <v>768</v>
      </c>
      <c r="O82" s="106" t="s">
        <v>607</v>
      </c>
      <c r="P82" s="110">
        <v>3</v>
      </c>
      <c r="Q82" s="110" t="s">
        <v>444</v>
      </c>
      <c r="R82" s="110" t="s">
        <v>608</v>
      </c>
      <c r="S82" s="134" t="s">
        <v>769</v>
      </c>
      <c r="T82" s="106"/>
      <c r="U82" s="106"/>
      <c r="V82" s="110"/>
      <c r="W82" s="110"/>
      <c r="X82" s="110"/>
      <c r="Y82" s="110"/>
      <c r="Z82" s="106"/>
      <c r="AA82" s="110"/>
      <c r="AB82" s="134"/>
      <c r="AC82" s="104"/>
      <c r="AD82" s="104"/>
      <c r="AE82" s="104"/>
      <c r="AF82" s="104"/>
      <c r="AG82" s="104"/>
      <c r="AH82" s="104"/>
      <c r="AI82" s="104"/>
      <c r="AJ82" s="104"/>
      <c r="AK82" s="138"/>
      <c r="AL82" s="104"/>
      <c r="AM82" s="104"/>
      <c r="AN82" s="104"/>
      <c r="AO82" s="104"/>
      <c r="AP82" s="104"/>
      <c r="AQ82" s="104"/>
      <c r="AR82" s="104"/>
      <c r="AS82" s="104"/>
      <c r="AT82" s="104"/>
      <c r="AU82" s="142"/>
      <c r="AV82" s="142"/>
      <c r="AW82" s="142"/>
      <c r="AX82" s="142"/>
      <c r="AY82" s="142"/>
      <c r="AZ82" s="142"/>
      <c r="BA82" s="142"/>
      <c r="BB82" s="142"/>
      <c r="BC82" s="142"/>
    </row>
    <row r="83" spans="1:55" ht="30" x14ac:dyDescent="0.25">
      <c r="A83" s="19" t="s">
        <v>574</v>
      </c>
      <c r="B83" s="98" t="s">
        <v>555</v>
      </c>
      <c r="C83" s="109" t="s">
        <v>661</v>
      </c>
      <c r="D83" s="109" t="s">
        <v>136</v>
      </c>
      <c r="E83" s="106" t="s">
        <v>181</v>
      </c>
      <c r="F83" s="110" t="str">
        <f>_xlfn.IFNA(INDEX('1. Business Glossary'!C:D,MATCH(G83,'1. Business Glossary'!D:D,0),1), "Elemento de Dados")</f>
        <v>Elemento de Dados</v>
      </c>
      <c r="G83" s="106" t="s">
        <v>678</v>
      </c>
      <c r="H83" s="109" t="s">
        <v>770</v>
      </c>
      <c r="I83" s="107" t="s">
        <v>771</v>
      </c>
      <c r="J83" s="107" t="s">
        <v>558</v>
      </c>
      <c r="K83" s="106" t="s">
        <v>550</v>
      </c>
      <c r="L83" s="106" t="s">
        <v>551</v>
      </c>
      <c r="M83" s="110" t="s">
        <v>680</v>
      </c>
      <c r="N83" s="110" t="s">
        <v>772</v>
      </c>
      <c r="O83" s="106" t="s">
        <v>607</v>
      </c>
      <c r="P83" s="110">
        <v>3</v>
      </c>
      <c r="Q83" s="110" t="s">
        <v>444</v>
      </c>
      <c r="R83" s="110" t="s">
        <v>608</v>
      </c>
      <c r="S83" s="134" t="s">
        <v>773</v>
      </c>
      <c r="T83" s="106"/>
      <c r="U83" s="106"/>
      <c r="V83" s="110"/>
      <c r="W83" s="110"/>
      <c r="X83" s="110"/>
      <c r="Y83" s="110"/>
      <c r="Z83" s="106"/>
      <c r="AA83" s="110"/>
      <c r="AB83" s="134"/>
      <c r="AC83" s="104"/>
      <c r="AD83" s="104"/>
      <c r="AE83" s="104"/>
      <c r="AF83" s="104"/>
      <c r="AG83" s="104"/>
      <c r="AH83" s="104"/>
      <c r="AI83" s="104"/>
      <c r="AJ83" s="104"/>
      <c r="AK83" s="138"/>
      <c r="AL83" s="104"/>
      <c r="AM83" s="104"/>
      <c r="AN83" s="104"/>
      <c r="AO83" s="104"/>
      <c r="AP83" s="104"/>
      <c r="AQ83" s="104"/>
      <c r="AR83" s="104"/>
      <c r="AS83" s="104"/>
      <c r="AT83" s="104"/>
      <c r="AU83" s="142"/>
      <c r="AV83" s="142"/>
      <c r="AW83" s="142"/>
      <c r="AX83" s="142"/>
      <c r="AY83" s="142"/>
      <c r="AZ83" s="142"/>
      <c r="BA83" s="142"/>
      <c r="BB83" s="142"/>
      <c r="BC83" s="142"/>
    </row>
    <row r="84" spans="1:55" ht="60" x14ac:dyDescent="0.25">
      <c r="A84" s="19" t="s">
        <v>574</v>
      </c>
      <c r="B84" s="98" t="s">
        <v>555</v>
      </c>
      <c r="C84" s="109" t="s">
        <v>661</v>
      </c>
      <c r="D84" s="109" t="s">
        <v>136</v>
      </c>
      <c r="E84" s="106" t="s">
        <v>181</v>
      </c>
      <c r="F84" s="110" t="str">
        <f>_xlfn.IFNA(INDEX('1. Business Glossary'!C:D,MATCH(G84,'1. Business Glossary'!D:D,0),1), "Elemento de Dados")</f>
        <v>Elemento de Dados</v>
      </c>
      <c r="G84" s="106" t="s">
        <v>678</v>
      </c>
      <c r="H84" s="106" t="s">
        <v>774</v>
      </c>
      <c r="I84" s="107" t="s">
        <v>775</v>
      </c>
      <c r="J84" s="107" t="s">
        <v>558</v>
      </c>
      <c r="K84" s="106" t="s">
        <v>550</v>
      </c>
      <c r="L84" s="106" t="s">
        <v>551</v>
      </c>
      <c r="M84" s="110" t="s">
        <v>680</v>
      </c>
      <c r="N84" s="110" t="s">
        <v>776</v>
      </c>
      <c r="O84" s="106" t="s">
        <v>607</v>
      </c>
      <c r="P84" s="110">
        <v>3</v>
      </c>
      <c r="Q84" s="110" t="s">
        <v>444</v>
      </c>
      <c r="R84" s="110" t="s">
        <v>608</v>
      </c>
      <c r="S84" s="134" t="s">
        <v>777</v>
      </c>
      <c r="T84" s="106"/>
      <c r="U84" s="106"/>
      <c r="V84" s="110"/>
      <c r="W84" s="110"/>
      <c r="X84" s="110"/>
      <c r="Y84" s="110"/>
      <c r="Z84" s="106"/>
      <c r="AA84" s="110"/>
      <c r="AB84" s="134"/>
      <c r="AC84" s="104"/>
      <c r="AD84" s="104"/>
      <c r="AE84" s="104"/>
      <c r="AF84" s="104"/>
      <c r="AG84" s="104"/>
      <c r="AH84" s="104"/>
      <c r="AI84" s="104"/>
      <c r="AJ84" s="104"/>
      <c r="AK84" s="138"/>
      <c r="AL84" s="104"/>
      <c r="AM84" s="104"/>
      <c r="AN84" s="104"/>
      <c r="AO84" s="104"/>
      <c r="AP84" s="104"/>
      <c r="AQ84" s="104"/>
      <c r="AR84" s="104"/>
      <c r="AS84" s="104"/>
      <c r="AT84" s="104"/>
      <c r="AU84" s="142"/>
      <c r="AV84" s="142"/>
      <c r="AW84" s="142"/>
      <c r="AX84" s="142"/>
      <c r="AY84" s="142"/>
      <c r="AZ84" s="142"/>
      <c r="BA84" s="142"/>
      <c r="BB84" s="142"/>
      <c r="BC84" s="142"/>
    </row>
    <row r="85" spans="1:55" ht="45" x14ac:dyDescent="0.25">
      <c r="A85" s="19" t="s">
        <v>574</v>
      </c>
      <c r="B85" s="98" t="s">
        <v>555</v>
      </c>
      <c r="C85" s="109" t="s">
        <v>661</v>
      </c>
      <c r="D85" s="109" t="s">
        <v>136</v>
      </c>
      <c r="E85" s="106" t="s">
        <v>181</v>
      </c>
      <c r="F85" s="110" t="str">
        <f>_xlfn.IFNA(INDEX('1. Business Glossary'!C:D,MATCH(G85,'1. Business Glossary'!D:D,0),1), "Elemento de Dados")</f>
        <v>Elemento de Dados</v>
      </c>
      <c r="G85" s="106" t="s">
        <v>678</v>
      </c>
      <c r="H85" s="106" t="s">
        <v>778</v>
      </c>
      <c r="I85" s="107" t="s">
        <v>779</v>
      </c>
      <c r="J85" s="107" t="s">
        <v>558</v>
      </c>
      <c r="K85" s="106" t="s">
        <v>550</v>
      </c>
      <c r="L85" s="106" t="s">
        <v>551</v>
      </c>
      <c r="M85" s="110" t="s">
        <v>680</v>
      </c>
      <c r="N85" s="110" t="s">
        <v>780</v>
      </c>
      <c r="O85" s="106" t="s">
        <v>607</v>
      </c>
      <c r="P85" s="110">
        <v>3</v>
      </c>
      <c r="Q85" s="110" t="s">
        <v>444</v>
      </c>
      <c r="R85" s="110" t="s">
        <v>608</v>
      </c>
      <c r="S85" s="134" t="s">
        <v>781</v>
      </c>
      <c r="T85" s="106"/>
      <c r="U85" s="106"/>
      <c r="V85" s="110"/>
      <c r="W85" s="110"/>
      <c r="X85" s="110"/>
      <c r="Y85" s="110"/>
      <c r="Z85" s="106"/>
      <c r="AA85" s="110"/>
      <c r="AB85" s="134"/>
      <c r="AC85" s="104"/>
      <c r="AD85" s="104"/>
      <c r="AE85" s="104"/>
      <c r="AF85" s="104"/>
      <c r="AG85" s="104"/>
      <c r="AH85" s="104"/>
      <c r="AI85" s="104"/>
      <c r="AJ85" s="104"/>
      <c r="AK85" s="138"/>
      <c r="AL85" s="104"/>
      <c r="AM85" s="104"/>
      <c r="AN85" s="104"/>
      <c r="AO85" s="104"/>
      <c r="AP85" s="104"/>
      <c r="AQ85" s="104"/>
      <c r="AR85" s="104"/>
      <c r="AS85" s="104"/>
      <c r="AT85" s="104"/>
      <c r="AU85" s="142"/>
      <c r="AV85" s="142"/>
      <c r="AW85" s="142"/>
      <c r="AX85" s="142"/>
      <c r="AY85" s="142"/>
      <c r="AZ85" s="142"/>
      <c r="BA85" s="142"/>
      <c r="BB85" s="142"/>
      <c r="BC85" s="142"/>
    </row>
    <row r="86" spans="1:55" ht="60" x14ac:dyDescent="0.25">
      <c r="A86" s="19" t="s">
        <v>574</v>
      </c>
      <c r="B86" s="98" t="s">
        <v>555</v>
      </c>
      <c r="C86" s="109" t="s">
        <v>661</v>
      </c>
      <c r="D86" s="109" t="s">
        <v>136</v>
      </c>
      <c r="E86" s="106" t="s">
        <v>181</v>
      </c>
      <c r="F86" s="110" t="str">
        <f>_xlfn.IFNA(INDEX('1. Business Glossary'!C:D,MATCH(G86,'1. Business Glossary'!D:D,0),1), "Elemento de Dados")</f>
        <v>Elemento de Dados</v>
      </c>
      <c r="G86" s="106" t="s">
        <v>678</v>
      </c>
      <c r="H86" s="106" t="s">
        <v>782</v>
      </c>
      <c r="I86" s="107" t="s">
        <v>783</v>
      </c>
      <c r="J86" s="107" t="s">
        <v>558</v>
      </c>
      <c r="K86" s="106" t="s">
        <v>550</v>
      </c>
      <c r="L86" s="106" t="s">
        <v>551</v>
      </c>
      <c r="M86" s="110" t="s">
        <v>680</v>
      </c>
      <c r="N86" s="110" t="s">
        <v>784</v>
      </c>
      <c r="O86" s="106" t="s">
        <v>607</v>
      </c>
      <c r="P86" s="110">
        <v>3</v>
      </c>
      <c r="Q86" s="110" t="s">
        <v>444</v>
      </c>
      <c r="R86" s="110" t="s">
        <v>608</v>
      </c>
      <c r="S86" s="134" t="s">
        <v>785</v>
      </c>
      <c r="T86" s="106"/>
      <c r="U86" s="106"/>
      <c r="V86" s="110"/>
      <c r="W86" s="110"/>
      <c r="X86" s="110"/>
      <c r="Y86" s="110"/>
      <c r="Z86" s="106"/>
      <c r="AA86" s="110"/>
      <c r="AB86" s="134"/>
      <c r="AC86" s="104"/>
      <c r="AD86" s="104"/>
      <c r="AE86" s="104"/>
      <c r="AF86" s="104"/>
      <c r="AG86" s="104"/>
      <c r="AH86" s="104"/>
      <c r="AI86" s="104"/>
      <c r="AJ86" s="104"/>
      <c r="AK86" s="138"/>
      <c r="AL86" s="104"/>
      <c r="AM86" s="104"/>
      <c r="AN86" s="104"/>
      <c r="AO86" s="104"/>
      <c r="AP86" s="104"/>
      <c r="AQ86" s="104"/>
      <c r="AR86" s="104"/>
      <c r="AS86" s="104"/>
      <c r="AT86" s="104"/>
      <c r="AU86" s="142"/>
      <c r="AV86" s="142"/>
      <c r="AW86" s="142"/>
      <c r="AX86" s="142"/>
      <c r="AY86" s="142"/>
      <c r="AZ86" s="142"/>
      <c r="BA86" s="142"/>
      <c r="BB86" s="142"/>
      <c r="BC86" s="142"/>
    </row>
    <row r="87" spans="1:55" ht="75" x14ac:dyDescent="0.25">
      <c r="A87" s="19" t="s">
        <v>574</v>
      </c>
      <c r="B87" s="98" t="s">
        <v>555</v>
      </c>
      <c r="C87" s="109" t="s">
        <v>661</v>
      </c>
      <c r="D87" s="109" t="s">
        <v>136</v>
      </c>
      <c r="E87" s="106" t="s">
        <v>181</v>
      </c>
      <c r="F87" s="110" t="str">
        <f>_xlfn.IFNA(INDEX('1. Business Glossary'!C:D,MATCH(G87,'1. Business Glossary'!D:D,0),1), "Elemento de Dados")</f>
        <v>Elemento de Dados</v>
      </c>
      <c r="G87" s="106" t="s">
        <v>678</v>
      </c>
      <c r="H87" s="106" t="s">
        <v>786</v>
      </c>
      <c r="I87" s="136" t="s">
        <v>787</v>
      </c>
      <c r="J87" s="107" t="s">
        <v>558</v>
      </c>
      <c r="K87" s="106" t="s">
        <v>550</v>
      </c>
      <c r="L87" s="106" t="s">
        <v>551</v>
      </c>
      <c r="M87" s="110" t="s">
        <v>680</v>
      </c>
      <c r="N87" s="110" t="s">
        <v>788</v>
      </c>
      <c r="O87" s="106" t="s">
        <v>607</v>
      </c>
      <c r="P87" s="110">
        <v>3</v>
      </c>
      <c r="Q87" s="110" t="s">
        <v>444</v>
      </c>
      <c r="R87" s="110" t="s">
        <v>608</v>
      </c>
      <c r="S87" s="134" t="s">
        <v>789</v>
      </c>
      <c r="T87" s="106"/>
      <c r="U87" s="106"/>
      <c r="V87" s="110"/>
      <c r="W87" s="110"/>
      <c r="X87" s="110"/>
      <c r="Y87" s="110"/>
      <c r="Z87" s="106"/>
      <c r="AA87" s="110"/>
      <c r="AB87" s="134"/>
      <c r="AC87" s="104"/>
      <c r="AD87" s="104"/>
      <c r="AE87" s="104"/>
      <c r="AF87" s="104"/>
      <c r="AG87" s="104"/>
      <c r="AH87" s="104"/>
      <c r="AI87" s="104"/>
      <c r="AJ87" s="104"/>
      <c r="AK87" s="138"/>
      <c r="AL87" s="104"/>
      <c r="AM87" s="104"/>
      <c r="AN87" s="104"/>
      <c r="AO87" s="104"/>
      <c r="AP87" s="104"/>
      <c r="AQ87" s="104"/>
      <c r="AR87" s="104"/>
      <c r="AS87" s="104"/>
      <c r="AT87" s="104"/>
      <c r="AU87" s="142"/>
      <c r="AV87" s="142"/>
      <c r="AW87" s="142"/>
      <c r="AX87" s="142"/>
      <c r="AY87" s="142"/>
      <c r="AZ87" s="142"/>
      <c r="BA87" s="142"/>
      <c r="BB87" s="142"/>
      <c r="BC87" s="142"/>
    </row>
    <row r="88" spans="1:55" ht="75" x14ac:dyDescent="0.25">
      <c r="A88" s="19" t="s">
        <v>574</v>
      </c>
      <c r="B88" s="98" t="s">
        <v>555</v>
      </c>
      <c r="C88" s="109" t="s">
        <v>661</v>
      </c>
      <c r="D88" s="109" t="s">
        <v>136</v>
      </c>
      <c r="E88" s="106" t="s">
        <v>181</v>
      </c>
      <c r="F88" s="110" t="str">
        <f>_xlfn.IFNA(INDEX('1. Business Glossary'!C:D,MATCH(G88,'1. Business Glossary'!D:D,0),1), "Elemento de Dados")</f>
        <v>Elemento de Dados</v>
      </c>
      <c r="G88" s="106" t="s">
        <v>678</v>
      </c>
      <c r="H88" s="106" t="s">
        <v>790</v>
      </c>
      <c r="I88" s="107" t="s">
        <v>791</v>
      </c>
      <c r="J88" s="107" t="s">
        <v>558</v>
      </c>
      <c r="K88" s="106" t="s">
        <v>550</v>
      </c>
      <c r="L88" s="106" t="s">
        <v>551</v>
      </c>
      <c r="M88" s="110" t="s">
        <v>680</v>
      </c>
      <c r="N88" s="110" t="s">
        <v>792</v>
      </c>
      <c r="O88" s="106" t="s">
        <v>607</v>
      </c>
      <c r="P88" s="110">
        <v>3</v>
      </c>
      <c r="Q88" s="110" t="s">
        <v>444</v>
      </c>
      <c r="R88" s="110" t="s">
        <v>608</v>
      </c>
      <c r="S88" s="134" t="s">
        <v>793</v>
      </c>
      <c r="T88" s="106"/>
      <c r="U88" s="106"/>
      <c r="V88" s="110"/>
      <c r="W88" s="110"/>
      <c r="X88" s="110"/>
      <c r="Y88" s="110"/>
      <c r="Z88" s="106"/>
      <c r="AA88" s="110"/>
      <c r="AB88" s="134"/>
      <c r="AC88" s="104"/>
      <c r="AD88" s="104"/>
      <c r="AE88" s="104"/>
      <c r="AF88" s="104"/>
      <c r="AG88" s="104"/>
      <c r="AH88" s="104"/>
      <c r="AI88" s="104"/>
      <c r="AJ88" s="104"/>
      <c r="AK88" s="138"/>
      <c r="AL88" s="104"/>
      <c r="AM88" s="104"/>
      <c r="AN88" s="104"/>
      <c r="AO88" s="104"/>
      <c r="AP88" s="104"/>
      <c r="AQ88" s="104"/>
      <c r="AR88" s="104"/>
      <c r="AS88" s="104"/>
      <c r="AT88" s="104"/>
      <c r="AU88" s="142"/>
      <c r="AV88" s="142"/>
      <c r="AW88" s="142"/>
      <c r="AX88" s="142"/>
      <c r="AY88" s="142"/>
      <c r="AZ88" s="142"/>
      <c r="BA88" s="142"/>
      <c r="BB88" s="142"/>
      <c r="BC88" s="142"/>
    </row>
    <row r="89" spans="1:55" ht="60" x14ac:dyDescent="0.25">
      <c r="A89" s="19" t="s">
        <v>574</v>
      </c>
      <c r="B89" s="98" t="s">
        <v>555</v>
      </c>
      <c r="C89" s="132" t="s">
        <v>661</v>
      </c>
      <c r="D89" s="132" t="s">
        <v>136</v>
      </c>
      <c r="E89" s="114" t="s">
        <v>181</v>
      </c>
      <c r="F89" s="110" t="str">
        <f>_xlfn.IFNA(INDEX('1. Business Glossary'!C:D,MATCH(G89,'1. Business Glossary'!D:D,0),1), "Elemento de Dados")</f>
        <v>Elemento de Dados</v>
      </c>
      <c r="G89" s="114" t="s">
        <v>684</v>
      </c>
      <c r="H89" s="114" t="s">
        <v>794</v>
      </c>
      <c r="I89" s="112" t="s">
        <v>243</v>
      </c>
      <c r="J89" s="112" t="s">
        <v>558</v>
      </c>
      <c r="K89" s="114" t="s">
        <v>550</v>
      </c>
      <c r="L89" s="111" t="s">
        <v>551</v>
      </c>
      <c r="M89" s="111" t="s">
        <v>688</v>
      </c>
      <c r="N89" s="111" t="s">
        <v>242</v>
      </c>
      <c r="O89" s="111" t="s">
        <v>607</v>
      </c>
      <c r="P89" s="114">
        <v>1</v>
      </c>
      <c r="Q89" s="111" t="s">
        <v>444</v>
      </c>
      <c r="R89" s="111" t="s">
        <v>795</v>
      </c>
      <c r="S89" s="135" t="s">
        <v>796</v>
      </c>
      <c r="T89" s="104"/>
      <c r="U89" s="104"/>
      <c r="V89" s="104"/>
      <c r="W89" s="104"/>
      <c r="X89" s="104"/>
      <c r="Y89" s="104"/>
      <c r="Z89" s="104"/>
      <c r="AA89" s="104"/>
      <c r="AB89" s="138"/>
      <c r="AC89" s="104"/>
      <c r="AD89" s="104"/>
      <c r="AE89" s="104"/>
      <c r="AF89" s="104"/>
      <c r="AG89" s="104"/>
      <c r="AH89" s="104"/>
      <c r="AI89" s="104"/>
      <c r="AJ89" s="104"/>
      <c r="AK89" s="138"/>
      <c r="AL89" s="104"/>
      <c r="AM89" s="104"/>
      <c r="AN89" s="104"/>
      <c r="AO89" s="104"/>
      <c r="AP89" s="104"/>
      <c r="AQ89" s="104"/>
      <c r="AR89" s="104"/>
      <c r="AS89" s="104"/>
      <c r="AT89" s="104"/>
      <c r="AU89" s="142"/>
      <c r="AV89" s="142"/>
      <c r="AW89" s="142"/>
      <c r="AX89" s="142"/>
      <c r="AY89" s="142"/>
      <c r="AZ89" s="142"/>
      <c r="BA89" s="142"/>
      <c r="BB89" s="142"/>
      <c r="BC89" s="142"/>
    </row>
    <row r="90" spans="1:55" x14ac:dyDescent="0.25">
      <c r="A90" s="19" t="s">
        <v>574</v>
      </c>
      <c r="B90" s="98" t="s">
        <v>565</v>
      </c>
      <c r="C90" s="109" t="s">
        <v>661</v>
      </c>
      <c r="D90" s="132" t="s">
        <v>136</v>
      </c>
      <c r="E90" s="106" t="s">
        <v>684</v>
      </c>
      <c r="F90" s="110" t="str">
        <f>_xlfn.IFNA(INDEX('1. Business Glossary'!C:D,MATCH(G90,'1. Business Glossary'!D:D,0),1), "Elemento de Dados")</f>
        <v>Elemento de Dados</v>
      </c>
      <c r="G90" s="114" t="s">
        <v>794</v>
      </c>
      <c r="H90" s="114" t="s">
        <v>690</v>
      </c>
      <c r="I90" s="107" t="s">
        <v>691</v>
      </c>
      <c r="J90" s="107" t="s">
        <v>558</v>
      </c>
      <c r="K90" s="106" t="s">
        <v>550</v>
      </c>
      <c r="L90" s="106" t="s">
        <v>551</v>
      </c>
      <c r="M90" s="110" t="s">
        <v>688</v>
      </c>
      <c r="N90" s="106" t="s">
        <v>692</v>
      </c>
      <c r="O90" s="106" t="s">
        <v>587</v>
      </c>
      <c r="P90" s="106">
        <v>10</v>
      </c>
      <c r="Q90" s="106">
        <v>2</v>
      </c>
      <c r="R90" s="106" t="s">
        <v>444</v>
      </c>
      <c r="S90" s="136" t="s">
        <v>631</v>
      </c>
      <c r="T90" s="106" t="s">
        <v>599</v>
      </c>
      <c r="U90" s="104" t="s">
        <v>632</v>
      </c>
      <c r="V90" s="104" t="s">
        <v>693</v>
      </c>
      <c r="W90" s="104" t="s">
        <v>694</v>
      </c>
      <c r="X90" s="106" t="s">
        <v>587</v>
      </c>
      <c r="Y90" s="106">
        <v>17</v>
      </c>
      <c r="Z90" s="106">
        <v>2</v>
      </c>
      <c r="AA90" s="106" t="s">
        <v>444</v>
      </c>
      <c r="AB90" s="136" t="s">
        <v>444</v>
      </c>
      <c r="AC90" s="104"/>
      <c r="AD90" s="104"/>
      <c r="AE90" s="104"/>
      <c r="AF90" s="104"/>
      <c r="AG90" s="104"/>
      <c r="AH90" s="104"/>
      <c r="AI90" s="104"/>
      <c r="AJ90" s="104"/>
      <c r="AK90" s="138"/>
      <c r="AL90" s="104"/>
      <c r="AM90" s="104"/>
      <c r="AN90" s="104"/>
      <c r="AO90" s="104"/>
      <c r="AP90" s="104"/>
      <c r="AQ90" s="104"/>
      <c r="AR90" s="104"/>
      <c r="AS90" s="104"/>
      <c r="AT90" s="104"/>
      <c r="AU90" s="142"/>
      <c r="AV90" s="142"/>
      <c r="AW90" s="142"/>
      <c r="AX90" s="142"/>
      <c r="AY90" s="142"/>
      <c r="AZ90" s="142"/>
      <c r="BA90" s="142"/>
      <c r="BB90" s="142"/>
      <c r="BC90" s="142"/>
    </row>
    <row r="91" spans="1:55" x14ac:dyDescent="0.25">
      <c r="A91" s="19" t="s">
        <v>574</v>
      </c>
      <c r="B91" s="98" t="s">
        <v>565</v>
      </c>
      <c r="C91" s="109" t="s">
        <v>661</v>
      </c>
      <c r="D91" s="132" t="s">
        <v>136</v>
      </c>
      <c r="E91" s="106" t="s">
        <v>684</v>
      </c>
      <c r="F91" s="110" t="str">
        <f>_xlfn.IFNA(INDEX('1. Business Glossary'!C:D,MATCH(G91,'1. Business Glossary'!D:D,0),1), "Elemento de Dados")</f>
        <v>Elemento de Dados</v>
      </c>
      <c r="G91" s="114" t="s">
        <v>794</v>
      </c>
      <c r="H91" s="114" t="s">
        <v>706</v>
      </c>
      <c r="I91" s="107" t="s">
        <v>707</v>
      </c>
      <c r="J91" s="107" t="s">
        <v>558</v>
      </c>
      <c r="K91" s="106" t="s">
        <v>550</v>
      </c>
      <c r="L91" s="106" t="s">
        <v>551</v>
      </c>
      <c r="M91" s="110" t="s">
        <v>688</v>
      </c>
      <c r="N91" s="106" t="s">
        <v>708</v>
      </c>
      <c r="O91" s="110" t="s">
        <v>554</v>
      </c>
      <c r="P91" s="106">
        <v>4</v>
      </c>
      <c r="Q91" s="110" t="s">
        <v>444</v>
      </c>
      <c r="R91" s="110" t="s">
        <v>444</v>
      </c>
      <c r="S91" s="134" t="s">
        <v>709</v>
      </c>
      <c r="T91" s="104" t="s">
        <v>599</v>
      </c>
      <c r="U91" s="104" t="s">
        <v>632</v>
      </c>
      <c r="V91" s="104" t="s">
        <v>710</v>
      </c>
      <c r="W91" s="104" t="s">
        <v>711</v>
      </c>
      <c r="X91" s="104" t="s">
        <v>607</v>
      </c>
      <c r="Y91" s="104">
        <v>1</v>
      </c>
      <c r="Z91" s="104" t="s">
        <v>444</v>
      </c>
      <c r="AA91" s="104" t="s">
        <v>444</v>
      </c>
      <c r="AB91" s="138" t="s">
        <v>444</v>
      </c>
      <c r="AC91" s="104"/>
      <c r="AD91" s="104"/>
      <c r="AE91" s="104"/>
      <c r="AF91" s="104"/>
      <c r="AG91" s="104"/>
      <c r="AH91" s="104"/>
      <c r="AI91" s="104"/>
      <c r="AJ91" s="104"/>
      <c r="AK91" s="138"/>
      <c r="AL91" s="104"/>
      <c r="AM91" s="104"/>
      <c r="AN91" s="104"/>
      <c r="AO91" s="104"/>
      <c r="AP91" s="104"/>
      <c r="AQ91" s="104"/>
      <c r="AR91" s="104"/>
      <c r="AS91" s="104"/>
      <c r="AT91" s="104"/>
      <c r="AU91" s="142"/>
      <c r="AV91" s="142"/>
      <c r="AW91" s="142"/>
      <c r="AX91" s="142"/>
      <c r="AY91" s="142"/>
      <c r="AZ91" s="142"/>
      <c r="BA91" s="142"/>
      <c r="BB91" s="142"/>
      <c r="BC91" s="142"/>
    </row>
    <row r="92" spans="1:55" x14ac:dyDescent="0.25">
      <c r="A92" s="19" t="s">
        <v>574</v>
      </c>
      <c r="B92" s="98" t="s">
        <v>555</v>
      </c>
      <c r="C92" s="109" t="s">
        <v>661</v>
      </c>
      <c r="D92" s="109" t="s">
        <v>136</v>
      </c>
      <c r="E92" s="106" t="s">
        <v>181</v>
      </c>
      <c r="F92" s="110" t="str">
        <f>_xlfn.IFNA(INDEX('1. Business Glossary'!C:D,MATCH(G92,'1. Business Glossary'!D:D,0),1), "Elemento de Dados")</f>
        <v>Elemento de Dados</v>
      </c>
      <c r="G92" s="106" t="s">
        <v>684</v>
      </c>
      <c r="H92" s="106" t="s">
        <v>695</v>
      </c>
      <c r="I92" s="107" t="s">
        <v>696</v>
      </c>
      <c r="J92" s="107" t="s">
        <v>558</v>
      </c>
      <c r="K92" s="106" t="s">
        <v>550</v>
      </c>
      <c r="L92" s="110" t="s">
        <v>551</v>
      </c>
      <c r="M92" s="106" t="s">
        <v>688</v>
      </c>
      <c r="N92" s="106" t="s">
        <v>692</v>
      </c>
      <c r="O92" s="106" t="s">
        <v>587</v>
      </c>
      <c r="P92" s="106">
        <v>10</v>
      </c>
      <c r="Q92" s="106">
        <v>2</v>
      </c>
      <c r="R92" s="106" t="s">
        <v>444</v>
      </c>
      <c r="S92" s="136" t="s">
        <v>631</v>
      </c>
      <c r="T92" s="110" t="s">
        <v>599</v>
      </c>
      <c r="U92" s="104" t="s">
        <v>632</v>
      </c>
      <c r="V92" s="104" t="s">
        <v>693</v>
      </c>
      <c r="W92" s="104" t="s">
        <v>694</v>
      </c>
      <c r="X92" s="110" t="s">
        <v>587</v>
      </c>
      <c r="Y92" s="110">
        <v>17</v>
      </c>
      <c r="Z92" s="106">
        <v>2</v>
      </c>
      <c r="AA92" s="110" t="s">
        <v>444</v>
      </c>
      <c r="AB92" s="134" t="s">
        <v>444</v>
      </c>
      <c r="AC92" s="104"/>
      <c r="AD92" s="104"/>
      <c r="AE92" s="104"/>
      <c r="AF92" s="104"/>
      <c r="AG92" s="104"/>
      <c r="AH92" s="104"/>
      <c r="AI92" s="104"/>
      <c r="AJ92" s="104"/>
      <c r="AK92" s="138"/>
      <c r="AL92" s="104"/>
      <c r="AM92" s="104"/>
      <c r="AN92" s="104"/>
      <c r="AO92" s="104"/>
      <c r="AP92" s="104"/>
      <c r="AQ92" s="104"/>
      <c r="AR92" s="104"/>
      <c r="AS92" s="104"/>
      <c r="AT92" s="104"/>
      <c r="AU92" s="142"/>
      <c r="AV92" s="142"/>
      <c r="AW92" s="142"/>
      <c r="AX92" s="142"/>
      <c r="AY92" s="142"/>
      <c r="AZ92" s="142"/>
      <c r="BA92" s="142"/>
      <c r="BB92" s="142"/>
      <c r="BC92" s="142"/>
    </row>
    <row r="93" spans="1:55" ht="90" x14ac:dyDescent="0.25">
      <c r="A93" s="19" t="s">
        <v>574</v>
      </c>
      <c r="B93" s="98" t="s">
        <v>555</v>
      </c>
      <c r="C93" s="132" t="s">
        <v>661</v>
      </c>
      <c r="D93" s="132" t="s">
        <v>136</v>
      </c>
      <c r="E93" s="114" t="s">
        <v>181</v>
      </c>
      <c r="F93" s="110" t="str">
        <f>_xlfn.IFNA(INDEX('1. Business Glossary'!C:D,MATCH(G93,'1. Business Glossary'!D:D,0),1), "Elemento de Dados")</f>
        <v>Elemento de Dados</v>
      </c>
      <c r="G93" s="114" t="s">
        <v>684</v>
      </c>
      <c r="H93" s="114" t="s">
        <v>703</v>
      </c>
      <c r="I93" s="112" t="s">
        <v>246</v>
      </c>
      <c r="J93" s="112" t="s">
        <v>558</v>
      </c>
      <c r="K93" s="114" t="s">
        <v>550</v>
      </c>
      <c r="L93" s="111" t="s">
        <v>551</v>
      </c>
      <c r="M93" s="111" t="s">
        <v>688</v>
      </c>
      <c r="N93" s="111" t="s">
        <v>704</v>
      </c>
      <c r="O93" s="111" t="s">
        <v>554</v>
      </c>
      <c r="P93" s="114">
        <v>10</v>
      </c>
      <c r="Q93" s="111" t="s">
        <v>444</v>
      </c>
      <c r="R93" s="111" t="s">
        <v>444</v>
      </c>
      <c r="S93" s="143" t="s">
        <v>705</v>
      </c>
      <c r="T93" s="104"/>
      <c r="U93" s="104"/>
      <c r="V93" s="104"/>
      <c r="W93" s="104"/>
      <c r="X93" s="104"/>
      <c r="Y93" s="104"/>
      <c r="Z93" s="104"/>
      <c r="AA93" s="104"/>
      <c r="AB93" s="138"/>
      <c r="AC93" s="104"/>
      <c r="AD93" s="104"/>
      <c r="AE93" s="104"/>
      <c r="AF93" s="104"/>
      <c r="AG93" s="104"/>
      <c r="AH93" s="104"/>
      <c r="AI93" s="104"/>
      <c r="AJ93" s="104"/>
      <c r="AK93" s="138"/>
      <c r="AL93" s="104"/>
      <c r="AM93" s="104"/>
      <c r="AN93" s="104"/>
      <c r="AO93" s="104"/>
      <c r="AP93" s="104"/>
      <c r="AQ93" s="104"/>
      <c r="AR93" s="104"/>
      <c r="AS93" s="104"/>
      <c r="AT93" s="104"/>
      <c r="AU93" s="142"/>
      <c r="AV93" s="142"/>
      <c r="AW93" s="142"/>
      <c r="AX93" s="142"/>
      <c r="AY93" s="142"/>
      <c r="AZ93" s="142"/>
      <c r="BA93" s="142"/>
      <c r="BB93" s="142"/>
      <c r="BC93" s="142"/>
    </row>
    <row r="94" spans="1:55" ht="60" x14ac:dyDescent="0.25">
      <c r="A94" s="19" t="s">
        <v>574</v>
      </c>
      <c r="B94" s="98" t="s">
        <v>555</v>
      </c>
      <c r="C94" s="132" t="s">
        <v>661</v>
      </c>
      <c r="D94" s="132" t="s">
        <v>136</v>
      </c>
      <c r="E94" s="114" t="s">
        <v>184</v>
      </c>
      <c r="F94" s="110" t="str">
        <f>_xlfn.IFNA(INDEX('1. Business Glossary'!C:D,MATCH(G94,'1. Business Glossary'!D:D,0),1), "Elemento de Dados")</f>
        <v>Elemento de Dados</v>
      </c>
      <c r="G94" s="114" t="s">
        <v>684</v>
      </c>
      <c r="H94" s="114" t="s">
        <v>794</v>
      </c>
      <c r="I94" s="112" t="s">
        <v>243</v>
      </c>
      <c r="J94" s="112" t="s">
        <v>558</v>
      </c>
      <c r="K94" s="114" t="s">
        <v>550</v>
      </c>
      <c r="L94" s="114" t="s">
        <v>551</v>
      </c>
      <c r="M94" s="114" t="s">
        <v>688</v>
      </c>
      <c r="N94" s="114" t="s">
        <v>242</v>
      </c>
      <c r="O94" s="114" t="s">
        <v>607</v>
      </c>
      <c r="P94" s="114">
        <v>1</v>
      </c>
      <c r="Q94" s="114" t="s">
        <v>444</v>
      </c>
      <c r="R94" s="114" t="s">
        <v>795</v>
      </c>
      <c r="S94" s="135" t="s">
        <v>796</v>
      </c>
      <c r="T94" s="104"/>
      <c r="U94" s="104"/>
      <c r="V94" s="104"/>
      <c r="W94" s="104"/>
      <c r="X94" s="104"/>
      <c r="Y94" s="104"/>
      <c r="Z94" s="104"/>
      <c r="AA94" s="104"/>
      <c r="AB94" s="138"/>
      <c r="AC94" s="104"/>
      <c r="AD94" s="104"/>
      <c r="AE94" s="104"/>
      <c r="AF94" s="104"/>
      <c r="AG94" s="104"/>
      <c r="AH94" s="104"/>
      <c r="AI94" s="104"/>
      <c r="AJ94" s="104"/>
      <c r="AK94" s="138"/>
      <c r="AL94" s="104"/>
      <c r="AM94" s="104"/>
      <c r="AN94" s="104"/>
      <c r="AO94" s="104"/>
      <c r="AP94" s="104"/>
      <c r="AQ94" s="104"/>
      <c r="AR94" s="104"/>
      <c r="AS94" s="104"/>
      <c r="AT94" s="104"/>
      <c r="AU94" s="142"/>
      <c r="AV94" s="142"/>
      <c r="AW94" s="142"/>
      <c r="AX94" s="142"/>
      <c r="AY94" s="142"/>
      <c r="AZ94" s="142"/>
      <c r="BA94" s="142"/>
      <c r="BB94" s="142"/>
      <c r="BC94" s="142"/>
    </row>
    <row r="95" spans="1:55" x14ac:dyDescent="0.25">
      <c r="A95" s="19" t="s">
        <v>574</v>
      </c>
      <c r="B95" s="98" t="s">
        <v>555</v>
      </c>
      <c r="C95" s="109" t="s">
        <v>661</v>
      </c>
      <c r="D95" s="109" t="s">
        <v>136</v>
      </c>
      <c r="E95" s="106" t="s">
        <v>184</v>
      </c>
      <c r="F95" s="110" t="str">
        <f>_xlfn.IFNA(INDEX('1. Business Glossary'!C:D,MATCH(G95,'1. Business Glossary'!D:D,0),1), "Elemento de Dados")</f>
        <v>Elemento de Dados</v>
      </c>
      <c r="G95" s="106" t="s">
        <v>684</v>
      </c>
      <c r="H95" s="106" t="s">
        <v>695</v>
      </c>
      <c r="I95" s="107" t="s">
        <v>696</v>
      </c>
      <c r="J95" s="107" t="s">
        <v>558</v>
      </c>
      <c r="K95" s="106" t="s">
        <v>550</v>
      </c>
      <c r="L95" s="106" t="s">
        <v>551</v>
      </c>
      <c r="M95" s="106" t="s">
        <v>688</v>
      </c>
      <c r="N95" s="106" t="s">
        <v>692</v>
      </c>
      <c r="O95" s="106" t="s">
        <v>587</v>
      </c>
      <c r="P95" s="106">
        <v>10</v>
      </c>
      <c r="Q95" s="106">
        <v>2</v>
      </c>
      <c r="R95" s="106" t="s">
        <v>444</v>
      </c>
      <c r="S95" s="136" t="s">
        <v>631</v>
      </c>
      <c r="T95" s="106" t="s">
        <v>599</v>
      </c>
      <c r="U95" s="104" t="s">
        <v>632</v>
      </c>
      <c r="V95" s="104" t="s">
        <v>693</v>
      </c>
      <c r="W95" s="104" t="s">
        <v>694</v>
      </c>
      <c r="X95" s="106" t="s">
        <v>587</v>
      </c>
      <c r="Y95" s="106">
        <v>17</v>
      </c>
      <c r="Z95" s="106">
        <v>2</v>
      </c>
      <c r="AA95" s="106" t="s">
        <v>444</v>
      </c>
      <c r="AB95" s="136" t="s">
        <v>444</v>
      </c>
      <c r="AC95" s="104"/>
      <c r="AD95" s="104"/>
      <c r="AE95" s="104"/>
      <c r="AF95" s="104"/>
      <c r="AG95" s="104"/>
      <c r="AH95" s="104"/>
      <c r="AI95" s="104"/>
      <c r="AJ95" s="104"/>
      <c r="AK95" s="138"/>
      <c r="AL95" s="104"/>
      <c r="AM95" s="104"/>
      <c r="AN95" s="104"/>
      <c r="AO95" s="104"/>
      <c r="AP95" s="104"/>
      <c r="AQ95" s="104"/>
      <c r="AR95" s="104"/>
      <c r="AS95" s="104"/>
      <c r="AT95" s="104"/>
      <c r="AU95" s="142"/>
      <c r="AV95" s="142"/>
      <c r="AW95" s="142"/>
      <c r="AX95" s="142"/>
      <c r="AY95" s="142"/>
      <c r="AZ95" s="142"/>
      <c r="BA95" s="142"/>
      <c r="BB95" s="142"/>
      <c r="BC95" s="142"/>
    </row>
    <row r="96" spans="1:55" ht="90" x14ac:dyDescent="0.25">
      <c r="A96" s="19" t="s">
        <v>574</v>
      </c>
      <c r="B96" s="98" t="s">
        <v>555</v>
      </c>
      <c r="C96" s="132" t="s">
        <v>661</v>
      </c>
      <c r="D96" s="132" t="s">
        <v>136</v>
      </c>
      <c r="E96" s="114" t="s">
        <v>184</v>
      </c>
      <c r="F96" s="110" t="str">
        <f>_xlfn.IFNA(INDEX('1. Business Glossary'!C:D,MATCH(G96,'1. Business Glossary'!D:D,0),1), "Elemento de Dados")</f>
        <v>Elemento de Dados</v>
      </c>
      <c r="G96" s="114" t="s">
        <v>684</v>
      </c>
      <c r="H96" s="114" t="s">
        <v>703</v>
      </c>
      <c r="I96" s="112" t="s">
        <v>246</v>
      </c>
      <c r="J96" s="112" t="s">
        <v>558</v>
      </c>
      <c r="K96" s="114" t="s">
        <v>550</v>
      </c>
      <c r="L96" s="114" t="s">
        <v>551</v>
      </c>
      <c r="M96" s="114" t="s">
        <v>688</v>
      </c>
      <c r="N96" s="114" t="s">
        <v>704</v>
      </c>
      <c r="O96" s="114" t="s">
        <v>554</v>
      </c>
      <c r="P96" s="114">
        <v>10</v>
      </c>
      <c r="Q96" s="114" t="s">
        <v>444</v>
      </c>
      <c r="R96" s="114" t="s">
        <v>444</v>
      </c>
      <c r="S96" s="143" t="s">
        <v>705</v>
      </c>
      <c r="T96" s="104"/>
      <c r="U96" s="104"/>
      <c r="V96" s="104"/>
      <c r="W96" s="104"/>
      <c r="X96" s="104"/>
      <c r="Y96" s="104"/>
      <c r="Z96" s="104"/>
      <c r="AA96" s="104"/>
      <c r="AB96" s="138"/>
      <c r="AC96" s="104"/>
      <c r="AD96" s="104"/>
      <c r="AE96" s="104"/>
      <c r="AF96" s="104"/>
      <c r="AG96" s="104"/>
      <c r="AH96" s="104"/>
      <c r="AI96" s="104"/>
      <c r="AJ96" s="104"/>
      <c r="AK96" s="138"/>
      <c r="AL96" s="104"/>
      <c r="AM96" s="104"/>
      <c r="AN96" s="104"/>
      <c r="AO96" s="104"/>
      <c r="AP96" s="104"/>
      <c r="AQ96" s="104"/>
      <c r="AR96" s="104"/>
      <c r="AS96" s="104"/>
      <c r="AT96" s="104"/>
      <c r="AU96" s="142"/>
      <c r="AV96" s="142"/>
      <c r="AW96" s="142"/>
      <c r="AX96" s="142"/>
      <c r="AY96" s="142"/>
      <c r="AZ96" s="142"/>
      <c r="BA96" s="142"/>
      <c r="BB96" s="142"/>
      <c r="BC96" s="142"/>
    </row>
    <row r="97" spans="1:55" ht="30" x14ac:dyDescent="0.25">
      <c r="A97" s="19" t="s">
        <v>574</v>
      </c>
      <c r="B97" s="98" t="s">
        <v>555</v>
      </c>
      <c r="C97" s="109" t="s">
        <v>661</v>
      </c>
      <c r="D97" s="109" t="s">
        <v>136</v>
      </c>
      <c r="E97" s="106" t="s">
        <v>184</v>
      </c>
      <c r="F97" s="110" t="str">
        <f>_xlfn.IFNA(INDEX('1. Business Glossary'!C:D,MATCH(G97,'1. Business Glossary'!D:D,0),1), "Elemento de Dados")</f>
        <v>Elemento de Dados</v>
      </c>
      <c r="G97" s="106" t="s">
        <v>719</v>
      </c>
      <c r="H97" s="106" t="s">
        <v>684</v>
      </c>
      <c r="I97" s="107" t="s">
        <v>685</v>
      </c>
      <c r="J97" s="107" t="s">
        <v>558</v>
      </c>
      <c r="K97" s="106" t="s">
        <v>550</v>
      </c>
      <c r="L97" s="110" t="s">
        <v>551</v>
      </c>
      <c r="M97" s="110" t="s">
        <v>680</v>
      </c>
      <c r="N97" s="110" t="s">
        <v>686</v>
      </c>
      <c r="O97" s="110" t="s">
        <v>554</v>
      </c>
      <c r="P97" s="106">
        <v>10</v>
      </c>
      <c r="Q97" s="110" t="s">
        <v>444</v>
      </c>
      <c r="R97" s="110" t="s">
        <v>444</v>
      </c>
      <c r="S97" s="134" t="s">
        <v>687</v>
      </c>
      <c r="T97" s="110" t="s">
        <v>550</v>
      </c>
      <c r="U97" s="106" t="s">
        <v>551</v>
      </c>
      <c r="V97" s="110" t="s">
        <v>688</v>
      </c>
      <c r="W97" s="110" t="s">
        <v>686</v>
      </c>
      <c r="X97" s="110" t="s">
        <v>587</v>
      </c>
      <c r="Y97" s="110">
        <v>8</v>
      </c>
      <c r="Z97" s="106">
        <v>2</v>
      </c>
      <c r="AA97" s="110" t="s">
        <v>444</v>
      </c>
      <c r="AB97" s="136" t="s">
        <v>689</v>
      </c>
      <c r="AC97" s="104"/>
      <c r="AD97" s="104"/>
      <c r="AE97" s="104"/>
      <c r="AF97" s="104"/>
      <c r="AG97" s="104"/>
      <c r="AH97" s="104"/>
      <c r="AI97" s="104"/>
      <c r="AJ97" s="104"/>
      <c r="AK97" s="138"/>
      <c r="AL97" s="104"/>
      <c r="AM97" s="104"/>
      <c r="AN97" s="104"/>
      <c r="AO97" s="104"/>
      <c r="AP97" s="104"/>
      <c r="AQ97" s="104"/>
      <c r="AR97" s="104"/>
      <c r="AS97" s="104"/>
      <c r="AT97" s="104"/>
      <c r="AU97" s="142"/>
      <c r="AV97" s="142"/>
      <c r="AW97" s="142"/>
      <c r="AX97" s="142"/>
      <c r="AY97" s="142"/>
      <c r="AZ97" s="142"/>
      <c r="BA97" s="142"/>
      <c r="BB97" s="142"/>
      <c r="BC97" s="142"/>
    </row>
    <row r="98" spans="1:55" x14ac:dyDescent="0.25">
      <c r="A98" s="19" t="s">
        <v>574</v>
      </c>
      <c r="B98" s="98" t="s">
        <v>565</v>
      </c>
      <c r="C98" s="132" t="s">
        <v>661</v>
      </c>
      <c r="D98" s="132" t="s">
        <v>136</v>
      </c>
      <c r="E98" s="113" t="s">
        <v>719</v>
      </c>
      <c r="F98" s="110" t="str">
        <f>_xlfn.IFNA(INDEX('1. Business Glossary'!C:D,MATCH(G98,'1. Business Glossary'!D:D,0),1), "Elemento de Dados")</f>
        <v>Elemento de Dados</v>
      </c>
      <c r="G98" s="114" t="s">
        <v>684</v>
      </c>
      <c r="H98" s="114" t="s">
        <v>690</v>
      </c>
      <c r="I98" s="112" t="s">
        <v>691</v>
      </c>
      <c r="J98" s="112" t="s">
        <v>558</v>
      </c>
      <c r="K98" s="114" t="s">
        <v>550</v>
      </c>
      <c r="L98" s="114" t="s">
        <v>551</v>
      </c>
      <c r="M98" s="114" t="s">
        <v>688</v>
      </c>
      <c r="N98" s="114" t="s">
        <v>692</v>
      </c>
      <c r="O98" s="114" t="s">
        <v>587</v>
      </c>
      <c r="P98" s="114">
        <v>10</v>
      </c>
      <c r="Q98" s="114">
        <v>2</v>
      </c>
      <c r="R98" s="114" t="s">
        <v>444</v>
      </c>
      <c r="S98" s="143" t="s">
        <v>631</v>
      </c>
      <c r="T98" s="114" t="s">
        <v>599</v>
      </c>
      <c r="U98" s="113" t="s">
        <v>632</v>
      </c>
      <c r="V98" s="113" t="s">
        <v>693</v>
      </c>
      <c r="W98" s="113" t="s">
        <v>694</v>
      </c>
      <c r="X98" s="114" t="s">
        <v>587</v>
      </c>
      <c r="Y98" s="114">
        <v>17</v>
      </c>
      <c r="Z98" s="114">
        <v>2</v>
      </c>
      <c r="AA98" s="114" t="s">
        <v>444</v>
      </c>
      <c r="AB98" s="143" t="s">
        <v>444</v>
      </c>
      <c r="AC98" s="104"/>
      <c r="AD98" s="104"/>
      <c r="AE98" s="104"/>
      <c r="AF98" s="104"/>
      <c r="AG98" s="104"/>
      <c r="AH98" s="104"/>
      <c r="AI98" s="104"/>
      <c r="AJ98" s="104"/>
      <c r="AK98" s="138"/>
      <c r="AL98" s="104"/>
      <c r="AM98" s="104"/>
      <c r="AN98" s="104"/>
      <c r="AO98" s="104"/>
      <c r="AP98" s="104"/>
      <c r="AQ98" s="104"/>
      <c r="AR98" s="104"/>
      <c r="AS98" s="104"/>
      <c r="AT98" s="104"/>
      <c r="AU98" s="142"/>
      <c r="AV98" s="142"/>
      <c r="AW98" s="142"/>
      <c r="AX98" s="142"/>
      <c r="AY98" s="142"/>
      <c r="AZ98" s="142"/>
      <c r="BA98" s="142"/>
      <c r="BB98" s="142"/>
      <c r="BC98" s="142"/>
    </row>
    <row r="99" spans="1:55" ht="90" x14ac:dyDescent="0.25">
      <c r="A99" s="19" t="s">
        <v>574</v>
      </c>
      <c r="B99" s="98" t="s">
        <v>555</v>
      </c>
      <c r="C99" s="132" t="s">
        <v>661</v>
      </c>
      <c r="D99" s="132" t="s">
        <v>136</v>
      </c>
      <c r="E99" s="114" t="s">
        <v>184</v>
      </c>
      <c r="F99" s="110" t="str">
        <f>_xlfn.IFNA(INDEX('1. Business Glossary'!C:D,MATCH(G99,'1. Business Glossary'!D:D,0),1), "Elemento de Dados")</f>
        <v>Elemento de Dados</v>
      </c>
      <c r="G99" s="114" t="s">
        <v>719</v>
      </c>
      <c r="H99" s="111" t="s">
        <v>703</v>
      </c>
      <c r="I99" s="112" t="s">
        <v>246</v>
      </c>
      <c r="J99" s="112" t="s">
        <v>558</v>
      </c>
      <c r="K99" s="114" t="s">
        <v>550</v>
      </c>
      <c r="L99" s="111" t="s">
        <v>551</v>
      </c>
      <c r="M99" s="111" t="s">
        <v>680</v>
      </c>
      <c r="N99" s="111" t="s">
        <v>704</v>
      </c>
      <c r="O99" s="111" t="s">
        <v>554</v>
      </c>
      <c r="P99" s="114">
        <v>10</v>
      </c>
      <c r="Q99" s="111" t="s">
        <v>444</v>
      </c>
      <c r="R99" s="111" t="s">
        <v>444</v>
      </c>
      <c r="S99" s="135" t="s">
        <v>723</v>
      </c>
      <c r="T99" s="111" t="s">
        <v>550</v>
      </c>
      <c r="U99" s="114" t="s">
        <v>551</v>
      </c>
      <c r="V99" s="111" t="s">
        <v>688</v>
      </c>
      <c r="W99" s="111" t="s">
        <v>704</v>
      </c>
      <c r="X99" s="111" t="s">
        <v>587</v>
      </c>
      <c r="Y99" s="111">
        <v>8</v>
      </c>
      <c r="Z99" s="111">
        <v>2</v>
      </c>
      <c r="AA99" s="111" t="s">
        <v>444</v>
      </c>
      <c r="AB99" s="143" t="s">
        <v>705</v>
      </c>
      <c r="AC99" s="104"/>
      <c r="AD99" s="104"/>
      <c r="AE99" s="104"/>
      <c r="AF99" s="104"/>
      <c r="AG99" s="104"/>
      <c r="AH99" s="104"/>
      <c r="AI99" s="104"/>
      <c r="AJ99" s="104"/>
      <c r="AK99" s="138"/>
      <c r="AL99" s="104"/>
      <c r="AM99" s="104"/>
      <c r="AN99" s="104"/>
      <c r="AO99" s="104"/>
      <c r="AP99" s="104"/>
      <c r="AQ99" s="104"/>
      <c r="AR99" s="104"/>
      <c r="AS99" s="104"/>
      <c r="AT99" s="104"/>
      <c r="AU99" s="142"/>
      <c r="AV99" s="142"/>
      <c r="AW99" s="142"/>
      <c r="AX99" s="142"/>
      <c r="AY99" s="142"/>
      <c r="AZ99" s="142"/>
      <c r="BA99" s="142"/>
      <c r="BB99" s="142"/>
      <c r="BC99" s="142"/>
    </row>
    <row r="100" spans="1:55" x14ac:dyDescent="0.25">
      <c r="A100" s="19" t="s">
        <v>574</v>
      </c>
      <c r="B100" s="98" t="s">
        <v>565</v>
      </c>
      <c r="C100" s="109" t="s">
        <v>661</v>
      </c>
      <c r="D100" s="109" t="s">
        <v>136</v>
      </c>
      <c r="E100" s="106" t="s">
        <v>719</v>
      </c>
      <c r="F100" s="110" t="str">
        <f>_xlfn.IFNA(INDEX('1. Business Glossary'!C:D,MATCH(G100,'1. Business Glossary'!D:D,0),1), "Elemento de Dados")</f>
        <v>Elemento de Dados</v>
      </c>
      <c r="G100" s="106" t="s">
        <v>703</v>
      </c>
      <c r="H100" s="110" t="s">
        <v>690</v>
      </c>
      <c r="I100" s="107" t="s">
        <v>691</v>
      </c>
      <c r="J100" s="107" t="s">
        <v>558</v>
      </c>
      <c r="K100" s="106" t="s">
        <v>550</v>
      </c>
      <c r="L100" s="106" t="s">
        <v>551</v>
      </c>
      <c r="M100" s="110" t="s">
        <v>688</v>
      </c>
      <c r="N100" s="106" t="s">
        <v>692</v>
      </c>
      <c r="O100" s="106" t="s">
        <v>587</v>
      </c>
      <c r="P100" s="106">
        <v>10</v>
      </c>
      <c r="Q100" s="106">
        <v>2</v>
      </c>
      <c r="R100" s="106" t="s">
        <v>444</v>
      </c>
      <c r="S100" s="136" t="s">
        <v>631</v>
      </c>
      <c r="T100" s="110" t="s">
        <v>599</v>
      </c>
      <c r="U100" s="104" t="s">
        <v>632</v>
      </c>
      <c r="V100" s="104" t="s">
        <v>693</v>
      </c>
      <c r="W100" s="104" t="s">
        <v>694</v>
      </c>
      <c r="X100" s="110" t="s">
        <v>587</v>
      </c>
      <c r="Y100" s="110">
        <v>17</v>
      </c>
      <c r="Z100" s="106">
        <v>2</v>
      </c>
      <c r="AA100" s="110" t="s">
        <v>444</v>
      </c>
      <c r="AB100" s="136" t="s">
        <v>444</v>
      </c>
      <c r="AC100" s="104"/>
      <c r="AD100" s="104"/>
      <c r="AE100" s="104"/>
      <c r="AF100" s="104"/>
      <c r="AG100" s="104"/>
      <c r="AH100" s="104"/>
      <c r="AI100" s="104"/>
      <c r="AJ100" s="104"/>
      <c r="AK100" s="138"/>
      <c r="AL100" s="104"/>
      <c r="AM100" s="104"/>
      <c r="AN100" s="104"/>
      <c r="AO100" s="104"/>
      <c r="AP100" s="104"/>
      <c r="AQ100" s="104"/>
      <c r="AR100" s="104"/>
      <c r="AS100" s="104"/>
      <c r="AT100" s="104"/>
      <c r="AU100" s="142"/>
      <c r="AV100" s="142"/>
      <c r="AW100" s="142"/>
      <c r="AX100" s="142"/>
      <c r="AY100" s="142"/>
      <c r="AZ100" s="142"/>
      <c r="BA100" s="142"/>
      <c r="BB100" s="142"/>
      <c r="BC100" s="142"/>
    </row>
    <row r="101" spans="1:55" x14ac:dyDescent="0.25">
      <c r="A101" s="19" t="s">
        <v>574</v>
      </c>
      <c r="B101" s="98" t="s">
        <v>565</v>
      </c>
      <c r="C101" s="109" t="s">
        <v>661</v>
      </c>
      <c r="D101" s="109" t="s">
        <v>136</v>
      </c>
      <c r="E101" s="106" t="s">
        <v>719</v>
      </c>
      <c r="F101" s="110" t="str">
        <f>_xlfn.IFNA(INDEX('1. Business Glossary'!C:D,MATCH(G101,'1. Business Glossary'!D:D,0),1), "Elemento de Dados")</f>
        <v>Elemento de Dados</v>
      </c>
      <c r="G101" s="106" t="s">
        <v>703</v>
      </c>
      <c r="H101" s="110" t="s">
        <v>706</v>
      </c>
      <c r="I101" s="107" t="s">
        <v>707</v>
      </c>
      <c r="J101" s="107" t="s">
        <v>558</v>
      </c>
      <c r="K101" s="106" t="s">
        <v>550</v>
      </c>
      <c r="L101" s="106" t="s">
        <v>551</v>
      </c>
      <c r="M101" s="110" t="s">
        <v>688</v>
      </c>
      <c r="N101" s="106" t="s">
        <v>708</v>
      </c>
      <c r="O101" s="110" t="s">
        <v>554</v>
      </c>
      <c r="P101" s="106">
        <v>4</v>
      </c>
      <c r="Q101" s="110" t="s">
        <v>444</v>
      </c>
      <c r="R101" s="110" t="s">
        <v>444</v>
      </c>
      <c r="S101" s="134" t="s">
        <v>709</v>
      </c>
      <c r="T101" s="104" t="s">
        <v>599</v>
      </c>
      <c r="U101" s="104" t="s">
        <v>632</v>
      </c>
      <c r="V101" s="104" t="s">
        <v>710</v>
      </c>
      <c r="W101" s="104" t="s">
        <v>711</v>
      </c>
      <c r="X101" s="104" t="s">
        <v>607</v>
      </c>
      <c r="Y101" s="104">
        <v>1</v>
      </c>
      <c r="Z101" s="104" t="s">
        <v>444</v>
      </c>
      <c r="AA101" s="104" t="s">
        <v>444</v>
      </c>
      <c r="AB101" s="138" t="s">
        <v>444</v>
      </c>
      <c r="AC101" s="104"/>
      <c r="AD101" s="104"/>
      <c r="AE101" s="104"/>
      <c r="AF101" s="104"/>
      <c r="AG101" s="104"/>
      <c r="AH101" s="104"/>
      <c r="AI101" s="104"/>
      <c r="AJ101" s="104"/>
      <c r="AK101" s="138"/>
      <c r="AL101" s="104"/>
      <c r="AM101" s="104"/>
      <c r="AN101" s="104"/>
      <c r="AO101" s="104"/>
      <c r="AP101" s="104"/>
      <c r="AQ101" s="104"/>
      <c r="AR101" s="104"/>
      <c r="AS101" s="104"/>
      <c r="AT101" s="104"/>
      <c r="AU101" s="142"/>
      <c r="AV101" s="142"/>
      <c r="AW101" s="142"/>
      <c r="AX101" s="142"/>
      <c r="AY101" s="142"/>
      <c r="AZ101" s="142"/>
      <c r="BA101" s="142"/>
      <c r="BB101" s="142"/>
      <c r="BC101" s="142"/>
    </row>
    <row r="102" spans="1:55" x14ac:dyDescent="0.25">
      <c r="A102" s="19" t="s">
        <v>574</v>
      </c>
      <c r="B102" s="98" t="s">
        <v>555</v>
      </c>
      <c r="C102" s="109" t="s">
        <v>661</v>
      </c>
      <c r="D102" s="109" t="s">
        <v>136</v>
      </c>
      <c r="E102" s="106" t="s">
        <v>668</v>
      </c>
      <c r="F102" s="110" t="str">
        <f>_xlfn.IFNA(INDEX('1. Business Glossary'!C:D,MATCH(G102,'1. Business Glossary'!D:D,0),1), "Elemento de Dados")</f>
        <v>Elemento de Dados</v>
      </c>
      <c r="G102" s="106" t="s">
        <v>797</v>
      </c>
      <c r="H102" s="106" t="s">
        <v>230</v>
      </c>
      <c r="I102" s="107" t="s">
        <v>231</v>
      </c>
      <c r="J102" s="107" t="s">
        <v>558</v>
      </c>
      <c r="K102" s="106" t="s">
        <v>550</v>
      </c>
      <c r="L102" s="110" t="s">
        <v>551</v>
      </c>
      <c r="M102" s="110" t="s">
        <v>676</v>
      </c>
      <c r="N102" s="106" t="s">
        <v>392</v>
      </c>
      <c r="O102" s="110" t="s">
        <v>607</v>
      </c>
      <c r="P102" s="106">
        <v>50</v>
      </c>
      <c r="Q102" s="110" t="s">
        <v>444</v>
      </c>
      <c r="R102" s="110" t="s">
        <v>746</v>
      </c>
      <c r="S102" s="136" t="s">
        <v>443</v>
      </c>
      <c r="T102" s="106"/>
      <c r="U102" s="106"/>
      <c r="V102" s="106"/>
      <c r="W102" s="106"/>
      <c r="X102" s="106"/>
      <c r="Y102" s="106"/>
      <c r="Z102" s="106"/>
      <c r="AA102" s="106"/>
      <c r="AB102" s="136"/>
      <c r="AC102" s="104"/>
      <c r="AD102" s="104"/>
      <c r="AE102" s="104"/>
      <c r="AF102" s="104"/>
      <c r="AG102" s="104"/>
      <c r="AH102" s="104"/>
      <c r="AI102" s="104"/>
      <c r="AJ102" s="104"/>
      <c r="AK102" s="138"/>
      <c r="AL102" s="104"/>
      <c r="AM102" s="104"/>
      <c r="AN102" s="104"/>
      <c r="AO102" s="104"/>
      <c r="AP102" s="104"/>
      <c r="AQ102" s="104"/>
      <c r="AR102" s="104"/>
      <c r="AS102" s="104"/>
      <c r="AT102" s="104"/>
      <c r="AU102" s="142"/>
      <c r="AV102" s="142"/>
      <c r="AW102" s="142"/>
      <c r="AX102" s="142"/>
      <c r="AY102" s="142"/>
      <c r="AZ102" s="142"/>
      <c r="BA102" s="142"/>
      <c r="BB102" s="142"/>
      <c r="BC102" s="142"/>
    </row>
    <row r="103" spans="1:55" ht="30" x14ac:dyDescent="0.25">
      <c r="A103" s="19" t="s">
        <v>574</v>
      </c>
      <c r="B103" s="98" t="s">
        <v>555</v>
      </c>
      <c r="C103" s="109" t="s">
        <v>661</v>
      </c>
      <c r="D103" s="109" t="s">
        <v>136</v>
      </c>
      <c r="E103" s="106" t="s">
        <v>668</v>
      </c>
      <c r="F103" s="110" t="str">
        <f>_xlfn.IFNA(INDEX('1. Business Glossary'!C:D,MATCH(G103,'1. Business Glossary'!D:D,0),1), "Elemento de Dados")</f>
        <v>Elemento de Dados</v>
      </c>
      <c r="G103" s="106" t="s">
        <v>797</v>
      </c>
      <c r="H103" s="106" t="s">
        <v>747</v>
      </c>
      <c r="I103" s="137" t="s">
        <v>748</v>
      </c>
      <c r="J103" s="107" t="s">
        <v>558</v>
      </c>
      <c r="K103" s="106" t="s">
        <v>550</v>
      </c>
      <c r="L103" s="106" t="s">
        <v>551</v>
      </c>
      <c r="M103" s="110" t="s">
        <v>676</v>
      </c>
      <c r="N103" s="110" t="s">
        <v>252</v>
      </c>
      <c r="O103" s="106" t="s">
        <v>607</v>
      </c>
      <c r="P103" s="110">
        <v>50</v>
      </c>
      <c r="Q103" s="110" t="s">
        <v>444</v>
      </c>
      <c r="R103" s="110" t="s">
        <v>798</v>
      </c>
      <c r="S103" s="136" t="s">
        <v>750</v>
      </c>
      <c r="T103" s="106" t="s">
        <v>550</v>
      </c>
      <c r="U103" s="110" t="s">
        <v>751</v>
      </c>
      <c r="V103" s="110" t="s">
        <v>752</v>
      </c>
      <c r="W103" s="110" t="s">
        <v>753</v>
      </c>
      <c r="X103" s="110" t="s">
        <v>607</v>
      </c>
      <c r="Y103" s="110">
        <v>50</v>
      </c>
      <c r="Z103" s="110" t="s">
        <v>444</v>
      </c>
      <c r="AA103" s="110" t="s">
        <v>799</v>
      </c>
      <c r="AB103" s="134" t="s">
        <v>631</v>
      </c>
      <c r="AC103" s="104" t="s">
        <v>599</v>
      </c>
      <c r="AD103" s="104" t="s">
        <v>632</v>
      </c>
      <c r="AE103" s="104" t="s">
        <v>633</v>
      </c>
      <c r="AF103" s="104" t="s">
        <v>634</v>
      </c>
      <c r="AG103" s="104" t="s">
        <v>607</v>
      </c>
      <c r="AH103" s="104">
        <v>15</v>
      </c>
      <c r="AI103" s="104" t="s">
        <v>444</v>
      </c>
      <c r="AJ103" s="104" t="s">
        <v>444</v>
      </c>
      <c r="AK103" s="96" t="s">
        <v>635</v>
      </c>
      <c r="AL103" s="104"/>
      <c r="AM103" s="104"/>
      <c r="AN103" s="104"/>
      <c r="AO103" s="104"/>
      <c r="AP103" s="104"/>
      <c r="AQ103" s="104"/>
      <c r="AR103" s="104"/>
      <c r="AS103" s="104"/>
      <c r="AT103" s="104"/>
      <c r="AU103" s="142"/>
      <c r="AV103" s="142"/>
      <c r="AW103" s="142"/>
      <c r="AX103" s="142"/>
      <c r="AY103" s="142"/>
      <c r="AZ103" s="142"/>
      <c r="BA103" s="142"/>
      <c r="BB103" s="142"/>
      <c r="BC103" s="142"/>
    </row>
    <row r="104" spans="1:55" ht="30" x14ac:dyDescent="0.25">
      <c r="A104" s="19" t="s">
        <v>574</v>
      </c>
      <c r="B104" s="98" t="s">
        <v>555</v>
      </c>
      <c r="C104" s="109" t="s">
        <v>661</v>
      </c>
      <c r="D104" s="109" t="s">
        <v>136</v>
      </c>
      <c r="E104" s="106" t="s">
        <v>668</v>
      </c>
      <c r="F104" s="110" t="str">
        <f>_xlfn.IFNA(INDEX('1. Business Glossary'!C:D,MATCH(G104,'1. Business Glossary'!D:D,0),1), "Elemento de Dados")</f>
        <v>Elemento de Dados</v>
      </c>
      <c r="G104" s="106" t="s">
        <v>797</v>
      </c>
      <c r="H104" s="106" t="s">
        <v>755</v>
      </c>
      <c r="I104" s="107" t="s">
        <v>691</v>
      </c>
      <c r="J104" s="107" t="s">
        <v>558</v>
      </c>
      <c r="K104" s="106" t="s">
        <v>550</v>
      </c>
      <c r="L104" s="110" t="s">
        <v>551</v>
      </c>
      <c r="M104" s="110" t="s">
        <v>676</v>
      </c>
      <c r="N104" s="106" t="s">
        <v>756</v>
      </c>
      <c r="O104" s="110" t="s">
        <v>554</v>
      </c>
      <c r="P104" s="106">
        <v>10</v>
      </c>
      <c r="Q104" s="110" t="s">
        <v>444</v>
      </c>
      <c r="R104" s="110" t="s">
        <v>444</v>
      </c>
      <c r="S104" s="134" t="s">
        <v>757</v>
      </c>
      <c r="T104" s="110" t="s">
        <v>550</v>
      </c>
      <c r="U104" s="106" t="s">
        <v>551</v>
      </c>
      <c r="V104" s="106" t="s">
        <v>744</v>
      </c>
      <c r="W104" s="110" t="s">
        <v>758</v>
      </c>
      <c r="X104" s="110" t="s">
        <v>587</v>
      </c>
      <c r="Y104" s="110">
        <v>17</v>
      </c>
      <c r="Z104" s="106">
        <v>2</v>
      </c>
      <c r="AA104" s="110" t="s">
        <v>444</v>
      </c>
      <c r="AB104" s="136" t="s">
        <v>631</v>
      </c>
      <c r="AC104" s="104" t="s">
        <v>599</v>
      </c>
      <c r="AD104" s="104" t="s">
        <v>632</v>
      </c>
      <c r="AE104" s="104" t="s">
        <v>759</v>
      </c>
      <c r="AF104" s="104" t="s">
        <v>760</v>
      </c>
      <c r="AG104" s="104" t="s">
        <v>587</v>
      </c>
      <c r="AH104" s="104">
        <v>17</v>
      </c>
      <c r="AI104" s="104">
        <v>2</v>
      </c>
      <c r="AJ104" s="104" t="s">
        <v>444</v>
      </c>
      <c r="AK104" s="138" t="s">
        <v>444</v>
      </c>
      <c r="AL104" s="104"/>
      <c r="AM104" s="104"/>
      <c r="AN104" s="104"/>
      <c r="AO104" s="104"/>
      <c r="AP104" s="104"/>
      <c r="AQ104" s="104"/>
      <c r="AR104" s="104"/>
      <c r="AS104" s="104"/>
      <c r="AT104" s="104"/>
      <c r="AU104" s="142"/>
      <c r="AV104" s="142"/>
      <c r="AW104" s="142"/>
      <c r="AX104" s="142"/>
      <c r="AY104" s="142"/>
      <c r="AZ104" s="142"/>
      <c r="BA104" s="142"/>
      <c r="BB104" s="142"/>
      <c r="BC104" s="142"/>
    </row>
    <row r="105" spans="1:55" ht="30" x14ac:dyDescent="0.25">
      <c r="A105" s="19" t="s">
        <v>574</v>
      </c>
      <c r="B105" s="98" t="s">
        <v>555</v>
      </c>
      <c r="C105" s="109" t="s">
        <v>661</v>
      </c>
      <c r="D105" s="109" t="s">
        <v>136</v>
      </c>
      <c r="E105" s="106" t="s">
        <v>672</v>
      </c>
      <c r="F105" s="110" t="str">
        <f>_xlfn.IFNA(INDEX('1. Business Glossary'!C:D,MATCH(G105,'1. Business Glossary'!D:D,0),1), "Elemento de Dados")</f>
        <v>Elemento de Dados</v>
      </c>
      <c r="G105" s="106" t="s">
        <v>800</v>
      </c>
      <c r="H105" s="106" t="s">
        <v>801</v>
      </c>
      <c r="I105" s="137" t="s">
        <v>802</v>
      </c>
      <c r="J105" s="107" t="s">
        <v>558</v>
      </c>
      <c r="K105" s="106" t="s">
        <v>550</v>
      </c>
      <c r="L105" s="106" t="s">
        <v>551</v>
      </c>
      <c r="M105" s="110" t="s">
        <v>680</v>
      </c>
      <c r="N105" s="110" t="s">
        <v>803</v>
      </c>
      <c r="O105" s="106" t="s">
        <v>804</v>
      </c>
      <c r="P105" s="110" t="s">
        <v>444</v>
      </c>
      <c r="Q105" s="110" t="s">
        <v>444</v>
      </c>
      <c r="R105" s="110" t="s">
        <v>444</v>
      </c>
      <c r="S105" s="134" t="s">
        <v>805</v>
      </c>
      <c r="T105" s="106" t="s">
        <v>550</v>
      </c>
      <c r="U105" s="106" t="s">
        <v>551</v>
      </c>
      <c r="V105" s="110" t="s">
        <v>688</v>
      </c>
      <c r="W105" s="110" t="s">
        <v>803</v>
      </c>
      <c r="X105" s="106" t="s">
        <v>804</v>
      </c>
      <c r="Y105" s="110" t="s">
        <v>444</v>
      </c>
      <c r="Z105" s="110" t="s">
        <v>444</v>
      </c>
      <c r="AA105" s="110" t="s">
        <v>444</v>
      </c>
      <c r="AB105" s="136" t="s">
        <v>631</v>
      </c>
      <c r="AC105" s="106" t="s">
        <v>599</v>
      </c>
      <c r="AD105" s="106" t="s">
        <v>632</v>
      </c>
      <c r="AE105" s="106" t="s">
        <v>806</v>
      </c>
      <c r="AF105" s="106" t="s">
        <v>807</v>
      </c>
      <c r="AG105" s="110" t="s">
        <v>804</v>
      </c>
      <c r="AH105" s="110" t="s">
        <v>444</v>
      </c>
      <c r="AI105" s="110" t="s">
        <v>444</v>
      </c>
      <c r="AJ105" s="110" t="s">
        <v>444</v>
      </c>
      <c r="AK105" s="134" t="s">
        <v>444</v>
      </c>
      <c r="AL105" s="104"/>
      <c r="AM105" s="104"/>
      <c r="AN105" s="104"/>
      <c r="AO105" s="104"/>
      <c r="AP105" s="104"/>
      <c r="AQ105" s="104"/>
      <c r="AR105" s="104"/>
      <c r="AS105" s="104"/>
      <c r="AT105" s="104"/>
      <c r="AU105" s="142"/>
      <c r="AV105" s="142"/>
      <c r="AW105" s="142"/>
      <c r="AX105" s="142"/>
      <c r="AY105" s="142"/>
      <c r="AZ105" s="142"/>
      <c r="BA105" s="142"/>
      <c r="BB105" s="142"/>
      <c r="BC105" s="142"/>
    </row>
    <row r="106" spans="1:55" ht="45" x14ac:dyDescent="0.25">
      <c r="A106" s="19" t="s">
        <v>574</v>
      </c>
      <c r="B106" s="98" t="s">
        <v>555</v>
      </c>
      <c r="C106" s="109" t="s">
        <v>661</v>
      </c>
      <c r="D106" s="109" t="s">
        <v>136</v>
      </c>
      <c r="E106" s="106" t="s">
        <v>672</v>
      </c>
      <c r="F106" s="110" t="str">
        <f>_xlfn.IFNA(INDEX('1. Business Glossary'!C:D,MATCH(G106,'1. Business Glossary'!D:D,0),1), "Elemento de Dados")</f>
        <v>Elemento de Dados</v>
      </c>
      <c r="G106" s="106" t="s">
        <v>678</v>
      </c>
      <c r="H106" s="106" t="s">
        <v>166</v>
      </c>
      <c r="I106" s="134" t="s">
        <v>167</v>
      </c>
      <c r="J106" s="107" t="s">
        <v>558</v>
      </c>
      <c r="K106" s="106" t="s">
        <v>550</v>
      </c>
      <c r="L106" s="106" t="s">
        <v>551</v>
      </c>
      <c r="M106" s="110" t="s">
        <v>680</v>
      </c>
      <c r="N106" s="110" t="s">
        <v>761</v>
      </c>
      <c r="O106" s="106" t="s">
        <v>607</v>
      </c>
      <c r="P106" s="110">
        <v>3</v>
      </c>
      <c r="Q106" s="110" t="s">
        <v>444</v>
      </c>
      <c r="R106" s="110" t="s">
        <v>608</v>
      </c>
      <c r="S106" s="134" t="s">
        <v>168</v>
      </c>
      <c r="T106" s="106"/>
      <c r="U106" s="106"/>
      <c r="V106" s="110"/>
      <c r="W106" s="110"/>
      <c r="X106" s="110"/>
      <c r="Y106" s="110"/>
      <c r="Z106" s="106"/>
      <c r="AA106" s="110"/>
      <c r="AB106" s="134"/>
      <c r="AC106" s="104"/>
      <c r="AD106" s="104"/>
      <c r="AE106" s="104"/>
      <c r="AF106" s="104"/>
      <c r="AG106" s="104"/>
      <c r="AH106" s="104"/>
      <c r="AI106" s="104"/>
      <c r="AJ106" s="104"/>
      <c r="AK106" s="138"/>
      <c r="AL106" s="104"/>
      <c r="AM106" s="104"/>
      <c r="AN106" s="104"/>
      <c r="AO106" s="104"/>
      <c r="AP106" s="104"/>
      <c r="AQ106" s="104"/>
      <c r="AR106" s="104"/>
      <c r="AS106" s="104"/>
      <c r="AT106" s="104"/>
      <c r="AU106" s="142"/>
      <c r="AV106" s="142"/>
      <c r="AW106" s="142"/>
      <c r="AX106" s="142"/>
      <c r="AY106" s="142"/>
      <c r="AZ106" s="142"/>
      <c r="BA106" s="142"/>
      <c r="BB106" s="142"/>
      <c r="BC106" s="142"/>
    </row>
    <row r="107" spans="1:55" ht="45" x14ac:dyDescent="0.25">
      <c r="A107" s="19" t="s">
        <v>574</v>
      </c>
      <c r="B107" s="98" t="s">
        <v>555</v>
      </c>
      <c r="C107" s="109" t="s">
        <v>661</v>
      </c>
      <c r="D107" s="109" t="s">
        <v>136</v>
      </c>
      <c r="E107" s="106" t="s">
        <v>672</v>
      </c>
      <c r="F107" s="110" t="str">
        <f>_xlfn.IFNA(INDEX('1. Business Glossary'!C:D,MATCH(G107,'1. Business Glossary'!D:D,0),1), "Elemento de Dados")</f>
        <v>Elemento de Dados</v>
      </c>
      <c r="G107" s="106" t="s">
        <v>678</v>
      </c>
      <c r="H107" s="106" t="s">
        <v>169</v>
      </c>
      <c r="I107" s="134" t="s">
        <v>170</v>
      </c>
      <c r="J107" s="107" t="s">
        <v>558</v>
      </c>
      <c r="K107" s="106" t="s">
        <v>550</v>
      </c>
      <c r="L107" s="106" t="s">
        <v>551</v>
      </c>
      <c r="M107" s="110" t="s">
        <v>680</v>
      </c>
      <c r="N107" s="110" t="s">
        <v>592</v>
      </c>
      <c r="O107" s="106" t="s">
        <v>607</v>
      </c>
      <c r="P107" s="110">
        <v>3</v>
      </c>
      <c r="Q107" s="110" t="s">
        <v>444</v>
      </c>
      <c r="R107" s="110" t="s">
        <v>608</v>
      </c>
      <c r="S107" s="134" t="s">
        <v>171</v>
      </c>
      <c r="T107" s="106"/>
      <c r="U107" s="106"/>
      <c r="V107" s="110"/>
      <c r="W107" s="110"/>
      <c r="X107" s="110"/>
      <c r="Y107" s="110"/>
      <c r="Z107" s="106"/>
      <c r="AA107" s="110"/>
      <c r="AB107" s="134"/>
      <c r="AC107" s="104"/>
      <c r="AD107" s="104"/>
      <c r="AE107" s="104"/>
      <c r="AF107" s="104"/>
      <c r="AG107" s="104"/>
      <c r="AH107" s="104"/>
      <c r="AI107" s="104"/>
      <c r="AJ107" s="104"/>
      <c r="AK107" s="138"/>
      <c r="AL107" s="104"/>
      <c r="AM107" s="104"/>
      <c r="AN107" s="104"/>
      <c r="AO107" s="104"/>
      <c r="AP107" s="104"/>
      <c r="AQ107" s="104"/>
      <c r="AR107" s="104"/>
      <c r="AS107" s="104"/>
      <c r="AT107" s="104"/>
      <c r="AU107" s="142"/>
      <c r="AV107" s="142"/>
      <c r="AW107" s="142"/>
      <c r="AX107" s="142"/>
      <c r="AY107" s="142"/>
      <c r="AZ107" s="142"/>
      <c r="BA107" s="142"/>
      <c r="BB107" s="142"/>
      <c r="BC107" s="142"/>
    </row>
    <row r="108" spans="1:55" ht="60" x14ac:dyDescent="0.25">
      <c r="A108" s="19" t="s">
        <v>574</v>
      </c>
      <c r="B108" s="98" t="s">
        <v>555</v>
      </c>
      <c r="C108" s="109" t="s">
        <v>661</v>
      </c>
      <c r="D108" s="109" t="s">
        <v>136</v>
      </c>
      <c r="E108" s="106" t="s">
        <v>672</v>
      </c>
      <c r="F108" s="110" t="str">
        <f>_xlfn.IFNA(INDEX('1. Business Glossary'!C:D,MATCH(G108,'1. Business Glossary'!D:D,0),1), "Elemento de Dados")</f>
        <v>Elemento de Dados</v>
      </c>
      <c r="G108" s="106" t="s">
        <v>678</v>
      </c>
      <c r="H108" s="106" t="s">
        <v>762</v>
      </c>
      <c r="I108" s="107" t="s">
        <v>763</v>
      </c>
      <c r="J108" s="107" t="s">
        <v>558</v>
      </c>
      <c r="K108" s="106" t="s">
        <v>550</v>
      </c>
      <c r="L108" s="106" t="s">
        <v>551</v>
      </c>
      <c r="M108" s="110" t="s">
        <v>680</v>
      </c>
      <c r="N108" s="110" t="s">
        <v>764</v>
      </c>
      <c r="O108" s="106" t="s">
        <v>607</v>
      </c>
      <c r="P108" s="110">
        <v>3</v>
      </c>
      <c r="Q108" s="110" t="s">
        <v>444</v>
      </c>
      <c r="R108" s="110" t="s">
        <v>608</v>
      </c>
      <c r="S108" s="134" t="s">
        <v>765</v>
      </c>
      <c r="T108" s="106"/>
      <c r="U108" s="106"/>
      <c r="V108" s="110"/>
      <c r="W108" s="110"/>
      <c r="X108" s="110"/>
      <c r="Y108" s="110"/>
      <c r="Z108" s="106"/>
      <c r="AA108" s="110"/>
      <c r="AB108" s="134"/>
      <c r="AC108" s="104"/>
      <c r="AD108" s="104"/>
      <c r="AE108" s="104"/>
      <c r="AF108" s="104"/>
      <c r="AG108" s="104"/>
      <c r="AH108" s="104"/>
      <c r="AI108" s="104"/>
      <c r="AJ108" s="104"/>
      <c r="AK108" s="138"/>
      <c r="AL108" s="104"/>
      <c r="AM108" s="104"/>
      <c r="AN108" s="104"/>
      <c r="AO108" s="104"/>
      <c r="AP108" s="104"/>
      <c r="AQ108" s="104"/>
      <c r="AR108" s="104"/>
      <c r="AS108" s="104"/>
      <c r="AT108" s="104"/>
      <c r="AU108" s="142"/>
      <c r="AV108" s="142"/>
      <c r="AW108" s="142"/>
      <c r="AX108" s="142"/>
      <c r="AY108" s="142"/>
      <c r="AZ108" s="142"/>
      <c r="BA108" s="142"/>
      <c r="BB108" s="142"/>
      <c r="BC108" s="142"/>
    </row>
    <row r="109" spans="1:55" ht="30" x14ac:dyDescent="0.25">
      <c r="A109" s="19" t="s">
        <v>574</v>
      </c>
      <c r="B109" s="98" t="s">
        <v>555</v>
      </c>
      <c r="C109" s="109" t="s">
        <v>661</v>
      </c>
      <c r="D109" s="109" t="s">
        <v>136</v>
      </c>
      <c r="E109" s="106" t="s">
        <v>672</v>
      </c>
      <c r="F109" s="110" t="str">
        <f>_xlfn.IFNA(INDEX('1. Business Glossary'!C:D,MATCH(G109,'1. Business Glossary'!D:D,0),1), "Elemento de Dados")</f>
        <v>Elemento de Dados</v>
      </c>
      <c r="G109" s="106" t="s">
        <v>678</v>
      </c>
      <c r="H109" s="106" t="s">
        <v>766</v>
      </c>
      <c r="I109" s="107" t="s">
        <v>767</v>
      </c>
      <c r="J109" s="107" t="s">
        <v>558</v>
      </c>
      <c r="K109" s="106" t="s">
        <v>550</v>
      </c>
      <c r="L109" s="106" t="s">
        <v>551</v>
      </c>
      <c r="M109" s="110" t="s">
        <v>680</v>
      </c>
      <c r="N109" s="110" t="s">
        <v>768</v>
      </c>
      <c r="O109" s="106" t="s">
        <v>607</v>
      </c>
      <c r="P109" s="110">
        <v>3</v>
      </c>
      <c r="Q109" s="110" t="s">
        <v>444</v>
      </c>
      <c r="R109" s="110" t="s">
        <v>608</v>
      </c>
      <c r="S109" s="134" t="s">
        <v>769</v>
      </c>
      <c r="T109" s="106"/>
      <c r="U109" s="106"/>
      <c r="V109" s="110"/>
      <c r="W109" s="110"/>
      <c r="X109" s="110"/>
      <c r="Y109" s="110"/>
      <c r="Z109" s="106"/>
      <c r="AA109" s="110"/>
      <c r="AB109" s="134"/>
      <c r="AC109" s="104"/>
      <c r="AD109" s="104"/>
      <c r="AE109" s="104"/>
      <c r="AF109" s="104"/>
      <c r="AG109" s="104"/>
      <c r="AH109" s="104"/>
      <c r="AI109" s="104"/>
      <c r="AJ109" s="104"/>
      <c r="AK109" s="138"/>
      <c r="AL109" s="104"/>
      <c r="AM109" s="104"/>
      <c r="AN109" s="104"/>
      <c r="AO109" s="104"/>
      <c r="AP109" s="104"/>
      <c r="AQ109" s="104"/>
      <c r="AR109" s="104"/>
      <c r="AS109" s="104"/>
      <c r="AT109" s="104"/>
      <c r="AU109" s="142"/>
      <c r="AV109" s="142"/>
      <c r="AW109" s="142"/>
      <c r="AX109" s="142"/>
      <c r="AY109" s="142"/>
      <c r="AZ109" s="142"/>
      <c r="BA109" s="142"/>
      <c r="BB109" s="142"/>
      <c r="BC109" s="142"/>
    </row>
    <row r="110" spans="1:55" ht="30" x14ac:dyDescent="0.25">
      <c r="A110" s="19" t="s">
        <v>574</v>
      </c>
      <c r="B110" s="98" t="s">
        <v>555</v>
      </c>
      <c r="C110" s="109" t="s">
        <v>661</v>
      </c>
      <c r="D110" s="109" t="s">
        <v>136</v>
      </c>
      <c r="E110" s="106" t="s">
        <v>672</v>
      </c>
      <c r="F110" s="110" t="str">
        <f>_xlfn.IFNA(INDEX('1. Business Glossary'!C:D,MATCH(G110,'1. Business Glossary'!D:D,0),1), "Elemento de Dados")</f>
        <v>Elemento de Dados</v>
      </c>
      <c r="G110" s="106" t="s">
        <v>678</v>
      </c>
      <c r="H110" s="109" t="s">
        <v>770</v>
      </c>
      <c r="I110" s="107" t="s">
        <v>771</v>
      </c>
      <c r="J110" s="107" t="s">
        <v>558</v>
      </c>
      <c r="K110" s="106" t="s">
        <v>550</v>
      </c>
      <c r="L110" s="106" t="s">
        <v>551</v>
      </c>
      <c r="M110" s="110" t="s">
        <v>680</v>
      </c>
      <c r="N110" s="110" t="s">
        <v>772</v>
      </c>
      <c r="O110" s="106" t="s">
        <v>607</v>
      </c>
      <c r="P110" s="110">
        <v>3</v>
      </c>
      <c r="Q110" s="110" t="s">
        <v>444</v>
      </c>
      <c r="R110" s="110" t="s">
        <v>608</v>
      </c>
      <c r="S110" s="134" t="s">
        <v>773</v>
      </c>
      <c r="T110" s="106"/>
      <c r="U110" s="106"/>
      <c r="V110" s="110"/>
      <c r="W110" s="110"/>
      <c r="X110" s="110"/>
      <c r="Y110" s="110"/>
      <c r="Z110" s="106"/>
      <c r="AA110" s="110"/>
      <c r="AB110" s="134"/>
      <c r="AC110" s="104"/>
      <c r="AD110" s="104"/>
      <c r="AE110" s="104"/>
      <c r="AF110" s="104"/>
      <c r="AG110" s="104"/>
      <c r="AH110" s="104"/>
      <c r="AI110" s="104"/>
      <c r="AJ110" s="104"/>
      <c r="AK110" s="138"/>
      <c r="AL110" s="104"/>
      <c r="AM110" s="104"/>
      <c r="AN110" s="104"/>
      <c r="AO110" s="104"/>
      <c r="AP110" s="104"/>
      <c r="AQ110" s="104"/>
      <c r="AR110" s="104"/>
      <c r="AS110" s="104"/>
      <c r="AT110" s="104"/>
      <c r="AU110" s="142"/>
      <c r="AV110" s="142"/>
      <c r="AW110" s="142"/>
      <c r="AX110" s="142"/>
      <c r="AY110" s="142"/>
      <c r="AZ110" s="142"/>
      <c r="BA110" s="142"/>
      <c r="BB110" s="142"/>
      <c r="BC110" s="142"/>
    </row>
    <row r="111" spans="1:55" ht="60" x14ac:dyDescent="0.25">
      <c r="A111" s="19" t="s">
        <v>574</v>
      </c>
      <c r="B111" s="98" t="s">
        <v>555</v>
      </c>
      <c r="C111" s="109" t="s">
        <v>661</v>
      </c>
      <c r="D111" s="109" t="s">
        <v>136</v>
      </c>
      <c r="E111" s="106" t="s">
        <v>672</v>
      </c>
      <c r="F111" s="110" t="str">
        <f>_xlfn.IFNA(INDEX('1. Business Glossary'!C:D,MATCH(G111,'1. Business Glossary'!D:D,0),1), "Elemento de Dados")</f>
        <v>Elemento de Dados</v>
      </c>
      <c r="G111" s="106" t="s">
        <v>678</v>
      </c>
      <c r="H111" s="106" t="s">
        <v>774</v>
      </c>
      <c r="I111" s="107" t="s">
        <v>775</v>
      </c>
      <c r="J111" s="107" t="s">
        <v>558</v>
      </c>
      <c r="K111" s="106" t="s">
        <v>550</v>
      </c>
      <c r="L111" s="106" t="s">
        <v>551</v>
      </c>
      <c r="M111" s="110" t="s">
        <v>680</v>
      </c>
      <c r="N111" s="110" t="s">
        <v>776</v>
      </c>
      <c r="O111" s="106" t="s">
        <v>607</v>
      </c>
      <c r="P111" s="110">
        <v>3</v>
      </c>
      <c r="Q111" s="110" t="s">
        <v>444</v>
      </c>
      <c r="R111" s="110" t="s">
        <v>608</v>
      </c>
      <c r="S111" s="134" t="s">
        <v>777</v>
      </c>
      <c r="T111" s="106"/>
      <c r="U111" s="106"/>
      <c r="V111" s="110"/>
      <c r="W111" s="110"/>
      <c r="X111" s="110"/>
      <c r="Y111" s="110"/>
      <c r="Z111" s="106"/>
      <c r="AA111" s="110"/>
      <c r="AB111" s="134"/>
      <c r="AC111" s="104"/>
      <c r="AD111" s="104"/>
      <c r="AE111" s="104"/>
      <c r="AF111" s="104"/>
      <c r="AG111" s="104"/>
      <c r="AH111" s="104"/>
      <c r="AI111" s="104"/>
      <c r="AJ111" s="104"/>
      <c r="AK111" s="138"/>
      <c r="AL111" s="104"/>
      <c r="AM111" s="104"/>
      <c r="AN111" s="104"/>
      <c r="AO111" s="104"/>
      <c r="AP111" s="104"/>
      <c r="AQ111" s="104"/>
      <c r="AR111" s="104"/>
      <c r="AS111" s="104"/>
      <c r="AT111" s="104"/>
      <c r="AU111" s="142"/>
      <c r="AV111" s="142"/>
      <c r="AW111" s="142"/>
      <c r="AX111" s="142"/>
      <c r="AY111" s="142"/>
      <c r="AZ111" s="142"/>
      <c r="BA111" s="142"/>
      <c r="BB111" s="142"/>
      <c r="BC111" s="142"/>
    </row>
    <row r="112" spans="1:55" ht="45" x14ac:dyDescent="0.25">
      <c r="A112" s="19" t="s">
        <v>574</v>
      </c>
      <c r="B112" s="98" t="s">
        <v>555</v>
      </c>
      <c r="C112" s="109" t="s">
        <v>661</v>
      </c>
      <c r="D112" s="109" t="s">
        <v>136</v>
      </c>
      <c r="E112" s="106" t="s">
        <v>672</v>
      </c>
      <c r="F112" s="110" t="str">
        <f>_xlfn.IFNA(INDEX('1. Business Glossary'!C:D,MATCH(G112,'1. Business Glossary'!D:D,0),1), "Elemento de Dados")</f>
        <v>Elemento de Dados</v>
      </c>
      <c r="G112" s="106" t="s">
        <v>678</v>
      </c>
      <c r="H112" s="106" t="s">
        <v>808</v>
      </c>
      <c r="I112" s="107" t="s">
        <v>779</v>
      </c>
      <c r="J112" s="107" t="s">
        <v>558</v>
      </c>
      <c r="K112" s="106" t="s">
        <v>550</v>
      </c>
      <c r="L112" s="106" t="s">
        <v>551</v>
      </c>
      <c r="M112" s="110" t="s">
        <v>680</v>
      </c>
      <c r="N112" s="110" t="s">
        <v>780</v>
      </c>
      <c r="O112" s="106" t="s">
        <v>607</v>
      </c>
      <c r="P112" s="110">
        <v>3</v>
      </c>
      <c r="Q112" s="110" t="s">
        <v>444</v>
      </c>
      <c r="R112" s="110" t="s">
        <v>608</v>
      </c>
      <c r="S112" s="134" t="s">
        <v>781</v>
      </c>
      <c r="T112" s="106"/>
      <c r="U112" s="106"/>
      <c r="V112" s="110"/>
      <c r="W112" s="110"/>
      <c r="X112" s="110"/>
      <c r="Y112" s="110"/>
      <c r="Z112" s="106"/>
      <c r="AA112" s="110"/>
      <c r="AB112" s="134"/>
      <c r="AC112" s="104"/>
      <c r="AD112" s="104"/>
      <c r="AE112" s="104"/>
      <c r="AF112" s="104"/>
      <c r="AG112" s="104"/>
      <c r="AH112" s="104"/>
      <c r="AI112" s="104"/>
      <c r="AJ112" s="104"/>
      <c r="AK112" s="138"/>
      <c r="AL112" s="104"/>
      <c r="AM112" s="104"/>
      <c r="AN112" s="104"/>
      <c r="AO112" s="104"/>
      <c r="AP112" s="104"/>
      <c r="AQ112" s="104"/>
      <c r="AR112" s="104"/>
      <c r="AS112" s="104"/>
      <c r="AT112" s="104"/>
      <c r="AU112" s="142"/>
      <c r="AV112" s="142"/>
      <c r="AW112" s="142"/>
      <c r="AX112" s="142"/>
      <c r="AY112" s="142"/>
      <c r="AZ112" s="142"/>
      <c r="BA112" s="142"/>
      <c r="BB112" s="142"/>
      <c r="BC112" s="142"/>
    </row>
    <row r="113" spans="1:55" ht="60" x14ac:dyDescent="0.25">
      <c r="A113" s="19" t="s">
        <v>574</v>
      </c>
      <c r="B113" s="98" t="s">
        <v>555</v>
      </c>
      <c r="C113" s="109" t="s">
        <v>661</v>
      </c>
      <c r="D113" s="109" t="s">
        <v>136</v>
      </c>
      <c r="E113" s="106" t="s">
        <v>672</v>
      </c>
      <c r="F113" s="110" t="str">
        <f>_xlfn.IFNA(INDEX('1. Business Glossary'!C:D,MATCH(G113,'1. Business Glossary'!D:D,0),1), "Elemento de Dados")</f>
        <v>Elemento de Dados</v>
      </c>
      <c r="G113" s="106" t="s">
        <v>678</v>
      </c>
      <c r="H113" s="106" t="s">
        <v>782</v>
      </c>
      <c r="I113" s="107" t="s">
        <v>783</v>
      </c>
      <c r="J113" s="107" t="s">
        <v>558</v>
      </c>
      <c r="K113" s="106" t="s">
        <v>550</v>
      </c>
      <c r="L113" s="106" t="s">
        <v>551</v>
      </c>
      <c r="M113" s="110" t="s">
        <v>680</v>
      </c>
      <c r="N113" s="110" t="s">
        <v>784</v>
      </c>
      <c r="O113" s="106" t="s">
        <v>607</v>
      </c>
      <c r="P113" s="110">
        <v>3</v>
      </c>
      <c r="Q113" s="110" t="s">
        <v>444</v>
      </c>
      <c r="R113" s="110" t="s">
        <v>608</v>
      </c>
      <c r="S113" s="134" t="s">
        <v>785</v>
      </c>
      <c r="T113" s="106"/>
      <c r="U113" s="106"/>
      <c r="V113" s="110"/>
      <c r="W113" s="110"/>
      <c r="X113" s="110"/>
      <c r="Y113" s="110"/>
      <c r="Z113" s="106"/>
      <c r="AA113" s="110"/>
      <c r="AB113" s="134"/>
      <c r="AC113" s="104"/>
      <c r="AD113" s="104"/>
      <c r="AE113" s="104"/>
      <c r="AF113" s="104"/>
      <c r="AG113" s="104"/>
      <c r="AH113" s="104"/>
      <c r="AI113" s="104"/>
      <c r="AJ113" s="104"/>
      <c r="AK113" s="138"/>
      <c r="AL113" s="104"/>
      <c r="AM113" s="104"/>
      <c r="AN113" s="104"/>
      <c r="AO113" s="104"/>
      <c r="AP113" s="104"/>
      <c r="AQ113" s="104"/>
      <c r="AR113" s="104"/>
      <c r="AS113" s="104"/>
      <c r="AT113" s="104"/>
      <c r="AU113" s="142"/>
      <c r="AV113" s="142"/>
      <c r="AW113" s="142"/>
      <c r="AX113" s="142"/>
      <c r="AY113" s="142"/>
      <c r="AZ113" s="142"/>
      <c r="BA113" s="142"/>
      <c r="BB113" s="142"/>
      <c r="BC113" s="142"/>
    </row>
    <row r="114" spans="1:55" ht="75" x14ac:dyDescent="0.25">
      <c r="A114" s="19" t="s">
        <v>574</v>
      </c>
      <c r="B114" s="98" t="s">
        <v>555</v>
      </c>
      <c r="C114" s="109" t="s">
        <v>661</v>
      </c>
      <c r="D114" s="109" t="s">
        <v>136</v>
      </c>
      <c r="E114" s="106" t="s">
        <v>672</v>
      </c>
      <c r="F114" s="110" t="str">
        <f>_xlfn.IFNA(INDEX('1. Business Glossary'!C:D,MATCH(G114,'1. Business Glossary'!D:D,0),1), "Elemento de Dados")</f>
        <v>Elemento de Dados</v>
      </c>
      <c r="G114" s="106" t="s">
        <v>678</v>
      </c>
      <c r="H114" s="106" t="s">
        <v>786</v>
      </c>
      <c r="I114" s="136" t="s">
        <v>787</v>
      </c>
      <c r="J114" s="107" t="s">
        <v>558</v>
      </c>
      <c r="K114" s="106" t="s">
        <v>550</v>
      </c>
      <c r="L114" s="106" t="s">
        <v>551</v>
      </c>
      <c r="M114" s="110" t="s">
        <v>680</v>
      </c>
      <c r="N114" s="110" t="s">
        <v>788</v>
      </c>
      <c r="O114" s="106" t="s">
        <v>607</v>
      </c>
      <c r="P114" s="110">
        <v>3</v>
      </c>
      <c r="Q114" s="110" t="s">
        <v>444</v>
      </c>
      <c r="R114" s="110" t="s">
        <v>608</v>
      </c>
      <c r="S114" s="134" t="s">
        <v>789</v>
      </c>
      <c r="T114" s="106"/>
      <c r="U114" s="106"/>
      <c r="V114" s="110"/>
      <c r="W114" s="110"/>
      <c r="X114" s="110"/>
      <c r="Y114" s="110"/>
      <c r="Z114" s="106"/>
      <c r="AA114" s="110"/>
      <c r="AB114" s="134"/>
      <c r="AC114" s="104"/>
      <c r="AD114" s="104"/>
      <c r="AE114" s="104"/>
      <c r="AF114" s="104"/>
      <c r="AG114" s="104"/>
      <c r="AH114" s="104"/>
      <c r="AI114" s="104"/>
      <c r="AJ114" s="104"/>
      <c r="AK114" s="138"/>
      <c r="AL114" s="104"/>
      <c r="AM114" s="104"/>
      <c r="AN114" s="104"/>
      <c r="AO114" s="104"/>
      <c r="AP114" s="104"/>
      <c r="AQ114" s="104"/>
      <c r="AR114" s="104"/>
      <c r="AS114" s="104"/>
      <c r="AT114" s="104"/>
      <c r="AU114" s="142"/>
      <c r="AV114" s="142"/>
      <c r="AW114" s="142"/>
      <c r="AX114" s="142"/>
      <c r="AY114" s="142"/>
      <c r="AZ114" s="142"/>
      <c r="BA114" s="142"/>
      <c r="BB114" s="142"/>
      <c r="BC114" s="142"/>
    </row>
    <row r="115" spans="1:55" ht="75" x14ac:dyDescent="0.25">
      <c r="A115" s="19" t="s">
        <v>574</v>
      </c>
      <c r="B115" s="98" t="s">
        <v>555</v>
      </c>
      <c r="C115" s="109" t="s">
        <v>661</v>
      </c>
      <c r="D115" s="109" t="s">
        <v>136</v>
      </c>
      <c r="E115" s="106" t="s">
        <v>672</v>
      </c>
      <c r="F115" s="110" t="str">
        <f>_xlfn.IFNA(INDEX('1. Business Glossary'!C:D,MATCH(G115,'1. Business Glossary'!D:D,0),1), "Elemento de Dados")</f>
        <v>Elemento de Dados</v>
      </c>
      <c r="G115" s="106" t="s">
        <v>678</v>
      </c>
      <c r="H115" s="106" t="s">
        <v>790</v>
      </c>
      <c r="I115" s="107" t="s">
        <v>791</v>
      </c>
      <c r="J115" s="107" t="s">
        <v>558</v>
      </c>
      <c r="K115" s="106" t="s">
        <v>550</v>
      </c>
      <c r="L115" s="106" t="s">
        <v>551</v>
      </c>
      <c r="M115" s="110" t="s">
        <v>680</v>
      </c>
      <c r="N115" s="110" t="s">
        <v>792</v>
      </c>
      <c r="O115" s="106" t="s">
        <v>607</v>
      </c>
      <c r="P115" s="110">
        <v>3</v>
      </c>
      <c r="Q115" s="110" t="s">
        <v>444</v>
      </c>
      <c r="R115" s="110" t="s">
        <v>608</v>
      </c>
      <c r="S115" s="134" t="s">
        <v>793</v>
      </c>
      <c r="T115" s="106"/>
      <c r="U115" s="106"/>
      <c r="V115" s="110"/>
      <c r="W115" s="110"/>
      <c r="X115" s="110"/>
      <c r="Y115" s="110"/>
      <c r="Z115" s="106"/>
      <c r="AA115" s="110"/>
      <c r="AB115" s="134"/>
      <c r="AC115" s="104"/>
      <c r="AD115" s="104"/>
      <c r="AE115" s="104"/>
      <c r="AF115" s="104"/>
      <c r="AG115" s="104"/>
      <c r="AH115" s="104"/>
      <c r="AI115" s="104"/>
      <c r="AJ115" s="104"/>
      <c r="AK115" s="138"/>
      <c r="AL115" s="104"/>
      <c r="AM115" s="104"/>
      <c r="AN115" s="104"/>
      <c r="AO115" s="104"/>
      <c r="AP115" s="104"/>
      <c r="AQ115" s="104"/>
      <c r="AR115" s="104"/>
      <c r="AS115" s="104"/>
      <c r="AT115" s="104"/>
      <c r="AU115" s="142"/>
      <c r="AV115" s="142"/>
      <c r="AW115" s="142"/>
      <c r="AX115" s="142"/>
      <c r="AY115" s="142"/>
      <c r="AZ115" s="142"/>
      <c r="BA115" s="142"/>
      <c r="BB115" s="142"/>
      <c r="BC115" s="142"/>
    </row>
    <row r="116" spans="1:55" ht="30" x14ac:dyDescent="0.25">
      <c r="A116" s="19" t="s">
        <v>574</v>
      </c>
      <c r="B116" s="98" t="s">
        <v>555</v>
      </c>
      <c r="C116" s="109" t="s">
        <v>661</v>
      </c>
      <c r="D116" s="109" t="s">
        <v>136</v>
      </c>
      <c r="E116" s="106" t="s">
        <v>672</v>
      </c>
      <c r="F116" s="110" t="str">
        <f>_xlfn.IFNA(INDEX('1. Business Glossary'!C:D,MATCH(G116,'1. Business Glossary'!D:D,0),1), "Elemento de Dados")</f>
        <v>Elemento de Dados</v>
      </c>
      <c r="G116" s="106" t="s">
        <v>736</v>
      </c>
      <c r="H116" s="106" t="s">
        <v>801</v>
      </c>
      <c r="I116" s="137" t="s">
        <v>802</v>
      </c>
      <c r="J116" s="107" t="s">
        <v>558</v>
      </c>
      <c r="K116" s="106" t="s">
        <v>550</v>
      </c>
      <c r="L116" s="106" t="s">
        <v>551</v>
      </c>
      <c r="M116" s="106" t="s">
        <v>738</v>
      </c>
      <c r="N116" s="106" t="s">
        <v>803</v>
      </c>
      <c r="O116" s="110" t="s">
        <v>804</v>
      </c>
      <c r="P116" s="110" t="s">
        <v>444</v>
      </c>
      <c r="Q116" s="110" t="s">
        <v>444</v>
      </c>
      <c r="R116" s="110" t="s">
        <v>444</v>
      </c>
      <c r="S116" s="134" t="s">
        <v>653</v>
      </c>
      <c r="T116" s="106" t="s">
        <v>550</v>
      </c>
      <c r="U116" s="106" t="s">
        <v>551</v>
      </c>
      <c r="V116" s="106" t="s">
        <v>809</v>
      </c>
      <c r="W116" s="110" t="s">
        <v>810</v>
      </c>
      <c r="X116" s="110" t="s">
        <v>804</v>
      </c>
      <c r="Y116" s="110" t="s">
        <v>444</v>
      </c>
      <c r="Z116" s="106" t="s">
        <v>444</v>
      </c>
      <c r="AA116" s="110" t="s">
        <v>444</v>
      </c>
      <c r="AB116" s="134" t="s">
        <v>640</v>
      </c>
      <c r="AC116" s="104" t="s">
        <v>599</v>
      </c>
      <c r="AD116" s="104" t="s">
        <v>641</v>
      </c>
      <c r="AE116" s="104" t="s">
        <v>811</v>
      </c>
      <c r="AF116" s="104" t="s">
        <v>812</v>
      </c>
      <c r="AG116" s="104" t="s">
        <v>804</v>
      </c>
      <c r="AH116" s="104" t="s">
        <v>444</v>
      </c>
      <c r="AI116" s="104" t="s">
        <v>444</v>
      </c>
      <c r="AJ116" s="104" t="s">
        <v>444</v>
      </c>
      <c r="AK116" s="138" t="s">
        <v>444</v>
      </c>
      <c r="AL116" s="104"/>
      <c r="AM116" s="104"/>
      <c r="AN116" s="104"/>
      <c r="AO116" s="104"/>
      <c r="AP116" s="104"/>
      <c r="AQ116" s="104"/>
      <c r="AR116" s="104"/>
      <c r="AS116" s="104"/>
      <c r="AT116" s="104"/>
      <c r="AU116" s="142"/>
      <c r="AV116" s="142"/>
      <c r="AW116" s="142"/>
      <c r="AX116" s="142"/>
      <c r="AY116" s="142"/>
      <c r="AZ116" s="142"/>
      <c r="BA116" s="142"/>
      <c r="BB116" s="142"/>
      <c r="BC116" s="142"/>
    </row>
    <row r="117" spans="1:55" ht="105" x14ac:dyDescent="0.25">
      <c r="A117" s="19" t="s">
        <v>574</v>
      </c>
      <c r="B117" s="98" t="s">
        <v>555</v>
      </c>
      <c r="C117" s="109" t="s">
        <v>661</v>
      </c>
      <c r="D117" s="109" t="s">
        <v>136</v>
      </c>
      <c r="E117" s="106" t="s">
        <v>672</v>
      </c>
      <c r="F117" s="110" t="str">
        <f>_xlfn.IFNA(INDEX('1. Business Glossary'!C:D,MATCH(G117,'1. Business Glossary'!D:D,0),1), "Elemento de Dados")</f>
        <v>Elemento de Dados</v>
      </c>
      <c r="G117" s="106" t="s">
        <v>736</v>
      </c>
      <c r="H117" s="106" t="s">
        <v>151</v>
      </c>
      <c r="I117" s="107" t="s">
        <v>813</v>
      </c>
      <c r="J117" s="107" t="s">
        <v>549</v>
      </c>
      <c r="K117" s="106" t="s">
        <v>550</v>
      </c>
      <c r="L117" s="106" t="s">
        <v>551</v>
      </c>
      <c r="M117" s="106" t="s">
        <v>738</v>
      </c>
      <c r="N117" s="110" t="s">
        <v>151</v>
      </c>
      <c r="O117" s="110" t="s">
        <v>554</v>
      </c>
      <c r="P117" s="106">
        <v>10</v>
      </c>
      <c r="Q117" s="110" t="s">
        <v>444</v>
      </c>
      <c r="R117" s="110" t="s">
        <v>444</v>
      </c>
      <c r="S117" s="134" t="s">
        <v>814</v>
      </c>
      <c r="T117" s="106" t="s">
        <v>550</v>
      </c>
      <c r="U117" s="106" t="s">
        <v>551</v>
      </c>
      <c r="V117" s="106" t="s">
        <v>809</v>
      </c>
      <c r="W117" s="110" t="s">
        <v>151</v>
      </c>
      <c r="X117" s="110" t="s">
        <v>587</v>
      </c>
      <c r="Y117" s="110">
        <v>1</v>
      </c>
      <c r="Z117" s="106">
        <v>2</v>
      </c>
      <c r="AA117" s="110" t="s">
        <v>444</v>
      </c>
      <c r="AB117" s="134" t="s">
        <v>815</v>
      </c>
      <c r="AC117" s="104"/>
      <c r="AD117" s="104"/>
      <c r="AE117" s="104"/>
      <c r="AF117" s="104"/>
      <c r="AG117" s="104"/>
      <c r="AH117" s="104"/>
      <c r="AI117" s="104"/>
      <c r="AJ117" s="104"/>
      <c r="AK117" s="138"/>
      <c r="AL117" s="104"/>
      <c r="AM117" s="104"/>
      <c r="AN117" s="104"/>
      <c r="AO117" s="104"/>
      <c r="AP117" s="104"/>
      <c r="AQ117" s="104"/>
      <c r="AR117" s="104"/>
      <c r="AS117" s="104"/>
      <c r="AT117" s="104"/>
      <c r="AU117" s="142"/>
      <c r="AV117" s="142"/>
      <c r="AW117" s="142"/>
      <c r="AX117" s="142"/>
      <c r="AY117" s="142"/>
      <c r="AZ117" s="142"/>
      <c r="BA117" s="142"/>
      <c r="BB117" s="142"/>
      <c r="BC117" s="142"/>
    </row>
    <row r="118" spans="1:55" ht="30" x14ac:dyDescent="0.25">
      <c r="A118" s="19" t="s">
        <v>574</v>
      </c>
      <c r="B118" s="98" t="s">
        <v>555</v>
      </c>
      <c r="C118" s="109" t="s">
        <v>661</v>
      </c>
      <c r="D118" s="109" t="s">
        <v>136</v>
      </c>
      <c r="E118" s="106" t="s">
        <v>672</v>
      </c>
      <c r="F118" s="110" t="str">
        <f>_xlfn.IFNA(INDEX('1. Business Glossary'!C:D,MATCH(G118,'1. Business Glossary'!D:D,0),1), "Elemento de Dados")</f>
        <v>Elemento de Dados</v>
      </c>
      <c r="G118" s="106" t="s">
        <v>736</v>
      </c>
      <c r="H118" s="106" t="s">
        <v>747</v>
      </c>
      <c r="I118" s="137" t="s">
        <v>816</v>
      </c>
      <c r="J118" s="107" t="s">
        <v>558</v>
      </c>
      <c r="K118" s="106" t="s">
        <v>550</v>
      </c>
      <c r="L118" s="106" t="s">
        <v>551</v>
      </c>
      <c r="M118" s="106" t="s">
        <v>738</v>
      </c>
      <c r="N118" s="110" t="s">
        <v>817</v>
      </c>
      <c r="O118" s="110" t="s">
        <v>607</v>
      </c>
      <c r="P118" s="106">
        <v>50</v>
      </c>
      <c r="Q118" s="110" t="s">
        <v>444</v>
      </c>
      <c r="R118" s="110" t="s">
        <v>818</v>
      </c>
      <c r="S118" s="134" t="s">
        <v>819</v>
      </c>
      <c r="T118" s="106" t="s">
        <v>550</v>
      </c>
      <c r="U118" s="106" t="s">
        <v>551</v>
      </c>
      <c r="V118" s="106" t="s">
        <v>809</v>
      </c>
      <c r="W118" s="110" t="s">
        <v>817</v>
      </c>
      <c r="X118" s="110" t="s">
        <v>607</v>
      </c>
      <c r="Y118" s="110">
        <v>50</v>
      </c>
      <c r="Z118" s="106" t="s">
        <v>444</v>
      </c>
      <c r="AA118" s="110" t="s">
        <v>820</v>
      </c>
      <c r="AB118" s="134" t="s">
        <v>821</v>
      </c>
      <c r="AC118" s="104"/>
      <c r="AD118" s="104"/>
      <c r="AE118" s="104"/>
      <c r="AF118" s="104"/>
      <c r="AG118" s="104"/>
      <c r="AH118" s="104"/>
      <c r="AI118" s="104"/>
      <c r="AJ118" s="104"/>
      <c r="AK118" s="138"/>
      <c r="AL118" s="104"/>
      <c r="AM118" s="104"/>
      <c r="AN118" s="104"/>
      <c r="AO118" s="104"/>
      <c r="AP118" s="104"/>
      <c r="AQ118" s="104"/>
      <c r="AR118" s="104"/>
      <c r="AS118" s="104"/>
      <c r="AT118" s="104"/>
      <c r="AU118" s="142"/>
      <c r="AV118" s="142"/>
      <c r="AW118" s="142"/>
      <c r="AX118" s="142"/>
      <c r="AY118" s="142"/>
      <c r="AZ118" s="142"/>
      <c r="BA118" s="142"/>
      <c r="BB118" s="142"/>
      <c r="BC118" s="142"/>
    </row>
    <row r="119" spans="1:55" x14ac:dyDescent="0.25">
      <c r="A119" s="19" t="s">
        <v>589</v>
      </c>
      <c r="B119" s="98" t="s">
        <v>555</v>
      </c>
      <c r="C119" s="109" t="s">
        <v>661</v>
      </c>
      <c r="D119" s="109" t="s">
        <v>136</v>
      </c>
      <c r="E119" s="106" t="s">
        <v>215</v>
      </c>
      <c r="F119" s="110" t="str">
        <f>_xlfn.IFNA(INDEX('1. Business Glossary'!C:D,MATCH(G119,'1. Business Glossary'!D:D,0),1), "Elemento de Dados")</f>
        <v>Termo de Negócio</v>
      </c>
      <c r="G119" s="106" t="s">
        <v>252</v>
      </c>
      <c r="H119" s="106" t="s">
        <v>822</v>
      </c>
      <c r="I119" s="107" t="s">
        <v>823</v>
      </c>
      <c r="J119" s="107" t="s">
        <v>558</v>
      </c>
      <c r="K119" s="106" t="s">
        <v>550</v>
      </c>
      <c r="L119" s="106" t="s">
        <v>551</v>
      </c>
      <c r="M119" s="110" t="s">
        <v>676</v>
      </c>
      <c r="N119" s="110" t="s">
        <v>824</v>
      </c>
      <c r="O119" s="106" t="s">
        <v>554</v>
      </c>
      <c r="P119" s="110">
        <v>10</v>
      </c>
      <c r="Q119" s="110" t="s">
        <v>444</v>
      </c>
      <c r="R119" s="110" t="s">
        <v>444</v>
      </c>
      <c r="S119" s="136" t="s">
        <v>825</v>
      </c>
      <c r="T119" s="110" t="s">
        <v>550</v>
      </c>
      <c r="U119" s="106" t="s">
        <v>551</v>
      </c>
      <c r="V119" s="106" t="s">
        <v>744</v>
      </c>
      <c r="W119" s="110" t="s">
        <v>826</v>
      </c>
      <c r="X119" s="110" t="s">
        <v>554</v>
      </c>
      <c r="Y119" s="110">
        <v>10</v>
      </c>
      <c r="Z119" s="110" t="s">
        <v>444</v>
      </c>
      <c r="AA119" s="110" t="s">
        <v>444</v>
      </c>
      <c r="AB119" s="136" t="s">
        <v>631</v>
      </c>
      <c r="AC119" s="104" t="s">
        <v>599</v>
      </c>
      <c r="AD119" s="104" t="s">
        <v>632</v>
      </c>
      <c r="AE119" s="104" t="s">
        <v>710</v>
      </c>
      <c r="AF119" s="104" t="s">
        <v>827</v>
      </c>
      <c r="AG119" s="104" t="s">
        <v>554</v>
      </c>
      <c r="AH119" s="104">
        <v>9</v>
      </c>
      <c r="AI119" s="104" t="s">
        <v>444</v>
      </c>
      <c r="AJ119" s="104" t="s">
        <v>444</v>
      </c>
      <c r="AK119" s="138" t="s">
        <v>444</v>
      </c>
      <c r="AL119" s="104"/>
      <c r="AM119" s="104"/>
      <c r="AN119" s="104"/>
      <c r="AO119" s="104"/>
      <c r="AP119" s="104"/>
      <c r="AQ119" s="104"/>
      <c r="AR119" s="104"/>
      <c r="AS119" s="104"/>
      <c r="AT119" s="104"/>
      <c r="AU119" s="142"/>
      <c r="AV119" s="142"/>
      <c r="AW119" s="142"/>
      <c r="AX119" s="142"/>
      <c r="AY119" s="142"/>
      <c r="AZ119" s="142"/>
      <c r="BA119" s="142"/>
      <c r="BB119" s="142"/>
      <c r="BC119" s="142"/>
    </row>
    <row r="120" spans="1:55" ht="30" x14ac:dyDescent="0.25">
      <c r="A120" s="19" t="s">
        <v>589</v>
      </c>
      <c r="B120" s="98" t="s">
        <v>555</v>
      </c>
      <c r="C120" s="109" t="s">
        <v>661</v>
      </c>
      <c r="D120" s="109" t="s">
        <v>136</v>
      </c>
      <c r="E120" s="106" t="s">
        <v>678</v>
      </c>
      <c r="F120" s="110" t="str">
        <f>_xlfn.IFNA(INDEX('1. Business Glossary'!C:D,MATCH(G120,'1. Business Glossary'!D:D,0),1), "Elemento de Dados")</f>
        <v>Indicador de Negócio</v>
      </c>
      <c r="G120" s="106" t="s">
        <v>166</v>
      </c>
      <c r="H120" s="106" t="s">
        <v>828</v>
      </c>
      <c r="I120" s="107" t="s">
        <v>829</v>
      </c>
      <c r="J120" s="107" t="s">
        <v>558</v>
      </c>
      <c r="K120" s="106" t="s">
        <v>550</v>
      </c>
      <c r="L120" s="106" t="s">
        <v>551</v>
      </c>
      <c r="M120" s="110" t="s">
        <v>680</v>
      </c>
      <c r="N120" s="110" t="s">
        <v>828</v>
      </c>
      <c r="O120" s="106" t="s">
        <v>607</v>
      </c>
      <c r="P120" s="110">
        <v>1</v>
      </c>
      <c r="Q120" s="110" t="s">
        <v>444</v>
      </c>
      <c r="R120" s="110" t="s">
        <v>830</v>
      </c>
      <c r="S120" s="134" t="s">
        <v>805</v>
      </c>
      <c r="T120" s="106" t="s">
        <v>550</v>
      </c>
      <c r="U120" s="106" t="s">
        <v>551</v>
      </c>
      <c r="V120" s="110" t="s">
        <v>688</v>
      </c>
      <c r="W120" s="110" t="s">
        <v>828</v>
      </c>
      <c r="X120" s="110" t="s">
        <v>607</v>
      </c>
      <c r="Y120" s="110">
        <v>1</v>
      </c>
      <c r="Z120" s="110" t="s">
        <v>444</v>
      </c>
      <c r="AA120" s="110" t="s">
        <v>831</v>
      </c>
      <c r="AB120" s="134" t="s">
        <v>832</v>
      </c>
      <c r="AC120" s="104"/>
      <c r="AD120" s="104"/>
      <c r="AE120" s="104"/>
      <c r="AF120" s="104"/>
      <c r="AG120" s="104"/>
      <c r="AH120" s="104"/>
      <c r="AI120" s="104"/>
      <c r="AJ120" s="104"/>
      <c r="AK120" s="138"/>
      <c r="AL120" s="104"/>
      <c r="AM120" s="104"/>
      <c r="AN120" s="104"/>
      <c r="AO120" s="104"/>
      <c r="AP120" s="104"/>
      <c r="AQ120" s="104"/>
      <c r="AR120" s="104"/>
      <c r="AS120" s="104"/>
      <c r="AT120" s="104"/>
      <c r="AU120" s="142"/>
      <c r="AV120" s="142"/>
      <c r="AW120" s="142"/>
      <c r="AX120" s="142"/>
      <c r="AY120" s="142"/>
      <c r="AZ120" s="142"/>
      <c r="BA120" s="142"/>
      <c r="BB120" s="142"/>
      <c r="BC120" s="142"/>
    </row>
    <row r="121" spans="1:55" ht="165" x14ac:dyDescent="0.25">
      <c r="A121" s="19" t="s">
        <v>589</v>
      </c>
      <c r="B121" s="98" t="s">
        <v>555</v>
      </c>
      <c r="C121" s="109" t="s">
        <v>661</v>
      </c>
      <c r="D121" s="109" t="s">
        <v>136</v>
      </c>
      <c r="E121" s="106" t="s">
        <v>678</v>
      </c>
      <c r="F121" s="110" t="str">
        <f>_xlfn.IFNA(INDEX('1. Business Glossary'!C:D,MATCH(G121,'1. Business Glossary'!D:D,0),1), "Elemento de Dados")</f>
        <v>Indicador de Negócio</v>
      </c>
      <c r="G121" s="106" t="s">
        <v>166</v>
      </c>
      <c r="H121" s="106" t="s">
        <v>218</v>
      </c>
      <c r="I121" s="107" t="s">
        <v>219</v>
      </c>
      <c r="J121" s="107" t="s">
        <v>558</v>
      </c>
      <c r="K121" s="106" t="s">
        <v>550</v>
      </c>
      <c r="L121" s="106" t="s">
        <v>551</v>
      </c>
      <c r="M121" s="110" t="s">
        <v>680</v>
      </c>
      <c r="N121" s="110" t="s">
        <v>833</v>
      </c>
      <c r="O121" s="106" t="s">
        <v>607</v>
      </c>
      <c r="P121" s="110">
        <v>50</v>
      </c>
      <c r="Q121" s="110" t="s">
        <v>444</v>
      </c>
      <c r="R121" s="110" t="s">
        <v>834</v>
      </c>
      <c r="S121" s="134" t="s">
        <v>835</v>
      </c>
      <c r="T121" s="106"/>
      <c r="U121" s="106"/>
      <c r="V121" s="110"/>
      <c r="W121" s="110"/>
      <c r="X121" s="110"/>
      <c r="Y121" s="110"/>
      <c r="Z121" s="106"/>
      <c r="AA121" s="110"/>
      <c r="AB121" s="134"/>
      <c r="AC121" s="104"/>
      <c r="AD121" s="104"/>
      <c r="AE121" s="104"/>
      <c r="AF121" s="104"/>
      <c r="AG121" s="104"/>
      <c r="AH121" s="104"/>
      <c r="AI121" s="104"/>
      <c r="AJ121" s="104"/>
      <c r="AK121" s="138"/>
      <c r="AL121" s="104"/>
      <c r="AM121" s="104"/>
      <c r="AN121" s="104"/>
      <c r="AO121" s="104"/>
      <c r="AP121" s="104"/>
      <c r="AQ121" s="104"/>
      <c r="AR121" s="104"/>
      <c r="AS121" s="104"/>
      <c r="AT121" s="104"/>
      <c r="AU121" s="142"/>
      <c r="AV121" s="142"/>
      <c r="AW121" s="142"/>
      <c r="AX121" s="142"/>
      <c r="AY121" s="142"/>
      <c r="AZ121" s="142"/>
      <c r="BA121" s="142"/>
      <c r="BB121" s="142"/>
      <c r="BC121" s="142"/>
    </row>
    <row r="122" spans="1:55" ht="195" x14ac:dyDescent="0.25">
      <c r="A122" s="19" t="s">
        <v>589</v>
      </c>
      <c r="B122" s="98" t="s">
        <v>555</v>
      </c>
      <c r="C122" s="132" t="s">
        <v>661</v>
      </c>
      <c r="D122" s="132" t="s">
        <v>136</v>
      </c>
      <c r="E122" s="114" t="s">
        <v>678</v>
      </c>
      <c r="F122" s="110" t="str">
        <f>_xlfn.IFNA(INDEX('1. Business Glossary'!C:D,MATCH(G122,'1. Business Glossary'!D:D,0),1), "Elemento de Dados")</f>
        <v>Indicador de Negócio</v>
      </c>
      <c r="G122" s="114" t="s">
        <v>166</v>
      </c>
      <c r="H122" s="114" t="s">
        <v>747</v>
      </c>
      <c r="I122" s="139" t="s">
        <v>816</v>
      </c>
      <c r="J122" s="107" t="s">
        <v>558</v>
      </c>
      <c r="K122" s="114" t="s">
        <v>550</v>
      </c>
      <c r="L122" s="114" t="s">
        <v>551</v>
      </c>
      <c r="M122" s="111" t="s">
        <v>680</v>
      </c>
      <c r="N122" s="111" t="s">
        <v>448</v>
      </c>
      <c r="O122" s="114" t="s">
        <v>607</v>
      </c>
      <c r="P122" s="111">
        <v>50</v>
      </c>
      <c r="Q122" s="111" t="s">
        <v>444</v>
      </c>
      <c r="R122" s="111" t="s">
        <v>836</v>
      </c>
      <c r="S122" s="135" t="s">
        <v>837</v>
      </c>
      <c r="T122" s="114" t="s">
        <v>550</v>
      </c>
      <c r="U122" s="114" t="s">
        <v>551</v>
      </c>
      <c r="V122" s="111" t="s">
        <v>688</v>
      </c>
      <c r="W122" s="111" t="s">
        <v>747</v>
      </c>
      <c r="X122" s="111" t="s">
        <v>607</v>
      </c>
      <c r="Y122" s="111">
        <v>50</v>
      </c>
      <c r="Z122" s="111" t="s">
        <v>444</v>
      </c>
      <c r="AA122" s="114" t="s">
        <v>836</v>
      </c>
      <c r="AB122" s="143" t="s">
        <v>838</v>
      </c>
      <c r="AC122" s="113" t="s">
        <v>550</v>
      </c>
      <c r="AD122" s="113" t="s">
        <v>839</v>
      </c>
      <c r="AE122" s="113" t="s">
        <v>752</v>
      </c>
      <c r="AF122" s="113" t="s">
        <v>840</v>
      </c>
      <c r="AG122" s="113" t="s">
        <v>607</v>
      </c>
      <c r="AH122" s="113">
        <v>50</v>
      </c>
      <c r="AI122" s="113" t="s">
        <v>444</v>
      </c>
      <c r="AJ122" s="113" t="s">
        <v>836</v>
      </c>
      <c r="AK122" s="144" t="s">
        <v>841</v>
      </c>
      <c r="AL122" s="104"/>
      <c r="AM122" s="104"/>
      <c r="AN122" s="104"/>
      <c r="AO122" s="104"/>
      <c r="AP122" s="104"/>
      <c r="AQ122" s="104"/>
      <c r="AR122" s="104"/>
      <c r="AS122" s="104"/>
      <c r="AT122" s="104"/>
      <c r="AU122" s="142"/>
      <c r="AV122" s="142"/>
      <c r="AW122" s="142"/>
      <c r="AX122" s="142"/>
      <c r="AY122" s="142"/>
      <c r="AZ122" s="142"/>
      <c r="BA122" s="142"/>
      <c r="BB122" s="142"/>
      <c r="BC122" s="142"/>
    </row>
    <row r="123" spans="1:55" ht="30" x14ac:dyDescent="0.25">
      <c r="A123" s="19" t="s">
        <v>589</v>
      </c>
      <c r="B123" s="98" t="s">
        <v>555</v>
      </c>
      <c r="C123" s="109" t="s">
        <v>661</v>
      </c>
      <c r="D123" s="109" t="s">
        <v>136</v>
      </c>
      <c r="E123" s="106" t="s">
        <v>678</v>
      </c>
      <c r="F123" s="110" t="str">
        <f>_xlfn.IFNA(INDEX('1. Business Glossary'!C:D,MATCH(G123,'1. Business Glossary'!D:D,0),1), "Elemento de Dados")</f>
        <v>Indicador de Negócio</v>
      </c>
      <c r="G123" s="106" t="s">
        <v>169</v>
      </c>
      <c r="H123" s="106" t="s">
        <v>828</v>
      </c>
      <c r="I123" s="107" t="s">
        <v>829</v>
      </c>
      <c r="J123" s="107" t="s">
        <v>558</v>
      </c>
      <c r="K123" s="106" t="s">
        <v>550</v>
      </c>
      <c r="L123" s="106" t="s">
        <v>551</v>
      </c>
      <c r="M123" s="110" t="s">
        <v>680</v>
      </c>
      <c r="N123" s="110" t="s">
        <v>828</v>
      </c>
      <c r="O123" s="106" t="s">
        <v>607</v>
      </c>
      <c r="P123" s="110">
        <v>1</v>
      </c>
      <c r="Q123" s="110" t="s">
        <v>444</v>
      </c>
      <c r="R123" s="110" t="s">
        <v>830</v>
      </c>
      <c r="S123" s="134" t="s">
        <v>805</v>
      </c>
      <c r="T123" s="106" t="s">
        <v>550</v>
      </c>
      <c r="U123" s="106" t="s">
        <v>551</v>
      </c>
      <c r="V123" s="110" t="s">
        <v>688</v>
      </c>
      <c r="W123" s="110" t="s">
        <v>828</v>
      </c>
      <c r="X123" s="110" t="s">
        <v>607</v>
      </c>
      <c r="Y123" s="110">
        <v>1</v>
      </c>
      <c r="Z123" s="110" t="s">
        <v>444</v>
      </c>
      <c r="AA123" s="110" t="s">
        <v>831</v>
      </c>
      <c r="AB123" s="134" t="s">
        <v>832</v>
      </c>
      <c r="AC123" s="104"/>
      <c r="AD123" s="104"/>
      <c r="AE123" s="104"/>
      <c r="AF123" s="104"/>
      <c r="AG123" s="104"/>
      <c r="AH123" s="104"/>
      <c r="AI123" s="104"/>
      <c r="AJ123" s="104"/>
      <c r="AK123" s="138"/>
      <c r="AL123" s="104"/>
      <c r="AM123" s="104"/>
      <c r="AN123" s="104"/>
      <c r="AO123" s="104"/>
      <c r="AP123" s="104"/>
      <c r="AQ123" s="104"/>
      <c r="AR123" s="104"/>
      <c r="AS123" s="104"/>
      <c r="AT123" s="104"/>
      <c r="AU123" s="142"/>
      <c r="AV123" s="142"/>
      <c r="AW123" s="142"/>
      <c r="AX123" s="142"/>
      <c r="AY123" s="142"/>
      <c r="AZ123" s="142"/>
      <c r="BA123" s="142"/>
      <c r="BB123" s="142"/>
      <c r="BC123" s="142"/>
    </row>
    <row r="124" spans="1:55" ht="165" x14ac:dyDescent="0.25">
      <c r="A124" s="19" t="s">
        <v>589</v>
      </c>
      <c r="B124" s="98" t="s">
        <v>555</v>
      </c>
      <c r="C124" s="109" t="s">
        <v>661</v>
      </c>
      <c r="D124" s="109" t="s">
        <v>136</v>
      </c>
      <c r="E124" s="106" t="s">
        <v>678</v>
      </c>
      <c r="F124" s="110" t="str">
        <f>_xlfn.IFNA(INDEX('1. Business Glossary'!C:D,MATCH(G124,'1. Business Glossary'!D:D,0),1), "Elemento de Dados")</f>
        <v>Indicador de Negócio</v>
      </c>
      <c r="G124" s="106" t="s">
        <v>169</v>
      </c>
      <c r="H124" s="106" t="s">
        <v>218</v>
      </c>
      <c r="I124" s="107" t="s">
        <v>219</v>
      </c>
      <c r="J124" s="107" t="s">
        <v>558</v>
      </c>
      <c r="K124" s="106" t="s">
        <v>550</v>
      </c>
      <c r="L124" s="106" t="s">
        <v>551</v>
      </c>
      <c r="M124" s="110" t="s">
        <v>680</v>
      </c>
      <c r="N124" s="110" t="s">
        <v>833</v>
      </c>
      <c r="O124" s="106" t="s">
        <v>607</v>
      </c>
      <c r="P124" s="110">
        <v>50</v>
      </c>
      <c r="Q124" s="110" t="s">
        <v>444</v>
      </c>
      <c r="R124" s="110" t="s">
        <v>834</v>
      </c>
      <c r="S124" s="134" t="s">
        <v>835</v>
      </c>
      <c r="T124" s="106"/>
      <c r="U124" s="106"/>
      <c r="V124" s="110"/>
      <c r="W124" s="110"/>
      <c r="X124" s="110"/>
      <c r="Y124" s="110"/>
      <c r="Z124" s="106"/>
      <c r="AA124" s="110"/>
      <c r="AB124" s="134"/>
      <c r="AC124" s="104"/>
      <c r="AD124" s="104"/>
      <c r="AE124" s="104"/>
      <c r="AF124" s="104"/>
      <c r="AG124" s="104"/>
      <c r="AH124" s="104"/>
      <c r="AI124" s="104"/>
      <c r="AJ124" s="104"/>
      <c r="AK124" s="138"/>
      <c r="AL124" s="104"/>
      <c r="AM124" s="104"/>
      <c r="AN124" s="104"/>
      <c r="AO124" s="104"/>
      <c r="AP124" s="104"/>
      <c r="AQ124" s="104"/>
      <c r="AR124" s="104"/>
      <c r="AS124" s="104"/>
      <c r="AT124" s="104"/>
      <c r="AU124" s="142"/>
      <c r="AV124" s="142"/>
      <c r="AW124" s="142"/>
      <c r="AX124" s="142"/>
      <c r="AY124" s="142"/>
      <c r="AZ124" s="142"/>
      <c r="BA124" s="142"/>
      <c r="BB124" s="142"/>
      <c r="BC124" s="142"/>
    </row>
    <row r="125" spans="1:55" ht="195" x14ac:dyDescent="0.25">
      <c r="A125" s="19" t="s">
        <v>589</v>
      </c>
      <c r="B125" s="98" t="s">
        <v>555</v>
      </c>
      <c r="C125" s="132" t="s">
        <v>661</v>
      </c>
      <c r="D125" s="132" t="s">
        <v>136</v>
      </c>
      <c r="E125" s="114" t="s">
        <v>678</v>
      </c>
      <c r="F125" s="110" t="str">
        <f>_xlfn.IFNA(INDEX('1. Business Glossary'!C:D,MATCH(G125,'1. Business Glossary'!D:D,0),1), "Elemento de Dados")</f>
        <v>Indicador de Negócio</v>
      </c>
      <c r="G125" s="114" t="s">
        <v>169</v>
      </c>
      <c r="H125" s="114" t="s">
        <v>747</v>
      </c>
      <c r="I125" s="139" t="s">
        <v>816</v>
      </c>
      <c r="J125" s="107" t="s">
        <v>558</v>
      </c>
      <c r="K125" s="114" t="s">
        <v>550</v>
      </c>
      <c r="L125" s="114" t="s">
        <v>551</v>
      </c>
      <c r="M125" s="111" t="s">
        <v>680</v>
      </c>
      <c r="N125" s="111" t="s">
        <v>448</v>
      </c>
      <c r="O125" s="114" t="s">
        <v>607</v>
      </c>
      <c r="P125" s="111">
        <v>50</v>
      </c>
      <c r="Q125" s="111" t="s">
        <v>444</v>
      </c>
      <c r="R125" s="111" t="s">
        <v>836</v>
      </c>
      <c r="S125" s="135" t="s">
        <v>837</v>
      </c>
      <c r="T125" s="114" t="s">
        <v>550</v>
      </c>
      <c r="U125" s="114" t="s">
        <v>551</v>
      </c>
      <c r="V125" s="111" t="s">
        <v>688</v>
      </c>
      <c r="W125" s="111" t="s">
        <v>747</v>
      </c>
      <c r="X125" s="111" t="s">
        <v>607</v>
      </c>
      <c r="Y125" s="111">
        <v>50</v>
      </c>
      <c r="Z125" s="111" t="s">
        <v>444</v>
      </c>
      <c r="AA125" s="114" t="s">
        <v>836</v>
      </c>
      <c r="AB125" s="143" t="s">
        <v>838</v>
      </c>
      <c r="AC125" s="113" t="s">
        <v>550</v>
      </c>
      <c r="AD125" s="113" t="s">
        <v>839</v>
      </c>
      <c r="AE125" s="113" t="s">
        <v>752</v>
      </c>
      <c r="AF125" s="113" t="s">
        <v>840</v>
      </c>
      <c r="AG125" s="113" t="s">
        <v>607</v>
      </c>
      <c r="AH125" s="113">
        <v>50</v>
      </c>
      <c r="AI125" s="113" t="s">
        <v>444</v>
      </c>
      <c r="AJ125" s="113" t="s">
        <v>836</v>
      </c>
      <c r="AK125" s="144" t="s">
        <v>841</v>
      </c>
      <c r="AL125" s="104"/>
      <c r="AM125" s="104"/>
      <c r="AN125" s="104"/>
      <c r="AO125" s="104"/>
      <c r="AP125" s="104"/>
      <c r="AQ125" s="104"/>
      <c r="AR125" s="104"/>
      <c r="AS125" s="104"/>
      <c r="AT125" s="104"/>
      <c r="AU125" s="142"/>
      <c r="AV125" s="142"/>
      <c r="AW125" s="142"/>
      <c r="AX125" s="142"/>
      <c r="AY125" s="142"/>
      <c r="AZ125" s="142"/>
      <c r="BA125" s="142"/>
      <c r="BB125" s="142"/>
      <c r="BC125" s="142"/>
    </row>
    <row r="126" spans="1:55" ht="30" x14ac:dyDescent="0.25">
      <c r="A126" s="19" t="s">
        <v>589</v>
      </c>
      <c r="B126" s="98" t="s">
        <v>555</v>
      </c>
      <c r="C126" s="109" t="s">
        <v>661</v>
      </c>
      <c r="D126" s="109" t="s">
        <v>136</v>
      </c>
      <c r="E126" s="106" t="s">
        <v>678</v>
      </c>
      <c r="F126" s="110" t="str">
        <f>_xlfn.IFNA(INDEX('1. Business Glossary'!C:D,MATCH(G126,'1. Business Glossary'!D:D,0),1), "Elemento de Dados")</f>
        <v>Elemento de Dados</v>
      </c>
      <c r="G126" s="106" t="s">
        <v>842</v>
      </c>
      <c r="H126" s="106" t="s">
        <v>828</v>
      </c>
      <c r="I126" s="107" t="s">
        <v>829</v>
      </c>
      <c r="J126" s="107" t="s">
        <v>558</v>
      </c>
      <c r="K126" s="106" t="s">
        <v>550</v>
      </c>
      <c r="L126" s="106" t="s">
        <v>551</v>
      </c>
      <c r="M126" s="110" t="s">
        <v>680</v>
      </c>
      <c r="N126" s="110" t="s">
        <v>828</v>
      </c>
      <c r="O126" s="106" t="s">
        <v>607</v>
      </c>
      <c r="P126" s="110">
        <v>1</v>
      </c>
      <c r="Q126" s="110" t="s">
        <v>444</v>
      </c>
      <c r="R126" s="110" t="s">
        <v>830</v>
      </c>
      <c r="S126" s="134" t="s">
        <v>805</v>
      </c>
      <c r="T126" s="106" t="s">
        <v>550</v>
      </c>
      <c r="U126" s="106" t="s">
        <v>551</v>
      </c>
      <c r="V126" s="110" t="s">
        <v>688</v>
      </c>
      <c r="W126" s="110" t="s">
        <v>828</v>
      </c>
      <c r="X126" s="110" t="s">
        <v>607</v>
      </c>
      <c r="Y126" s="110">
        <v>1</v>
      </c>
      <c r="Z126" s="110" t="s">
        <v>444</v>
      </c>
      <c r="AA126" s="110" t="s">
        <v>831</v>
      </c>
      <c r="AB126" s="134" t="s">
        <v>832</v>
      </c>
      <c r="AC126" s="104"/>
      <c r="AD126" s="104"/>
      <c r="AE126" s="104"/>
      <c r="AF126" s="104"/>
      <c r="AG126" s="104"/>
      <c r="AH126" s="104"/>
      <c r="AI126" s="104"/>
      <c r="AJ126" s="104"/>
      <c r="AK126" s="138"/>
      <c r="AL126" s="104"/>
      <c r="AM126" s="104"/>
      <c r="AN126" s="104"/>
      <c r="AO126" s="104"/>
      <c r="AP126" s="104"/>
      <c r="AQ126" s="104"/>
      <c r="AR126" s="104"/>
      <c r="AS126" s="104"/>
      <c r="AT126" s="104"/>
      <c r="AU126" s="142"/>
      <c r="AV126" s="142"/>
      <c r="AW126" s="142"/>
      <c r="AX126" s="142"/>
      <c r="AY126" s="142"/>
      <c r="AZ126" s="142"/>
      <c r="BA126" s="142"/>
      <c r="BB126" s="142"/>
      <c r="BC126" s="142"/>
    </row>
    <row r="127" spans="1:55" ht="195" x14ac:dyDescent="0.25">
      <c r="A127" s="19" t="s">
        <v>589</v>
      </c>
      <c r="B127" s="98" t="s">
        <v>555</v>
      </c>
      <c r="C127" s="132" t="s">
        <v>661</v>
      </c>
      <c r="D127" s="132" t="s">
        <v>136</v>
      </c>
      <c r="E127" s="132" t="s">
        <v>678</v>
      </c>
      <c r="F127" s="110" t="str">
        <f>_xlfn.IFNA(INDEX('1. Business Glossary'!C:D,MATCH(G127,'1. Business Glossary'!D:D,0),1), "Elemento de Dados")</f>
        <v>Elemento de Dados</v>
      </c>
      <c r="G127" s="114" t="s">
        <v>842</v>
      </c>
      <c r="H127" s="114" t="s">
        <v>747</v>
      </c>
      <c r="I127" s="139" t="s">
        <v>816</v>
      </c>
      <c r="J127" s="107" t="s">
        <v>558</v>
      </c>
      <c r="K127" s="114" t="s">
        <v>550</v>
      </c>
      <c r="L127" s="114" t="s">
        <v>551</v>
      </c>
      <c r="M127" s="111" t="s">
        <v>680</v>
      </c>
      <c r="N127" s="111" t="s">
        <v>448</v>
      </c>
      <c r="O127" s="114" t="s">
        <v>607</v>
      </c>
      <c r="P127" s="111">
        <v>50</v>
      </c>
      <c r="Q127" s="111" t="s">
        <v>444</v>
      </c>
      <c r="R127" s="111" t="s">
        <v>836</v>
      </c>
      <c r="S127" s="135" t="s">
        <v>837</v>
      </c>
      <c r="T127" s="114" t="s">
        <v>550</v>
      </c>
      <c r="U127" s="114" t="s">
        <v>551</v>
      </c>
      <c r="V127" s="111" t="s">
        <v>688</v>
      </c>
      <c r="W127" s="111" t="s">
        <v>747</v>
      </c>
      <c r="X127" s="111" t="s">
        <v>607</v>
      </c>
      <c r="Y127" s="111">
        <v>50</v>
      </c>
      <c r="Z127" s="111" t="s">
        <v>444</v>
      </c>
      <c r="AA127" s="114" t="s">
        <v>836</v>
      </c>
      <c r="AB127" s="143" t="s">
        <v>838</v>
      </c>
      <c r="AC127" s="113" t="s">
        <v>550</v>
      </c>
      <c r="AD127" s="113" t="s">
        <v>839</v>
      </c>
      <c r="AE127" s="113" t="s">
        <v>752</v>
      </c>
      <c r="AF127" s="113" t="s">
        <v>840</v>
      </c>
      <c r="AG127" s="113" t="s">
        <v>607</v>
      </c>
      <c r="AH127" s="113">
        <v>50</v>
      </c>
      <c r="AI127" s="113" t="s">
        <v>444</v>
      </c>
      <c r="AJ127" s="113" t="s">
        <v>836</v>
      </c>
      <c r="AK127" s="144" t="s">
        <v>841</v>
      </c>
      <c r="AL127" s="104"/>
      <c r="AM127" s="104"/>
      <c r="AN127" s="104"/>
      <c r="AO127" s="104"/>
      <c r="AP127" s="104"/>
      <c r="AQ127" s="104"/>
      <c r="AR127" s="104"/>
      <c r="AS127" s="104"/>
      <c r="AT127" s="104"/>
      <c r="AU127" s="142"/>
      <c r="AV127" s="142"/>
      <c r="AW127" s="142"/>
      <c r="AX127" s="142"/>
      <c r="AY127" s="142"/>
      <c r="AZ127" s="142"/>
      <c r="BA127" s="142"/>
      <c r="BB127" s="142"/>
      <c r="BC127" s="142"/>
    </row>
    <row r="128" spans="1:55" ht="30" x14ac:dyDescent="0.25">
      <c r="A128" s="19" t="s">
        <v>589</v>
      </c>
      <c r="B128" s="98" t="s">
        <v>555</v>
      </c>
      <c r="C128" s="109" t="s">
        <v>661</v>
      </c>
      <c r="D128" s="109" t="s">
        <v>136</v>
      </c>
      <c r="E128" s="106" t="s">
        <v>678</v>
      </c>
      <c r="F128" s="110" t="str">
        <f>_xlfn.IFNA(INDEX('1. Business Glossary'!C:D,MATCH(G128,'1. Business Glossary'!D:D,0),1), "Elemento de Dados")</f>
        <v>Elemento de Dados</v>
      </c>
      <c r="G128" s="106" t="s">
        <v>843</v>
      </c>
      <c r="H128" s="106" t="s">
        <v>828</v>
      </c>
      <c r="I128" s="107" t="s">
        <v>829</v>
      </c>
      <c r="J128" s="107" t="s">
        <v>558</v>
      </c>
      <c r="K128" s="106" t="s">
        <v>550</v>
      </c>
      <c r="L128" s="106" t="s">
        <v>551</v>
      </c>
      <c r="M128" s="110" t="s">
        <v>680</v>
      </c>
      <c r="N128" s="110" t="s">
        <v>828</v>
      </c>
      <c r="O128" s="106" t="s">
        <v>607</v>
      </c>
      <c r="P128" s="110">
        <v>1</v>
      </c>
      <c r="Q128" s="110" t="s">
        <v>444</v>
      </c>
      <c r="R128" s="110" t="s">
        <v>830</v>
      </c>
      <c r="S128" s="134" t="s">
        <v>805</v>
      </c>
      <c r="T128" s="106" t="s">
        <v>550</v>
      </c>
      <c r="U128" s="106" t="s">
        <v>551</v>
      </c>
      <c r="V128" s="110" t="s">
        <v>688</v>
      </c>
      <c r="W128" s="110" t="s">
        <v>828</v>
      </c>
      <c r="X128" s="110" t="s">
        <v>607</v>
      </c>
      <c r="Y128" s="110">
        <v>1</v>
      </c>
      <c r="Z128" s="110" t="s">
        <v>444</v>
      </c>
      <c r="AA128" s="110" t="s">
        <v>831</v>
      </c>
      <c r="AB128" s="134" t="s">
        <v>832</v>
      </c>
      <c r="AC128" s="109"/>
      <c r="AD128" s="109"/>
      <c r="AE128" s="109"/>
      <c r="AF128" s="109"/>
      <c r="AG128" s="109"/>
      <c r="AH128" s="109"/>
      <c r="AI128" s="109"/>
      <c r="AJ128" s="109"/>
      <c r="AK128" s="107"/>
      <c r="AL128" s="104"/>
      <c r="AM128" s="104"/>
      <c r="AN128" s="104"/>
      <c r="AO128" s="104"/>
      <c r="AP128" s="104"/>
      <c r="AQ128" s="104"/>
      <c r="AR128" s="104"/>
      <c r="AS128" s="104"/>
      <c r="AT128" s="104"/>
      <c r="AU128" s="142"/>
      <c r="AV128" s="142"/>
      <c r="AW128" s="142"/>
      <c r="AX128" s="142"/>
      <c r="AY128" s="142"/>
      <c r="AZ128" s="142"/>
      <c r="BA128" s="142"/>
      <c r="BB128" s="142"/>
      <c r="BC128" s="142"/>
    </row>
    <row r="129" spans="1:55" ht="60" x14ac:dyDescent="0.25">
      <c r="A129" s="19" t="s">
        <v>589</v>
      </c>
      <c r="B129" s="98" t="s">
        <v>555</v>
      </c>
      <c r="C129" s="132" t="s">
        <v>661</v>
      </c>
      <c r="D129" s="132" t="s">
        <v>136</v>
      </c>
      <c r="E129" s="114" t="s">
        <v>678</v>
      </c>
      <c r="F129" s="110" t="str">
        <f>_xlfn.IFNA(INDEX('1. Business Glossary'!C:D,MATCH(G129,'1. Business Glossary'!D:D,0),1), "Elemento de Dados")</f>
        <v>Elemento de Dados</v>
      </c>
      <c r="G129" s="114" t="s">
        <v>843</v>
      </c>
      <c r="H129" s="114" t="s">
        <v>794</v>
      </c>
      <c r="I129" s="139" t="s">
        <v>243</v>
      </c>
      <c r="J129" s="112" t="s">
        <v>558</v>
      </c>
      <c r="K129" s="114" t="s">
        <v>550</v>
      </c>
      <c r="L129" s="111" t="s">
        <v>551</v>
      </c>
      <c r="M129" s="111" t="s">
        <v>680</v>
      </c>
      <c r="N129" s="111" t="s">
        <v>242</v>
      </c>
      <c r="O129" s="114" t="s">
        <v>607</v>
      </c>
      <c r="P129" s="111">
        <v>3</v>
      </c>
      <c r="Q129" s="111" t="s">
        <v>444</v>
      </c>
      <c r="R129" s="111" t="s">
        <v>844</v>
      </c>
      <c r="S129" s="143" t="s">
        <v>653</v>
      </c>
      <c r="T129" s="114" t="s">
        <v>550</v>
      </c>
      <c r="U129" s="114" t="s">
        <v>551</v>
      </c>
      <c r="V129" s="111" t="s">
        <v>688</v>
      </c>
      <c r="W129" s="111" t="s">
        <v>242</v>
      </c>
      <c r="X129" s="111" t="s">
        <v>607</v>
      </c>
      <c r="Y129" s="111">
        <v>1</v>
      </c>
      <c r="Z129" s="111" t="s">
        <v>444</v>
      </c>
      <c r="AA129" s="111" t="s">
        <v>795</v>
      </c>
      <c r="AB129" s="135" t="s">
        <v>796</v>
      </c>
      <c r="AC129" s="104"/>
      <c r="AD129" s="104"/>
      <c r="AE129" s="104"/>
      <c r="AF129" s="104"/>
      <c r="AG129" s="104"/>
      <c r="AH129" s="104"/>
      <c r="AI129" s="104"/>
      <c r="AJ129" s="104"/>
      <c r="AK129" s="138"/>
      <c r="AL129" s="104"/>
      <c r="AM129" s="104"/>
      <c r="AN129" s="104"/>
      <c r="AO129" s="104"/>
      <c r="AP129" s="104"/>
      <c r="AQ129" s="104"/>
      <c r="AR129" s="104"/>
      <c r="AS129" s="104"/>
      <c r="AT129" s="104"/>
      <c r="AU129" s="142"/>
      <c r="AV129" s="142"/>
      <c r="AW129" s="142"/>
      <c r="AX129" s="142"/>
      <c r="AY129" s="142"/>
      <c r="AZ129" s="142"/>
      <c r="BA129" s="142"/>
      <c r="BB129" s="142"/>
      <c r="BC129" s="142"/>
    </row>
    <row r="130" spans="1:55" x14ac:dyDescent="0.25">
      <c r="A130" s="19" t="s">
        <v>589</v>
      </c>
      <c r="B130" s="98" t="s">
        <v>565</v>
      </c>
      <c r="C130" s="132" t="s">
        <v>661</v>
      </c>
      <c r="D130" s="132" t="s">
        <v>136</v>
      </c>
      <c r="E130" s="114" t="s">
        <v>843</v>
      </c>
      <c r="F130" s="110" t="str">
        <f>_xlfn.IFNA(INDEX('1. Business Glossary'!C:D,MATCH(G130,'1. Business Glossary'!D:D,0),1), "Elemento de Dados")</f>
        <v>Elemento de Dados</v>
      </c>
      <c r="G130" s="114" t="s">
        <v>794</v>
      </c>
      <c r="H130" s="114" t="s">
        <v>690</v>
      </c>
      <c r="I130" s="112" t="s">
        <v>691</v>
      </c>
      <c r="J130" s="112" t="s">
        <v>558</v>
      </c>
      <c r="K130" s="114" t="s">
        <v>550</v>
      </c>
      <c r="L130" s="114" t="s">
        <v>551</v>
      </c>
      <c r="M130" s="111" t="s">
        <v>688</v>
      </c>
      <c r="N130" s="114" t="s">
        <v>692</v>
      </c>
      <c r="O130" s="114" t="s">
        <v>587</v>
      </c>
      <c r="P130" s="114">
        <v>10</v>
      </c>
      <c r="Q130" s="114">
        <v>2</v>
      </c>
      <c r="R130" s="114" t="s">
        <v>444</v>
      </c>
      <c r="S130" s="143" t="s">
        <v>631</v>
      </c>
      <c r="T130" s="114" t="s">
        <v>599</v>
      </c>
      <c r="U130" s="113" t="s">
        <v>632</v>
      </c>
      <c r="V130" s="113" t="s">
        <v>693</v>
      </c>
      <c r="W130" s="113" t="s">
        <v>694</v>
      </c>
      <c r="X130" s="111" t="s">
        <v>587</v>
      </c>
      <c r="Y130" s="111">
        <v>17</v>
      </c>
      <c r="Z130" s="114">
        <v>2</v>
      </c>
      <c r="AA130" s="111" t="s">
        <v>444</v>
      </c>
      <c r="AB130" s="135" t="s">
        <v>444</v>
      </c>
      <c r="AC130" s="104"/>
      <c r="AD130" s="104"/>
      <c r="AE130" s="104"/>
      <c r="AF130" s="104"/>
      <c r="AG130" s="104"/>
      <c r="AH130" s="104"/>
      <c r="AI130" s="104"/>
      <c r="AJ130" s="104"/>
      <c r="AK130" s="138"/>
      <c r="AL130" s="104"/>
      <c r="AM130" s="104"/>
      <c r="AN130" s="104"/>
      <c r="AO130" s="104"/>
      <c r="AP130" s="104"/>
      <c r="AQ130" s="104"/>
      <c r="AR130" s="104"/>
      <c r="AS130" s="104"/>
      <c r="AT130" s="104"/>
      <c r="AU130" s="142"/>
      <c r="AV130" s="142"/>
      <c r="AW130" s="142"/>
      <c r="AX130" s="142"/>
      <c r="AY130" s="142"/>
      <c r="AZ130" s="142"/>
      <c r="BA130" s="142"/>
      <c r="BB130" s="142"/>
      <c r="BC130" s="142"/>
    </row>
    <row r="131" spans="1:55" x14ac:dyDescent="0.25">
      <c r="A131" s="19" t="s">
        <v>589</v>
      </c>
      <c r="B131" s="98" t="s">
        <v>565</v>
      </c>
      <c r="C131" s="132" t="s">
        <v>661</v>
      </c>
      <c r="D131" s="132" t="s">
        <v>136</v>
      </c>
      <c r="E131" s="114" t="s">
        <v>843</v>
      </c>
      <c r="F131" s="110" t="str">
        <f>_xlfn.IFNA(INDEX('1. Business Glossary'!C:D,MATCH(G131,'1. Business Glossary'!D:D,0),1), "Elemento de Dados")</f>
        <v>Elemento de Dados</v>
      </c>
      <c r="G131" s="114" t="s">
        <v>794</v>
      </c>
      <c r="H131" s="114" t="s">
        <v>706</v>
      </c>
      <c r="I131" s="112" t="s">
        <v>707</v>
      </c>
      <c r="J131" s="112" t="s">
        <v>558</v>
      </c>
      <c r="K131" s="114" t="s">
        <v>550</v>
      </c>
      <c r="L131" s="114" t="s">
        <v>551</v>
      </c>
      <c r="M131" s="111" t="s">
        <v>688</v>
      </c>
      <c r="N131" s="114" t="s">
        <v>708</v>
      </c>
      <c r="O131" s="114" t="s">
        <v>554</v>
      </c>
      <c r="P131" s="114">
        <v>4</v>
      </c>
      <c r="Q131" s="111" t="s">
        <v>444</v>
      </c>
      <c r="R131" s="111" t="s">
        <v>444</v>
      </c>
      <c r="S131" s="143" t="s">
        <v>709</v>
      </c>
      <c r="T131" s="113" t="s">
        <v>599</v>
      </c>
      <c r="U131" s="113" t="s">
        <v>632</v>
      </c>
      <c r="V131" s="113" t="s">
        <v>710</v>
      </c>
      <c r="W131" s="113" t="s">
        <v>711</v>
      </c>
      <c r="X131" s="113" t="s">
        <v>607</v>
      </c>
      <c r="Y131" s="113">
        <v>1</v>
      </c>
      <c r="Z131" s="113" t="s">
        <v>444</v>
      </c>
      <c r="AA131" s="113" t="s">
        <v>444</v>
      </c>
      <c r="AB131" s="144" t="s">
        <v>444</v>
      </c>
      <c r="AC131" s="104"/>
      <c r="AD131" s="104"/>
      <c r="AE131" s="104"/>
      <c r="AF131" s="104"/>
      <c r="AG131" s="104"/>
      <c r="AH131" s="104"/>
      <c r="AI131" s="104"/>
      <c r="AJ131" s="104"/>
      <c r="AK131" s="138"/>
      <c r="AL131" s="104"/>
      <c r="AM131" s="104"/>
      <c r="AN131" s="104"/>
      <c r="AO131" s="104"/>
      <c r="AP131" s="104"/>
      <c r="AQ131" s="104"/>
      <c r="AR131" s="104"/>
      <c r="AS131" s="104"/>
      <c r="AT131" s="104"/>
      <c r="AU131" s="142"/>
      <c r="AV131" s="142"/>
      <c r="AW131" s="142"/>
      <c r="AX131" s="142"/>
      <c r="AY131" s="142"/>
      <c r="AZ131" s="142"/>
      <c r="BA131" s="142"/>
      <c r="BB131" s="142"/>
      <c r="BC131" s="142"/>
    </row>
    <row r="132" spans="1:55" ht="30" x14ac:dyDescent="0.25">
      <c r="A132" s="19" t="s">
        <v>589</v>
      </c>
      <c r="B132" s="98" t="s">
        <v>555</v>
      </c>
      <c r="C132" s="109" t="s">
        <v>661</v>
      </c>
      <c r="D132" s="109" t="s">
        <v>136</v>
      </c>
      <c r="E132" s="106" t="s">
        <v>678</v>
      </c>
      <c r="F132" s="110" t="str">
        <f>_xlfn.IFNA(INDEX('1. Business Glossary'!C:D,MATCH(G132,'1. Business Glossary'!D:D,0),1), "Elemento de Dados")</f>
        <v>Elemento de Dados</v>
      </c>
      <c r="G132" s="109" t="s">
        <v>845</v>
      </c>
      <c r="H132" s="106" t="s">
        <v>828</v>
      </c>
      <c r="I132" s="107" t="s">
        <v>829</v>
      </c>
      <c r="J132" s="107" t="s">
        <v>558</v>
      </c>
      <c r="K132" s="106" t="s">
        <v>550</v>
      </c>
      <c r="L132" s="106" t="s">
        <v>551</v>
      </c>
      <c r="M132" s="110" t="s">
        <v>680</v>
      </c>
      <c r="N132" s="110" t="s">
        <v>828</v>
      </c>
      <c r="O132" s="106" t="s">
        <v>607</v>
      </c>
      <c r="P132" s="110">
        <v>1</v>
      </c>
      <c r="Q132" s="110" t="s">
        <v>444</v>
      </c>
      <c r="R132" s="110" t="s">
        <v>830</v>
      </c>
      <c r="S132" s="134" t="s">
        <v>805</v>
      </c>
      <c r="T132" s="106" t="s">
        <v>550</v>
      </c>
      <c r="U132" s="106" t="s">
        <v>551</v>
      </c>
      <c r="V132" s="110" t="s">
        <v>688</v>
      </c>
      <c r="W132" s="110" t="s">
        <v>828</v>
      </c>
      <c r="X132" s="110" t="s">
        <v>607</v>
      </c>
      <c r="Y132" s="110">
        <v>1</v>
      </c>
      <c r="Z132" s="110" t="s">
        <v>444</v>
      </c>
      <c r="AA132" s="110" t="s">
        <v>831</v>
      </c>
      <c r="AB132" s="134" t="s">
        <v>832</v>
      </c>
      <c r="AC132" s="109"/>
      <c r="AD132" s="109"/>
      <c r="AE132" s="109"/>
      <c r="AF132" s="109"/>
      <c r="AG132" s="109"/>
      <c r="AH132" s="109"/>
      <c r="AI132" s="109"/>
      <c r="AJ132" s="109"/>
      <c r="AK132" s="107"/>
      <c r="AL132" s="104"/>
      <c r="AM132" s="104"/>
      <c r="AN132" s="104"/>
      <c r="AO132" s="104"/>
      <c r="AP132" s="104"/>
      <c r="AQ132" s="104"/>
      <c r="AR132" s="104"/>
      <c r="AS132" s="104"/>
      <c r="AT132" s="104"/>
      <c r="AU132" s="142"/>
      <c r="AV132" s="142"/>
      <c r="AW132" s="142"/>
      <c r="AX132" s="142"/>
      <c r="AY132" s="142"/>
      <c r="AZ132" s="142"/>
      <c r="BA132" s="142"/>
      <c r="BB132" s="142"/>
      <c r="BC132" s="142"/>
    </row>
    <row r="133" spans="1:55" ht="60" x14ac:dyDescent="0.25">
      <c r="A133" s="19" t="s">
        <v>589</v>
      </c>
      <c r="B133" s="98" t="s">
        <v>555</v>
      </c>
      <c r="C133" s="132" t="s">
        <v>661</v>
      </c>
      <c r="D133" s="132" t="s">
        <v>136</v>
      </c>
      <c r="E133" s="114" t="s">
        <v>678</v>
      </c>
      <c r="F133" s="110" t="str">
        <f>_xlfn.IFNA(INDEX('1. Business Glossary'!C:D,MATCH(G133,'1. Business Glossary'!D:D,0),1), "Elemento de Dados")</f>
        <v>Elemento de Dados</v>
      </c>
      <c r="G133" s="132" t="s">
        <v>845</v>
      </c>
      <c r="H133" s="114" t="s">
        <v>794</v>
      </c>
      <c r="I133" s="139" t="s">
        <v>243</v>
      </c>
      <c r="J133" s="112" t="s">
        <v>558</v>
      </c>
      <c r="K133" s="114" t="s">
        <v>550</v>
      </c>
      <c r="L133" s="111" t="s">
        <v>551</v>
      </c>
      <c r="M133" s="111" t="s">
        <v>680</v>
      </c>
      <c r="N133" s="111" t="s">
        <v>242</v>
      </c>
      <c r="O133" s="114" t="s">
        <v>607</v>
      </c>
      <c r="P133" s="111">
        <v>3</v>
      </c>
      <c r="Q133" s="111" t="s">
        <v>444</v>
      </c>
      <c r="R133" s="111" t="s">
        <v>844</v>
      </c>
      <c r="S133" s="143" t="s">
        <v>653</v>
      </c>
      <c r="T133" s="114" t="s">
        <v>550</v>
      </c>
      <c r="U133" s="114" t="s">
        <v>551</v>
      </c>
      <c r="V133" s="111" t="s">
        <v>688</v>
      </c>
      <c r="W133" s="111" t="s">
        <v>242</v>
      </c>
      <c r="X133" s="111" t="s">
        <v>607</v>
      </c>
      <c r="Y133" s="111">
        <v>1</v>
      </c>
      <c r="Z133" s="111" t="s">
        <v>444</v>
      </c>
      <c r="AA133" s="111" t="s">
        <v>795</v>
      </c>
      <c r="AB133" s="135" t="s">
        <v>796</v>
      </c>
      <c r="AC133" s="104"/>
      <c r="AD133" s="104"/>
      <c r="AE133" s="104"/>
      <c r="AF133" s="104"/>
      <c r="AG133" s="104"/>
      <c r="AH133" s="104"/>
      <c r="AI133" s="104"/>
      <c r="AJ133" s="104"/>
      <c r="AK133" s="138"/>
      <c r="AL133" s="104"/>
      <c r="AM133" s="104"/>
      <c r="AN133" s="104"/>
      <c r="AO133" s="104"/>
      <c r="AP133" s="104"/>
      <c r="AQ133" s="104"/>
      <c r="AR133" s="104"/>
      <c r="AS133" s="104"/>
      <c r="AT133" s="104"/>
      <c r="AU133" s="142"/>
      <c r="AV133" s="142"/>
      <c r="AW133" s="142"/>
      <c r="AX133" s="142"/>
      <c r="AY133" s="142"/>
      <c r="AZ133" s="142"/>
      <c r="BA133" s="142"/>
      <c r="BB133" s="142"/>
      <c r="BC133" s="142"/>
    </row>
    <row r="134" spans="1:55" x14ac:dyDescent="0.25">
      <c r="A134" s="19" t="s">
        <v>589</v>
      </c>
      <c r="B134" s="98" t="s">
        <v>565</v>
      </c>
      <c r="C134" s="132" t="s">
        <v>661</v>
      </c>
      <c r="D134" s="132" t="s">
        <v>136</v>
      </c>
      <c r="E134" s="114" t="s">
        <v>845</v>
      </c>
      <c r="F134" s="110" t="str">
        <f>_xlfn.IFNA(INDEX('1. Business Glossary'!C:D,MATCH(G134,'1. Business Glossary'!D:D,0),1), "Elemento de Dados")</f>
        <v>Elemento de Dados</v>
      </c>
      <c r="G134" s="114" t="s">
        <v>794</v>
      </c>
      <c r="H134" s="114" t="s">
        <v>690</v>
      </c>
      <c r="I134" s="112" t="s">
        <v>691</v>
      </c>
      <c r="J134" s="112" t="s">
        <v>558</v>
      </c>
      <c r="K134" s="114" t="s">
        <v>550</v>
      </c>
      <c r="L134" s="114" t="s">
        <v>551</v>
      </c>
      <c r="M134" s="111" t="s">
        <v>688</v>
      </c>
      <c r="N134" s="111" t="s">
        <v>692</v>
      </c>
      <c r="O134" s="114" t="s">
        <v>587</v>
      </c>
      <c r="P134" s="114">
        <v>10</v>
      </c>
      <c r="Q134" s="114">
        <v>2</v>
      </c>
      <c r="R134" s="114" t="s">
        <v>444</v>
      </c>
      <c r="S134" s="143" t="s">
        <v>631</v>
      </c>
      <c r="T134" s="114" t="s">
        <v>599</v>
      </c>
      <c r="U134" s="113" t="s">
        <v>632</v>
      </c>
      <c r="V134" s="113" t="s">
        <v>693</v>
      </c>
      <c r="W134" s="113" t="s">
        <v>694</v>
      </c>
      <c r="X134" s="111" t="s">
        <v>587</v>
      </c>
      <c r="Y134" s="111">
        <v>17</v>
      </c>
      <c r="Z134" s="114">
        <v>2</v>
      </c>
      <c r="AA134" s="111" t="s">
        <v>444</v>
      </c>
      <c r="AB134" s="135" t="s">
        <v>444</v>
      </c>
      <c r="AC134" s="104"/>
      <c r="AD134" s="104"/>
      <c r="AE134" s="104"/>
      <c r="AF134" s="104"/>
      <c r="AG134" s="104"/>
      <c r="AH134" s="104"/>
      <c r="AI134" s="104"/>
      <c r="AJ134" s="104"/>
      <c r="AK134" s="138"/>
      <c r="AL134" s="104"/>
      <c r="AM134" s="104"/>
      <c r="AN134" s="104"/>
      <c r="AO134" s="104"/>
      <c r="AP134" s="104"/>
      <c r="AQ134" s="104"/>
      <c r="AR134" s="104"/>
      <c r="AS134" s="104"/>
      <c r="AT134" s="104"/>
      <c r="AU134" s="142"/>
      <c r="AV134" s="142"/>
      <c r="AW134" s="142"/>
      <c r="AX134" s="142"/>
      <c r="AY134" s="142"/>
      <c r="AZ134" s="142"/>
      <c r="BA134" s="142"/>
      <c r="BB134" s="142"/>
      <c r="BC134" s="142"/>
    </row>
    <row r="135" spans="1:55" x14ac:dyDescent="0.25">
      <c r="A135" s="19" t="s">
        <v>589</v>
      </c>
      <c r="B135" s="98" t="s">
        <v>565</v>
      </c>
      <c r="C135" s="132" t="s">
        <v>661</v>
      </c>
      <c r="D135" s="132" t="s">
        <v>136</v>
      </c>
      <c r="E135" s="114" t="s">
        <v>845</v>
      </c>
      <c r="F135" s="110" t="str">
        <f>_xlfn.IFNA(INDEX('1. Business Glossary'!C:D,MATCH(G135,'1. Business Glossary'!D:D,0),1), "Elemento de Dados")</f>
        <v>Elemento de Dados</v>
      </c>
      <c r="G135" s="114" t="s">
        <v>794</v>
      </c>
      <c r="H135" s="114" t="s">
        <v>706</v>
      </c>
      <c r="I135" s="112" t="s">
        <v>707</v>
      </c>
      <c r="J135" s="112" t="s">
        <v>558</v>
      </c>
      <c r="K135" s="114" t="s">
        <v>550</v>
      </c>
      <c r="L135" s="114" t="s">
        <v>551</v>
      </c>
      <c r="M135" s="111" t="s">
        <v>688</v>
      </c>
      <c r="N135" s="111" t="s">
        <v>708</v>
      </c>
      <c r="O135" s="114" t="s">
        <v>554</v>
      </c>
      <c r="P135" s="114">
        <v>4</v>
      </c>
      <c r="Q135" s="111" t="s">
        <v>444</v>
      </c>
      <c r="R135" s="111" t="s">
        <v>444</v>
      </c>
      <c r="S135" s="143" t="s">
        <v>709</v>
      </c>
      <c r="T135" s="113" t="s">
        <v>599</v>
      </c>
      <c r="U135" s="113" t="s">
        <v>632</v>
      </c>
      <c r="V135" s="113" t="s">
        <v>710</v>
      </c>
      <c r="W135" s="113" t="s">
        <v>711</v>
      </c>
      <c r="X135" s="113" t="s">
        <v>607</v>
      </c>
      <c r="Y135" s="113">
        <v>1</v>
      </c>
      <c r="Z135" s="113" t="s">
        <v>444</v>
      </c>
      <c r="AA135" s="113" t="s">
        <v>444</v>
      </c>
      <c r="AB135" s="144" t="s">
        <v>444</v>
      </c>
      <c r="AC135" s="104"/>
      <c r="AD135" s="104"/>
      <c r="AE135" s="104"/>
      <c r="AF135" s="104"/>
      <c r="AG135" s="104"/>
      <c r="AH135" s="104"/>
      <c r="AI135" s="104"/>
      <c r="AJ135" s="104"/>
      <c r="AK135" s="138"/>
      <c r="AL135" s="104"/>
      <c r="AM135" s="104"/>
      <c r="AN135" s="104"/>
      <c r="AO135" s="104"/>
      <c r="AP135" s="104"/>
      <c r="AQ135" s="104"/>
      <c r="AR135" s="104"/>
      <c r="AS135" s="104"/>
      <c r="AT135" s="104"/>
      <c r="AU135" s="142"/>
      <c r="AV135" s="142"/>
      <c r="AW135" s="142"/>
      <c r="AX135" s="142"/>
      <c r="AY135" s="142"/>
      <c r="AZ135" s="142"/>
      <c r="BA135" s="142"/>
      <c r="BB135" s="142"/>
      <c r="BC135" s="142"/>
    </row>
    <row r="136" spans="1:55" ht="30" x14ac:dyDescent="0.25">
      <c r="A136" s="19" t="s">
        <v>589</v>
      </c>
      <c r="B136" s="98" t="s">
        <v>555</v>
      </c>
      <c r="C136" s="109" t="s">
        <v>661</v>
      </c>
      <c r="D136" s="109" t="s">
        <v>136</v>
      </c>
      <c r="E136" s="106" t="s">
        <v>678</v>
      </c>
      <c r="F136" s="110" t="str">
        <f>_xlfn.IFNA(INDEX('1. Business Glossary'!C:D,MATCH(G136,'1. Business Glossary'!D:D,0),1), "Elemento de Dados")</f>
        <v>Elemento de Dados</v>
      </c>
      <c r="G136" s="106" t="s">
        <v>774</v>
      </c>
      <c r="H136" s="106" t="s">
        <v>828</v>
      </c>
      <c r="I136" s="107" t="s">
        <v>829</v>
      </c>
      <c r="J136" s="107" t="s">
        <v>558</v>
      </c>
      <c r="K136" s="106" t="s">
        <v>550</v>
      </c>
      <c r="L136" s="106" t="s">
        <v>551</v>
      </c>
      <c r="M136" s="110" t="s">
        <v>680</v>
      </c>
      <c r="N136" s="110" t="s">
        <v>828</v>
      </c>
      <c r="O136" s="106" t="s">
        <v>607</v>
      </c>
      <c r="P136" s="110">
        <v>1</v>
      </c>
      <c r="Q136" s="110" t="s">
        <v>444</v>
      </c>
      <c r="R136" s="110" t="s">
        <v>830</v>
      </c>
      <c r="S136" s="134" t="s">
        <v>805</v>
      </c>
      <c r="T136" s="106" t="s">
        <v>550</v>
      </c>
      <c r="U136" s="106" t="s">
        <v>551</v>
      </c>
      <c r="V136" s="110" t="s">
        <v>688</v>
      </c>
      <c r="W136" s="110" t="s">
        <v>828</v>
      </c>
      <c r="X136" s="110" t="s">
        <v>607</v>
      </c>
      <c r="Y136" s="110">
        <v>1</v>
      </c>
      <c r="Z136" s="110" t="s">
        <v>444</v>
      </c>
      <c r="AA136" s="110" t="s">
        <v>831</v>
      </c>
      <c r="AB136" s="134" t="s">
        <v>832</v>
      </c>
      <c r="AC136" s="104"/>
      <c r="AD136" s="104"/>
      <c r="AE136" s="104"/>
      <c r="AF136" s="104"/>
      <c r="AG136" s="104"/>
      <c r="AH136" s="104"/>
      <c r="AI136" s="104"/>
      <c r="AJ136" s="104"/>
      <c r="AK136" s="138"/>
      <c r="AL136" s="104"/>
      <c r="AM136" s="104"/>
      <c r="AN136" s="104"/>
      <c r="AO136" s="104"/>
      <c r="AP136" s="104"/>
      <c r="AQ136" s="104"/>
      <c r="AR136" s="104"/>
      <c r="AS136" s="104"/>
      <c r="AT136" s="104"/>
      <c r="AU136" s="142"/>
      <c r="AV136" s="142"/>
      <c r="AW136" s="142"/>
      <c r="AX136" s="142"/>
      <c r="AY136" s="142"/>
      <c r="AZ136" s="142"/>
      <c r="BA136" s="142"/>
      <c r="BB136" s="142"/>
      <c r="BC136" s="142"/>
    </row>
    <row r="137" spans="1:55" ht="45" x14ac:dyDescent="0.25">
      <c r="A137" s="19" t="s">
        <v>589</v>
      </c>
      <c r="B137" s="98" t="s">
        <v>555</v>
      </c>
      <c r="C137" s="109" t="s">
        <v>661</v>
      </c>
      <c r="D137" s="109" t="s">
        <v>136</v>
      </c>
      <c r="E137" s="106" t="s">
        <v>678</v>
      </c>
      <c r="F137" s="110" t="str">
        <f>_xlfn.IFNA(INDEX('1. Business Glossary'!C:D,MATCH(G137,'1. Business Glossary'!D:D,0),1), "Elemento de Dados")</f>
        <v>Elemento de Dados</v>
      </c>
      <c r="G137" s="106" t="s">
        <v>774</v>
      </c>
      <c r="H137" s="106" t="s">
        <v>213</v>
      </c>
      <c r="I137" s="107" t="s">
        <v>846</v>
      </c>
      <c r="J137" s="107" t="s">
        <v>558</v>
      </c>
      <c r="K137" s="106" t="s">
        <v>550</v>
      </c>
      <c r="L137" s="106" t="s">
        <v>551</v>
      </c>
      <c r="M137" s="110" t="s">
        <v>680</v>
      </c>
      <c r="N137" s="110" t="s">
        <v>847</v>
      </c>
      <c r="O137" s="106" t="s">
        <v>607</v>
      </c>
      <c r="P137" s="110">
        <v>3</v>
      </c>
      <c r="Q137" s="110" t="s">
        <v>444</v>
      </c>
      <c r="R137" s="110" t="s">
        <v>848</v>
      </c>
      <c r="S137" s="134" t="s">
        <v>849</v>
      </c>
      <c r="T137" s="106" t="s">
        <v>550</v>
      </c>
      <c r="U137" s="106" t="s">
        <v>551</v>
      </c>
      <c r="V137" s="110" t="s">
        <v>688</v>
      </c>
      <c r="W137" s="110" t="s">
        <v>850</v>
      </c>
      <c r="X137" s="110" t="s">
        <v>607</v>
      </c>
      <c r="Y137" s="110">
        <v>3</v>
      </c>
      <c r="Z137" s="110" t="s">
        <v>444</v>
      </c>
      <c r="AA137" s="110" t="s">
        <v>608</v>
      </c>
      <c r="AB137" s="134" t="s">
        <v>851</v>
      </c>
      <c r="AC137" s="104" t="s">
        <v>550</v>
      </c>
      <c r="AD137" s="104" t="s">
        <v>852</v>
      </c>
      <c r="AE137" s="104" t="s">
        <v>853</v>
      </c>
      <c r="AF137" s="104" t="s">
        <v>854</v>
      </c>
      <c r="AG137" s="104" t="s">
        <v>804</v>
      </c>
      <c r="AH137" s="104" t="s">
        <v>444</v>
      </c>
      <c r="AI137" s="104" t="s">
        <v>444</v>
      </c>
      <c r="AJ137" s="104" t="s">
        <v>444</v>
      </c>
      <c r="AK137" s="138" t="s">
        <v>631</v>
      </c>
      <c r="AL137" s="104" t="s">
        <v>599</v>
      </c>
      <c r="AM137" s="104" t="s">
        <v>632</v>
      </c>
      <c r="AN137" s="104" t="s">
        <v>806</v>
      </c>
      <c r="AO137" s="104" t="s">
        <v>855</v>
      </c>
      <c r="AP137" s="104" t="s">
        <v>804</v>
      </c>
      <c r="AQ137" s="104" t="s">
        <v>444</v>
      </c>
      <c r="AR137" s="104" t="s">
        <v>444</v>
      </c>
      <c r="AS137" s="104" t="s">
        <v>444</v>
      </c>
      <c r="AT137" s="138" t="s">
        <v>444</v>
      </c>
      <c r="AU137" s="142"/>
      <c r="AV137" s="142"/>
      <c r="AW137" s="142"/>
      <c r="AX137" s="142"/>
      <c r="AY137" s="142"/>
      <c r="AZ137" s="142"/>
      <c r="BA137" s="142"/>
      <c r="BB137" s="142"/>
      <c r="BC137" s="142"/>
    </row>
    <row r="138" spans="1:55" ht="60" x14ac:dyDescent="0.25">
      <c r="A138" s="19" t="s">
        <v>589</v>
      </c>
      <c r="B138" s="98" t="s">
        <v>555</v>
      </c>
      <c r="C138" s="132" t="s">
        <v>661</v>
      </c>
      <c r="D138" s="132" t="s">
        <v>136</v>
      </c>
      <c r="E138" s="114" t="s">
        <v>678</v>
      </c>
      <c r="F138" s="110" t="str">
        <f>_xlfn.IFNA(INDEX('1. Business Glossary'!C:D,MATCH(G138,'1. Business Glossary'!D:D,0),1), "Elemento de Dados")</f>
        <v>Elemento de Dados</v>
      </c>
      <c r="G138" s="114" t="s">
        <v>774</v>
      </c>
      <c r="H138" s="114" t="s">
        <v>794</v>
      </c>
      <c r="I138" s="112" t="s">
        <v>243</v>
      </c>
      <c r="J138" s="112" t="s">
        <v>558</v>
      </c>
      <c r="K138" s="114" t="s">
        <v>550</v>
      </c>
      <c r="L138" s="111" t="s">
        <v>551</v>
      </c>
      <c r="M138" s="111" t="s">
        <v>680</v>
      </c>
      <c r="N138" s="111" t="s">
        <v>242</v>
      </c>
      <c r="O138" s="114" t="s">
        <v>607</v>
      </c>
      <c r="P138" s="111">
        <v>3</v>
      </c>
      <c r="Q138" s="111" t="s">
        <v>444</v>
      </c>
      <c r="R138" s="111" t="s">
        <v>844</v>
      </c>
      <c r="S138" s="143" t="s">
        <v>653</v>
      </c>
      <c r="T138" s="114" t="s">
        <v>550</v>
      </c>
      <c r="U138" s="114" t="s">
        <v>551</v>
      </c>
      <c r="V138" s="111" t="s">
        <v>688</v>
      </c>
      <c r="W138" s="111" t="s">
        <v>242</v>
      </c>
      <c r="X138" s="111" t="s">
        <v>607</v>
      </c>
      <c r="Y138" s="111">
        <v>1</v>
      </c>
      <c r="Z138" s="111" t="s">
        <v>444</v>
      </c>
      <c r="AA138" s="111" t="s">
        <v>795</v>
      </c>
      <c r="AB138" s="135" t="s">
        <v>796</v>
      </c>
      <c r="AC138" s="104"/>
      <c r="AD138" s="104"/>
      <c r="AE138" s="104"/>
      <c r="AF138" s="104"/>
      <c r="AG138" s="104"/>
      <c r="AH138" s="104"/>
      <c r="AI138" s="104"/>
      <c r="AJ138" s="104"/>
      <c r="AK138" s="138"/>
      <c r="AL138" s="104"/>
      <c r="AM138" s="104"/>
      <c r="AN138" s="104"/>
      <c r="AO138" s="104"/>
      <c r="AP138" s="104"/>
      <c r="AQ138" s="104"/>
      <c r="AR138" s="104"/>
      <c r="AS138" s="104"/>
      <c r="AT138" s="104"/>
      <c r="AU138" s="142"/>
      <c r="AV138" s="142"/>
      <c r="AW138" s="142"/>
      <c r="AX138" s="142"/>
      <c r="AY138" s="142"/>
      <c r="AZ138" s="142"/>
      <c r="BA138" s="142"/>
      <c r="BB138" s="142"/>
      <c r="BC138" s="142"/>
    </row>
    <row r="139" spans="1:55" x14ac:dyDescent="0.25">
      <c r="A139" s="19" t="s">
        <v>589</v>
      </c>
      <c r="B139" s="98" t="s">
        <v>565</v>
      </c>
      <c r="C139" s="132" t="s">
        <v>661</v>
      </c>
      <c r="D139" s="132" t="s">
        <v>136</v>
      </c>
      <c r="E139" s="114" t="s">
        <v>774</v>
      </c>
      <c r="F139" s="110" t="str">
        <f>_xlfn.IFNA(INDEX('1. Business Glossary'!C:D,MATCH(G139,'1. Business Glossary'!D:D,0),1), "Elemento de Dados")</f>
        <v>Elemento de Dados</v>
      </c>
      <c r="G139" s="114" t="s">
        <v>794</v>
      </c>
      <c r="H139" s="114" t="s">
        <v>690</v>
      </c>
      <c r="I139" s="112" t="s">
        <v>691</v>
      </c>
      <c r="J139" s="112" t="s">
        <v>558</v>
      </c>
      <c r="K139" s="114" t="s">
        <v>550</v>
      </c>
      <c r="L139" s="114" t="s">
        <v>551</v>
      </c>
      <c r="M139" s="111" t="s">
        <v>688</v>
      </c>
      <c r="N139" s="114" t="s">
        <v>692</v>
      </c>
      <c r="O139" s="114" t="s">
        <v>587</v>
      </c>
      <c r="P139" s="114">
        <v>10</v>
      </c>
      <c r="Q139" s="114">
        <v>2</v>
      </c>
      <c r="R139" s="114" t="s">
        <v>444</v>
      </c>
      <c r="S139" s="143" t="s">
        <v>631</v>
      </c>
      <c r="T139" s="114" t="s">
        <v>599</v>
      </c>
      <c r="U139" s="113" t="s">
        <v>632</v>
      </c>
      <c r="V139" s="113" t="s">
        <v>693</v>
      </c>
      <c r="W139" s="113" t="s">
        <v>694</v>
      </c>
      <c r="X139" s="111" t="s">
        <v>587</v>
      </c>
      <c r="Y139" s="111">
        <v>17</v>
      </c>
      <c r="Z139" s="114">
        <v>2</v>
      </c>
      <c r="AA139" s="111" t="s">
        <v>444</v>
      </c>
      <c r="AB139" s="135" t="s">
        <v>444</v>
      </c>
      <c r="AC139" s="104"/>
      <c r="AD139" s="104"/>
      <c r="AE139" s="104"/>
      <c r="AF139" s="104"/>
      <c r="AG139" s="104"/>
      <c r="AH139" s="104"/>
      <c r="AI139" s="104"/>
      <c r="AJ139" s="104"/>
      <c r="AK139" s="138"/>
      <c r="AL139" s="104"/>
      <c r="AM139" s="104"/>
      <c r="AN139" s="104"/>
      <c r="AO139" s="104"/>
      <c r="AP139" s="104"/>
      <c r="AQ139" s="104"/>
      <c r="AR139" s="104"/>
      <c r="AS139" s="104"/>
      <c r="AT139" s="104"/>
      <c r="AU139" s="142"/>
      <c r="AV139" s="142"/>
      <c r="AW139" s="142"/>
      <c r="AX139" s="142"/>
      <c r="AY139" s="142"/>
      <c r="AZ139" s="142"/>
      <c r="BA139" s="142"/>
      <c r="BB139" s="142"/>
      <c r="BC139" s="142"/>
    </row>
    <row r="140" spans="1:55" x14ac:dyDescent="0.25">
      <c r="A140" s="19" t="s">
        <v>589</v>
      </c>
      <c r="B140" s="98" t="s">
        <v>565</v>
      </c>
      <c r="C140" s="132" t="s">
        <v>661</v>
      </c>
      <c r="D140" s="132" t="s">
        <v>136</v>
      </c>
      <c r="E140" s="114" t="s">
        <v>774</v>
      </c>
      <c r="F140" s="110" t="str">
        <f>_xlfn.IFNA(INDEX('1. Business Glossary'!C:D,MATCH(G140,'1. Business Glossary'!D:D,0),1), "Elemento de Dados")</f>
        <v>Elemento de Dados</v>
      </c>
      <c r="G140" s="114" t="s">
        <v>794</v>
      </c>
      <c r="H140" s="114" t="s">
        <v>706</v>
      </c>
      <c r="I140" s="112" t="s">
        <v>707</v>
      </c>
      <c r="J140" s="112" t="s">
        <v>558</v>
      </c>
      <c r="K140" s="114" t="s">
        <v>550</v>
      </c>
      <c r="L140" s="114" t="s">
        <v>551</v>
      </c>
      <c r="M140" s="111" t="s">
        <v>688</v>
      </c>
      <c r="N140" s="114" t="s">
        <v>708</v>
      </c>
      <c r="O140" s="114" t="s">
        <v>554</v>
      </c>
      <c r="P140" s="114">
        <v>4</v>
      </c>
      <c r="Q140" s="111" t="s">
        <v>444</v>
      </c>
      <c r="R140" s="111" t="s">
        <v>444</v>
      </c>
      <c r="S140" s="143" t="s">
        <v>709</v>
      </c>
      <c r="T140" s="113" t="s">
        <v>599</v>
      </c>
      <c r="U140" s="113" t="s">
        <v>632</v>
      </c>
      <c r="V140" s="113" t="s">
        <v>710</v>
      </c>
      <c r="W140" s="113" t="s">
        <v>711</v>
      </c>
      <c r="X140" s="113" t="s">
        <v>607</v>
      </c>
      <c r="Y140" s="113">
        <v>1</v>
      </c>
      <c r="Z140" s="113" t="s">
        <v>444</v>
      </c>
      <c r="AA140" s="113" t="s">
        <v>444</v>
      </c>
      <c r="AB140" s="144" t="s">
        <v>444</v>
      </c>
      <c r="AC140" s="104"/>
      <c r="AD140" s="104"/>
      <c r="AE140" s="104"/>
      <c r="AF140" s="104"/>
      <c r="AG140" s="104"/>
      <c r="AH140" s="104"/>
      <c r="AI140" s="104"/>
      <c r="AJ140" s="104"/>
      <c r="AK140" s="138"/>
      <c r="AL140" s="104"/>
      <c r="AM140" s="104"/>
      <c r="AN140" s="104"/>
      <c r="AO140" s="104"/>
      <c r="AP140" s="104"/>
      <c r="AQ140" s="104"/>
      <c r="AR140" s="104"/>
      <c r="AS140" s="104"/>
      <c r="AT140" s="104"/>
      <c r="AU140" s="142"/>
      <c r="AV140" s="142"/>
      <c r="AW140" s="142"/>
      <c r="AX140" s="142"/>
      <c r="AY140" s="142"/>
      <c r="AZ140" s="142"/>
      <c r="BA140" s="142"/>
      <c r="BB140" s="142"/>
      <c r="BC140" s="142"/>
    </row>
    <row r="141" spans="1:55" ht="195" x14ac:dyDescent="0.25">
      <c r="A141" s="19" t="s">
        <v>589</v>
      </c>
      <c r="B141" s="98" t="s">
        <v>555</v>
      </c>
      <c r="C141" s="132" t="s">
        <v>661</v>
      </c>
      <c r="D141" s="132" t="s">
        <v>136</v>
      </c>
      <c r="E141" s="114" t="s">
        <v>678</v>
      </c>
      <c r="F141" s="110" t="str">
        <f>_xlfn.IFNA(INDEX('1. Business Glossary'!C:D,MATCH(G141,'1. Business Glossary'!D:D,0),1), "Elemento de Dados")</f>
        <v>Elemento de Dados</v>
      </c>
      <c r="G141" s="114" t="s">
        <v>774</v>
      </c>
      <c r="H141" s="114" t="s">
        <v>747</v>
      </c>
      <c r="I141" s="139" t="s">
        <v>816</v>
      </c>
      <c r="J141" s="107" t="s">
        <v>558</v>
      </c>
      <c r="K141" s="114" t="s">
        <v>550</v>
      </c>
      <c r="L141" s="114" t="s">
        <v>551</v>
      </c>
      <c r="M141" s="111" t="s">
        <v>680</v>
      </c>
      <c r="N141" s="111" t="s">
        <v>448</v>
      </c>
      <c r="O141" s="114" t="s">
        <v>607</v>
      </c>
      <c r="P141" s="111">
        <v>50</v>
      </c>
      <c r="Q141" s="111" t="s">
        <v>444</v>
      </c>
      <c r="R141" s="111" t="s">
        <v>836</v>
      </c>
      <c r="S141" s="135" t="s">
        <v>837</v>
      </c>
      <c r="T141" s="114" t="s">
        <v>550</v>
      </c>
      <c r="U141" s="114" t="s">
        <v>551</v>
      </c>
      <c r="V141" s="111" t="s">
        <v>688</v>
      </c>
      <c r="W141" s="111" t="s">
        <v>747</v>
      </c>
      <c r="X141" s="111" t="s">
        <v>607</v>
      </c>
      <c r="Y141" s="111">
        <v>50</v>
      </c>
      <c r="Z141" s="111" t="s">
        <v>444</v>
      </c>
      <c r="AA141" s="114" t="s">
        <v>836</v>
      </c>
      <c r="AB141" s="143" t="s">
        <v>838</v>
      </c>
      <c r="AC141" s="113" t="s">
        <v>550</v>
      </c>
      <c r="AD141" s="113" t="s">
        <v>839</v>
      </c>
      <c r="AE141" s="113" t="s">
        <v>752</v>
      </c>
      <c r="AF141" s="113" t="s">
        <v>840</v>
      </c>
      <c r="AG141" s="113" t="s">
        <v>607</v>
      </c>
      <c r="AH141" s="113">
        <v>50</v>
      </c>
      <c r="AI141" s="113" t="s">
        <v>444</v>
      </c>
      <c r="AJ141" s="113" t="s">
        <v>836</v>
      </c>
      <c r="AK141" s="144" t="s">
        <v>841</v>
      </c>
      <c r="AL141" s="104"/>
      <c r="AM141" s="104"/>
      <c r="AN141" s="104"/>
      <c r="AO141" s="104"/>
      <c r="AP141" s="104"/>
      <c r="AQ141" s="104"/>
      <c r="AR141" s="104"/>
      <c r="AS141" s="104"/>
      <c r="AT141" s="104"/>
      <c r="AU141" s="142"/>
      <c r="AV141" s="142"/>
      <c r="AW141" s="142"/>
      <c r="AX141" s="142"/>
      <c r="AY141" s="142"/>
      <c r="AZ141" s="142"/>
      <c r="BA141" s="142"/>
      <c r="BB141" s="142"/>
      <c r="BC141" s="142"/>
    </row>
    <row r="142" spans="1:55" ht="195" x14ac:dyDescent="0.25">
      <c r="A142" s="19" t="s">
        <v>589</v>
      </c>
      <c r="B142" s="98" t="s">
        <v>555</v>
      </c>
      <c r="C142" s="132" t="s">
        <v>661</v>
      </c>
      <c r="D142" s="132" t="s">
        <v>136</v>
      </c>
      <c r="E142" s="114" t="s">
        <v>678</v>
      </c>
      <c r="F142" s="110" t="str">
        <f>_xlfn.IFNA(INDEX('1. Business Glossary'!C:D,MATCH(G142,'1. Business Glossary'!D:D,0),1), "Elemento de Dados")</f>
        <v>Elemento de Dados</v>
      </c>
      <c r="G142" s="114" t="s">
        <v>808</v>
      </c>
      <c r="H142" s="114" t="s">
        <v>747</v>
      </c>
      <c r="I142" s="139" t="s">
        <v>816</v>
      </c>
      <c r="J142" s="107" t="s">
        <v>558</v>
      </c>
      <c r="K142" s="114" t="s">
        <v>550</v>
      </c>
      <c r="L142" s="114" t="s">
        <v>551</v>
      </c>
      <c r="M142" s="111" t="s">
        <v>680</v>
      </c>
      <c r="N142" s="111" t="s">
        <v>448</v>
      </c>
      <c r="O142" s="114" t="s">
        <v>607</v>
      </c>
      <c r="P142" s="111">
        <v>50</v>
      </c>
      <c r="Q142" s="111" t="s">
        <v>444</v>
      </c>
      <c r="R142" s="111" t="s">
        <v>836</v>
      </c>
      <c r="S142" s="135" t="s">
        <v>837</v>
      </c>
      <c r="T142" s="114" t="s">
        <v>550</v>
      </c>
      <c r="U142" s="114" t="s">
        <v>551</v>
      </c>
      <c r="V142" s="111" t="s">
        <v>688</v>
      </c>
      <c r="W142" s="111" t="s">
        <v>747</v>
      </c>
      <c r="X142" s="111" t="s">
        <v>607</v>
      </c>
      <c r="Y142" s="111">
        <v>50</v>
      </c>
      <c r="Z142" s="111" t="s">
        <v>444</v>
      </c>
      <c r="AA142" s="114" t="s">
        <v>836</v>
      </c>
      <c r="AB142" s="143" t="s">
        <v>838</v>
      </c>
      <c r="AC142" s="113" t="s">
        <v>550</v>
      </c>
      <c r="AD142" s="113" t="s">
        <v>839</v>
      </c>
      <c r="AE142" s="113" t="s">
        <v>752</v>
      </c>
      <c r="AF142" s="113" t="s">
        <v>840</v>
      </c>
      <c r="AG142" s="113" t="s">
        <v>607</v>
      </c>
      <c r="AH142" s="113">
        <v>50</v>
      </c>
      <c r="AI142" s="113" t="s">
        <v>444</v>
      </c>
      <c r="AJ142" s="113" t="s">
        <v>836</v>
      </c>
      <c r="AK142" s="144" t="s">
        <v>841</v>
      </c>
      <c r="AL142" s="104"/>
      <c r="AM142" s="104"/>
      <c r="AN142" s="104"/>
      <c r="AO142" s="104"/>
      <c r="AP142" s="104"/>
      <c r="AQ142" s="104"/>
      <c r="AR142" s="104"/>
      <c r="AS142" s="104"/>
      <c r="AT142" s="104"/>
      <c r="AU142" s="142"/>
      <c r="AV142" s="142"/>
      <c r="AW142" s="142"/>
      <c r="AX142" s="142"/>
      <c r="AY142" s="142"/>
      <c r="AZ142" s="142"/>
      <c r="BA142" s="142"/>
      <c r="BB142" s="142"/>
      <c r="BC142" s="142"/>
    </row>
    <row r="143" spans="1:55" ht="90" x14ac:dyDescent="0.25">
      <c r="A143" s="19" t="s">
        <v>589</v>
      </c>
      <c r="B143" s="98" t="s">
        <v>555</v>
      </c>
      <c r="C143" s="109" t="s">
        <v>661</v>
      </c>
      <c r="D143" s="109" t="s">
        <v>136</v>
      </c>
      <c r="E143" s="106" t="s">
        <v>678</v>
      </c>
      <c r="F143" s="110" t="str">
        <f>_xlfn.IFNA(INDEX('1. Business Glossary'!C:D,MATCH(G143,'1. Business Glossary'!D:D,0),1), "Elemento de Dados")</f>
        <v>Elemento de Dados</v>
      </c>
      <c r="G143" s="106" t="s">
        <v>856</v>
      </c>
      <c r="H143" s="106" t="s">
        <v>857</v>
      </c>
      <c r="I143" s="107" t="s">
        <v>858</v>
      </c>
      <c r="J143" s="107" t="s">
        <v>549</v>
      </c>
      <c r="K143" s="106" t="s">
        <v>550</v>
      </c>
      <c r="L143" s="106" t="s">
        <v>551</v>
      </c>
      <c r="M143" s="110" t="s">
        <v>680</v>
      </c>
      <c r="N143" s="110" t="s">
        <v>859</v>
      </c>
      <c r="O143" s="106" t="s">
        <v>607</v>
      </c>
      <c r="P143" s="110">
        <v>50</v>
      </c>
      <c r="Q143" s="110" t="s">
        <v>444</v>
      </c>
      <c r="R143" s="110" t="s">
        <v>860</v>
      </c>
      <c r="S143" s="134" t="s">
        <v>861</v>
      </c>
      <c r="T143" s="106" t="s">
        <v>550</v>
      </c>
      <c r="U143" s="106" t="s">
        <v>551</v>
      </c>
      <c r="V143" s="110" t="s">
        <v>688</v>
      </c>
      <c r="W143" s="110" t="s">
        <v>859</v>
      </c>
      <c r="X143" s="110" t="s">
        <v>607</v>
      </c>
      <c r="Y143" s="110">
        <v>50</v>
      </c>
      <c r="Z143" s="110" t="s">
        <v>444</v>
      </c>
      <c r="AA143" s="110" t="s">
        <v>862</v>
      </c>
      <c r="AB143" s="134" t="s">
        <v>863</v>
      </c>
      <c r="AC143" s="104" t="s">
        <v>599</v>
      </c>
      <c r="AD143" s="104" t="s">
        <v>632</v>
      </c>
      <c r="AE143" s="104" t="s">
        <v>693</v>
      </c>
      <c r="AF143" s="104" t="s">
        <v>864</v>
      </c>
      <c r="AG143" s="104" t="s">
        <v>607</v>
      </c>
      <c r="AH143" s="104">
        <v>2</v>
      </c>
      <c r="AI143" s="104" t="s">
        <v>444</v>
      </c>
      <c r="AJ143" s="104" t="s">
        <v>444</v>
      </c>
      <c r="AK143" s="138" t="s">
        <v>444</v>
      </c>
      <c r="AL143" s="104"/>
      <c r="AM143" s="104"/>
      <c r="AN143" s="104"/>
      <c r="AO143" s="104"/>
      <c r="AP143" s="104"/>
      <c r="AQ143" s="104"/>
      <c r="AR143" s="104"/>
      <c r="AS143" s="104"/>
      <c r="AT143" s="104"/>
      <c r="AU143" s="142"/>
      <c r="AV143" s="142"/>
      <c r="AW143" s="142"/>
      <c r="AX143" s="142"/>
      <c r="AY143" s="142"/>
      <c r="AZ143" s="142"/>
      <c r="BA143" s="142"/>
      <c r="BB143" s="142"/>
      <c r="BC143" s="142"/>
    </row>
    <row r="144" spans="1:55" ht="30" x14ac:dyDescent="0.25">
      <c r="A144" s="19" t="s">
        <v>589</v>
      </c>
      <c r="B144" s="98" t="s">
        <v>555</v>
      </c>
      <c r="C144" s="109" t="s">
        <v>661</v>
      </c>
      <c r="D144" s="109" t="s">
        <v>136</v>
      </c>
      <c r="E144" s="106" t="s">
        <v>678</v>
      </c>
      <c r="F144" s="110" t="str">
        <f>_xlfn.IFNA(INDEX('1. Business Glossary'!C:D,MATCH(G144,'1. Business Glossary'!D:D,0),1), "Elemento de Dados")</f>
        <v>Elemento de Dados</v>
      </c>
      <c r="G144" s="106" t="s">
        <v>856</v>
      </c>
      <c r="H144" s="106" t="s">
        <v>828</v>
      </c>
      <c r="I144" s="107" t="s">
        <v>829</v>
      </c>
      <c r="J144" s="107" t="s">
        <v>558</v>
      </c>
      <c r="K144" s="106" t="s">
        <v>550</v>
      </c>
      <c r="L144" s="106" t="s">
        <v>551</v>
      </c>
      <c r="M144" s="110" t="s">
        <v>680</v>
      </c>
      <c r="N144" s="110" t="s">
        <v>828</v>
      </c>
      <c r="O144" s="106" t="s">
        <v>607</v>
      </c>
      <c r="P144" s="110">
        <v>1</v>
      </c>
      <c r="Q144" s="110" t="s">
        <v>444</v>
      </c>
      <c r="R144" s="110" t="s">
        <v>830</v>
      </c>
      <c r="S144" s="134" t="s">
        <v>805</v>
      </c>
      <c r="T144" s="106" t="s">
        <v>550</v>
      </c>
      <c r="U144" s="106" t="s">
        <v>551</v>
      </c>
      <c r="V144" s="110" t="s">
        <v>688</v>
      </c>
      <c r="W144" s="110" t="s">
        <v>828</v>
      </c>
      <c r="X144" s="110" t="s">
        <v>607</v>
      </c>
      <c r="Y144" s="110">
        <v>1</v>
      </c>
      <c r="Z144" s="110" t="s">
        <v>444</v>
      </c>
      <c r="AA144" s="110" t="s">
        <v>831</v>
      </c>
      <c r="AB144" s="134" t="s">
        <v>832</v>
      </c>
      <c r="AC144" s="104"/>
      <c r="AD144" s="104"/>
      <c r="AE144" s="104"/>
      <c r="AF144" s="104"/>
      <c r="AG144" s="104"/>
      <c r="AH144" s="104"/>
      <c r="AI144" s="104"/>
      <c r="AJ144" s="104"/>
      <c r="AK144" s="138"/>
      <c r="AL144" s="104"/>
      <c r="AM144" s="104"/>
      <c r="AN144" s="104"/>
      <c r="AO144" s="104"/>
      <c r="AP144" s="104"/>
      <c r="AQ144" s="104"/>
      <c r="AR144" s="104"/>
      <c r="AS144" s="104"/>
      <c r="AT144" s="104"/>
      <c r="AU144" s="142"/>
      <c r="AV144" s="142"/>
      <c r="AW144" s="142"/>
      <c r="AX144" s="142"/>
      <c r="AY144" s="142"/>
      <c r="AZ144" s="142"/>
      <c r="BA144" s="142"/>
      <c r="BB144" s="142"/>
      <c r="BC144" s="142"/>
    </row>
    <row r="145" spans="1:55" ht="30" x14ac:dyDescent="0.25">
      <c r="A145" s="19" t="s">
        <v>589</v>
      </c>
      <c r="B145" s="98" t="s">
        <v>555</v>
      </c>
      <c r="C145" s="109" t="s">
        <v>661</v>
      </c>
      <c r="D145" s="109" t="s">
        <v>136</v>
      </c>
      <c r="E145" s="106" t="s">
        <v>678</v>
      </c>
      <c r="F145" s="110" t="str">
        <f>_xlfn.IFNA(INDEX('1. Business Glossary'!C:D,MATCH(G145,'1. Business Glossary'!D:D,0),1), "Elemento de Dados")</f>
        <v>Elemento de Dados</v>
      </c>
      <c r="G145" s="106" t="s">
        <v>856</v>
      </c>
      <c r="H145" s="106" t="s">
        <v>220</v>
      </c>
      <c r="I145" s="136" t="s">
        <v>221</v>
      </c>
      <c r="J145" s="107" t="s">
        <v>558</v>
      </c>
      <c r="K145" s="106" t="s">
        <v>550</v>
      </c>
      <c r="L145" s="106" t="s">
        <v>551</v>
      </c>
      <c r="M145" s="110" t="s">
        <v>680</v>
      </c>
      <c r="N145" s="110" t="s">
        <v>865</v>
      </c>
      <c r="O145" s="106" t="s">
        <v>607</v>
      </c>
      <c r="P145" s="110">
        <v>5</v>
      </c>
      <c r="Q145" s="110" t="s">
        <v>444</v>
      </c>
      <c r="R145" s="110" t="s">
        <v>866</v>
      </c>
      <c r="S145" s="134" t="s">
        <v>867</v>
      </c>
      <c r="T145" s="106" t="s">
        <v>550</v>
      </c>
      <c r="U145" s="106" t="s">
        <v>551</v>
      </c>
      <c r="V145" s="110" t="s">
        <v>688</v>
      </c>
      <c r="W145" s="110" t="s">
        <v>865</v>
      </c>
      <c r="X145" s="110" t="s">
        <v>607</v>
      </c>
      <c r="Y145" s="110">
        <v>5</v>
      </c>
      <c r="Z145" s="110" t="s">
        <v>444</v>
      </c>
      <c r="AA145" s="110" t="s">
        <v>868</v>
      </c>
      <c r="AB145" s="134" t="s">
        <v>869</v>
      </c>
      <c r="AC145" s="104"/>
      <c r="AD145" s="104"/>
      <c r="AE145" s="104"/>
      <c r="AF145" s="104"/>
      <c r="AG145" s="104"/>
      <c r="AH145" s="104"/>
      <c r="AI145" s="104"/>
      <c r="AJ145" s="104"/>
      <c r="AK145" s="138"/>
      <c r="AL145" s="104"/>
      <c r="AM145" s="104"/>
      <c r="AN145" s="104"/>
      <c r="AO145" s="104"/>
      <c r="AP145" s="104"/>
      <c r="AQ145" s="104"/>
      <c r="AR145" s="104"/>
      <c r="AS145" s="104"/>
      <c r="AT145" s="104"/>
      <c r="AU145" s="142"/>
      <c r="AV145" s="142"/>
      <c r="AW145" s="142"/>
      <c r="AX145" s="142"/>
      <c r="AY145" s="142"/>
      <c r="AZ145" s="142"/>
      <c r="BA145" s="142"/>
      <c r="BB145" s="142"/>
      <c r="BC145" s="142"/>
    </row>
    <row r="146" spans="1:55" x14ac:dyDescent="0.25">
      <c r="A146" s="19" t="s">
        <v>589</v>
      </c>
      <c r="B146" s="98" t="s">
        <v>555</v>
      </c>
      <c r="C146" s="109" t="s">
        <v>661</v>
      </c>
      <c r="D146" s="109" t="s">
        <v>136</v>
      </c>
      <c r="E146" s="106" t="s">
        <v>678</v>
      </c>
      <c r="F146" s="110" t="str">
        <f>_xlfn.IFNA(INDEX('1. Business Glossary'!C:D,MATCH(G146,'1. Business Glossary'!D:D,0),1), "Elemento de Dados")</f>
        <v>Elemento de Dados</v>
      </c>
      <c r="G146" s="106" t="s">
        <v>856</v>
      </c>
      <c r="H146" s="106" t="s">
        <v>870</v>
      </c>
      <c r="I146" s="107" t="s">
        <v>871</v>
      </c>
      <c r="J146" s="107" t="s">
        <v>558</v>
      </c>
      <c r="K146" s="106" t="s">
        <v>550</v>
      </c>
      <c r="L146" s="106" t="s">
        <v>551</v>
      </c>
      <c r="M146" s="110" t="s">
        <v>680</v>
      </c>
      <c r="N146" s="110" t="s">
        <v>872</v>
      </c>
      <c r="O146" s="106" t="s">
        <v>607</v>
      </c>
      <c r="P146" s="110">
        <v>3</v>
      </c>
      <c r="Q146" s="110" t="s">
        <v>444</v>
      </c>
      <c r="R146" s="110" t="s">
        <v>444</v>
      </c>
      <c r="S146" s="134" t="s">
        <v>821</v>
      </c>
      <c r="T146" s="106"/>
      <c r="U146" s="106"/>
      <c r="V146" s="110"/>
      <c r="W146" s="110"/>
      <c r="X146" s="110"/>
      <c r="Y146" s="110"/>
      <c r="Z146" s="106"/>
      <c r="AA146" s="110"/>
      <c r="AB146" s="134"/>
      <c r="AC146" s="104"/>
      <c r="AD146" s="104"/>
      <c r="AE146" s="104"/>
      <c r="AF146" s="104"/>
      <c r="AG146" s="104"/>
      <c r="AH146" s="104"/>
      <c r="AI146" s="104"/>
      <c r="AJ146" s="104"/>
      <c r="AK146" s="138"/>
      <c r="AL146" s="104"/>
      <c r="AM146" s="104"/>
      <c r="AN146" s="104"/>
      <c r="AO146" s="104"/>
      <c r="AP146" s="104"/>
      <c r="AQ146" s="104"/>
      <c r="AR146" s="104"/>
      <c r="AS146" s="104"/>
      <c r="AT146" s="104"/>
      <c r="AU146" s="142"/>
      <c r="AV146" s="142"/>
      <c r="AW146" s="142"/>
      <c r="AX146" s="142"/>
      <c r="AY146" s="142"/>
      <c r="AZ146" s="142"/>
      <c r="BA146" s="142"/>
      <c r="BB146" s="142"/>
      <c r="BC146" s="142"/>
    </row>
    <row r="147" spans="1:55" ht="30" x14ac:dyDescent="0.25">
      <c r="A147" s="19" t="s">
        <v>589</v>
      </c>
      <c r="B147" s="98" t="s">
        <v>555</v>
      </c>
      <c r="C147" s="109" t="s">
        <v>661</v>
      </c>
      <c r="D147" s="109" t="s">
        <v>136</v>
      </c>
      <c r="E147" s="106" t="s">
        <v>678</v>
      </c>
      <c r="F147" s="110" t="str">
        <f>_xlfn.IFNA(INDEX('1. Business Glossary'!C:D,MATCH(G147,'1. Business Glossary'!D:D,0),1), "Elemento de Dados")</f>
        <v>Elemento de Dados</v>
      </c>
      <c r="G147" s="106" t="s">
        <v>782</v>
      </c>
      <c r="H147" s="106" t="s">
        <v>828</v>
      </c>
      <c r="I147" s="107" t="s">
        <v>829</v>
      </c>
      <c r="J147" s="107" t="s">
        <v>558</v>
      </c>
      <c r="K147" s="106" t="s">
        <v>550</v>
      </c>
      <c r="L147" s="106" t="s">
        <v>551</v>
      </c>
      <c r="M147" s="110" t="s">
        <v>680</v>
      </c>
      <c r="N147" s="110" t="s">
        <v>828</v>
      </c>
      <c r="O147" s="106" t="s">
        <v>607</v>
      </c>
      <c r="P147" s="110">
        <v>1</v>
      </c>
      <c r="Q147" s="110" t="s">
        <v>444</v>
      </c>
      <c r="R147" s="110" t="s">
        <v>830</v>
      </c>
      <c r="S147" s="134" t="s">
        <v>805</v>
      </c>
      <c r="T147" s="106" t="s">
        <v>550</v>
      </c>
      <c r="U147" s="106" t="s">
        <v>551</v>
      </c>
      <c r="V147" s="110" t="s">
        <v>688</v>
      </c>
      <c r="W147" s="110" t="s">
        <v>828</v>
      </c>
      <c r="X147" s="110" t="s">
        <v>607</v>
      </c>
      <c r="Y147" s="110">
        <v>1</v>
      </c>
      <c r="Z147" s="110" t="s">
        <v>444</v>
      </c>
      <c r="AA147" s="110" t="s">
        <v>831</v>
      </c>
      <c r="AB147" s="134" t="s">
        <v>832</v>
      </c>
      <c r="AC147" s="104"/>
      <c r="AD147" s="104"/>
      <c r="AE147" s="104"/>
      <c r="AF147" s="104"/>
      <c r="AG147" s="104"/>
      <c r="AH147" s="104"/>
      <c r="AI147" s="104"/>
      <c r="AJ147" s="104"/>
      <c r="AK147" s="138"/>
      <c r="AL147" s="104"/>
      <c r="AM147" s="104"/>
      <c r="AN147" s="104"/>
      <c r="AO147" s="104"/>
      <c r="AP147" s="104"/>
      <c r="AQ147" s="104"/>
      <c r="AR147" s="104"/>
      <c r="AS147" s="104"/>
      <c r="AT147" s="104"/>
      <c r="AU147" s="142"/>
      <c r="AV147" s="142"/>
      <c r="AW147" s="142"/>
      <c r="AX147" s="142"/>
      <c r="AY147" s="142"/>
      <c r="AZ147" s="142"/>
      <c r="BA147" s="142"/>
      <c r="BB147" s="142"/>
      <c r="BC147" s="142"/>
    </row>
    <row r="148" spans="1:55" ht="45" x14ac:dyDescent="0.25">
      <c r="A148" s="19" t="s">
        <v>589</v>
      </c>
      <c r="B148" s="98" t="s">
        <v>555</v>
      </c>
      <c r="C148" s="109" t="s">
        <v>661</v>
      </c>
      <c r="D148" s="109" t="s">
        <v>136</v>
      </c>
      <c r="E148" s="106" t="s">
        <v>678</v>
      </c>
      <c r="F148" s="110" t="str">
        <f>_xlfn.IFNA(INDEX('1. Business Glossary'!C:D,MATCH(G148,'1. Business Glossary'!D:D,0),1), "Elemento de Dados")</f>
        <v>Elemento de Dados</v>
      </c>
      <c r="G148" s="106" t="s">
        <v>873</v>
      </c>
      <c r="H148" s="106" t="s">
        <v>874</v>
      </c>
      <c r="I148" s="137" t="s">
        <v>875</v>
      </c>
      <c r="J148" s="107" t="s">
        <v>558</v>
      </c>
      <c r="K148" s="106" t="s">
        <v>550</v>
      </c>
      <c r="L148" s="106" t="s">
        <v>551</v>
      </c>
      <c r="M148" s="110" t="s">
        <v>680</v>
      </c>
      <c r="N148" s="110" t="s">
        <v>876</v>
      </c>
      <c r="O148" s="106" t="s">
        <v>607</v>
      </c>
      <c r="P148" s="110">
        <v>50</v>
      </c>
      <c r="Q148" s="110" t="s">
        <v>444</v>
      </c>
      <c r="R148" s="110" t="s">
        <v>444</v>
      </c>
      <c r="S148" s="134" t="s">
        <v>805</v>
      </c>
      <c r="T148" s="106" t="s">
        <v>550</v>
      </c>
      <c r="U148" s="106" t="s">
        <v>551</v>
      </c>
      <c r="V148" s="110" t="s">
        <v>688</v>
      </c>
      <c r="W148" s="110" t="s">
        <v>876</v>
      </c>
      <c r="X148" s="110" t="s">
        <v>607</v>
      </c>
      <c r="Y148" s="110">
        <v>50</v>
      </c>
      <c r="Z148" s="106" t="s">
        <v>444</v>
      </c>
      <c r="AA148" s="110" t="s">
        <v>444</v>
      </c>
      <c r="AB148" s="134" t="s">
        <v>631</v>
      </c>
      <c r="AC148" s="104" t="s">
        <v>599</v>
      </c>
      <c r="AD148" s="104" t="s">
        <v>632</v>
      </c>
      <c r="AE148" s="104" t="s">
        <v>657</v>
      </c>
      <c r="AF148" s="104" t="s">
        <v>877</v>
      </c>
      <c r="AG148" s="104" t="s">
        <v>607</v>
      </c>
      <c r="AH148" s="104">
        <v>30</v>
      </c>
      <c r="AI148" s="104" t="s">
        <v>444</v>
      </c>
      <c r="AJ148" s="104" t="s">
        <v>444</v>
      </c>
      <c r="AK148" s="96" t="s">
        <v>878</v>
      </c>
      <c r="AL148" s="104"/>
      <c r="AM148" s="104"/>
      <c r="AN148" s="104"/>
      <c r="AO148" s="104"/>
      <c r="AP148" s="104"/>
      <c r="AQ148" s="104"/>
      <c r="AR148" s="104"/>
      <c r="AS148" s="104"/>
      <c r="AT148" s="104"/>
      <c r="AU148" s="142"/>
      <c r="AV148" s="142"/>
      <c r="AW148" s="142"/>
      <c r="AX148" s="142"/>
      <c r="AY148" s="142"/>
      <c r="AZ148" s="142"/>
      <c r="BA148" s="142"/>
      <c r="BB148" s="142"/>
      <c r="BC148" s="142"/>
    </row>
    <row r="149" spans="1:55" ht="30" x14ac:dyDescent="0.25">
      <c r="A149" s="19" t="s">
        <v>589</v>
      </c>
      <c r="B149" s="98" t="s">
        <v>555</v>
      </c>
      <c r="C149" s="109" t="s">
        <v>661</v>
      </c>
      <c r="D149" s="109" t="s">
        <v>136</v>
      </c>
      <c r="E149" s="106" t="s">
        <v>678</v>
      </c>
      <c r="F149" s="110" t="str">
        <f>_xlfn.IFNA(INDEX('1. Business Glossary'!C:D,MATCH(G149,'1. Business Glossary'!D:D,0),1), "Elemento de Dados")</f>
        <v>Elemento de Dados</v>
      </c>
      <c r="G149" s="106" t="s">
        <v>786</v>
      </c>
      <c r="H149" s="106" t="s">
        <v>873</v>
      </c>
      <c r="I149" s="136" t="s">
        <v>787</v>
      </c>
      <c r="J149" s="107" t="s">
        <v>558</v>
      </c>
      <c r="K149" s="106" t="s">
        <v>550</v>
      </c>
      <c r="L149" s="106" t="s">
        <v>551</v>
      </c>
      <c r="M149" s="110" t="s">
        <v>680</v>
      </c>
      <c r="N149" s="106" t="s">
        <v>873</v>
      </c>
      <c r="O149" s="106" t="s">
        <v>607</v>
      </c>
      <c r="P149" s="110">
        <v>3</v>
      </c>
      <c r="Q149" s="110" t="s">
        <v>444</v>
      </c>
      <c r="R149" s="110" t="s">
        <v>879</v>
      </c>
      <c r="S149" s="134" t="s">
        <v>880</v>
      </c>
      <c r="T149" s="106" t="s">
        <v>550</v>
      </c>
      <c r="U149" s="106" t="s">
        <v>551</v>
      </c>
      <c r="V149" s="110" t="s">
        <v>688</v>
      </c>
      <c r="W149" s="110" t="s">
        <v>881</v>
      </c>
      <c r="X149" s="110" t="s">
        <v>607</v>
      </c>
      <c r="Y149" s="110">
        <v>1</v>
      </c>
      <c r="Z149" s="106" t="s">
        <v>444</v>
      </c>
      <c r="AA149" s="110" t="s">
        <v>882</v>
      </c>
      <c r="AB149" s="134" t="s">
        <v>631</v>
      </c>
      <c r="AC149" s="104" t="s">
        <v>599</v>
      </c>
      <c r="AD149" s="104" t="s">
        <v>632</v>
      </c>
      <c r="AE149" s="104" t="s">
        <v>883</v>
      </c>
      <c r="AF149" s="104" t="s">
        <v>884</v>
      </c>
      <c r="AG149" s="104" t="s">
        <v>607</v>
      </c>
      <c r="AH149" s="104">
        <v>40</v>
      </c>
      <c r="AI149" s="104" t="s">
        <v>444</v>
      </c>
      <c r="AJ149" s="104" t="s">
        <v>444</v>
      </c>
      <c r="AK149" s="138" t="s">
        <v>444</v>
      </c>
      <c r="AL149" s="104"/>
      <c r="AM149" s="104"/>
      <c r="AN149" s="104"/>
      <c r="AO149" s="104"/>
      <c r="AP149" s="104"/>
      <c r="AQ149" s="104"/>
      <c r="AR149" s="104"/>
      <c r="AS149" s="104"/>
      <c r="AT149" s="104"/>
      <c r="AU149" s="142"/>
      <c r="AV149" s="142"/>
      <c r="AW149" s="142"/>
      <c r="AX149" s="142"/>
      <c r="AY149" s="142"/>
      <c r="AZ149" s="142"/>
      <c r="BA149" s="142"/>
      <c r="BB149" s="142"/>
      <c r="BC149" s="142"/>
    </row>
    <row r="150" spans="1:55" ht="30" x14ac:dyDescent="0.25">
      <c r="A150" s="19" t="s">
        <v>589</v>
      </c>
      <c r="B150" s="98" t="s">
        <v>555</v>
      </c>
      <c r="C150" s="109" t="s">
        <v>661</v>
      </c>
      <c r="D150" s="109" t="s">
        <v>136</v>
      </c>
      <c r="E150" s="106" t="s">
        <v>678</v>
      </c>
      <c r="F150" s="110" t="str">
        <f>_xlfn.IFNA(INDEX('1. Business Glossary'!C:D,MATCH(G150,'1. Business Glossary'!D:D,0),1), "Elemento de Dados")</f>
        <v>Elemento de Dados</v>
      </c>
      <c r="G150" s="106" t="s">
        <v>786</v>
      </c>
      <c r="H150" s="106" t="s">
        <v>220</v>
      </c>
      <c r="I150" s="136" t="s">
        <v>221</v>
      </c>
      <c r="J150" s="107" t="s">
        <v>558</v>
      </c>
      <c r="K150" s="106" t="s">
        <v>550</v>
      </c>
      <c r="L150" s="106" t="s">
        <v>551</v>
      </c>
      <c r="M150" s="110" t="s">
        <v>680</v>
      </c>
      <c r="N150" s="110" t="s">
        <v>865</v>
      </c>
      <c r="O150" s="106" t="s">
        <v>607</v>
      </c>
      <c r="P150" s="110">
        <v>5</v>
      </c>
      <c r="Q150" s="110" t="s">
        <v>444</v>
      </c>
      <c r="R150" s="110" t="s">
        <v>866</v>
      </c>
      <c r="S150" s="134" t="s">
        <v>867</v>
      </c>
      <c r="T150" s="106" t="s">
        <v>550</v>
      </c>
      <c r="U150" s="106" t="s">
        <v>551</v>
      </c>
      <c r="V150" s="110" t="s">
        <v>688</v>
      </c>
      <c r="W150" s="110" t="s">
        <v>865</v>
      </c>
      <c r="X150" s="110" t="s">
        <v>607</v>
      </c>
      <c r="Y150" s="110">
        <v>5</v>
      </c>
      <c r="Z150" s="110" t="s">
        <v>444</v>
      </c>
      <c r="AA150" s="110" t="s">
        <v>868</v>
      </c>
      <c r="AB150" s="134" t="s">
        <v>869</v>
      </c>
      <c r="AC150" s="104"/>
      <c r="AD150" s="104"/>
      <c r="AE150" s="104"/>
      <c r="AF150" s="104"/>
      <c r="AG150" s="104"/>
      <c r="AH150" s="104"/>
      <c r="AI150" s="104"/>
      <c r="AJ150" s="104"/>
      <c r="AK150" s="138"/>
      <c r="AL150" s="104"/>
      <c r="AM150" s="104"/>
      <c r="AN150" s="104"/>
      <c r="AO150" s="104"/>
      <c r="AP150" s="104"/>
      <c r="AQ150" s="104"/>
      <c r="AR150" s="104"/>
      <c r="AS150" s="104"/>
      <c r="AT150" s="104"/>
      <c r="AU150" s="142"/>
      <c r="AV150" s="142"/>
      <c r="AW150" s="142"/>
      <c r="AX150" s="142"/>
      <c r="AY150" s="142"/>
      <c r="AZ150" s="142"/>
      <c r="BA150" s="142"/>
      <c r="BB150" s="142"/>
      <c r="BC150" s="142"/>
    </row>
    <row r="151" spans="1:55" ht="30" x14ac:dyDescent="0.25">
      <c r="A151" s="19" t="s">
        <v>589</v>
      </c>
      <c r="B151" s="98" t="s">
        <v>555</v>
      </c>
      <c r="C151" s="109" t="s">
        <v>661</v>
      </c>
      <c r="D151" s="109" t="s">
        <v>136</v>
      </c>
      <c r="E151" s="106" t="s">
        <v>678</v>
      </c>
      <c r="F151" s="110" t="str">
        <f>_xlfn.IFNA(INDEX('1. Business Glossary'!C:D,MATCH(G151,'1. Business Glossary'!D:D,0),1), "Elemento de Dados")</f>
        <v>Elemento de Dados</v>
      </c>
      <c r="G151" s="106" t="s">
        <v>790</v>
      </c>
      <c r="H151" s="106" t="s">
        <v>828</v>
      </c>
      <c r="I151" s="107" t="s">
        <v>829</v>
      </c>
      <c r="J151" s="107" t="s">
        <v>558</v>
      </c>
      <c r="K151" s="106" t="s">
        <v>550</v>
      </c>
      <c r="L151" s="106" t="s">
        <v>551</v>
      </c>
      <c r="M151" s="110" t="s">
        <v>680</v>
      </c>
      <c r="N151" s="110" t="s">
        <v>828</v>
      </c>
      <c r="O151" s="106" t="s">
        <v>607</v>
      </c>
      <c r="P151" s="110">
        <v>1</v>
      </c>
      <c r="Q151" s="110" t="s">
        <v>444</v>
      </c>
      <c r="R151" s="110" t="s">
        <v>830</v>
      </c>
      <c r="S151" s="134" t="s">
        <v>805</v>
      </c>
      <c r="T151" s="106" t="s">
        <v>550</v>
      </c>
      <c r="U151" s="106" t="s">
        <v>551</v>
      </c>
      <c r="V151" s="110" t="s">
        <v>688</v>
      </c>
      <c r="W151" s="110" t="s">
        <v>828</v>
      </c>
      <c r="X151" s="110" t="s">
        <v>607</v>
      </c>
      <c r="Y151" s="110">
        <v>1</v>
      </c>
      <c r="Z151" s="110" t="s">
        <v>444</v>
      </c>
      <c r="AA151" s="110" t="s">
        <v>831</v>
      </c>
      <c r="AB151" s="134" t="s">
        <v>832</v>
      </c>
      <c r="AC151" s="104"/>
      <c r="AD151" s="104"/>
      <c r="AE151" s="104"/>
      <c r="AF151" s="104"/>
      <c r="AG151" s="104"/>
      <c r="AH151" s="104"/>
      <c r="AI151" s="104"/>
      <c r="AJ151" s="104"/>
      <c r="AK151" s="138"/>
      <c r="AL151" s="104"/>
      <c r="AM151" s="104"/>
      <c r="AN151" s="104"/>
      <c r="AO151" s="104"/>
      <c r="AP151" s="104"/>
      <c r="AQ151" s="104"/>
      <c r="AR151" s="104"/>
      <c r="AS151" s="104"/>
      <c r="AT151" s="104"/>
      <c r="AU151" s="142"/>
      <c r="AV151" s="142"/>
      <c r="AW151" s="142"/>
      <c r="AX151" s="142"/>
      <c r="AY151" s="142"/>
      <c r="AZ151" s="142"/>
      <c r="BA151" s="142"/>
      <c r="BB151" s="142"/>
      <c r="BC151" s="142"/>
    </row>
    <row r="152" spans="1:55" ht="195" x14ac:dyDescent="0.25">
      <c r="A152" s="19" t="s">
        <v>589</v>
      </c>
      <c r="B152" s="98" t="s">
        <v>555</v>
      </c>
      <c r="C152" s="132" t="s">
        <v>661</v>
      </c>
      <c r="D152" s="132" t="s">
        <v>136</v>
      </c>
      <c r="E152" s="114" t="s">
        <v>678</v>
      </c>
      <c r="F152" s="110" t="str">
        <f>_xlfn.IFNA(INDEX('1. Business Glossary'!C:D,MATCH(G152,'1. Business Glossary'!D:D,0),1), "Elemento de Dados")</f>
        <v>Elemento de Dados</v>
      </c>
      <c r="G152" s="114" t="s">
        <v>790</v>
      </c>
      <c r="H152" s="114" t="s">
        <v>747</v>
      </c>
      <c r="I152" s="139" t="s">
        <v>816</v>
      </c>
      <c r="J152" s="107" t="s">
        <v>558</v>
      </c>
      <c r="K152" s="114" t="s">
        <v>550</v>
      </c>
      <c r="L152" s="114" t="s">
        <v>551</v>
      </c>
      <c r="M152" s="111" t="s">
        <v>680</v>
      </c>
      <c r="N152" s="111" t="s">
        <v>448</v>
      </c>
      <c r="O152" s="114" t="s">
        <v>607</v>
      </c>
      <c r="P152" s="111">
        <v>50</v>
      </c>
      <c r="Q152" s="111" t="s">
        <v>444</v>
      </c>
      <c r="R152" s="111" t="s">
        <v>836</v>
      </c>
      <c r="S152" s="135" t="s">
        <v>837</v>
      </c>
      <c r="T152" s="114" t="s">
        <v>550</v>
      </c>
      <c r="U152" s="114" t="s">
        <v>551</v>
      </c>
      <c r="V152" s="111" t="s">
        <v>688</v>
      </c>
      <c r="W152" s="111" t="s">
        <v>747</v>
      </c>
      <c r="X152" s="111" t="s">
        <v>607</v>
      </c>
      <c r="Y152" s="111">
        <v>50</v>
      </c>
      <c r="Z152" s="111" t="s">
        <v>444</v>
      </c>
      <c r="AA152" s="114" t="s">
        <v>836</v>
      </c>
      <c r="AB152" s="143" t="s">
        <v>838</v>
      </c>
      <c r="AC152" s="113" t="s">
        <v>550</v>
      </c>
      <c r="AD152" s="113" t="s">
        <v>839</v>
      </c>
      <c r="AE152" s="113" t="s">
        <v>752</v>
      </c>
      <c r="AF152" s="113" t="s">
        <v>840</v>
      </c>
      <c r="AG152" s="113" t="s">
        <v>607</v>
      </c>
      <c r="AH152" s="113">
        <v>50</v>
      </c>
      <c r="AI152" s="113" t="s">
        <v>444</v>
      </c>
      <c r="AJ152" s="113" t="s">
        <v>836</v>
      </c>
      <c r="AK152" s="144" t="s">
        <v>841</v>
      </c>
      <c r="AL152" s="104"/>
      <c r="AM152" s="104"/>
      <c r="AN152" s="104"/>
      <c r="AO152" s="104"/>
      <c r="AP152" s="104"/>
      <c r="AQ152" s="104"/>
      <c r="AR152" s="104"/>
      <c r="AS152" s="104"/>
      <c r="AT152" s="104"/>
      <c r="AU152" s="142"/>
      <c r="AV152" s="142"/>
      <c r="AW152" s="142"/>
      <c r="AX152" s="142"/>
      <c r="AY152" s="142"/>
      <c r="AZ152" s="142"/>
      <c r="BA152" s="142"/>
      <c r="BB152" s="142"/>
      <c r="BC152" s="142"/>
    </row>
    <row r="153" spans="1:55" ht="60" x14ac:dyDescent="0.25">
      <c r="A153" s="19" t="s">
        <v>589</v>
      </c>
      <c r="B153" s="98" t="s">
        <v>555</v>
      </c>
      <c r="C153" s="132" t="s">
        <v>661</v>
      </c>
      <c r="D153" s="132" t="s">
        <v>136</v>
      </c>
      <c r="E153" s="114" t="s">
        <v>719</v>
      </c>
      <c r="F153" s="110" t="str">
        <f>_xlfn.IFNA(INDEX('1. Business Glossary'!C:D,MATCH(G153,'1. Business Glossary'!D:D,0),1), "Elemento de Dados")</f>
        <v>Elemento de Dados</v>
      </c>
      <c r="G153" s="114" t="s">
        <v>684</v>
      </c>
      <c r="H153" s="114" t="s">
        <v>794</v>
      </c>
      <c r="I153" s="112" t="s">
        <v>243</v>
      </c>
      <c r="J153" s="112" t="s">
        <v>558</v>
      </c>
      <c r="K153" s="114" t="s">
        <v>550</v>
      </c>
      <c r="L153" s="114" t="s">
        <v>551</v>
      </c>
      <c r="M153" s="114" t="s">
        <v>688</v>
      </c>
      <c r="N153" s="114" t="s">
        <v>242</v>
      </c>
      <c r="O153" s="114" t="s">
        <v>607</v>
      </c>
      <c r="P153" s="114">
        <v>1</v>
      </c>
      <c r="Q153" s="114" t="s">
        <v>444</v>
      </c>
      <c r="R153" s="114" t="s">
        <v>795</v>
      </c>
      <c r="S153" s="135" t="s">
        <v>796</v>
      </c>
      <c r="T153" s="104"/>
      <c r="U153" s="104"/>
      <c r="V153" s="104"/>
      <c r="W153" s="104"/>
      <c r="X153" s="104"/>
      <c r="Y153" s="104"/>
      <c r="Z153" s="104"/>
      <c r="AA153" s="104"/>
      <c r="AB153" s="138"/>
      <c r="AC153" s="104"/>
      <c r="AD153" s="104"/>
      <c r="AE153" s="104"/>
      <c r="AF153" s="104"/>
      <c r="AG153" s="104"/>
      <c r="AH153" s="104"/>
      <c r="AI153" s="104"/>
      <c r="AJ153" s="104"/>
      <c r="AK153" s="138"/>
      <c r="AL153" s="104"/>
      <c r="AM153" s="104"/>
      <c r="AN153" s="104"/>
      <c r="AO153" s="104"/>
      <c r="AP153" s="104"/>
      <c r="AQ153" s="104"/>
      <c r="AR153" s="104"/>
      <c r="AS153" s="104"/>
      <c r="AT153" s="104"/>
      <c r="AU153" s="142"/>
      <c r="AV153" s="142"/>
      <c r="AW153" s="142"/>
      <c r="AX153" s="142"/>
      <c r="AY153" s="142"/>
      <c r="AZ153" s="142"/>
      <c r="BA153" s="142"/>
      <c r="BB153" s="142"/>
      <c r="BC153" s="142"/>
    </row>
    <row r="154" spans="1:55" x14ac:dyDescent="0.25">
      <c r="A154" s="19" t="s">
        <v>589</v>
      </c>
      <c r="B154" s="98" t="s">
        <v>555</v>
      </c>
      <c r="C154" s="109" t="s">
        <v>661</v>
      </c>
      <c r="D154" s="109" t="s">
        <v>136</v>
      </c>
      <c r="E154" s="106" t="s">
        <v>719</v>
      </c>
      <c r="F154" s="110" t="str">
        <f>_xlfn.IFNA(INDEX('1. Business Glossary'!C:D,MATCH(G154,'1. Business Glossary'!D:D,0),1), "Elemento de Dados")</f>
        <v>Elemento de Dados</v>
      </c>
      <c r="G154" s="106" t="s">
        <v>684</v>
      </c>
      <c r="H154" s="106" t="s">
        <v>695</v>
      </c>
      <c r="I154" s="107" t="s">
        <v>696</v>
      </c>
      <c r="J154" s="107" t="s">
        <v>558</v>
      </c>
      <c r="K154" s="106" t="s">
        <v>550</v>
      </c>
      <c r="L154" s="106" t="s">
        <v>551</v>
      </c>
      <c r="M154" s="106" t="s">
        <v>688</v>
      </c>
      <c r="N154" s="106" t="s">
        <v>692</v>
      </c>
      <c r="O154" s="106" t="s">
        <v>587</v>
      </c>
      <c r="P154" s="106">
        <v>10</v>
      </c>
      <c r="Q154" s="106">
        <v>2</v>
      </c>
      <c r="R154" s="106" t="s">
        <v>444</v>
      </c>
      <c r="S154" s="136" t="s">
        <v>631</v>
      </c>
      <c r="T154" s="106" t="s">
        <v>599</v>
      </c>
      <c r="U154" s="104" t="s">
        <v>632</v>
      </c>
      <c r="V154" s="104" t="s">
        <v>693</v>
      </c>
      <c r="W154" s="104" t="s">
        <v>694</v>
      </c>
      <c r="X154" s="106" t="s">
        <v>587</v>
      </c>
      <c r="Y154" s="106">
        <v>17</v>
      </c>
      <c r="Z154" s="106">
        <v>2</v>
      </c>
      <c r="AA154" s="106" t="s">
        <v>444</v>
      </c>
      <c r="AB154" s="136" t="s">
        <v>444</v>
      </c>
      <c r="AC154" s="104"/>
      <c r="AD154" s="104"/>
      <c r="AE154" s="104"/>
      <c r="AF154" s="104"/>
      <c r="AG154" s="104"/>
      <c r="AH154" s="104"/>
      <c r="AI154" s="104"/>
      <c r="AJ154" s="104"/>
      <c r="AK154" s="138"/>
      <c r="AL154" s="104"/>
      <c r="AM154" s="104"/>
      <c r="AN154" s="104"/>
      <c r="AO154" s="104"/>
      <c r="AP154" s="104"/>
      <c r="AQ154" s="104"/>
      <c r="AR154" s="104"/>
      <c r="AS154" s="104"/>
      <c r="AT154" s="104"/>
      <c r="AU154" s="142"/>
      <c r="AV154" s="142"/>
      <c r="AW154" s="142"/>
      <c r="AX154" s="142"/>
      <c r="AY154" s="142"/>
      <c r="AZ154" s="142"/>
      <c r="BA154" s="142"/>
      <c r="BB154" s="142"/>
      <c r="BC154" s="142"/>
    </row>
    <row r="155" spans="1:55" ht="75" x14ac:dyDescent="0.25">
      <c r="A155" s="19" t="s">
        <v>589</v>
      </c>
      <c r="B155" s="98" t="s">
        <v>555</v>
      </c>
      <c r="C155" s="132" t="s">
        <v>661</v>
      </c>
      <c r="D155" s="132" t="s">
        <v>136</v>
      </c>
      <c r="E155" s="114" t="s">
        <v>719</v>
      </c>
      <c r="F155" s="110" t="str">
        <f>_xlfn.IFNA(INDEX('1. Business Glossary'!C:D,MATCH(G155,'1. Business Glossary'!D:D,0),1), "Elemento de Dados")</f>
        <v>Elemento de Dados</v>
      </c>
      <c r="G155" s="114" t="s">
        <v>684</v>
      </c>
      <c r="H155" s="114" t="s">
        <v>703</v>
      </c>
      <c r="I155" s="112" t="s">
        <v>246</v>
      </c>
      <c r="J155" s="112" t="s">
        <v>558</v>
      </c>
      <c r="K155" s="114" t="s">
        <v>550</v>
      </c>
      <c r="L155" s="114" t="s">
        <v>551</v>
      </c>
      <c r="M155" s="114" t="s">
        <v>688</v>
      </c>
      <c r="N155" s="114" t="s">
        <v>704</v>
      </c>
      <c r="O155" s="114" t="s">
        <v>554</v>
      </c>
      <c r="P155" s="114">
        <v>10</v>
      </c>
      <c r="Q155" s="114" t="s">
        <v>444</v>
      </c>
      <c r="R155" s="114" t="s">
        <v>444</v>
      </c>
      <c r="S155" s="143" t="s">
        <v>885</v>
      </c>
      <c r="T155" s="104"/>
      <c r="U155" s="104"/>
      <c r="V155" s="104"/>
      <c r="W155" s="104"/>
      <c r="X155" s="104"/>
      <c r="Y155" s="104"/>
      <c r="Z155" s="104"/>
      <c r="AA155" s="104"/>
      <c r="AB155" s="138"/>
      <c r="AC155" s="104"/>
      <c r="AD155" s="104"/>
      <c r="AE155" s="104"/>
      <c r="AF155" s="104"/>
      <c r="AG155" s="104"/>
      <c r="AH155" s="104"/>
      <c r="AI155" s="104"/>
      <c r="AJ155" s="104"/>
      <c r="AK155" s="138"/>
      <c r="AL155" s="104"/>
      <c r="AM155" s="104"/>
      <c r="AN155" s="104"/>
      <c r="AO155" s="104"/>
      <c r="AP155" s="104"/>
      <c r="AQ155" s="104"/>
      <c r="AR155" s="104"/>
      <c r="AS155" s="104"/>
      <c r="AT155" s="104"/>
      <c r="AU155" s="142"/>
      <c r="AV155" s="142"/>
      <c r="AW155" s="142"/>
      <c r="AX155" s="142"/>
      <c r="AY155" s="142"/>
      <c r="AZ155" s="142"/>
      <c r="BA155" s="142"/>
      <c r="BB155" s="142"/>
      <c r="BC155" s="142"/>
    </row>
    <row r="156" spans="1:55" x14ac:dyDescent="0.25">
      <c r="A156" s="19" t="s">
        <v>589</v>
      </c>
      <c r="B156" s="98" t="s">
        <v>565</v>
      </c>
      <c r="C156" s="109" t="s">
        <v>661</v>
      </c>
      <c r="D156" s="109" t="s">
        <v>136</v>
      </c>
      <c r="E156" s="106" t="s">
        <v>684</v>
      </c>
      <c r="F156" s="110" t="str">
        <f>_xlfn.IFNA(INDEX('1. Business Glossary'!C:D,MATCH(G156,'1. Business Glossary'!D:D,0),1), "Elemento de Dados")</f>
        <v>Elemento de Dados</v>
      </c>
      <c r="G156" s="106" t="s">
        <v>703</v>
      </c>
      <c r="H156" s="110" t="s">
        <v>690</v>
      </c>
      <c r="I156" s="107" t="s">
        <v>691</v>
      </c>
      <c r="J156" s="107" t="s">
        <v>558</v>
      </c>
      <c r="K156" s="110" t="s">
        <v>550</v>
      </c>
      <c r="L156" s="106" t="s">
        <v>551</v>
      </c>
      <c r="M156" s="110" t="s">
        <v>688</v>
      </c>
      <c r="N156" s="110" t="s">
        <v>692</v>
      </c>
      <c r="O156" s="106" t="s">
        <v>587</v>
      </c>
      <c r="P156" s="106">
        <v>10</v>
      </c>
      <c r="Q156" s="106">
        <v>2</v>
      </c>
      <c r="R156" s="106" t="s">
        <v>444</v>
      </c>
      <c r="S156" s="136" t="s">
        <v>631</v>
      </c>
      <c r="T156" s="110" t="s">
        <v>599</v>
      </c>
      <c r="U156" s="104" t="s">
        <v>632</v>
      </c>
      <c r="V156" s="104" t="s">
        <v>693</v>
      </c>
      <c r="W156" s="104" t="s">
        <v>694</v>
      </c>
      <c r="X156" s="110" t="s">
        <v>587</v>
      </c>
      <c r="Y156" s="110">
        <v>17</v>
      </c>
      <c r="Z156" s="106">
        <v>2</v>
      </c>
      <c r="AA156" s="110" t="s">
        <v>444</v>
      </c>
      <c r="AB156" s="134" t="s">
        <v>444</v>
      </c>
      <c r="AC156" s="104"/>
      <c r="AD156" s="104"/>
      <c r="AE156" s="104"/>
      <c r="AF156" s="104"/>
      <c r="AG156" s="104"/>
      <c r="AH156" s="104"/>
      <c r="AI156" s="104"/>
      <c r="AJ156" s="104"/>
      <c r="AK156" s="138"/>
      <c r="AL156" s="104"/>
      <c r="AM156" s="104"/>
      <c r="AN156" s="104"/>
      <c r="AO156" s="104"/>
      <c r="AP156" s="104"/>
      <c r="AQ156" s="104"/>
      <c r="AR156" s="104"/>
      <c r="AS156" s="104"/>
      <c r="AT156" s="104"/>
      <c r="AU156" s="142"/>
      <c r="AV156" s="142"/>
      <c r="AW156" s="142"/>
      <c r="AX156" s="142"/>
      <c r="AY156" s="142"/>
      <c r="AZ156" s="142"/>
      <c r="BA156" s="142"/>
      <c r="BB156" s="142"/>
      <c r="BC156" s="142"/>
    </row>
    <row r="157" spans="1:55" x14ac:dyDescent="0.25">
      <c r="A157" s="19" t="s">
        <v>589</v>
      </c>
      <c r="B157" s="98" t="s">
        <v>565</v>
      </c>
      <c r="C157" s="109" t="s">
        <v>661</v>
      </c>
      <c r="D157" s="109" t="s">
        <v>136</v>
      </c>
      <c r="E157" s="106" t="s">
        <v>684</v>
      </c>
      <c r="F157" s="110" t="str">
        <f>_xlfn.IFNA(INDEX('1. Business Glossary'!C:D,MATCH(G157,'1. Business Glossary'!D:D,0),1), "Elemento de Dados")</f>
        <v>Elemento de Dados</v>
      </c>
      <c r="G157" s="106" t="s">
        <v>703</v>
      </c>
      <c r="H157" s="110" t="s">
        <v>706</v>
      </c>
      <c r="I157" s="107" t="s">
        <v>707</v>
      </c>
      <c r="J157" s="107" t="s">
        <v>558</v>
      </c>
      <c r="K157" s="110" t="s">
        <v>550</v>
      </c>
      <c r="L157" s="106" t="s">
        <v>551</v>
      </c>
      <c r="M157" s="110" t="s">
        <v>688</v>
      </c>
      <c r="N157" s="110" t="s">
        <v>708</v>
      </c>
      <c r="O157" s="110" t="s">
        <v>554</v>
      </c>
      <c r="P157" s="106">
        <v>4</v>
      </c>
      <c r="Q157" s="110" t="s">
        <v>444</v>
      </c>
      <c r="R157" s="110" t="s">
        <v>444</v>
      </c>
      <c r="S157" s="134" t="s">
        <v>709</v>
      </c>
      <c r="T157" s="104" t="s">
        <v>599</v>
      </c>
      <c r="U157" s="104" t="s">
        <v>632</v>
      </c>
      <c r="V157" s="104" t="s">
        <v>710</v>
      </c>
      <c r="W157" s="104" t="s">
        <v>711</v>
      </c>
      <c r="X157" s="104" t="s">
        <v>607</v>
      </c>
      <c r="Y157" s="104">
        <v>1</v>
      </c>
      <c r="Z157" s="104" t="s">
        <v>444</v>
      </c>
      <c r="AA157" s="104" t="s">
        <v>444</v>
      </c>
      <c r="AB157" s="138" t="s">
        <v>444</v>
      </c>
      <c r="AC157" s="104"/>
      <c r="AD157" s="104"/>
      <c r="AE157" s="104"/>
      <c r="AF157" s="104"/>
      <c r="AG157" s="104"/>
      <c r="AH157" s="104"/>
      <c r="AI157" s="104"/>
      <c r="AJ157" s="104"/>
      <c r="AK157" s="138"/>
      <c r="AL157" s="104"/>
      <c r="AM157" s="104"/>
      <c r="AN157" s="104"/>
      <c r="AO157" s="104"/>
      <c r="AP157" s="104"/>
      <c r="AQ157" s="104"/>
      <c r="AR157" s="104"/>
      <c r="AS157" s="104"/>
      <c r="AT157" s="104"/>
      <c r="AU157" s="142"/>
      <c r="AV157" s="142"/>
      <c r="AW157" s="142"/>
      <c r="AX157" s="142"/>
      <c r="AY157" s="142"/>
      <c r="AZ157" s="142"/>
      <c r="BA157" s="142"/>
      <c r="BB157" s="142"/>
      <c r="BC157" s="142"/>
    </row>
    <row r="158" spans="1:55" x14ac:dyDescent="0.25">
      <c r="A158" s="19" t="s">
        <v>589</v>
      </c>
      <c r="B158" s="98" t="s">
        <v>555</v>
      </c>
      <c r="C158" s="109" t="s">
        <v>661</v>
      </c>
      <c r="D158" s="109" t="s">
        <v>136</v>
      </c>
      <c r="E158" s="106" t="s">
        <v>736</v>
      </c>
      <c r="F158" s="110" t="str">
        <f>_xlfn.IFNA(INDEX('1. Business Glossary'!C:D,MATCH(G158,'1. Business Glossary'!D:D,0),1), "Elemento de Dados")</f>
        <v>Indicador de Negócio</v>
      </c>
      <c r="G158" s="106" t="s">
        <v>151</v>
      </c>
      <c r="H158" s="106" t="s">
        <v>178</v>
      </c>
      <c r="I158" s="137" t="s">
        <v>179</v>
      </c>
      <c r="J158" s="107" t="s">
        <v>558</v>
      </c>
      <c r="K158" s="106" t="s">
        <v>550</v>
      </c>
      <c r="L158" s="106" t="s">
        <v>551</v>
      </c>
      <c r="M158" s="106" t="s">
        <v>809</v>
      </c>
      <c r="N158" s="110" t="s">
        <v>886</v>
      </c>
      <c r="O158" s="110" t="s">
        <v>607</v>
      </c>
      <c r="P158" s="106">
        <v>50</v>
      </c>
      <c r="Q158" s="110" t="s">
        <v>444</v>
      </c>
      <c r="R158" s="110" t="s">
        <v>887</v>
      </c>
      <c r="S158" s="136" t="s">
        <v>640</v>
      </c>
      <c r="T158" s="106" t="s">
        <v>599</v>
      </c>
      <c r="U158" s="106" t="s">
        <v>641</v>
      </c>
      <c r="V158" s="106" t="s">
        <v>811</v>
      </c>
      <c r="W158" s="106" t="s">
        <v>888</v>
      </c>
      <c r="X158" s="110" t="s">
        <v>587</v>
      </c>
      <c r="Y158" s="110">
        <v>4</v>
      </c>
      <c r="Z158" s="106" t="s">
        <v>444</v>
      </c>
      <c r="AA158" s="110" t="s">
        <v>444</v>
      </c>
      <c r="AB158" s="134" t="s">
        <v>444</v>
      </c>
      <c r="AC158" s="104"/>
      <c r="AD158" s="104"/>
      <c r="AE158" s="104"/>
      <c r="AF158" s="104"/>
      <c r="AG158" s="104"/>
      <c r="AH158" s="104"/>
      <c r="AI158" s="104"/>
      <c r="AJ158" s="104"/>
      <c r="AK158" s="138"/>
      <c r="AL158" s="104"/>
      <c r="AM158" s="104"/>
      <c r="AN158" s="104"/>
      <c r="AO158" s="104"/>
      <c r="AP158" s="104"/>
      <c r="AQ158" s="104"/>
      <c r="AR158" s="104"/>
      <c r="AS158" s="104"/>
      <c r="AT158" s="104"/>
      <c r="AU158" s="142"/>
      <c r="AV158" s="142"/>
      <c r="AW158" s="142"/>
      <c r="AX158" s="142"/>
      <c r="AY158" s="142"/>
      <c r="AZ158" s="142"/>
      <c r="BA158" s="142"/>
      <c r="BB158" s="142"/>
      <c r="BC158" s="142"/>
    </row>
    <row r="159" spans="1:55" x14ac:dyDescent="0.25">
      <c r="A159" s="19" t="s">
        <v>589</v>
      </c>
      <c r="B159" s="98" t="s">
        <v>555</v>
      </c>
      <c r="C159" s="109" t="s">
        <v>661</v>
      </c>
      <c r="D159" s="109" t="s">
        <v>136</v>
      </c>
      <c r="E159" s="106" t="s">
        <v>736</v>
      </c>
      <c r="F159" s="110" t="str">
        <f>_xlfn.IFNA(INDEX('1. Business Glossary'!C:D,MATCH(G159,'1. Business Glossary'!D:D,0),1), "Elemento de Dados")</f>
        <v>Indicador de Negócio</v>
      </c>
      <c r="G159" s="106" t="s">
        <v>151</v>
      </c>
      <c r="H159" s="106" t="s">
        <v>259</v>
      </c>
      <c r="I159" s="149" t="s">
        <v>260</v>
      </c>
      <c r="J159" s="107" t="s">
        <v>558</v>
      </c>
      <c r="K159" s="106" t="s">
        <v>550</v>
      </c>
      <c r="L159" s="106" t="s">
        <v>551</v>
      </c>
      <c r="M159" s="106" t="s">
        <v>809</v>
      </c>
      <c r="N159" s="110" t="s">
        <v>889</v>
      </c>
      <c r="O159" s="110" t="s">
        <v>607</v>
      </c>
      <c r="P159" s="106">
        <v>3</v>
      </c>
      <c r="Q159" s="110" t="s">
        <v>444</v>
      </c>
      <c r="R159" s="110" t="s">
        <v>890</v>
      </c>
      <c r="S159" s="136" t="s">
        <v>640</v>
      </c>
      <c r="T159" s="106" t="s">
        <v>599</v>
      </c>
      <c r="U159" s="106" t="s">
        <v>641</v>
      </c>
      <c r="V159" s="106" t="s">
        <v>811</v>
      </c>
      <c r="W159" s="106" t="s">
        <v>891</v>
      </c>
      <c r="X159" s="110" t="s">
        <v>607</v>
      </c>
      <c r="Y159" s="110">
        <v>3</v>
      </c>
      <c r="Z159" s="106" t="s">
        <v>444</v>
      </c>
      <c r="AA159" s="110" t="s">
        <v>444</v>
      </c>
      <c r="AB159" s="134" t="s">
        <v>444</v>
      </c>
      <c r="AC159" s="104"/>
      <c r="AD159" s="104"/>
      <c r="AE159" s="104"/>
      <c r="AF159" s="104"/>
      <c r="AG159" s="104"/>
      <c r="AH159" s="104"/>
      <c r="AI159" s="104"/>
      <c r="AJ159" s="104"/>
      <c r="AK159" s="138"/>
      <c r="AL159" s="104"/>
      <c r="AM159" s="104"/>
      <c r="AN159" s="104"/>
      <c r="AO159" s="104"/>
      <c r="AP159" s="104"/>
      <c r="AQ159" s="104"/>
      <c r="AR159" s="104"/>
      <c r="AS159" s="104"/>
      <c r="AT159" s="104"/>
      <c r="AU159" s="142"/>
      <c r="AV159" s="142"/>
      <c r="AW159" s="142"/>
      <c r="AX159" s="142"/>
      <c r="AY159" s="142"/>
      <c r="AZ159" s="142"/>
      <c r="BA159" s="142"/>
      <c r="BB159" s="142"/>
      <c r="BC159" s="142"/>
    </row>
    <row r="160" spans="1:55" x14ac:dyDescent="0.25">
      <c r="A160" s="19" t="s">
        <v>589</v>
      </c>
      <c r="B160" s="98" t="s">
        <v>555</v>
      </c>
      <c r="C160" s="109" t="s">
        <v>661</v>
      </c>
      <c r="D160" s="109" t="s">
        <v>136</v>
      </c>
      <c r="E160" s="106" t="s">
        <v>736</v>
      </c>
      <c r="F160" s="110" t="str">
        <f>_xlfn.IFNA(INDEX('1. Business Glossary'!C:D,MATCH(G160,'1. Business Glossary'!D:D,0),1), "Elemento de Dados")</f>
        <v>Indicador de Negócio</v>
      </c>
      <c r="G160" s="106" t="s">
        <v>151</v>
      </c>
      <c r="H160" s="106" t="s">
        <v>684</v>
      </c>
      <c r="I160" s="107" t="s">
        <v>685</v>
      </c>
      <c r="J160" s="107" t="s">
        <v>558</v>
      </c>
      <c r="K160" s="106" t="s">
        <v>550</v>
      </c>
      <c r="L160" s="106" t="s">
        <v>551</v>
      </c>
      <c r="M160" s="106" t="s">
        <v>809</v>
      </c>
      <c r="N160" s="110" t="s">
        <v>892</v>
      </c>
      <c r="O160" s="110" t="s">
        <v>587</v>
      </c>
      <c r="P160" s="106">
        <v>8</v>
      </c>
      <c r="Q160" s="110">
        <v>2</v>
      </c>
      <c r="R160" s="110" t="s">
        <v>444</v>
      </c>
      <c r="S160" s="136" t="s">
        <v>640</v>
      </c>
      <c r="T160" s="106" t="s">
        <v>599</v>
      </c>
      <c r="U160" s="106" t="s">
        <v>641</v>
      </c>
      <c r="V160" s="106" t="s">
        <v>811</v>
      </c>
      <c r="W160" s="106" t="s">
        <v>893</v>
      </c>
      <c r="X160" s="110" t="s">
        <v>587</v>
      </c>
      <c r="Y160" s="110">
        <v>15</v>
      </c>
      <c r="Z160" s="106">
        <v>2</v>
      </c>
      <c r="AA160" s="110" t="s">
        <v>444</v>
      </c>
      <c r="AB160" s="134" t="s">
        <v>444</v>
      </c>
      <c r="AC160" s="104"/>
      <c r="AD160" s="104"/>
      <c r="AE160" s="104"/>
      <c r="AF160" s="104"/>
      <c r="AG160" s="104"/>
      <c r="AH160" s="104"/>
      <c r="AI160" s="104"/>
      <c r="AJ160" s="104"/>
      <c r="AK160" s="138"/>
      <c r="AL160" s="104"/>
      <c r="AM160" s="104"/>
      <c r="AN160" s="104"/>
      <c r="AO160" s="104"/>
      <c r="AP160" s="104"/>
      <c r="AQ160" s="104"/>
      <c r="AR160" s="104"/>
      <c r="AS160" s="104"/>
      <c r="AT160" s="104"/>
      <c r="AU160" s="142"/>
      <c r="AV160" s="142"/>
      <c r="AW160" s="142"/>
      <c r="AX160" s="142"/>
      <c r="AY160" s="142"/>
      <c r="AZ160" s="142"/>
      <c r="BA160" s="142"/>
      <c r="BB160" s="142"/>
      <c r="BC160" s="142"/>
    </row>
    <row r="161" spans="1:55" x14ac:dyDescent="0.25">
      <c r="A161" s="19" t="s">
        <v>589</v>
      </c>
      <c r="B161" s="98" t="s">
        <v>565</v>
      </c>
      <c r="C161" s="132" t="s">
        <v>661</v>
      </c>
      <c r="D161" s="132" t="s">
        <v>136</v>
      </c>
      <c r="E161" s="113" t="s">
        <v>151</v>
      </c>
      <c r="F161" s="110" t="str">
        <f>_xlfn.IFNA(INDEX('1. Business Glossary'!C:D,MATCH(G161,'1. Business Glossary'!D:D,0),1), "Elemento de Dados")</f>
        <v>Elemento de Dados</v>
      </c>
      <c r="G161" s="114" t="s">
        <v>684</v>
      </c>
      <c r="H161" s="114" t="s">
        <v>690</v>
      </c>
      <c r="I161" s="112" t="s">
        <v>691</v>
      </c>
      <c r="J161" s="112" t="s">
        <v>558</v>
      </c>
      <c r="K161" s="114" t="s">
        <v>550</v>
      </c>
      <c r="L161" s="114" t="s">
        <v>551</v>
      </c>
      <c r="M161" s="114" t="s">
        <v>688</v>
      </c>
      <c r="N161" s="114" t="s">
        <v>692</v>
      </c>
      <c r="O161" s="114" t="s">
        <v>587</v>
      </c>
      <c r="P161" s="114">
        <v>10</v>
      </c>
      <c r="Q161" s="114">
        <v>2</v>
      </c>
      <c r="R161" s="114" t="s">
        <v>444</v>
      </c>
      <c r="S161" s="143" t="s">
        <v>631</v>
      </c>
      <c r="T161" s="114" t="s">
        <v>599</v>
      </c>
      <c r="U161" s="113" t="s">
        <v>632</v>
      </c>
      <c r="V161" s="113" t="s">
        <v>693</v>
      </c>
      <c r="W161" s="113" t="s">
        <v>694</v>
      </c>
      <c r="X161" s="114" t="s">
        <v>587</v>
      </c>
      <c r="Y161" s="114">
        <v>17</v>
      </c>
      <c r="Z161" s="114">
        <v>2</v>
      </c>
      <c r="AA161" s="114" t="s">
        <v>444</v>
      </c>
      <c r="AB161" s="143" t="s">
        <v>444</v>
      </c>
      <c r="AC161" s="104"/>
      <c r="AD161" s="104"/>
      <c r="AE161" s="104"/>
      <c r="AF161" s="104"/>
      <c r="AG161" s="104"/>
      <c r="AH161" s="104"/>
      <c r="AI161" s="104"/>
      <c r="AJ161" s="104"/>
      <c r="AK161" s="138"/>
      <c r="AL161" s="104"/>
      <c r="AM161" s="104"/>
      <c r="AN161" s="104"/>
      <c r="AO161" s="104"/>
      <c r="AP161" s="104"/>
      <c r="AQ161" s="104"/>
      <c r="AR161" s="104"/>
      <c r="AS161" s="104"/>
      <c r="AT161" s="104"/>
      <c r="AU161" s="142"/>
      <c r="AV161" s="142"/>
      <c r="AW161" s="142"/>
      <c r="AX161" s="142"/>
      <c r="AY161" s="142"/>
      <c r="AZ161" s="142"/>
      <c r="BA161" s="142"/>
      <c r="BB161" s="142"/>
      <c r="BC161" s="142"/>
    </row>
    <row r="162" spans="1:55" ht="90" x14ac:dyDescent="0.25">
      <c r="A162" s="19" t="s">
        <v>589</v>
      </c>
      <c r="B162" s="98" t="s">
        <v>565</v>
      </c>
      <c r="C162" s="132" t="s">
        <v>661</v>
      </c>
      <c r="D162" s="132" t="s">
        <v>136</v>
      </c>
      <c r="E162" s="113" t="s">
        <v>151</v>
      </c>
      <c r="F162" s="110" t="str">
        <f>_xlfn.IFNA(INDEX('1. Business Glossary'!C:D,MATCH(G162,'1. Business Glossary'!D:D,0),1), "Elemento de Dados")</f>
        <v>Elemento de Dados</v>
      </c>
      <c r="G162" s="114" t="s">
        <v>684</v>
      </c>
      <c r="H162" s="114" t="s">
        <v>703</v>
      </c>
      <c r="I162" s="112" t="s">
        <v>246</v>
      </c>
      <c r="J162" s="112" t="s">
        <v>558</v>
      </c>
      <c r="K162" s="114" t="s">
        <v>550</v>
      </c>
      <c r="L162" s="114" t="s">
        <v>551</v>
      </c>
      <c r="M162" s="114" t="s">
        <v>688</v>
      </c>
      <c r="N162" s="114" t="s">
        <v>704</v>
      </c>
      <c r="O162" s="114" t="s">
        <v>587</v>
      </c>
      <c r="P162" s="114">
        <v>8</v>
      </c>
      <c r="Q162" s="114">
        <v>2</v>
      </c>
      <c r="R162" s="114" t="s">
        <v>444</v>
      </c>
      <c r="S162" s="143" t="s">
        <v>705</v>
      </c>
      <c r="T162" s="114"/>
      <c r="U162" s="114"/>
      <c r="V162" s="114"/>
      <c r="W162" s="114"/>
      <c r="X162" s="111"/>
      <c r="Y162" s="114"/>
      <c r="Z162" s="114"/>
      <c r="AA162" s="111"/>
      <c r="AB162" s="135"/>
      <c r="AC162" s="104"/>
      <c r="AD162" s="104"/>
      <c r="AE162" s="104"/>
      <c r="AF162" s="104"/>
      <c r="AG162" s="104"/>
      <c r="AH162" s="104"/>
      <c r="AI162" s="104"/>
      <c r="AJ162" s="104"/>
      <c r="AK162" s="138"/>
      <c r="AL162" s="104"/>
      <c r="AM162" s="104"/>
      <c r="AN162" s="104"/>
      <c r="AO162" s="104"/>
      <c r="AP162" s="104"/>
      <c r="AQ162" s="104"/>
      <c r="AR162" s="104"/>
      <c r="AS162" s="104"/>
      <c r="AT162" s="104"/>
      <c r="AU162" s="142"/>
      <c r="AV162" s="142"/>
      <c r="AW162" s="142"/>
      <c r="AX162" s="142"/>
      <c r="AY162" s="142"/>
      <c r="AZ162" s="142"/>
      <c r="BA162" s="142"/>
      <c r="BB162" s="142"/>
      <c r="BC162" s="142"/>
    </row>
    <row r="163" spans="1:55" ht="60" x14ac:dyDescent="0.25">
      <c r="A163" s="19" t="s">
        <v>589</v>
      </c>
      <c r="B163" s="98" t="s">
        <v>565</v>
      </c>
      <c r="C163" s="132" t="s">
        <v>661</v>
      </c>
      <c r="D163" s="132" t="s">
        <v>136</v>
      </c>
      <c r="E163" s="113" t="s">
        <v>151</v>
      </c>
      <c r="F163" s="110" t="str">
        <f>_xlfn.IFNA(INDEX('1. Business Glossary'!C:D,MATCH(G163,'1. Business Glossary'!D:D,0),1), "Elemento de Dados")</f>
        <v>Elemento de Dados</v>
      </c>
      <c r="G163" s="114" t="s">
        <v>684</v>
      </c>
      <c r="H163" s="114" t="s">
        <v>794</v>
      </c>
      <c r="I163" s="112" t="s">
        <v>243</v>
      </c>
      <c r="J163" s="112" t="s">
        <v>558</v>
      </c>
      <c r="K163" s="114" t="s">
        <v>550</v>
      </c>
      <c r="L163" s="114" t="s">
        <v>551</v>
      </c>
      <c r="M163" s="114" t="s">
        <v>688</v>
      </c>
      <c r="N163" s="114" t="s">
        <v>242</v>
      </c>
      <c r="O163" s="114" t="s">
        <v>607</v>
      </c>
      <c r="P163" s="114">
        <v>1</v>
      </c>
      <c r="Q163" s="114" t="s">
        <v>444</v>
      </c>
      <c r="R163" s="114" t="s">
        <v>795</v>
      </c>
      <c r="S163" s="143" t="s">
        <v>796</v>
      </c>
      <c r="T163" s="114"/>
      <c r="U163" s="114"/>
      <c r="V163" s="114"/>
      <c r="W163" s="114"/>
      <c r="X163" s="111"/>
      <c r="Y163" s="114"/>
      <c r="Z163" s="114"/>
      <c r="AA163" s="111"/>
      <c r="AB163" s="135"/>
      <c r="AC163" s="104"/>
      <c r="AD163" s="104"/>
      <c r="AE163" s="104"/>
      <c r="AF163" s="104"/>
      <c r="AG163" s="104"/>
      <c r="AH163" s="104"/>
      <c r="AI163" s="104"/>
      <c r="AJ163" s="104"/>
      <c r="AK163" s="138"/>
      <c r="AL163" s="104"/>
      <c r="AM163" s="104"/>
      <c r="AN163" s="104"/>
      <c r="AO163" s="104"/>
      <c r="AP163" s="104"/>
      <c r="AQ163" s="104"/>
      <c r="AR163" s="104"/>
      <c r="AS163" s="104"/>
      <c r="AT163" s="104"/>
      <c r="AU163" s="142"/>
      <c r="AV163" s="142"/>
      <c r="AW163" s="142"/>
      <c r="AX163" s="142"/>
      <c r="AY163" s="142"/>
      <c r="AZ163" s="142"/>
      <c r="BA163" s="142"/>
      <c r="BB163" s="142"/>
      <c r="BC163" s="142"/>
    </row>
    <row r="164" spans="1:55" x14ac:dyDescent="0.25">
      <c r="A164" s="19" t="s">
        <v>589</v>
      </c>
      <c r="B164" s="98" t="s">
        <v>555</v>
      </c>
      <c r="C164" s="109" t="s">
        <v>661</v>
      </c>
      <c r="D164" s="109" t="s">
        <v>136</v>
      </c>
      <c r="E164" s="106" t="s">
        <v>736</v>
      </c>
      <c r="F164" s="110" t="str">
        <f>_xlfn.IFNA(INDEX('1. Business Glossary'!C:D,MATCH(G164,'1. Business Glossary'!D:D,0),1), "Elemento de Dados")</f>
        <v>Indicador de Negócio</v>
      </c>
      <c r="G164" s="106" t="s">
        <v>151</v>
      </c>
      <c r="H164" s="106" t="s">
        <v>894</v>
      </c>
      <c r="I164" s="107" t="s">
        <v>895</v>
      </c>
      <c r="J164" s="107" t="s">
        <v>558</v>
      </c>
      <c r="K164" s="106" t="s">
        <v>550</v>
      </c>
      <c r="L164" s="106" t="s">
        <v>551</v>
      </c>
      <c r="M164" s="106" t="s">
        <v>809</v>
      </c>
      <c r="N164" s="110" t="s">
        <v>894</v>
      </c>
      <c r="O164" s="110" t="s">
        <v>554</v>
      </c>
      <c r="P164" s="106">
        <v>5</v>
      </c>
      <c r="Q164" s="110" t="s">
        <v>444</v>
      </c>
      <c r="R164" s="110" t="s">
        <v>444</v>
      </c>
      <c r="S164" s="134" t="s">
        <v>896</v>
      </c>
      <c r="T164" s="106"/>
      <c r="U164" s="106"/>
      <c r="V164" s="106"/>
      <c r="W164" s="110"/>
      <c r="X164" s="110"/>
      <c r="Y164" s="110"/>
      <c r="Z164" s="106"/>
      <c r="AA164" s="110"/>
      <c r="AB164" s="134"/>
      <c r="AC164" s="104"/>
      <c r="AD164" s="104"/>
      <c r="AE164" s="104"/>
      <c r="AF164" s="104"/>
      <c r="AG164" s="104"/>
      <c r="AH164" s="104"/>
      <c r="AI164" s="104"/>
      <c r="AJ164" s="104"/>
      <c r="AK164" s="138"/>
      <c r="AL164" s="104"/>
      <c r="AM164" s="104"/>
      <c r="AN164" s="104"/>
      <c r="AO164" s="104"/>
      <c r="AP164" s="104"/>
      <c r="AQ164" s="104"/>
      <c r="AR164" s="104"/>
      <c r="AS164" s="104"/>
      <c r="AT164" s="104"/>
      <c r="AU164" s="142"/>
      <c r="AV164" s="142"/>
      <c r="AW164" s="142"/>
      <c r="AX164" s="142"/>
      <c r="AY164" s="142"/>
      <c r="AZ164" s="142"/>
      <c r="BA164" s="142"/>
      <c r="BB164" s="142"/>
      <c r="BC164" s="142"/>
    </row>
    <row r="165" spans="1:55" ht="30" x14ac:dyDescent="0.25">
      <c r="A165" s="19" t="s">
        <v>589</v>
      </c>
      <c r="B165" s="98" t="s">
        <v>555</v>
      </c>
      <c r="C165" s="109" t="s">
        <v>661</v>
      </c>
      <c r="D165" s="109" t="s">
        <v>136</v>
      </c>
      <c r="E165" s="106" t="s">
        <v>736</v>
      </c>
      <c r="F165" s="110" t="str">
        <f>_xlfn.IFNA(INDEX('1. Business Glossary'!C:D,MATCH(G165,'1. Business Glossary'!D:D,0),1), "Elemento de Dados")</f>
        <v>Indicador de Negócio</v>
      </c>
      <c r="G165" s="106" t="s">
        <v>151</v>
      </c>
      <c r="H165" s="106" t="s">
        <v>194</v>
      </c>
      <c r="I165" s="107" t="s">
        <v>195</v>
      </c>
      <c r="J165" s="107" t="s">
        <v>558</v>
      </c>
      <c r="K165" s="106" t="s">
        <v>550</v>
      </c>
      <c r="L165" s="106" t="s">
        <v>551</v>
      </c>
      <c r="M165" s="106" t="s">
        <v>809</v>
      </c>
      <c r="N165" s="110" t="s">
        <v>897</v>
      </c>
      <c r="O165" s="110" t="s">
        <v>554</v>
      </c>
      <c r="P165" s="106">
        <v>1</v>
      </c>
      <c r="Q165" s="110" t="s">
        <v>444</v>
      </c>
      <c r="R165" s="110" t="s">
        <v>646</v>
      </c>
      <c r="S165" s="136" t="s">
        <v>640</v>
      </c>
      <c r="T165" s="106" t="s">
        <v>599</v>
      </c>
      <c r="U165" s="106" t="s">
        <v>641</v>
      </c>
      <c r="V165" s="106" t="s">
        <v>898</v>
      </c>
      <c r="W165" s="106" t="s">
        <v>899</v>
      </c>
      <c r="X165" s="110" t="s">
        <v>607</v>
      </c>
      <c r="Y165" s="110">
        <v>1</v>
      </c>
      <c r="Z165" s="106" t="s">
        <v>444</v>
      </c>
      <c r="AA165" s="110" t="s">
        <v>444</v>
      </c>
      <c r="AB165" s="134" t="s">
        <v>444</v>
      </c>
      <c r="AC165" s="104"/>
      <c r="AD165" s="104"/>
      <c r="AE165" s="104"/>
      <c r="AF165" s="104"/>
      <c r="AG165" s="104"/>
      <c r="AH165" s="104"/>
      <c r="AI165" s="104"/>
      <c r="AJ165" s="104"/>
      <c r="AK165" s="138"/>
      <c r="AL165" s="104"/>
      <c r="AM165" s="104"/>
      <c r="AN165" s="104"/>
      <c r="AO165" s="104"/>
      <c r="AP165" s="104"/>
      <c r="AQ165" s="104"/>
      <c r="AR165" s="104"/>
      <c r="AS165" s="104"/>
      <c r="AT165" s="104"/>
      <c r="AU165" s="142"/>
      <c r="AV165" s="142"/>
      <c r="AW165" s="142"/>
      <c r="AX165" s="142"/>
      <c r="AY165" s="142"/>
      <c r="AZ165" s="142"/>
      <c r="BA165" s="142"/>
      <c r="BB165" s="142"/>
      <c r="BC165" s="142"/>
    </row>
    <row r="166" spans="1:55" x14ac:dyDescent="0.25">
      <c r="A166" s="19" t="s">
        <v>589</v>
      </c>
      <c r="B166" s="98" t="s">
        <v>555</v>
      </c>
      <c r="C166" s="109" t="s">
        <v>661</v>
      </c>
      <c r="D166" s="109" t="s">
        <v>136</v>
      </c>
      <c r="E166" s="106" t="s">
        <v>736</v>
      </c>
      <c r="F166" s="110" t="str">
        <f>_xlfn.IFNA(INDEX('1. Business Glossary'!C:D,MATCH(G166,'1. Business Glossary'!D:D,0),1), "Elemento de Dados")</f>
        <v>Indicador de Negócio</v>
      </c>
      <c r="G166" s="106" t="s">
        <v>151</v>
      </c>
      <c r="H166" s="106" t="s">
        <v>900</v>
      </c>
      <c r="I166" s="107" t="s">
        <v>901</v>
      </c>
      <c r="J166" s="107" t="s">
        <v>558</v>
      </c>
      <c r="K166" s="106" t="s">
        <v>550</v>
      </c>
      <c r="L166" s="106" t="s">
        <v>551</v>
      </c>
      <c r="M166" s="106" t="s">
        <v>809</v>
      </c>
      <c r="N166" s="110" t="s">
        <v>902</v>
      </c>
      <c r="O166" s="110" t="s">
        <v>587</v>
      </c>
      <c r="P166" s="106">
        <v>8</v>
      </c>
      <c r="Q166" s="110">
        <v>2</v>
      </c>
      <c r="R166" s="110" t="s">
        <v>444</v>
      </c>
      <c r="S166" s="136" t="s">
        <v>444</v>
      </c>
      <c r="T166" s="106"/>
      <c r="U166" s="106"/>
      <c r="V166" s="106"/>
      <c r="W166" s="110"/>
      <c r="X166" s="110"/>
      <c r="Y166" s="110"/>
      <c r="Z166" s="106"/>
      <c r="AA166" s="110"/>
      <c r="AB166" s="134"/>
      <c r="AC166" s="104"/>
      <c r="AD166" s="104"/>
      <c r="AE166" s="104"/>
      <c r="AF166" s="104"/>
      <c r="AG166" s="104"/>
      <c r="AH166" s="104"/>
      <c r="AI166" s="104"/>
      <c r="AJ166" s="104"/>
      <c r="AK166" s="138"/>
      <c r="AL166" s="104"/>
      <c r="AM166" s="104"/>
      <c r="AN166" s="104"/>
      <c r="AO166" s="104"/>
      <c r="AP166" s="104"/>
      <c r="AQ166" s="104"/>
      <c r="AR166" s="104"/>
      <c r="AS166" s="104"/>
      <c r="AT166" s="104"/>
      <c r="AU166" s="142"/>
      <c r="AV166" s="142"/>
      <c r="AW166" s="142"/>
      <c r="AX166" s="142"/>
      <c r="AY166" s="142"/>
      <c r="AZ166" s="142"/>
      <c r="BA166" s="142"/>
      <c r="BB166" s="142"/>
      <c r="BC166" s="142"/>
    </row>
    <row r="167" spans="1:55" x14ac:dyDescent="0.25">
      <c r="A167" s="19" t="s">
        <v>589</v>
      </c>
      <c r="B167" s="98" t="s">
        <v>555</v>
      </c>
      <c r="C167" s="109" t="s">
        <v>661</v>
      </c>
      <c r="D167" s="109" t="s">
        <v>136</v>
      </c>
      <c r="E167" s="106" t="s">
        <v>736</v>
      </c>
      <c r="F167" s="110" t="str">
        <f>_xlfn.IFNA(INDEX('1. Business Glossary'!C:D,MATCH(G167,'1. Business Glossary'!D:D,0),1), "Elemento de Dados")</f>
        <v>Conceito Transversal</v>
      </c>
      <c r="G167" s="106" t="s">
        <v>747</v>
      </c>
      <c r="H167" s="106" t="s">
        <v>894</v>
      </c>
      <c r="I167" s="107" t="s">
        <v>895</v>
      </c>
      <c r="J167" s="107" t="s">
        <v>558</v>
      </c>
      <c r="K167" s="106" t="s">
        <v>550</v>
      </c>
      <c r="L167" s="106" t="s">
        <v>551</v>
      </c>
      <c r="M167" s="106" t="s">
        <v>809</v>
      </c>
      <c r="N167" s="110" t="s">
        <v>894</v>
      </c>
      <c r="O167" s="110" t="s">
        <v>554</v>
      </c>
      <c r="P167" s="106">
        <v>5</v>
      </c>
      <c r="Q167" s="110" t="s">
        <v>444</v>
      </c>
      <c r="R167" s="110" t="s">
        <v>444</v>
      </c>
      <c r="S167" s="134" t="s">
        <v>896</v>
      </c>
      <c r="T167" s="110"/>
      <c r="U167" s="110"/>
      <c r="V167" s="106"/>
      <c r="W167" s="110"/>
      <c r="X167" s="110"/>
      <c r="Y167" s="110"/>
      <c r="Z167" s="106"/>
      <c r="AA167" s="110"/>
      <c r="AB167" s="134"/>
      <c r="AC167" s="104"/>
      <c r="AD167" s="104"/>
      <c r="AE167" s="104"/>
      <c r="AF167" s="104"/>
      <c r="AG167" s="104"/>
      <c r="AH167" s="104"/>
      <c r="AI167" s="104"/>
      <c r="AJ167" s="104"/>
      <c r="AK167" s="138"/>
      <c r="AL167" s="104"/>
      <c r="AM167" s="104"/>
      <c r="AN167" s="104"/>
      <c r="AO167" s="104"/>
      <c r="AP167" s="104"/>
      <c r="AQ167" s="104"/>
      <c r="AR167" s="104"/>
      <c r="AS167" s="104"/>
      <c r="AT167" s="104"/>
      <c r="AU167" s="142"/>
      <c r="AV167" s="142"/>
      <c r="AW167" s="142"/>
      <c r="AX167" s="142"/>
      <c r="AY167" s="142"/>
      <c r="AZ167" s="142"/>
      <c r="BA167" s="142"/>
      <c r="BB167" s="142"/>
      <c r="BC167" s="142"/>
    </row>
    <row r="168" spans="1:55" x14ac:dyDescent="0.25">
      <c r="A168" s="19" t="s">
        <v>603</v>
      </c>
      <c r="B168" s="98" t="s">
        <v>555</v>
      </c>
      <c r="C168" s="109" t="s">
        <v>661</v>
      </c>
      <c r="D168" s="109" t="s">
        <v>136</v>
      </c>
      <c r="E168" s="106" t="s">
        <v>166</v>
      </c>
      <c r="F168" s="110" t="str">
        <f>_xlfn.IFNA(INDEX('1. Business Glossary'!C:D,MATCH(G168,'1. Business Glossary'!D:D,0),1), "Elemento de Dados")</f>
        <v>Termo de Negócio</v>
      </c>
      <c r="G168" s="106" t="s">
        <v>218</v>
      </c>
      <c r="H168" s="106" t="s">
        <v>903</v>
      </c>
      <c r="I168" s="107" t="s">
        <v>904</v>
      </c>
      <c r="J168" s="107" t="s">
        <v>558</v>
      </c>
      <c r="K168" s="106" t="s">
        <v>550</v>
      </c>
      <c r="L168" s="106" t="s">
        <v>551</v>
      </c>
      <c r="M168" s="110" t="s">
        <v>680</v>
      </c>
      <c r="N168" s="110" t="s">
        <v>903</v>
      </c>
      <c r="O168" s="106" t="s">
        <v>607</v>
      </c>
      <c r="P168" s="110">
        <v>3</v>
      </c>
      <c r="Q168" s="110" t="s">
        <v>444</v>
      </c>
      <c r="R168" s="110" t="s">
        <v>608</v>
      </c>
      <c r="S168" s="134" t="s">
        <v>905</v>
      </c>
      <c r="T168" s="106"/>
      <c r="U168" s="106"/>
      <c r="V168" s="110"/>
      <c r="W168" s="110"/>
      <c r="X168" s="110"/>
      <c r="Y168" s="110"/>
      <c r="Z168" s="106"/>
      <c r="AA168" s="110"/>
      <c r="AB168" s="134"/>
      <c r="AC168" s="104"/>
      <c r="AD168" s="104"/>
      <c r="AE168" s="104"/>
      <c r="AF168" s="104"/>
      <c r="AG168" s="104"/>
      <c r="AH168" s="104"/>
      <c r="AI168" s="104"/>
      <c r="AJ168" s="104"/>
      <c r="AK168" s="138"/>
      <c r="AL168" s="104"/>
      <c r="AM168" s="104"/>
      <c r="AN168" s="104"/>
      <c r="AO168" s="104"/>
      <c r="AP168" s="104"/>
      <c r="AQ168" s="104"/>
      <c r="AR168" s="104"/>
      <c r="AS168" s="104"/>
      <c r="AT168" s="104"/>
      <c r="AU168" s="142"/>
      <c r="AV168" s="142"/>
      <c r="AW168" s="142"/>
      <c r="AX168" s="142"/>
      <c r="AY168" s="142"/>
      <c r="AZ168" s="142"/>
      <c r="BA168" s="142"/>
      <c r="BB168" s="142"/>
      <c r="BC168" s="142"/>
    </row>
    <row r="169" spans="1:55" ht="60" x14ac:dyDescent="0.25">
      <c r="A169" s="19" t="s">
        <v>603</v>
      </c>
      <c r="B169" s="98" t="s">
        <v>555</v>
      </c>
      <c r="C169" s="109" t="s">
        <v>661</v>
      </c>
      <c r="D169" s="109" t="s">
        <v>136</v>
      </c>
      <c r="E169" s="106" t="s">
        <v>166</v>
      </c>
      <c r="F169" s="110" t="str">
        <f>_xlfn.IFNA(INDEX('1. Business Glossary'!C:D,MATCH(G169,'1. Business Glossary'!D:D,0),1), "Elemento de Dados")</f>
        <v>Termo de Negócio</v>
      </c>
      <c r="G169" s="106" t="s">
        <v>218</v>
      </c>
      <c r="H169" s="106" t="s">
        <v>906</v>
      </c>
      <c r="I169" s="107" t="s">
        <v>907</v>
      </c>
      <c r="J169" s="107" t="s">
        <v>558</v>
      </c>
      <c r="K169" s="106" t="s">
        <v>550</v>
      </c>
      <c r="L169" s="106" t="s">
        <v>551</v>
      </c>
      <c r="M169" s="110" t="s">
        <v>680</v>
      </c>
      <c r="N169" s="110" t="s">
        <v>908</v>
      </c>
      <c r="O169" s="106" t="s">
        <v>607</v>
      </c>
      <c r="P169" s="110">
        <v>3</v>
      </c>
      <c r="Q169" s="110" t="s">
        <v>444</v>
      </c>
      <c r="R169" s="110" t="s">
        <v>608</v>
      </c>
      <c r="S169" s="134" t="s">
        <v>909</v>
      </c>
      <c r="T169" s="106"/>
      <c r="U169" s="110"/>
      <c r="V169" s="110"/>
      <c r="W169" s="110"/>
      <c r="X169" s="110"/>
      <c r="Y169" s="110"/>
      <c r="Z169" s="110"/>
      <c r="AA169" s="110"/>
      <c r="AB169" s="134"/>
      <c r="AC169" s="104"/>
      <c r="AD169" s="104"/>
      <c r="AE169" s="104"/>
      <c r="AF169" s="104"/>
      <c r="AG169" s="104"/>
      <c r="AH169" s="104"/>
      <c r="AI169" s="104"/>
      <c r="AJ169" s="104"/>
      <c r="AK169" s="138"/>
      <c r="AL169" s="104"/>
      <c r="AM169" s="104"/>
      <c r="AN169" s="104"/>
      <c r="AO169" s="104"/>
      <c r="AP169" s="104"/>
      <c r="AQ169" s="104"/>
      <c r="AR169" s="104"/>
      <c r="AS169" s="104"/>
      <c r="AT169" s="104"/>
      <c r="AU169" s="142"/>
      <c r="AV169" s="142"/>
      <c r="AW169" s="142"/>
      <c r="AX169" s="142"/>
      <c r="AY169" s="142"/>
      <c r="AZ169" s="142"/>
      <c r="BA169" s="142"/>
      <c r="BB169" s="142"/>
      <c r="BC169" s="142"/>
    </row>
    <row r="170" spans="1:55" ht="30" x14ac:dyDescent="0.25">
      <c r="A170" s="19" t="s">
        <v>603</v>
      </c>
      <c r="B170" s="98" t="s">
        <v>555</v>
      </c>
      <c r="C170" s="132" t="s">
        <v>661</v>
      </c>
      <c r="D170" s="132" t="s">
        <v>136</v>
      </c>
      <c r="E170" s="114" t="s">
        <v>166</v>
      </c>
      <c r="F170" s="110" t="str">
        <f>_xlfn.IFNA(INDEX('1. Business Glossary'!C:D,MATCH(G170,'1. Business Glossary'!D:D,0),1), "Elemento de Dados")</f>
        <v>Termo de Negócio</v>
      </c>
      <c r="G170" s="114" t="s">
        <v>218</v>
      </c>
      <c r="H170" s="114" t="s">
        <v>910</v>
      </c>
      <c r="I170" s="112" t="s">
        <v>911</v>
      </c>
      <c r="J170" s="107" t="s">
        <v>558</v>
      </c>
      <c r="K170" s="114" t="s">
        <v>550</v>
      </c>
      <c r="L170" s="114" t="s">
        <v>551</v>
      </c>
      <c r="M170" s="111" t="s">
        <v>680</v>
      </c>
      <c r="N170" s="111" t="s">
        <v>912</v>
      </c>
      <c r="O170" s="114" t="s">
        <v>607</v>
      </c>
      <c r="P170" s="111">
        <v>3</v>
      </c>
      <c r="Q170" s="111" t="s">
        <v>444</v>
      </c>
      <c r="R170" s="111" t="s">
        <v>608</v>
      </c>
      <c r="S170" s="135" t="s">
        <v>913</v>
      </c>
      <c r="T170" s="114" t="s">
        <v>550</v>
      </c>
      <c r="U170" s="111" t="s">
        <v>914</v>
      </c>
      <c r="V170" s="111" t="s">
        <v>752</v>
      </c>
      <c r="W170" s="111" t="s">
        <v>915</v>
      </c>
      <c r="X170" s="111" t="s">
        <v>607</v>
      </c>
      <c r="Y170" s="111">
        <v>50</v>
      </c>
      <c r="Z170" s="111" t="s">
        <v>444</v>
      </c>
      <c r="AA170" s="111" t="s">
        <v>444</v>
      </c>
      <c r="AB170" s="143" t="s">
        <v>631</v>
      </c>
      <c r="AC170" s="113" t="s">
        <v>599</v>
      </c>
      <c r="AD170" s="113" t="s">
        <v>632</v>
      </c>
      <c r="AE170" s="113" t="s">
        <v>916</v>
      </c>
      <c r="AF170" s="113" t="s">
        <v>917</v>
      </c>
      <c r="AG170" s="113" t="s">
        <v>607</v>
      </c>
      <c r="AH170" s="113">
        <v>35</v>
      </c>
      <c r="AI170" s="113" t="s">
        <v>444</v>
      </c>
      <c r="AJ170" s="113" t="s">
        <v>444</v>
      </c>
      <c r="AK170" s="144" t="s">
        <v>444</v>
      </c>
      <c r="AL170" s="104"/>
      <c r="AM170" s="104"/>
      <c r="AN170" s="104"/>
      <c r="AO170" s="104"/>
      <c r="AP170" s="104"/>
      <c r="AQ170" s="104"/>
      <c r="AR170" s="104"/>
      <c r="AS170" s="104"/>
      <c r="AT170" s="104"/>
      <c r="AU170" s="142"/>
      <c r="AV170" s="142"/>
      <c r="AW170" s="142"/>
      <c r="AX170" s="142"/>
      <c r="AY170" s="142"/>
      <c r="AZ170" s="142"/>
      <c r="BA170" s="142"/>
      <c r="BB170" s="142"/>
      <c r="BC170" s="142"/>
    </row>
    <row r="171" spans="1:55" ht="30" x14ac:dyDescent="0.25">
      <c r="A171" s="19" t="s">
        <v>603</v>
      </c>
      <c r="B171" s="98" t="s">
        <v>555</v>
      </c>
      <c r="C171" s="132" t="s">
        <v>661</v>
      </c>
      <c r="D171" s="132" t="s">
        <v>136</v>
      </c>
      <c r="E171" s="114" t="s">
        <v>166</v>
      </c>
      <c r="F171" s="110" t="str">
        <f>_xlfn.IFNA(INDEX('1. Business Glossary'!C:D,MATCH(G171,'1. Business Glossary'!D:D,0),1), "Elemento de Dados")</f>
        <v>Termo de Negócio</v>
      </c>
      <c r="G171" s="114" t="s">
        <v>218</v>
      </c>
      <c r="H171" s="114" t="s">
        <v>189</v>
      </c>
      <c r="I171" s="112" t="s">
        <v>190</v>
      </c>
      <c r="J171" s="107" t="s">
        <v>558</v>
      </c>
      <c r="K171" s="114" t="s">
        <v>550</v>
      </c>
      <c r="L171" s="114" t="s">
        <v>551</v>
      </c>
      <c r="M171" s="111" t="s">
        <v>680</v>
      </c>
      <c r="N171" s="111" t="s">
        <v>918</v>
      </c>
      <c r="O171" s="114" t="s">
        <v>607</v>
      </c>
      <c r="P171" s="111">
        <v>3</v>
      </c>
      <c r="Q171" s="111" t="s">
        <v>444</v>
      </c>
      <c r="R171" s="111" t="s">
        <v>919</v>
      </c>
      <c r="S171" s="135" t="s">
        <v>920</v>
      </c>
      <c r="T171" s="114" t="s">
        <v>550</v>
      </c>
      <c r="U171" s="114" t="s">
        <v>551</v>
      </c>
      <c r="V171" s="111" t="s">
        <v>688</v>
      </c>
      <c r="W171" s="111" t="s">
        <v>918</v>
      </c>
      <c r="X171" s="111" t="s">
        <v>607</v>
      </c>
      <c r="Y171" s="111">
        <v>3</v>
      </c>
      <c r="Z171" s="111" t="s">
        <v>444</v>
      </c>
      <c r="AA171" s="111" t="s">
        <v>921</v>
      </c>
      <c r="AB171" s="135" t="s">
        <v>922</v>
      </c>
      <c r="AC171" s="113" t="s">
        <v>550</v>
      </c>
      <c r="AD171" s="113" t="s">
        <v>839</v>
      </c>
      <c r="AE171" s="113" t="s">
        <v>752</v>
      </c>
      <c r="AF171" s="113" t="s">
        <v>923</v>
      </c>
      <c r="AG171" s="113" t="s">
        <v>607</v>
      </c>
      <c r="AH171" s="113">
        <v>3</v>
      </c>
      <c r="AI171" s="113" t="s">
        <v>444</v>
      </c>
      <c r="AJ171" s="113" t="s">
        <v>921</v>
      </c>
      <c r="AK171" s="144" t="s">
        <v>631</v>
      </c>
      <c r="AL171" s="104" t="s">
        <v>599</v>
      </c>
      <c r="AM171" s="104" t="s">
        <v>632</v>
      </c>
      <c r="AN171" s="104" t="s">
        <v>710</v>
      </c>
      <c r="AO171" s="104" t="s">
        <v>924</v>
      </c>
      <c r="AP171" s="104" t="s">
        <v>607</v>
      </c>
      <c r="AQ171" s="104">
        <v>3</v>
      </c>
      <c r="AR171" s="104" t="s">
        <v>444</v>
      </c>
      <c r="AS171" s="104" t="s">
        <v>444</v>
      </c>
      <c r="AT171" s="104" t="s">
        <v>444</v>
      </c>
      <c r="AU171" s="142"/>
      <c r="AV171" s="142"/>
      <c r="AW171" s="142"/>
      <c r="AX171" s="142"/>
      <c r="AY171" s="142"/>
      <c r="AZ171" s="142"/>
      <c r="BA171" s="142"/>
      <c r="BB171" s="142"/>
      <c r="BC171" s="142"/>
    </row>
    <row r="172" spans="1:55" ht="45" x14ac:dyDescent="0.25">
      <c r="A172" s="19" t="s">
        <v>603</v>
      </c>
      <c r="B172" s="98" t="s">
        <v>555</v>
      </c>
      <c r="C172" s="109" t="s">
        <v>661</v>
      </c>
      <c r="D172" s="109" t="s">
        <v>136</v>
      </c>
      <c r="E172" s="106" t="s">
        <v>166</v>
      </c>
      <c r="F172" s="110" t="str">
        <f>_xlfn.IFNA(INDEX('1. Business Glossary'!C:D,MATCH(G172,'1. Business Glossary'!D:D,0),1), "Elemento de Dados")</f>
        <v>Termo de Negócio</v>
      </c>
      <c r="G172" s="106" t="s">
        <v>218</v>
      </c>
      <c r="H172" s="106" t="s">
        <v>925</v>
      </c>
      <c r="I172" s="107" t="s">
        <v>926</v>
      </c>
      <c r="J172" s="107" t="s">
        <v>558</v>
      </c>
      <c r="K172" s="106" t="s">
        <v>550</v>
      </c>
      <c r="L172" s="106" t="s">
        <v>551</v>
      </c>
      <c r="M172" s="110" t="s">
        <v>680</v>
      </c>
      <c r="N172" s="106" t="s">
        <v>927</v>
      </c>
      <c r="O172" s="106" t="s">
        <v>607</v>
      </c>
      <c r="P172" s="110">
        <v>3</v>
      </c>
      <c r="Q172" s="110" t="s">
        <v>444</v>
      </c>
      <c r="R172" s="110" t="s">
        <v>608</v>
      </c>
      <c r="S172" s="134" t="s">
        <v>928</v>
      </c>
      <c r="T172" s="106"/>
      <c r="U172" s="110"/>
      <c r="V172" s="110"/>
      <c r="W172" s="110"/>
      <c r="X172" s="110"/>
      <c r="Y172" s="110"/>
      <c r="Z172" s="110"/>
      <c r="AA172" s="110"/>
      <c r="AB172" s="134"/>
      <c r="AC172" s="104"/>
      <c r="AD172" s="104"/>
      <c r="AE172" s="104"/>
      <c r="AF172" s="104"/>
      <c r="AG172" s="104"/>
      <c r="AH172" s="104"/>
      <c r="AI172" s="104"/>
      <c r="AJ172" s="104"/>
      <c r="AK172" s="138"/>
      <c r="AL172" s="104"/>
      <c r="AM172" s="104"/>
      <c r="AN172" s="104"/>
      <c r="AO172" s="104"/>
      <c r="AP172" s="104"/>
      <c r="AQ172" s="104"/>
      <c r="AR172" s="104"/>
      <c r="AS172" s="104"/>
      <c r="AT172" s="104"/>
      <c r="AU172" s="142"/>
      <c r="AV172" s="142"/>
      <c r="AW172" s="142"/>
      <c r="AX172" s="142"/>
      <c r="AY172" s="142"/>
      <c r="AZ172" s="142"/>
      <c r="BA172" s="142"/>
      <c r="BB172" s="142"/>
      <c r="BC172" s="142"/>
    </row>
    <row r="173" spans="1:55" x14ac:dyDescent="0.25">
      <c r="A173" s="19" t="s">
        <v>603</v>
      </c>
      <c r="B173" s="98"/>
      <c r="C173" s="132" t="s">
        <v>661</v>
      </c>
      <c r="D173" s="132" t="s">
        <v>136</v>
      </c>
      <c r="E173" s="114" t="s">
        <v>166</v>
      </c>
      <c r="F173" s="110" t="str">
        <f>_xlfn.IFNA(INDEX('1. Business Glossary'!C:D,MATCH(G173,'1. Business Glossary'!D:D,0),1), "Elemento de Dados")</f>
        <v>Conceito Transversal</v>
      </c>
      <c r="G173" s="114" t="s">
        <v>747</v>
      </c>
      <c r="H173" s="114" t="s">
        <v>929</v>
      </c>
      <c r="I173" s="139" t="s">
        <v>930</v>
      </c>
      <c r="J173" s="107" t="s">
        <v>558</v>
      </c>
      <c r="K173" s="113" t="s">
        <v>550</v>
      </c>
      <c r="L173" s="113" t="s">
        <v>839</v>
      </c>
      <c r="M173" s="113" t="s">
        <v>752</v>
      </c>
      <c r="N173" s="113" t="s">
        <v>931</v>
      </c>
      <c r="O173" s="114" t="s">
        <v>607</v>
      </c>
      <c r="P173" s="114">
        <v>6</v>
      </c>
      <c r="Q173" s="114" t="s">
        <v>444</v>
      </c>
      <c r="R173" s="114" t="s">
        <v>444</v>
      </c>
      <c r="S173" s="143" t="s">
        <v>631</v>
      </c>
      <c r="T173" s="114" t="s">
        <v>599</v>
      </c>
      <c r="U173" s="114" t="s">
        <v>632</v>
      </c>
      <c r="V173" s="114" t="s">
        <v>710</v>
      </c>
      <c r="W173" s="114" t="s">
        <v>932</v>
      </c>
      <c r="X173" s="114" t="s">
        <v>607</v>
      </c>
      <c r="Y173" s="114">
        <v>6</v>
      </c>
      <c r="Z173" s="114" t="s">
        <v>444</v>
      </c>
      <c r="AA173" s="114" t="s">
        <v>444</v>
      </c>
      <c r="AB173" s="143" t="s">
        <v>444</v>
      </c>
      <c r="AC173" s="113"/>
      <c r="AD173" s="113"/>
      <c r="AE173" s="113"/>
      <c r="AF173" s="113"/>
      <c r="AG173" s="113"/>
      <c r="AH173" s="113"/>
      <c r="AI173" s="113"/>
      <c r="AJ173" s="113"/>
      <c r="AK173" s="144"/>
      <c r="AL173" s="104"/>
      <c r="AM173" s="104"/>
      <c r="AN173" s="104"/>
      <c r="AO173" s="104"/>
      <c r="AP173" s="104"/>
      <c r="AQ173" s="104"/>
      <c r="AR173" s="104"/>
      <c r="AS173" s="104"/>
      <c r="AT173" s="104"/>
      <c r="AU173" s="142"/>
      <c r="AV173" s="142"/>
      <c r="AW173" s="142"/>
      <c r="AX173" s="142"/>
      <c r="AY173" s="142"/>
      <c r="AZ173" s="142"/>
      <c r="BA173" s="142"/>
      <c r="BB173" s="142"/>
      <c r="BC173" s="142"/>
    </row>
    <row r="174" spans="1:55" ht="30" x14ac:dyDescent="0.25">
      <c r="A174" s="19" t="s">
        <v>603</v>
      </c>
      <c r="B174" s="98"/>
      <c r="C174" s="132" t="s">
        <v>661</v>
      </c>
      <c r="D174" s="132" t="s">
        <v>136</v>
      </c>
      <c r="E174" s="114" t="s">
        <v>166</v>
      </c>
      <c r="F174" s="110" t="str">
        <f>_xlfn.IFNA(INDEX('1. Business Glossary'!C:D,MATCH(G174,'1. Business Glossary'!D:D,0),1), "Elemento de Dados")</f>
        <v>Conceito Transversal</v>
      </c>
      <c r="G174" s="114" t="s">
        <v>747</v>
      </c>
      <c r="H174" s="114" t="s">
        <v>933</v>
      </c>
      <c r="I174" s="139" t="s">
        <v>934</v>
      </c>
      <c r="J174" s="107" t="s">
        <v>558</v>
      </c>
      <c r="K174" s="113" t="s">
        <v>550</v>
      </c>
      <c r="L174" s="113" t="s">
        <v>839</v>
      </c>
      <c r="M174" s="113" t="s">
        <v>752</v>
      </c>
      <c r="N174" s="113" t="s">
        <v>753</v>
      </c>
      <c r="O174" s="114" t="s">
        <v>607</v>
      </c>
      <c r="P174" s="114">
        <v>50</v>
      </c>
      <c r="Q174" s="114" t="s">
        <v>444</v>
      </c>
      <c r="R174" s="114" t="s">
        <v>935</v>
      </c>
      <c r="S174" s="143" t="s">
        <v>631</v>
      </c>
      <c r="T174" s="114" t="s">
        <v>599</v>
      </c>
      <c r="U174" s="114" t="s">
        <v>632</v>
      </c>
      <c r="V174" s="114" t="s">
        <v>633</v>
      </c>
      <c r="W174" s="114" t="s">
        <v>634</v>
      </c>
      <c r="X174" s="114" t="s">
        <v>607</v>
      </c>
      <c r="Y174" s="114">
        <v>15</v>
      </c>
      <c r="Z174" s="114" t="s">
        <v>444</v>
      </c>
      <c r="AA174" s="114" t="s">
        <v>444</v>
      </c>
      <c r="AB174" s="112" t="s">
        <v>635</v>
      </c>
      <c r="AC174" s="113"/>
      <c r="AD174" s="113"/>
      <c r="AE174" s="113"/>
      <c r="AF174" s="113"/>
      <c r="AG174" s="113"/>
      <c r="AH174" s="113"/>
      <c r="AI174" s="113"/>
      <c r="AJ174" s="113"/>
      <c r="AK174" s="144"/>
      <c r="AL174" s="104"/>
      <c r="AM174" s="104"/>
      <c r="AN174" s="104"/>
      <c r="AO174" s="104"/>
      <c r="AP174" s="104"/>
      <c r="AQ174" s="104"/>
      <c r="AR174" s="104"/>
      <c r="AS174" s="104"/>
      <c r="AT174" s="104"/>
      <c r="AU174" s="142"/>
      <c r="AV174" s="142"/>
      <c r="AW174" s="142"/>
      <c r="AX174" s="142"/>
      <c r="AY174" s="142"/>
      <c r="AZ174" s="142"/>
      <c r="BA174" s="142"/>
      <c r="BB174" s="142"/>
      <c r="BC174" s="142"/>
    </row>
    <row r="175" spans="1:55" x14ac:dyDescent="0.25">
      <c r="A175" s="19" t="s">
        <v>603</v>
      </c>
      <c r="B175" s="98" t="s">
        <v>555</v>
      </c>
      <c r="C175" s="109" t="s">
        <v>661</v>
      </c>
      <c r="D175" s="109" t="s">
        <v>136</v>
      </c>
      <c r="E175" s="106" t="s">
        <v>169</v>
      </c>
      <c r="F175" s="110" t="str">
        <f>_xlfn.IFNA(INDEX('1. Business Glossary'!C:D,MATCH(G175,'1. Business Glossary'!D:D,0),1), "Elemento de Dados")</f>
        <v>Termo de Negócio</v>
      </c>
      <c r="G175" s="106" t="s">
        <v>218</v>
      </c>
      <c r="H175" s="106" t="s">
        <v>903</v>
      </c>
      <c r="I175" s="107" t="s">
        <v>904</v>
      </c>
      <c r="J175" s="107" t="s">
        <v>558</v>
      </c>
      <c r="K175" s="106" t="s">
        <v>550</v>
      </c>
      <c r="L175" s="106" t="s">
        <v>551</v>
      </c>
      <c r="M175" s="110" t="s">
        <v>680</v>
      </c>
      <c r="N175" s="110" t="s">
        <v>903</v>
      </c>
      <c r="O175" s="106" t="s">
        <v>607</v>
      </c>
      <c r="P175" s="110">
        <v>3</v>
      </c>
      <c r="Q175" s="110" t="s">
        <v>444</v>
      </c>
      <c r="R175" s="110" t="s">
        <v>608</v>
      </c>
      <c r="S175" s="134" t="s">
        <v>905</v>
      </c>
      <c r="T175" s="106"/>
      <c r="U175" s="106"/>
      <c r="V175" s="110"/>
      <c r="W175" s="110"/>
      <c r="X175" s="110"/>
      <c r="Y175" s="110"/>
      <c r="Z175" s="106"/>
      <c r="AA175" s="110"/>
      <c r="AB175" s="134"/>
      <c r="AC175" s="104"/>
      <c r="AD175" s="104"/>
      <c r="AE175" s="104"/>
      <c r="AF175" s="104"/>
      <c r="AG175" s="104"/>
      <c r="AH175" s="104"/>
      <c r="AI175" s="104"/>
      <c r="AJ175" s="104"/>
      <c r="AK175" s="138"/>
      <c r="AL175" s="104"/>
      <c r="AM175" s="104"/>
      <c r="AN175" s="104"/>
      <c r="AO175" s="104"/>
      <c r="AP175" s="104"/>
      <c r="AQ175" s="104"/>
      <c r="AR175" s="104"/>
      <c r="AS175" s="104"/>
      <c r="AT175" s="104"/>
      <c r="AU175" s="142"/>
      <c r="AV175" s="142"/>
      <c r="AW175" s="142"/>
      <c r="AX175" s="142"/>
      <c r="AY175" s="142"/>
      <c r="AZ175" s="142"/>
      <c r="BA175" s="142"/>
      <c r="BB175" s="142"/>
      <c r="BC175" s="142"/>
    </row>
    <row r="176" spans="1:55" ht="60" x14ac:dyDescent="0.25">
      <c r="A176" s="19" t="s">
        <v>603</v>
      </c>
      <c r="B176" s="98" t="s">
        <v>555</v>
      </c>
      <c r="C176" s="109" t="s">
        <v>661</v>
      </c>
      <c r="D176" s="109" t="s">
        <v>136</v>
      </c>
      <c r="E176" s="106" t="s">
        <v>169</v>
      </c>
      <c r="F176" s="110" t="str">
        <f>_xlfn.IFNA(INDEX('1. Business Glossary'!C:D,MATCH(G176,'1. Business Glossary'!D:D,0),1), "Elemento de Dados")</f>
        <v>Termo de Negócio</v>
      </c>
      <c r="G176" s="106" t="s">
        <v>218</v>
      </c>
      <c r="H176" s="106" t="s">
        <v>906</v>
      </c>
      <c r="I176" s="107" t="s">
        <v>907</v>
      </c>
      <c r="J176" s="107" t="s">
        <v>558</v>
      </c>
      <c r="K176" s="106" t="s">
        <v>550</v>
      </c>
      <c r="L176" s="106" t="s">
        <v>551</v>
      </c>
      <c r="M176" s="110" t="s">
        <v>680</v>
      </c>
      <c r="N176" s="110" t="s">
        <v>908</v>
      </c>
      <c r="O176" s="106" t="s">
        <v>607</v>
      </c>
      <c r="P176" s="110">
        <v>3</v>
      </c>
      <c r="Q176" s="110" t="s">
        <v>444</v>
      </c>
      <c r="R176" s="110" t="s">
        <v>608</v>
      </c>
      <c r="S176" s="134" t="s">
        <v>909</v>
      </c>
      <c r="T176" s="106"/>
      <c r="U176" s="110"/>
      <c r="V176" s="110"/>
      <c r="W176" s="110"/>
      <c r="X176" s="110"/>
      <c r="Y176" s="110"/>
      <c r="Z176" s="110"/>
      <c r="AA176" s="110"/>
      <c r="AB176" s="134"/>
      <c r="AC176" s="104"/>
      <c r="AD176" s="104"/>
      <c r="AE176" s="104"/>
      <c r="AF176" s="104"/>
      <c r="AG176" s="104"/>
      <c r="AH176" s="104"/>
      <c r="AI176" s="104"/>
      <c r="AJ176" s="104"/>
      <c r="AK176" s="138"/>
      <c r="AL176" s="104"/>
      <c r="AM176" s="104"/>
      <c r="AN176" s="104"/>
      <c r="AO176" s="104"/>
      <c r="AP176" s="104"/>
      <c r="AQ176" s="104"/>
      <c r="AR176" s="104"/>
      <c r="AS176" s="104"/>
      <c r="AT176" s="104"/>
      <c r="AU176" s="142"/>
      <c r="AV176" s="142"/>
      <c r="AW176" s="142"/>
      <c r="AX176" s="142"/>
      <c r="AY176" s="142"/>
      <c r="AZ176" s="142"/>
      <c r="BA176" s="142"/>
      <c r="BB176" s="142"/>
      <c r="BC176" s="142"/>
    </row>
    <row r="177" spans="1:55" ht="30" x14ac:dyDescent="0.25">
      <c r="A177" s="19" t="s">
        <v>603</v>
      </c>
      <c r="B177" s="98" t="s">
        <v>555</v>
      </c>
      <c r="C177" s="132" t="s">
        <v>661</v>
      </c>
      <c r="D177" s="132" t="s">
        <v>136</v>
      </c>
      <c r="E177" s="114" t="s">
        <v>169</v>
      </c>
      <c r="F177" s="110" t="str">
        <f>_xlfn.IFNA(INDEX('1. Business Glossary'!C:D,MATCH(G177,'1. Business Glossary'!D:D,0),1), "Elemento de Dados")</f>
        <v>Termo de Negócio</v>
      </c>
      <c r="G177" s="114" t="s">
        <v>218</v>
      </c>
      <c r="H177" s="114" t="s">
        <v>910</v>
      </c>
      <c r="I177" s="112" t="s">
        <v>911</v>
      </c>
      <c r="J177" s="107" t="s">
        <v>558</v>
      </c>
      <c r="K177" s="114" t="s">
        <v>550</v>
      </c>
      <c r="L177" s="114" t="s">
        <v>551</v>
      </c>
      <c r="M177" s="111" t="s">
        <v>680</v>
      </c>
      <c r="N177" s="111" t="s">
        <v>912</v>
      </c>
      <c r="O177" s="114" t="s">
        <v>607</v>
      </c>
      <c r="P177" s="111">
        <v>3</v>
      </c>
      <c r="Q177" s="111" t="s">
        <v>444</v>
      </c>
      <c r="R177" s="111" t="s">
        <v>608</v>
      </c>
      <c r="S177" s="135" t="s">
        <v>913</v>
      </c>
      <c r="T177" s="114" t="s">
        <v>550</v>
      </c>
      <c r="U177" s="111" t="s">
        <v>914</v>
      </c>
      <c r="V177" s="111" t="s">
        <v>752</v>
      </c>
      <c r="W177" s="111" t="s">
        <v>915</v>
      </c>
      <c r="X177" s="111" t="s">
        <v>607</v>
      </c>
      <c r="Y177" s="111">
        <v>50</v>
      </c>
      <c r="Z177" s="111" t="s">
        <v>444</v>
      </c>
      <c r="AA177" s="111" t="s">
        <v>444</v>
      </c>
      <c r="AB177" s="143" t="s">
        <v>631</v>
      </c>
      <c r="AC177" s="113" t="s">
        <v>599</v>
      </c>
      <c r="AD177" s="104" t="s">
        <v>632</v>
      </c>
      <c r="AE177" s="104" t="s">
        <v>916</v>
      </c>
      <c r="AF177" s="104" t="s">
        <v>917</v>
      </c>
      <c r="AG177" s="104" t="s">
        <v>607</v>
      </c>
      <c r="AH177" s="104">
        <v>35</v>
      </c>
      <c r="AI177" s="104" t="s">
        <v>444</v>
      </c>
      <c r="AJ177" s="104" t="s">
        <v>444</v>
      </c>
      <c r="AK177" s="138" t="s">
        <v>444</v>
      </c>
      <c r="AL177" s="104"/>
      <c r="AM177" s="104"/>
      <c r="AN177" s="104"/>
      <c r="AO177" s="104"/>
      <c r="AP177" s="104"/>
      <c r="AQ177" s="104"/>
      <c r="AR177" s="104"/>
      <c r="AS177" s="104"/>
      <c r="AT177" s="104"/>
      <c r="AU177" s="142"/>
      <c r="AV177" s="142"/>
      <c r="AW177" s="142"/>
      <c r="AX177" s="142"/>
      <c r="AY177" s="142"/>
      <c r="AZ177" s="142"/>
      <c r="BA177" s="142"/>
      <c r="BB177" s="142"/>
      <c r="BC177" s="142"/>
    </row>
    <row r="178" spans="1:55" ht="30" x14ac:dyDescent="0.25">
      <c r="A178" s="19" t="s">
        <v>603</v>
      </c>
      <c r="B178" s="98" t="s">
        <v>555</v>
      </c>
      <c r="C178" s="132" t="s">
        <v>661</v>
      </c>
      <c r="D178" s="132" t="s">
        <v>136</v>
      </c>
      <c r="E178" s="114" t="s">
        <v>169</v>
      </c>
      <c r="F178" s="110" t="str">
        <f>_xlfn.IFNA(INDEX('1. Business Glossary'!C:D,MATCH(G178,'1. Business Glossary'!D:D,0),1), "Elemento de Dados")</f>
        <v>Termo de Negócio</v>
      </c>
      <c r="G178" s="114" t="s">
        <v>218</v>
      </c>
      <c r="H178" s="114" t="s">
        <v>189</v>
      </c>
      <c r="I178" s="112" t="s">
        <v>190</v>
      </c>
      <c r="J178" s="107" t="s">
        <v>558</v>
      </c>
      <c r="K178" s="114" t="s">
        <v>550</v>
      </c>
      <c r="L178" s="114" t="s">
        <v>551</v>
      </c>
      <c r="M178" s="111" t="s">
        <v>680</v>
      </c>
      <c r="N178" s="111" t="s">
        <v>918</v>
      </c>
      <c r="O178" s="114" t="s">
        <v>607</v>
      </c>
      <c r="P178" s="111">
        <v>3</v>
      </c>
      <c r="Q178" s="111" t="s">
        <v>444</v>
      </c>
      <c r="R178" s="111" t="s">
        <v>919</v>
      </c>
      <c r="S178" s="135" t="s">
        <v>920</v>
      </c>
      <c r="T178" s="114" t="s">
        <v>550</v>
      </c>
      <c r="U178" s="114" t="s">
        <v>551</v>
      </c>
      <c r="V178" s="111" t="s">
        <v>688</v>
      </c>
      <c r="W178" s="111" t="s">
        <v>918</v>
      </c>
      <c r="X178" s="111" t="s">
        <v>607</v>
      </c>
      <c r="Y178" s="111">
        <v>3</v>
      </c>
      <c r="Z178" s="111" t="s">
        <v>444</v>
      </c>
      <c r="AA178" s="111" t="s">
        <v>921</v>
      </c>
      <c r="AB178" s="135" t="s">
        <v>922</v>
      </c>
      <c r="AC178" s="113" t="s">
        <v>550</v>
      </c>
      <c r="AD178" s="113" t="s">
        <v>839</v>
      </c>
      <c r="AE178" s="113" t="s">
        <v>752</v>
      </c>
      <c r="AF178" s="113" t="s">
        <v>923</v>
      </c>
      <c r="AG178" s="113" t="s">
        <v>607</v>
      </c>
      <c r="AH178" s="113">
        <v>3</v>
      </c>
      <c r="AI178" s="113" t="s">
        <v>444</v>
      </c>
      <c r="AJ178" s="113" t="s">
        <v>921</v>
      </c>
      <c r="AK178" s="144" t="s">
        <v>631</v>
      </c>
      <c r="AL178" s="104" t="s">
        <v>599</v>
      </c>
      <c r="AM178" s="104" t="s">
        <v>632</v>
      </c>
      <c r="AN178" s="104" t="s">
        <v>710</v>
      </c>
      <c r="AO178" s="104" t="s">
        <v>924</v>
      </c>
      <c r="AP178" s="104" t="s">
        <v>607</v>
      </c>
      <c r="AQ178" s="104">
        <v>3</v>
      </c>
      <c r="AR178" s="104" t="s">
        <v>444</v>
      </c>
      <c r="AS178" s="104" t="s">
        <v>444</v>
      </c>
      <c r="AT178" s="104" t="s">
        <v>444</v>
      </c>
      <c r="AU178" s="142"/>
      <c r="AV178" s="142"/>
      <c r="AW178" s="142"/>
      <c r="AX178" s="142"/>
      <c r="AY178" s="142"/>
      <c r="AZ178" s="142"/>
      <c r="BA178" s="142"/>
      <c r="BB178" s="142"/>
      <c r="BC178" s="142"/>
    </row>
    <row r="179" spans="1:55" ht="45" x14ac:dyDescent="0.25">
      <c r="A179" s="19" t="s">
        <v>603</v>
      </c>
      <c r="B179" s="98" t="s">
        <v>555</v>
      </c>
      <c r="C179" s="109" t="s">
        <v>661</v>
      </c>
      <c r="D179" s="109" t="s">
        <v>136</v>
      </c>
      <c r="E179" s="106" t="s">
        <v>169</v>
      </c>
      <c r="F179" s="110" t="str">
        <f>_xlfn.IFNA(INDEX('1. Business Glossary'!C:D,MATCH(G179,'1. Business Glossary'!D:D,0),1), "Elemento de Dados")</f>
        <v>Termo de Negócio</v>
      </c>
      <c r="G179" s="106" t="s">
        <v>218</v>
      </c>
      <c r="H179" s="106" t="s">
        <v>925</v>
      </c>
      <c r="I179" s="107" t="s">
        <v>926</v>
      </c>
      <c r="J179" s="107" t="s">
        <v>558</v>
      </c>
      <c r="K179" s="106" t="s">
        <v>550</v>
      </c>
      <c r="L179" s="106" t="s">
        <v>551</v>
      </c>
      <c r="M179" s="110" t="s">
        <v>680</v>
      </c>
      <c r="N179" s="106" t="s">
        <v>927</v>
      </c>
      <c r="O179" s="106" t="s">
        <v>607</v>
      </c>
      <c r="P179" s="110">
        <v>3</v>
      </c>
      <c r="Q179" s="110" t="s">
        <v>444</v>
      </c>
      <c r="R179" s="110" t="s">
        <v>608</v>
      </c>
      <c r="S179" s="134" t="s">
        <v>928</v>
      </c>
      <c r="T179" s="106"/>
      <c r="U179" s="110"/>
      <c r="V179" s="110"/>
      <c r="W179" s="110"/>
      <c r="X179" s="110"/>
      <c r="Y179" s="110"/>
      <c r="Z179" s="110"/>
      <c r="AA179" s="110"/>
      <c r="AB179" s="134"/>
      <c r="AC179" s="104"/>
      <c r="AD179" s="104"/>
      <c r="AE179" s="104"/>
      <c r="AF179" s="104"/>
      <c r="AG179" s="104"/>
      <c r="AH179" s="104"/>
      <c r="AI179" s="104"/>
      <c r="AJ179" s="104"/>
      <c r="AK179" s="138"/>
      <c r="AL179" s="104"/>
      <c r="AM179" s="104"/>
      <c r="AN179" s="104"/>
      <c r="AO179" s="104"/>
      <c r="AP179" s="104"/>
      <c r="AQ179" s="104"/>
      <c r="AR179" s="104"/>
      <c r="AS179" s="104"/>
      <c r="AT179" s="104"/>
      <c r="AU179" s="142"/>
      <c r="AV179" s="142"/>
      <c r="AW179" s="142"/>
      <c r="AX179" s="142"/>
      <c r="AY179" s="142"/>
      <c r="AZ179" s="142"/>
      <c r="BA179" s="142"/>
      <c r="BB179" s="142"/>
      <c r="BC179" s="142"/>
    </row>
    <row r="180" spans="1:55" x14ac:dyDescent="0.25">
      <c r="A180" s="19" t="s">
        <v>603</v>
      </c>
      <c r="B180" s="98"/>
      <c r="C180" s="132" t="s">
        <v>661</v>
      </c>
      <c r="D180" s="132" t="s">
        <v>136</v>
      </c>
      <c r="E180" s="114" t="s">
        <v>169</v>
      </c>
      <c r="F180" s="110" t="str">
        <f>_xlfn.IFNA(INDEX('1. Business Glossary'!C:D,MATCH(G180,'1. Business Glossary'!D:D,0),1), "Elemento de Dados")</f>
        <v>Conceito Transversal</v>
      </c>
      <c r="G180" s="114" t="s">
        <v>747</v>
      </c>
      <c r="H180" s="114" t="s">
        <v>929</v>
      </c>
      <c r="I180" s="139" t="s">
        <v>930</v>
      </c>
      <c r="J180" s="107" t="s">
        <v>558</v>
      </c>
      <c r="K180" s="113" t="s">
        <v>550</v>
      </c>
      <c r="L180" s="113" t="s">
        <v>839</v>
      </c>
      <c r="M180" s="113" t="s">
        <v>752</v>
      </c>
      <c r="N180" s="113" t="s">
        <v>931</v>
      </c>
      <c r="O180" s="114" t="s">
        <v>607</v>
      </c>
      <c r="P180" s="114">
        <v>6</v>
      </c>
      <c r="Q180" s="114" t="s">
        <v>444</v>
      </c>
      <c r="R180" s="114" t="s">
        <v>444</v>
      </c>
      <c r="S180" s="143" t="s">
        <v>631</v>
      </c>
      <c r="T180" s="114" t="s">
        <v>599</v>
      </c>
      <c r="U180" s="114" t="s">
        <v>632</v>
      </c>
      <c r="V180" s="114" t="s">
        <v>710</v>
      </c>
      <c r="W180" s="114" t="s">
        <v>932</v>
      </c>
      <c r="X180" s="114" t="s">
        <v>607</v>
      </c>
      <c r="Y180" s="114">
        <v>6</v>
      </c>
      <c r="Z180" s="114" t="s">
        <v>444</v>
      </c>
      <c r="AA180" s="114" t="s">
        <v>444</v>
      </c>
      <c r="AB180" s="143" t="s">
        <v>444</v>
      </c>
      <c r="AC180" s="113"/>
      <c r="AD180" s="113"/>
      <c r="AE180" s="113"/>
      <c r="AF180" s="113"/>
      <c r="AG180" s="113"/>
      <c r="AH180" s="113"/>
      <c r="AI180" s="113"/>
      <c r="AJ180" s="113"/>
      <c r="AK180" s="144"/>
      <c r="AL180" s="113"/>
      <c r="AM180" s="104"/>
      <c r="AN180" s="104"/>
      <c r="AO180" s="104"/>
      <c r="AP180" s="104"/>
      <c r="AQ180" s="104"/>
      <c r="AR180" s="104"/>
      <c r="AS180" s="104"/>
      <c r="AT180" s="104"/>
      <c r="AU180" s="142"/>
      <c r="AV180" s="142"/>
      <c r="AW180" s="142"/>
      <c r="AX180" s="142"/>
      <c r="AY180" s="142"/>
      <c r="AZ180" s="142"/>
      <c r="BA180" s="142"/>
      <c r="BB180" s="142"/>
      <c r="BC180" s="142"/>
    </row>
    <row r="181" spans="1:55" ht="30" x14ac:dyDescent="0.25">
      <c r="A181" s="19" t="s">
        <v>603</v>
      </c>
      <c r="B181" s="98"/>
      <c r="C181" s="132" t="s">
        <v>661</v>
      </c>
      <c r="D181" s="132" t="s">
        <v>136</v>
      </c>
      <c r="E181" s="114" t="s">
        <v>169</v>
      </c>
      <c r="F181" s="110" t="str">
        <f>_xlfn.IFNA(INDEX('1. Business Glossary'!C:D,MATCH(G181,'1. Business Glossary'!D:D,0),1), "Elemento de Dados")</f>
        <v>Conceito Transversal</v>
      </c>
      <c r="G181" s="114" t="s">
        <v>747</v>
      </c>
      <c r="H181" s="114" t="s">
        <v>933</v>
      </c>
      <c r="I181" s="139" t="s">
        <v>934</v>
      </c>
      <c r="J181" s="107" t="s">
        <v>558</v>
      </c>
      <c r="K181" s="113" t="s">
        <v>550</v>
      </c>
      <c r="L181" s="113" t="s">
        <v>839</v>
      </c>
      <c r="M181" s="113" t="s">
        <v>752</v>
      </c>
      <c r="N181" s="113" t="s">
        <v>753</v>
      </c>
      <c r="O181" s="114" t="s">
        <v>607</v>
      </c>
      <c r="P181" s="114">
        <v>50</v>
      </c>
      <c r="Q181" s="114" t="s">
        <v>444</v>
      </c>
      <c r="R181" s="114" t="s">
        <v>935</v>
      </c>
      <c r="S181" s="143" t="s">
        <v>631</v>
      </c>
      <c r="T181" s="114" t="s">
        <v>599</v>
      </c>
      <c r="U181" s="114" t="s">
        <v>632</v>
      </c>
      <c r="V181" s="114" t="s">
        <v>633</v>
      </c>
      <c r="W181" s="114" t="s">
        <v>634</v>
      </c>
      <c r="X181" s="114" t="s">
        <v>607</v>
      </c>
      <c r="Y181" s="114">
        <v>15</v>
      </c>
      <c r="Z181" s="114" t="s">
        <v>444</v>
      </c>
      <c r="AA181" s="114" t="s">
        <v>444</v>
      </c>
      <c r="AB181" s="112" t="s">
        <v>635</v>
      </c>
      <c r="AC181" s="113"/>
      <c r="AD181" s="113"/>
      <c r="AE181" s="113"/>
      <c r="AF181" s="113"/>
      <c r="AG181" s="113"/>
      <c r="AH181" s="113"/>
      <c r="AI181" s="113"/>
      <c r="AJ181" s="113"/>
      <c r="AK181" s="144"/>
      <c r="AL181" s="113"/>
      <c r="AM181" s="104"/>
      <c r="AN181" s="104"/>
      <c r="AO181" s="104"/>
      <c r="AP181" s="104"/>
      <c r="AQ181" s="104"/>
      <c r="AR181" s="104"/>
      <c r="AS181" s="104"/>
      <c r="AT181" s="104"/>
      <c r="AU181" s="142"/>
      <c r="AV181" s="142"/>
      <c r="AW181" s="142"/>
      <c r="AX181" s="142"/>
      <c r="AY181" s="142"/>
      <c r="AZ181" s="142"/>
      <c r="BA181" s="142"/>
      <c r="BB181" s="142"/>
      <c r="BC181" s="142"/>
    </row>
    <row r="182" spans="1:55" x14ac:dyDescent="0.25">
      <c r="A182" s="19" t="s">
        <v>603</v>
      </c>
      <c r="B182" s="98"/>
      <c r="C182" s="132" t="s">
        <v>661</v>
      </c>
      <c r="D182" s="132" t="s">
        <v>136</v>
      </c>
      <c r="E182" s="114" t="s">
        <v>936</v>
      </c>
      <c r="F182" s="110" t="str">
        <f>_xlfn.IFNA(INDEX('1. Business Glossary'!C:D,MATCH(G182,'1. Business Glossary'!D:D,0),1), "Elemento de Dados")</f>
        <v>Conceito Transversal</v>
      </c>
      <c r="G182" s="114" t="s">
        <v>747</v>
      </c>
      <c r="H182" s="114" t="s">
        <v>929</v>
      </c>
      <c r="I182" s="139" t="s">
        <v>930</v>
      </c>
      <c r="J182" s="107" t="s">
        <v>558</v>
      </c>
      <c r="K182" s="113" t="s">
        <v>550</v>
      </c>
      <c r="L182" s="113" t="s">
        <v>839</v>
      </c>
      <c r="M182" s="113" t="s">
        <v>752</v>
      </c>
      <c r="N182" s="113" t="s">
        <v>931</v>
      </c>
      <c r="O182" s="114" t="s">
        <v>607</v>
      </c>
      <c r="P182" s="114">
        <v>6</v>
      </c>
      <c r="Q182" s="114" t="s">
        <v>444</v>
      </c>
      <c r="R182" s="114" t="s">
        <v>444</v>
      </c>
      <c r="S182" s="143" t="s">
        <v>631</v>
      </c>
      <c r="T182" s="114" t="s">
        <v>599</v>
      </c>
      <c r="U182" s="114" t="s">
        <v>632</v>
      </c>
      <c r="V182" s="114" t="s">
        <v>710</v>
      </c>
      <c r="W182" s="114" t="s">
        <v>932</v>
      </c>
      <c r="X182" s="114" t="s">
        <v>607</v>
      </c>
      <c r="Y182" s="114">
        <v>6</v>
      </c>
      <c r="Z182" s="114" t="s">
        <v>444</v>
      </c>
      <c r="AA182" s="114" t="s">
        <v>444</v>
      </c>
      <c r="AB182" s="143" t="s">
        <v>444</v>
      </c>
      <c r="AC182" s="113"/>
      <c r="AD182" s="113"/>
      <c r="AE182" s="113"/>
      <c r="AF182" s="113"/>
      <c r="AG182" s="113"/>
      <c r="AH182" s="113"/>
      <c r="AI182" s="113"/>
      <c r="AJ182" s="113"/>
      <c r="AK182" s="144"/>
      <c r="AL182" s="104"/>
      <c r="AM182" s="104"/>
      <c r="AN182" s="104"/>
      <c r="AO182" s="104"/>
      <c r="AP182" s="104"/>
      <c r="AQ182" s="104"/>
      <c r="AR182" s="104"/>
      <c r="AS182" s="104"/>
      <c r="AT182" s="104"/>
      <c r="AU182" s="142"/>
      <c r="AV182" s="142"/>
      <c r="AW182" s="142"/>
      <c r="AX182" s="142"/>
      <c r="AY182" s="142"/>
      <c r="AZ182" s="142"/>
      <c r="BA182" s="142"/>
      <c r="BB182" s="142"/>
      <c r="BC182" s="142"/>
    </row>
    <row r="183" spans="1:55" ht="30" x14ac:dyDescent="0.25">
      <c r="A183" s="19" t="s">
        <v>603</v>
      </c>
      <c r="B183" s="98"/>
      <c r="C183" s="132" t="s">
        <v>661</v>
      </c>
      <c r="D183" s="132" t="s">
        <v>136</v>
      </c>
      <c r="E183" s="114" t="s">
        <v>936</v>
      </c>
      <c r="F183" s="110" t="str">
        <f>_xlfn.IFNA(INDEX('1. Business Glossary'!C:D,MATCH(G183,'1. Business Glossary'!D:D,0),1), "Elemento de Dados")</f>
        <v>Conceito Transversal</v>
      </c>
      <c r="G183" s="114" t="s">
        <v>747</v>
      </c>
      <c r="H183" s="114" t="s">
        <v>933</v>
      </c>
      <c r="I183" s="139" t="s">
        <v>934</v>
      </c>
      <c r="J183" s="107" t="s">
        <v>558</v>
      </c>
      <c r="K183" s="113" t="s">
        <v>550</v>
      </c>
      <c r="L183" s="113" t="s">
        <v>839</v>
      </c>
      <c r="M183" s="113" t="s">
        <v>752</v>
      </c>
      <c r="N183" s="113" t="s">
        <v>753</v>
      </c>
      <c r="O183" s="114" t="s">
        <v>607</v>
      </c>
      <c r="P183" s="114">
        <v>50</v>
      </c>
      <c r="Q183" s="114" t="s">
        <v>444</v>
      </c>
      <c r="R183" s="114" t="s">
        <v>935</v>
      </c>
      <c r="S183" s="143" t="s">
        <v>631</v>
      </c>
      <c r="T183" s="114" t="s">
        <v>599</v>
      </c>
      <c r="U183" s="114" t="s">
        <v>632</v>
      </c>
      <c r="V183" s="114" t="s">
        <v>633</v>
      </c>
      <c r="W183" s="114" t="s">
        <v>634</v>
      </c>
      <c r="X183" s="114" t="s">
        <v>607</v>
      </c>
      <c r="Y183" s="114">
        <v>15</v>
      </c>
      <c r="Z183" s="114" t="s">
        <v>444</v>
      </c>
      <c r="AA183" s="114" t="s">
        <v>444</v>
      </c>
      <c r="AB183" s="112" t="s">
        <v>635</v>
      </c>
      <c r="AC183" s="113"/>
      <c r="AD183" s="113"/>
      <c r="AE183" s="113"/>
      <c r="AF183" s="113"/>
      <c r="AG183" s="113"/>
      <c r="AH183" s="113"/>
      <c r="AI183" s="113"/>
      <c r="AJ183" s="113"/>
      <c r="AK183" s="144"/>
      <c r="AL183" s="104"/>
      <c r="AM183" s="104"/>
      <c r="AN183" s="104"/>
      <c r="AO183" s="104"/>
      <c r="AP183" s="104"/>
      <c r="AQ183" s="104"/>
      <c r="AR183" s="104"/>
      <c r="AS183" s="104"/>
      <c r="AT183" s="104"/>
      <c r="AU183" s="142"/>
      <c r="AV183" s="142"/>
      <c r="AW183" s="142"/>
      <c r="AX183" s="142"/>
      <c r="AY183" s="142"/>
      <c r="AZ183" s="142"/>
      <c r="BA183" s="142"/>
      <c r="BB183" s="142"/>
      <c r="BC183" s="142"/>
    </row>
    <row r="184" spans="1:55" ht="45" x14ac:dyDescent="0.25">
      <c r="A184" s="19" t="s">
        <v>603</v>
      </c>
      <c r="B184" s="98" t="s">
        <v>555</v>
      </c>
      <c r="C184" s="109" t="s">
        <v>661</v>
      </c>
      <c r="D184" s="109" t="s">
        <v>136</v>
      </c>
      <c r="E184" s="106" t="s">
        <v>774</v>
      </c>
      <c r="F184" s="110" t="str">
        <f>_xlfn.IFNA(INDEX('1. Business Glossary'!C:D,MATCH(G184,'1. Business Glossary'!D:D,0),1), "Elemento de Dados")</f>
        <v>Termo de Negócio</v>
      </c>
      <c r="G184" s="106" t="s">
        <v>213</v>
      </c>
      <c r="H184" s="110" t="s">
        <v>937</v>
      </c>
      <c r="I184" s="137" t="s">
        <v>875</v>
      </c>
      <c r="J184" s="107" t="s">
        <v>558</v>
      </c>
      <c r="K184" s="106" t="s">
        <v>550</v>
      </c>
      <c r="L184" s="106" t="s">
        <v>551</v>
      </c>
      <c r="M184" s="110" t="s">
        <v>680</v>
      </c>
      <c r="N184" s="110" t="s">
        <v>876</v>
      </c>
      <c r="O184" s="106" t="s">
        <v>607</v>
      </c>
      <c r="P184" s="110">
        <v>50</v>
      </c>
      <c r="Q184" s="110" t="s">
        <v>444</v>
      </c>
      <c r="R184" s="110" t="s">
        <v>444</v>
      </c>
      <c r="S184" s="134" t="s">
        <v>805</v>
      </c>
      <c r="T184" s="106" t="s">
        <v>550</v>
      </c>
      <c r="U184" s="106" t="s">
        <v>551</v>
      </c>
      <c r="V184" s="110" t="s">
        <v>688</v>
      </c>
      <c r="W184" s="110" t="s">
        <v>876</v>
      </c>
      <c r="X184" s="110" t="s">
        <v>607</v>
      </c>
      <c r="Y184" s="110">
        <v>50</v>
      </c>
      <c r="Z184" s="106" t="s">
        <v>444</v>
      </c>
      <c r="AA184" s="110" t="s">
        <v>444</v>
      </c>
      <c r="AB184" s="134" t="s">
        <v>631</v>
      </c>
      <c r="AC184" s="104" t="s">
        <v>599</v>
      </c>
      <c r="AD184" s="104" t="s">
        <v>632</v>
      </c>
      <c r="AE184" s="104" t="s">
        <v>657</v>
      </c>
      <c r="AF184" s="104" t="s">
        <v>877</v>
      </c>
      <c r="AG184" s="104" t="s">
        <v>607</v>
      </c>
      <c r="AH184" s="104">
        <v>30</v>
      </c>
      <c r="AI184" s="104" t="s">
        <v>444</v>
      </c>
      <c r="AJ184" s="104" t="s">
        <v>444</v>
      </c>
      <c r="AK184" s="96" t="s">
        <v>878</v>
      </c>
      <c r="AL184" s="104"/>
      <c r="AM184" s="104"/>
      <c r="AN184" s="104"/>
      <c r="AO184" s="104"/>
      <c r="AP184" s="104"/>
      <c r="AQ184" s="104"/>
      <c r="AR184" s="104"/>
      <c r="AS184" s="104"/>
      <c r="AT184" s="104"/>
      <c r="AU184" s="142"/>
      <c r="AV184" s="142"/>
      <c r="AW184" s="142"/>
      <c r="AX184" s="142"/>
      <c r="AY184" s="142"/>
      <c r="AZ184" s="142"/>
      <c r="BA184" s="142"/>
      <c r="BB184" s="142"/>
      <c r="BC184" s="142"/>
    </row>
    <row r="185" spans="1:55" ht="45" x14ac:dyDescent="0.25">
      <c r="A185" s="19" t="s">
        <v>603</v>
      </c>
      <c r="B185" s="98" t="s">
        <v>555</v>
      </c>
      <c r="C185" s="109" t="s">
        <v>661</v>
      </c>
      <c r="D185" s="109" t="s">
        <v>136</v>
      </c>
      <c r="E185" s="106" t="s">
        <v>774</v>
      </c>
      <c r="F185" s="110" t="str">
        <f>_xlfn.IFNA(INDEX('1. Business Glossary'!C:D,MATCH(G185,'1. Business Glossary'!D:D,0),1), "Elemento de Dados")</f>
        <v>Termo de Negócio</v>
      </c>
      <c r="G185" s="106" t="s">
        <v>213</v>
      </c>
      <c r="H185" s="106" t="s">
        <v>938</v>
      </c>
      <c r="I185" s="137" t="s">
        <v>875</v>
      </c>
      <c r="J185" s="107" t="s">
        <v>558</v>
      </c>
      <c r="K185" s="106" t="s">
        <v>550</v>
      </c>
      <c r="L185" s="106" t="s">
        <v>551</v>
      </c>
      <c r="M185" s="110" t="s">
        <v>688</v>
      </c>
      <c r="N185" s="110" t="s">
        <v>876</v>
      </c>
      <c r="O185" s="110" t="s">
        <v>607</v>
      </c>
      <c r="P185" s="110">
        <v>50</v>
      </c>
      <c r="Q185" s="106" t="s">
        <v>444</v>
      </c>
      <c r="R185" s="110" t="s">
        <v>444</v>
      </c>
      <c r="S185" s="136" t="s">
        <v>631</v>
      </c>
      <c r="T185" s="106" t="s">
        <v>599</v>
      </c>
      <c r="U185" s="104" t="s">
        <v>632</v>
      </c>
      <c r="V185" s="104" t="s">
        <v>657</v>
      </c>
      <c r="W185" s="104" t="s">
        <v>877</v>
      </c>
      <c r="X185" s="110" t="s">
        <v>607</v>
      </c>
      <c r="Y185" s="110">
        <v>30</v>
      </c>
      <c r="Z185" s="106" t="s">
        <v>444</v>
      </c>
      <c r="AA185" s="110" t="s">
        <v>444</v>
      </c>
      <c r="AB185" s="134" t="s">
        <v>939</v>
      </c>
      <c r="AC185" s="104"/>
      <c r="AD185" s="104"/>
      <c r="AE185" s="104"/>
      <c r="AF185" s="104"/>
      <c r="AG185" s="104"/>
      <c r="AH185" s="104"/>
      <c r="AI185" s="104"/>
      <c r="AJ185" s="104"/>
      <c r="AK185" s="138"/>
      <c r="AL185" s="104"/>
      <c r="AM185" s="104"/>
      <c r="AN185" s="104"/>
      <c r="AO185" s="104"/>
      <c r="AP185" s="104"/>
      <c r="AQ185" s="104"/>
      <c r="AR185" s="104"/>
      <c r="AS185" s="104"/>
      <c r="AT185" s="104"/>
      <c r="AU185" s="142"/>
      <c r="AV185" s="142"/>
      <c r="AW185" s="142"/>
      <c r="AX185" s="142"/>
      <c r="AY185" s="142"/>
      <c r="AZ185" s="142"/>
      <c r="BA185" s="142"/>
      <c r="BB185" s="142"/>
      <c r="BC185" s="142"/>
    </row>
    <row r="186" spans="1:55" x14ac:dyDescent="0.25">
      <c r="A186" s="19" t="s">
        <v>603</v>
      </c>
      <c r="B186" s="98"/>
      <c r="C186" s="132" t="s">
        <v>661</v>
      </c>
      <c r="D186" s="132" t="s">
        <v>136</v>
      </c>
      <c r="E186" s="114" t="s">
        <v>774</v>
      </c>
      <c r="F186" s="110" t="str">
        <f>_xlfn.IFNA(INDEX('1. Business Glossary'!C:D,MATCH(G186,'1. Business Glossary'!D:D,0),1), "Elemento de Dados")</f>
        <v>Conceito Transversal</v>
      </c>
      <c r="G186" s="114" t="s">
        <v>747</v>
      </c>
      <c r="H186" s="114" t="s">
        <v>929</v>
      </c>
      <c r="I186" s="139" t="s">
        <v>930</v>
      </c>
      <c r="J186" s="107" t="s">
        <v>558</v>
      </c>
      <c r="K186" s="113" t="s">
        <v>550</v>
      </c>
      <c r="L186" s="113" t="s">
        <v>839</v>
      </c>
      <c r="M186" s="113" t="s">
        <v>752</v>
      </c>
      <c r="N186" s="113" t="s">
        <v>931</v>
      </c>
      <c r="O186" s="114" t="s">
        <v>607</v>
      </c>
      <c r="P186" s="114">
        <v>6</v>
      </c>
      <c r="Q186" s="114" t="s">
        <v>444</v>
      </c>
      <c r="R186" s="114" t="s">
        <v>444</v>
      </c>
      <c r="S186" s="143" t="s">
        <v>631</v>
      </c>
      <c r="T186" s="114" t="s">
        <v>599</v>
      </c>
      <c r="U186" s="114" t="s">
        <v>632</v>
      </c>
      <c r="V186" s="114" t="s">
        <v>710</v>
      </c>
      <c r="W186" s="114" t="s">
        <v>932</v>
      </c>
      <c r="X186" s="114" t="s">
        <v>607</v>
      </c>
      <c r="Y186" s="114">
        <v>6</v>
      </c>
      <c r="Z186" s="114" t="s">
        <v>444</v>
      </c>
      <c r="AA186" s="114" t="s">
        <v>444</v>
      </c>
      <c r="AB186" s="143" t="s">
        <v>444</v>
      </c>
      <c r="AC186" s="113"/>
      <c r="AD186" s="113"/>
      <c r="AE186" s="113"/>
      <c r="AF186" s="113"/>
      <c r="AG186" s="113"/>
      <c r="AH186" s="113"/>
      <c r="AI186" s="113"/>
      <c r="AJ186" s="113"/>
      <c r="AK186" s="144"/>
      <c r="AL186" s="104"/>
      <c r="AM186" s="104"/>
      <c r="AN186" s="104"/>
      <c r="AO186" s="104"/>
      <c r="AP186" s="104"/>
      <c r="AQ186" s="104"/>
      <c r="AR186" s="104"/>
      <c r="AS186" s="104"/>
      <c r="AT186" s="104"/>
      <c r="AU186" s="142"/>
      <c r="AV186" s="142"/>
      <c r="AW186" s="142"/>
      <c r="AX186" s="142"/>
      <c r="AY186" s="142"/>
      <c r="AZ186" s="142"/>
      <c r="BA186" s="142"/>
      <c r="BB186" s="142"/>
      <c r="BC186" s="142"/>
    </row>
    <row r="187" spans="1:55" ht="30" x14ac:dyDescent="0.25">
      <c r="A187" s="19" t="s">
        <v>603</v>
      </c>
      <c r="B187" s="98"/>
      <c r="C187" s="132" t="s">
        <v>661</v>
      </c>
      <c r="D187" s="132" t="s">
        <v>136</v>
      </c>
      <c r="E187" s="114" t="s">
        <v>774</v>
      </c>
      <c r="F187" s="110" t="str">
        <f>_xlfn.IFNA(INDEX('1. Business Glossary'!C:D,MATCH(G187,'1. Business Glossary'!D:D,0),1), "Elemento de Dados")</f>
        <v>Conceito Transversal</v>
      </c>
      <c r="G187" s="114" t="s">
        <v>747</v>
      </c>
      <c r="H187" s="114" t="s">
        <v>933</v>
      </c>
      <c r="I187" s="139" t="s">
        <v>934</v>
      </c>
      <c r="J187" s="107" t="s">
        <v>558</v>
      </c>
      <c r="K187" s="113" t="s">
        <v>550</v>
      </c>
      <c r="L187" s="113" t="s">
        <v>839</v>
      </c>
      <c r="M187" s="113" t="s">
        <v>752</v>
      </c>
      <c r="N187" s="113" t="s">
        <v>753</v>
      </c>
      <c r="O187" s="114" t="s">
        <v>607</v>
      </c>
      <c r="P187" s="114">
        <v>50</v>
      </c>
      <c r="Q187" s="114" t="s">
        <v>444</v>
      </c>
      <c r="R187" s="114" t="s">
        <v>935</v>
      </c>
      <c r="S187" s="143" t="s">
        <v>631</v>
      </c>
      <c r="T187" s="114" t="s">
        <v>599</v>
      </c>
      <c r="U187" s="114" t="s">
        <v>632</v>
      </c>
      <c r="V187" s="114" t="s">
        <v>633</v>
      </c>
      <c r="W187" s="114" t="s">
        <v>634</v>
      </c>
      <c r="X187" s="114" t="s">
        <v>607</v>
      </c>
      <c r="Y187" s="114">
        <v>15</v>
      </c>
      <c r="Z187" s="114" t="s">
        <v>444</v>
      </c>
      <c r="AA187" s="114" t="s">
        <v>444</v>
      </c>
      <c r="AB187" s="112" t="s">
        <v>635</v>
      </c>
      <c r="AC187" s="113"/>
      <c r="AD187" s="113"/>
      <c r="AE187" s="113"/>
      <c r="AF187" s="113"/>
      <c r="AG187" s="113"/>
      <c r="AH187" s="113"/>
      <c r="AI187" s="113"/>
      <c r="AJ187" s="113"/>
      <c r="AK187" s="144"/>
      <c r="AL187" s="104"/>
      <c r="AM187" s="104"/>
      <c r="AN187" s="104"/>
      <c r="AO187" s="104"/>
      <c r="AP187" s="104"/>
      <c r="AQ187" s="104"/>
      <c r="AR187" s="104"/>
      <c r="AS187" s="104"/>
      <c r="AT187" s="104"/>
      <c r="AU187" s="142"/>
      <c r="AV187" s="142"/>
      <c r="AW187" s="142"/>
      <c r="AX187" s="142"/>
      <c r="AY187" s="142"/>
      <c r="AZ187" s="142"/>
      <c r="BA187" s="142"/>
      <c r="BB187" s="142"/>
      <c r="BC187" s="142"/>
    </row>
    <row r="188" spans="1:55" x14ac:dyDescent="0.25">
      <c r="A188" s="19" t="s">
        <v>603</v>
      </c>
      <c r="B188" s="98"/>
      <c r="C188" s="132" t="s">
        <v>661</v>
      </c>
      <c r="D188" s="132" t="s">
        <v>136</v>
      </c>
      <c r="E188" s="114" t="s">
        <v>808</v>
      </c>
      <c r="F188" s="110" t="str">
        <f>_xlfn.IFNA(INDEX('1. Business Glossary'!C:D,MATCH(G188,'1. Business Glossary'!D:D,0),1), "Elemento de Dados")</f>
        <v>Conceito Transversal</v>
      </c>
      <c r="G188" s="114" t="s">
        <v>747</v>
      </c>
      <c r="H188" s="114" t="s">
        <v>929</v>
      </c>
      <c r="I188" s="139" t="s">
        <v>930</v>
      </c>
      <c r="J188" s="107" t="s">
        <v>558</v>
      </c>
      <c r="K188" s="113" t="s">
        <v>550</v>
      </c>
      <c r="L188" s="113" t="s">
        <v>839</v>
      </c>
      <c r="M188" s="113" t="s">
        <v>752</v>
      </c>
      <c r="N188" s="113" t="s">
        <v>931</v>
      </c>
      <c r="O188" s="114" t="s">
        <v>607</v>
      </c>
      <c r="P188" s="114">
        <v>6</v>
      </c>
      <c r="Q188" s="114" t="s">
        <v>444</v>
      </c>
      <c r="R188" s="114" t="s">
        <v>444</v>
      </c>
      <c r="S188" s="143" t="s">
        <v>631</v>
      </c>
      <c r="T188" s="114" t="s">
        <v>599</v>
      </c>
      <c r="U188" s="114" t="s">
        <v>632</v>
      </c>
      <c r="V188" s="114" t="s">
        <v>710</v>
      </c>
      <c r="W188" s="114" t="s">
        <v>932</v>
      </c>
      <c r="X188" s="114" t="s">
        <v>607</v>
      </c>
      <c r="Y188" s="114">
        <v>6</v>
      </c>
      <c r="Z188" s="114" t="s">
        <v>444</v>
      </c>
      <c r="AA188" s="114" t="s">
        <v>444</v>
      </c>
      <c r="AB188" s="143" t="s">
        <v>444</v>
      </c>
      <c r="AC188" s="113"/>
      <c r="AD188" s="113"/>
      <c r="AE188" s="113"/>
      <c r="AF188" s="113"/>
      <c r="AG188" s="113"/>
      <c r="AH188" s="113"/>
      <c r="AI188" s="113"/>
      <c r="AJ188" s="113"/>
      <c r="AK188" s="144"/>
      <c r="AL188" s="104"/>
      <c r="AM188" s="104"/>
      <c r="AN188" s="104"/>
      <c r="AO188" s="104"/>
      <c r="AP188" s="104"/>
      <c r="AQ188" s="104"/>
      <c r="AR188" s="104"/>
      <c r="AS188" s="104"/>
      <c r="AT188" s="104"/>
      <c r="AU188" s="142"/>
      <c r="AV188" s="142"/>
      <c r="AW188" s="142"/>
      <c r="AX188" s="142"/>
      <c r="AY188" s="142"/>
      <c r="AZ188" s="142"/>
      <c r="BA188" s="142"/>
      <c r="BB188" s="142"/>
      <c r="BC188" s="142"/>
    </row>
    <row r="189" spans="1:55" ht="30" x14ac:dyDescent="0.25">
      <c r="A189" s="19" t="s">
        <v>603</v>
      </c>
      <c r="B189" s="98"/>
      <c r="C189" s="132" t="s">
        <v>661</v>
      </c>
      <c r="D189" s="132" t="s">
        <v>136</v>
      </c>
      <c r="E189" s="114" t="s">
        <v>808</v>
      </c>
      <c r="F189" s="110" t="str">
        <f>_xlfn.IFNA(INDEX('1. Business Glossary'!C:D,MATCH(G189,'1. Business Glossary'!D:D,0),1), "Elemento de Dados")</f>
        <v>Conceito Transversal</v>
      </c>
      <c r="G189" s="114" t="s">
        <v>747</v>
      </c>
      <c r="H189" s="114" t="s">
        <v>933</v>
      </c>
      <c r="I189" s="139" t="s">
        <v>934</v>
      </c>
      <c r="J189" s="107" t="s">
        <v>558</v>
      </c>
      <c r="K189" s="113" t="s">
        <v>550</v>
      </c>
      <c r="L189" s="113" t="s">
        <v>839</v>
      </c>
      <c r="M189" s="113" t="s">
        <v>752</v>
      </c>
      <c r="N189" s="113" t="s">
        <v>753</v>
      </c>
      <c r="O189" s="114" t="s">
        <v>607</v>
      </c>
      <c r="P189" s="111">
        <v>50</v>
      </c>
      <c r="Q189" s="111" t="s">
        <v>444</v>
      </c>
      <c r="R189" s="111" t="s">
        <v>935</v>
      </c>
      <c r="S189" s="135" t="s">
        <v>631</v>
      </c>
      <c r="T189" s="114" t="s">
        <v>599</v>
      </c>
      <c r="U189" s="114" t="s">
        <v>632</v>
      </c>
      <c r="V189" s="111" t="s">
        <v>633</v>
      </c>
      <c r="W189" s="111" t="s">
        <v>634</v>
      </c>
      <c r="X189" s="111" t="s">
        <v>607</v>
      </c>
      <c r="Y189" s="111">
        <v>15</v>
      </c>
      <c r="Z189" s="111" t="s">
        <v>444</v>
      </c>
      <c r="AA189" s="114" t="s">
        <v>444</v>
      </c>
      <c r="AB189" s="112" t="s">
        <v>635</v>
      </c>
      <c r="AC189" s="113"/>
      <c r="AD189" s="113"/>
      <c r="AE189" s="113"/>
      <c r="AF189" s="113"/>
      <c r="AG189" s="113"/>
      <c r="AH189" s="113"/>
      <c r="AI189" s="113"/>
      <c r="AJ189" s="113"/>
      <c r="AK189" s="144"/>
      <c r="AL189" s="104"/>
      <c r="AM189" s="104"/>
      <c r="AN189" s="104"/>
      <c r="AO189" s="104"/>
      <c r="AP189" s="104"/>
      <c r="AQ189" s="104"/>
      <c r="AR189" s="104"/>
      <c r="AS189" s="104"/>
      <c r="AT189" s="104"/>
      <c r="AU189" s="142"/>
      <c r="AV189" s="142"/>
      <c r="AW189" s="142"/>
      <c r="AX189" s="142"/>
      <c r="AY189" s="142"/>
      <c r="AZ189" s="142"/>
      <c r="BA189" s="142"/>
      <c r="BB189" s="142"/>
      <c r="BC189" s="142"/>
    </row>
    <row r="190" spans="1:55" ht="45" x14ac:dyDescent="0.25">
      <c r="A190" s="19" t="s">
        <v>603</v>
      </c>
      <c r="B190" s="98" t="s">
        <v>555</v>
      </c>
      <c r="C190" s="109" t="s">
        <v>661</v>
      </c>
      <c r="D190" s="109" t="s">
        <v>136</v>
      </c>
      <c r="E190" s="106" t="s">
        <v>782</v>
      </c>
      <c r="F190" s="110" t="str">
        <f>_xlfn.IFNA(INDEX('1. Business Glossary'!C:D,MATCH(G190,'1. Business Glossary'!D:D,0),1), "Elemento de Dados")</f>
        <v>Elemento de Dados</v>
      </c>
      <c r="G190" s="106" t="s">
        <v>828</v>
      </c>
      <c r="H190" s="106" t="s">
        <v>940</v>
      </c>
      <c r="I190" s="107" t="s">
        <v>783</v>
      </c>
      <c r="J190" s="107" t="s">
        <v>558</v>
      </c>
      <c r="K190" s="106" t="s">
        <v>550</v>
      </c>
      <c r="L190" s="106" t="s">
        <v>551</v>
      </c>
      <c r="M190" s="110" t="s">
        <v>688</v>
      </c>
      <c r="N190" s="110" t="s">
        <v>941</v>
      </c>
      <c r="O190" s="106" t="s">
        <v>607</v>
      </c>
      <c r="P190" s="110">
        <v>1</v>
      </c>
      <c r="Q190" s="110" t="s">
        <v>444</v>
      </c>
      <c r="R190" s="110" t="s">
        <v>942</v>
      </c>
      <c r="S190" s="136" t="s">
        <v>943</v>
      </c>
      <c r="T190" s="106" t="s">
        <v>599</v>
      </c>
      <c r="U190" s="106" t="s">
        <v>632</v>
      </c>
      <c r="V190" s="106" t="s">
        <v>944</v>
      </c>
      <c r="W190" s="106" t="s">
        <v>945</v>
      </c>
      <c r="X190" s="110" t="s">
        <v>607</v>
      </c>
      <c r="Y190" s="110">
        <v>6</v>
      </c>
      <c r="Z190" s="110" t="s">
        <v>444</v>
      </c>
      <c r="AA190" s="110" t="s">
        <v>444</v>
      </c>
      <c r="AB190" s="134" t="s">
        <v>444</v>
      </c>
      <c r="AC190" s="104"/>
      <c r="AD190" s="104"/>
      <c r="AE190" s="104"/>
      <c r="AF190" s="104"/>
      <c r="AG190" s="104"/>
      <c r="AH190" s="104"/>
      <c r="AI190" s="104"/>
      <c r="AJ190" s="104"/>
      <c r="AK190" s="138"/>
      <c r="AL190" s="104"/>
      <c r="AM190" s="104"/>
      <c r="AN190" s="104"/>
      <c r="AO190" s="104"/>
      <c r="AP190" s="104"/>
      <c r="AQ190" s="104"/>
      <c r="AR190" s="104"/>
      <c r="AS190" s="104"/>
      <c r="AT190" s="104"/>
      <c r="AU190" s="142"/>
      <c r="AV190" s="142"/>
      <c r="AW190" s="142"/>
      <c r="AX190" s="142"/>
      <c r="AY190" s="142"/>
      <c r="AZ190" s="142"/>
      <c r="BA190" s="142"/>
      <c r="BB190" s="142"/>
      <c r="BC190" s="142"/>
    </row>
    <row r="191" spans="1:55" x14ac:dyDescent="0.25">
      <c r="A191" s="19" t="s">
        <v>603</v>
      </c>
      <c r="B191" s="98" t="s">
        <v>555</v>
      </c>
      <c r="C191" s="109" t="s">
        <v>661</v>
      </c>
      <c r="D191" s="109" t="s">
        <v>136</v>
      </c>
      <c r="E191" s="106" t="s">
        <v>786</v>
      </c>
      <c r="F191" s="110" t="str">
        <f>_xlfn.IFNA(INDEX('1. Business Glossary'!C:D,MATCH(G191,'1. Business Glossary'!D:D,0),1), "Elemento de Dados")</f>
        <v>Termo de Negócio</v>
      </c>
      <c r="G191" s="106" t="s">
        <v>220</v>
      </c>
      <c r="H191" s="106" t="s">
        <v>801</v>
      </c>
      <c r="I191" s="137" t="s">
        <v>802</v>
      </c>
      <c r="J191" s="107" t="s">
        <v>558</v>
      </c>
      <c r="K191" s="106" t="s">
        <v>550</v>
      </c>
      <c r="L191" s="106" t="s">
        <v>551</v>
      </c>
      <c r="M191" s="110" t="s">
        <v>688</v>
      </c>
      <c r="N191" s="110" t="s">
        <v>803</v>
      </c>
      <c r="O191" s="106" t="s">
        <v>804</v>
      </c>
      <c r="P191" s="110" t="s">
        <v>444</v>
      </c>
      <c r="Q191" s="110" t="s">
        <v>444</v>
      </c>
      <c r="R191" s="110" t="s">
        <v>444</v>
      </c>
      <c r="S191" s="136" t="s">
        <v>631</v>
      </c>
      <c r="T191" s="106" t="s">
        <v>599</v>
      </c>
      <c r="U191" s="106" t="s">
        <v>632</v>
      </c>
      <c r="V191" s="106" t="s">
        <v>806</v>
      </c>
      <c r="W191" s="106" t="s">
        <v>807</v>
      </c>
      <c r="X191" s="110" t="s">
        <v>804</v>
      </c>
      <c r="Y191" s="110" t="s">
        <v>444</v>
      </c>
      <c r="Z191" s="110" t="s">
        <v>444</v>
      </c>
      <c r="AA191" s="110" t="s">
        <v>444</v>
      </c>
      <c r="AB191" s="134" t="s">
        <v>444</v>
      </c>
      <c r="AC191" s="104"/>
      <c r="AD191" s="104"/>
      <c r="AE191" s="104"/>
      <c r="AF191" s="104"/>
      <c r="AG191" s="104"/>
      <c r="AH191" s="104"/>
      <c r="AI191" s="104"/>
      <c r="AJ191" s="104"/>
      <c r="AK191" s="138"/>
      <c r="AL191" s="104"/>
      <c r="AM191" s="104"/>
      <c r="AN191" s="104"/>
      <c r="AO191" s="104"/>
      <c r="AP191" s="104"/>
      <c r="AQ191" s="104"/>
      <c r="AR191" s="104"/>
      <c r="AS191" s="104"/>
      <c r="AT191" s="104"/>
      <c r="AU191" s="142"/>
      <c r="AV191" s="142"/>
      <c r="AW191" s="142"/>
      <c r="AX191" s="142"/>
      <c r="AY191" s="142"/>
      <c r="AZ191" s="142"/>
      <c r="BA191" s="142"/>
      <c r="BB191" s="142"/>
      <c r="BC191" s="142"/>
    </row>
    <row r="192" spans="1:55" x14ac:dyDescent="0.25">
      <c r="A192" s="19" t="s">
        <v>603</v>
      </c>
      <c r="B192" s="98" t="s">
        <v>555</v>
      </c>
      <c r="C192" s="109" t="s">
        <v>661</v>
      </c>
      <c r="D192" s="109" t="s">
        <v>136</v>
      </c>
      <c r="E192" s="106" t="s">
        <v>151</v>
      </c>
      <c r="F192" s="110" t="str">
        <f>_xlfn.IFNA(INDEX('1. Business Glossary'!C:D,MATCH(G192,'1. Business Glossary'!D:D,0),1), "Elemento de Dados")</f>
        <v>Elemento de Dados</v>
      </c>
      <c r="G192" s="106" t="s">
        <v>894</v>
      </c>
      <c r="H192" s="106" t="s">
        <v>801</v>
      </c>
      <c r="I192" s="137" t="s">
        <v>802</v>
      </c>
      <c r="J192" s="107" t="s">
        <v>558</v>
      </c>
      <c r="K192" s="106" t="s">
        <v>550</v>
      </c>
      <c r="L192" s="106" t="s">
        <v>551</v>
      </c>
      <c r="M192" s="106" t="s">
        <v>809</v>
      </c>
      <c r="N192" s="110" t="s">
        <v>946</v>
      </c>
      <c r="O192" s="110" t="s">
        <v>804</v>
      </c>
      <c r="P192" s="110" t="s">
        <v>444</v>
      </c>
      <c r="Q192" s="110" t="s">
        <v>444</v>
      </c>
      <c r="R192" s="110" t="s">
        <v>444</v>
      </c>
      <c r="S192" s="136" t="s">
        <v>640</v>
      </c>
      <c r="T192" s="104" t="s">
        <v>599</v>
      </c>
      <c r="U192" s="104" t="s">
        <v>641</v>
      </c>
      <c r="V192" s="104" t="s">
        <v>811</v>
      </c>
      <c r="W192" s="104" t="s">
        <v>812</v>
      </c>
      <c r="X192" s="104" t="s">
        <v>804</v>
      </c>
      <c r="Y192" s="104" t="s">
        <v>444</v>
      </c>
      <c r="Z192" s="104" t="s">
        <v>444</v>
      </c>
      <c r="AA192" s="104" t="s">
        <v>444</v>
      </c>
      <c r="AB192" s="138" t="s">
        <v>444</v>
      </c>
      <c r="AC192" s="104"/>
      <c r="AD192" s="104"/>
      <c r="AE192" s="104"/>
      <c r="AF192" s="104"/>
      <c r="AG192" s="104"/>
      <c r="AH192" s="104"/>
      <c r="AI192" s="104"/>
      <c r="AJ192" s="104"/>
      <c r="AK192" s="138"/>
      <c r="AL192" s="104"/>
      <c r="AM192" s="104"/>
      <c r="AN192" s="104"/>
      <c r="AO192" s="104"/>
      <c r="AP192" s="104"/>
      <c r="AQ192" s="104"/>
      <c r="AR192" s="104"/>
      <c r="AS192" s="104"/>
      <c r="AT192" s="104"/>
      <c r="AU192" s="142"/>
      <c r="AV192" s="142"/>
      <c r="AW192" s="142"/>
      <c r="AX192" s="142"/>
      <c r="AY192" s="142"/>
      <c r="AZ192" s="142"/>
      <c r="BA192" s="142"/>
      <c r="BB192" s="142"/>
      <c r="BC192" s="142"/>
    </row>
    <row r="193" spans="1:55" x14ac:dyDescent="0.25">
      <c r="A193" s="19" t="s">
        <v>603</v>
      </c>
      <c r="B193" s="98"/>
      <c r="C193" s="132" t="s">
        <v>661</v>
      </c>
      <c r="D193" s="132" t="s">
        <v>136</v>
      </c>
      <c r="E193" s="114" t="s">
        <v>790</v>
      </c>
      <c r="F193" s="110" t="str">
        <f>_xlfn.IFNA(INDEX('1. Business Glossary'!C:D,MATCH(G193,'1. Business Glossary'!D:D,0),1), "Elemento de Dados")</f>
        <v>Conceito Transversal</v>
      </c>
      <c r="G193" s="114" t="s">
        <v>747</v>
      </c>
      <c r="H193" s="114" t="s">
        <v>929</v>
      </c>
      <c r="I193" s="139" t="s">
        <v>930</v>
      </c>
      <c r="J193" s="107" t="s">
        <v>558</v>
      </c>
      <c r="K193" s="113" t="s">
        <v>550</v>
      </c>
      <c r="L193" s="113" t="s">
        <v>839</v>
      </c>
      <c r="M193" s="113" t="s">
        <v>752</v>
      </c>
      <c r="N193" s="113" t="s">
        <v>931</v>
      </c>
      <c r="O193" s="114" t="s">
        <v>607</v>
      </c>
      <c r="P193" s="114">
        <v>6</v>
      </c>
      <c r="Q193" s="114" t="s">
        <v>444</v>
      </c>
      <c r="R193" s="114" t="s">
        <v>444</v>
      </c>
      <c r="S193" s="143" t="s">
        <v>631</v>
      </c>
      <c r="T193" s="114" t="s">
        <v>599</v>
      </c>
      <c r="U193" s="114" t="s">
        <v>632</v>
      </c>
      <c r="V193" s="114" t="s">
        <v>710</v>
      </c>
      <c r="W193" s="114" t="s">
        <v>932</v>
      </c>
      <c r="X193" s="114" t="s">
        <v>607</v>
      </c>
      <c r="Y193" s="114">
        <v>6</v>
      </c>
      <c r="Z193" s="114" t="s">
        <v>444</v>
      </c>
      <c r="AA193" s="114" t="s">
        <v>444</v>
      </c>
      <c r="AB193" s="143" t="s">
        <v>444</v>
      </c>
      <c r="AC193" s="113"/>
      <c r="AD193" s="113"/>
      <c r="AE193" s="113"/>
      <c r="AF193" s="113"/>
      <c r="AG193" s="113"/>
      <c r="AH193" s="113"/>
      <c r="AI193" s="113"/>
      <c r="AJ193" s="113"/>
      <c r="AK193" s="144"/>
      <c r="AL193" s="104"/>
      <c r="AM193" s="104"/>
      <c r="AN193" s="104"/>
      <c r="AO193" s="104"/>
      <c r="AP193" s="104"/>
      <c r="AQ193" s="104"/>
      <c r="AR193" s="104"/>
      <c r="AS193" s="104"/>
      <c r="AT193" s="104"/>
      <c r="AU193" s="142"/>
      <c r="AV193" s="142"/>
      <c r="AW193" s="142"/>
      <c r="AX193" s="142"/>
      <c r="AY193" s="142"/>
      <c r="AZ193" s="142"/>
      <c r="BA193" s="142"/>
      <c r="BB193" s="142"/>
      <c r="BC193" s="142"/>
    </row>
    <row r="194" spans="1:55" ht="30" x14ac:dyDescent="0.25">
      <c r="A194" s="19" t="s">
        <v>603</v>
      </c>
      <c r="B194" s="98"/>
      <c r="C194" s="132" t="s">
        <v>661</v>
      </c>
      <c r="D194" s="132" t="s">
        <v>136</v>
      </c>
      <c r="E194" s="114" t="s">
        <v>790</v>
      </c>
      <c r="F194" s="110" t="str">
        <f>_xlfn.IFNA(INDEX('1. Business Glossary'!C:D,MATCH(G194,'1. Business Glossary'!D:D,0),1), "Elemento de Dados")</f>
        <v>Conceito Transversal</v>
      </c>
      <c r="G194" s="114" t="s">
        <v>747</v>
      </c>
      <c r="H194" s="114" t="s">
        <v>933</v>
      </c>
      <c r="I194" s="139" t="s">
        <v>934</v>
      </c>
      <c r="J194" s="107" t="s">
        <v>558</v>
      </c>
      <c r="K194" s="113" t="s">
        <v>550</v>
      </c>
      <c r="L194" s="113" t="s">
        <v>839</v>
      </c>
      <c r="M194" s="113" t="s">
        <v>752</v>
      </c>
      <c r="N194" s="113" t="s">
        <v>753</v>
      </c>
      <c r="O194" s="114" t="s">
        <v>607</v>
      </c>
      <c r="P194" s="111">
        <v>50</v>
      </c>
      <c r="Q194" s="111" t="s">
        <v>444</v>
      </c>
      <c r="R194" s="111" t="s">
        <v>935</v>
      </c>
      <c r="S194" s="135" t="s">
        <v>631</v>
      </c>
      <c r="T194" s="114" t="s">
        <v>599</v>
      </c>
      <c r="U194" s="114" t="s">
        <v>632</v>
      </c>
      <c r="V194" s="111" t="s">
        <v>633</v>
      </c>
      <c r="W194" s="111" t="s">
        <v>634</v>
      </c>
      <c r="X194" s="111" t="s">
        <v>607</v>
      </c>
      <c r="Y194" s="111">
        <v>15</v>
      </c>
      <c r="Z194" s="111" t="s">
        <v>444</v>
      </c>
      <c r="AA194" s="114" t="s">
        <v>444</v>
      </c>
      <c r="AB194" s="112" t="s">
        <v>635</v>
      </c>
      <c r="AC194" s="113"/>
      <c r="AD194" s="113"/>
      <c r="AE194" s="113"/>
      <c r="AF194" s="113"/>
      <c r="AG194" s="113"/>
      <c r="AH194" s="113"/>
      <c r="AI194" s="113"/>
      <c r="AJ194" s="113"/>
      <c r="AK194" s="144"/>
      <c r="AL194" s="104"/>
      <c r="AM194" s="104"/>
      <c r="AN194" s="104"/>
      <c r="AO194" s="104"/>
      <c r="AP194" s="104"/>
      <c r="AQ194" s="104"/>
      <c r="AR194" s="104"/>
      <c r="AS194" s="104"/>
      <c r="AT194" s="104"/>
      <c r="AU194" s="142"/>
      <c r="AV194" s="142"/>
      <c r="AW194" s="142"/>
      <c r="AX194" s="142"/>
      <c r="AY194" s="142"/>
      <c r="AZ194" s="142"/>
      <c r="BA194" s="142"/>
      <c r="BB194" s="142"/>
      <c r="BC194" s="142"/>
    </row>
    <row r="195" spans="1:55" ht="30" x14ac:dyDescent="0.25">
      <c r="A195" s="19" t="s">
        <v>652</v>
      </c>
      <c r="B195" s="98" t="s">
        <v>555</v>
      </c>
      <c r="C195" s="109" t="s">
        <v>661</v>
      </c>
      <c r="D195" s="109" t="s">
        <v>136</v>
      </c>
      <c r="E195" s="106" t="s">
        <v>213</v>
      </c>
      <c r="F195" s="110" t="str">
        <f>_xlfn.IFNA(INDEX('1. Business Glossary'!C:D,MATCH(G195,'1. Business Glossary'!D:D,0),1), "Elemento de Dados")</f>
        <v>Elemento de Dados</v>
      </c>
      <c r="G195" s="106" t="s">
        <v>850</v>
      </c>
      <c r="H195" s="106" t="s">
        <v>220</v>
      </c>
      <c r="I195" s="136" t="s">
        <v>221</v>
      </c>
      <c r="J195" s="107" t="s">
        <v>558</v>
      </c>
      <c r="K195" s="106" t="s">
        <v>550</v>
      </c>
      <c r="L195" s="106" t="s">
        <v>551</v>
      </c>
      <c r="M195" s="110" t="s">
        <v>688</v>
      </c>
      <c r="N195" s="110" t="s">
        <v>865</v>
      </c>
      <c r="O195" s="110" t="s">
        <v>607</v>
      </c>
      <c r="P195" s="110">
        <v>5</v>
      </c>
      <c r="Q195" s="110" t="s">
        <v>444</v>
      </c>
      <c r="R195" s="110" t="s">
        <v>868</v>
      </c>
      <c r="S195" s="134" t="s">
        <v>869</v>
      </c>
      <c r="T195" s="106"/>
      <c r="U195" s="106"/>
      <c r="V195" s="110"/>
      <c r="W195" s="110"/>
      <c r="X195" s="110"/>
      <c r="Y195" s="110"/>
      <c r="Z195" s="106"/>
      <c r="AA195" s="110"/>
      <c r="AB195" s="134"/>
      <c r="AC195" s="104"/>
      <c r="AD195" s="104"/>
      <c r="AE195" s="104"/>
      <c r="AF195" s="104"/>
      <c r="AG195" s="104"/>
      <c r="AH195" s="104"/>
      <c r="AI195" s="104"/>
      <c r="AJ195" s="104"/>
      <c r="AK195" s="138"/>
      <c r="AL195" s="104"/>
      <c r="AM195" s="104"/>
      <c r="AN195" s="104"/>
      <c r="AO195" s="104"/>
      <c r="AP195" s="104"/>
      <c r="AQ195" s="104"/>
      <c r="AR195" s="104"/>
      <c r="AS195" s="104"/>
      <c r="AT195" s="104"/>
      <c r="AU195" s="142"/>
      <c r="AV195" s="142"/>
      <c r="AW195" s="142"/>
      <c r="AX195" s="142"/>
      <c r="AY195" s="142"/>
      <c r="AZ195" s="142"/>
      <c r="BA195" s="142"/>
      <c r="BB195" s="142"/>
      <c r="BC195" s="142"/>
    </row>
    <row r="196" spans="1:55" ht="45" x14ac:dyDescent="0.25">
      <c r="A196" s="19" t="s">
        <v>652</v>
      </c>
      <c r="B196" s="98" t="s">
        <v>555</v>
      </c>
      <c r="C196" s="109" t="s">
        <v>661</v>
      </c>
      <c r="D196" s="109" t="s">
        <v>136</v>
      </c>
      <c r="E196" s="106" t="s">
        <v>213</v>
      </c>
      <c r="F196" s="110" t="str">
        <f>_xlfn.IFNA(INDEX('1. Business Glossary'!C:D,MATCH(G196,'1. Business Glossary'!D:D,0),1), "Elemento de Dados")</f>
        <v>Elemento de Dados</v>
      </c>
      <c r="G196" s="106" t="s">
        <v>850</v>
      </c>
      <c r="H196" s="106" t="s">
        <v>938</v>
      </c>
      <c r="I196" s="137" t="s">
        <v>875</v>
      </c>
      <c r="J196" s="107" t="s">
        <v>558</v>
      </c>
      <c r="K196" s="106" t="s">
        <v>550</v>
      </c>
      <c r="L196" s="106" t="s">
        <v>551</v>
      </c>
      <c r="M196" s="110" t="s">
        <v>688</v>
      </c>
      <c r="N196" s="110" t="s">
        <v>876</v>
      </c>
      <c r="O196" s="110" t="s">
        <v>607</v>
      </c>
      <c r="P196" s="110">
        <v>50</v>
      </c>
      <c r="Q196" s="106" t="s">
        <v>444</v>
      </c>
      <c r="R196" s="110" t="s">
        <v>444</v>
      </c>
      <c r="S196" s="136" t="s">
        <v>631</v>
      </c>
      <c r="T196" s="106" t="s">
        <v>599</v>
      </c>
      <c r="U196" s="104" t="s">
        <v>632</v>
      </c>
      <c r="V196" s="104" t="s">
        <v>657</v>
      </c>
      <c r="W196" s="104" t="s">
        <v>877</v>
      </c>
      <c r="X196" s="106" t="s">
        <v>607</v>
      </c>
      <c r="Y196" s="106">
        <v>30</v>
      </c>
      <c r="Z196" s="106" t="s">
        <v>444</v>
      </c>
      <c r="AA196" s="106" t="s">
        <v>444</v>
      </c>
      <c r="AB196" s="136" t="s">
        <v>939</v>
      </c>
      <c r="AC196" s="104"/>
      <c r="AD196" s="104"/>
      <c r="AE196" s="104"/>
      <c r="AF196" s="104"/>
      <c r="AG196" s="104"/>
      <c r="AH196" s="104"/>
      <c r="AI196" s="104"/>
      <c r="AJ196" s="104"/>
      <c r="AK196" s="138"/>
      <c r="AL196" s="104"/>
      <c r="AM196" s="104"/>
      <c r="AN196" s="104"/>
      <c r="AO196" s="104"/>
      <c r="AP196" s="104"/>
      <c r="AQ196" s="104"/>
      <c r="AR196" s="104"/>
      <c r="AS196" s="104"/>
      <c r="AT196" s="104"/>
      <c r="AU196" s="142"/>
      <c r="AV196" s="142"/>
      <c r="AW196" s="142"/>
      <c r="AX196" s="142"/>
      <c r="AY196" s="142"/>
      <c r="AZ196" s="142"/>
      <c r="BA196" s="142"/>
      <c r="BB196" s="142"/>
      <c r="BC196" s="142"/>
    </row>
    <row r="197" spans="1:55" ht="30" x14ac:dyDescent="0.25">
      <c r="A197" s="19" t="s">
        <v>652</v>
      </c>
      <c r="B197" s="98" t="s">
        <v>555</v>
      </c>
      <c r="C197" s="109" t="s">
        <v>661</v>
      </c>
      <c r="D197" s="109" t="s">
        <v>136</v>
      </c>
      <c r="E197" s="106" t="s">
        <v>218</v>
      </c>
      <c r="F197" s="110" t="str">
        <f>_xlfn.IFNA(INDEX('1. Business Glossary'!C:D,MATCH(G197,'1. Business Glossary'!D:D,0),1), "Elemento de Dados")</f>
        <v>Elemento de Dados</v>
      </c>
      <c r="G197" s="106" t="s">
        <v>903</v>
      </c>
      <c r="H197" s="106" t="s">
        <v>695</v>
      </c>
      <c r="I197" s="107" t="s">
        <v>696</v>
      </c>
      <c r="J197" s="107" t="s">
        <v>558</v>
      </c>
      <c r="K197" s="106" t="s">
        <v>550</v>
      </c>
      <c r="L197" s="110" t="s">
        <v>551</v>
      </c>
      <c r="M197" s="110" t="s">
        <v>680</v>
      </c>
      <c r="N197" s="110" t="s">
        <v>692</v>
      </c>
      <c r="O197" s="110" t="s">
        <v>587</v>
      </c>
      <c r="P197" s="106">
        <v>10</v>
      </c>
      <c r="Q197" s="110">
        <v>2</v>
      </c>
      <c r="R197" s="110" t="s">
        <v>444</v>
      </c>
      <c r="S197" s="134" t="s">
        <v>947</v>
      </c>
      <c r="T197" s="110" t="s">
        <v>550</v>
      </c>
      <c r="U197" s="106" t="s">
        <v>551</v>
      </c>
      <c r="V197" s="110" t="s">
        <v>688</v>
      </c>
      <c r="W197" s="110" t="s">
        <v>692</v>
      </c>
      <c r="X197" s="110" t="s">
        <v>587</v>
      </c>
      <c r="Y197" s="110">
        <v>10</v>
      </c>
      <c r="Z197" s="106">
        <v>2</v>
      </c>
      <c r="AA197" s="110" t="s">
        <v>444</v>
      </c>
      <c r="AB197" s="136" t="s">
        <v>631</v>
      </c>
      <c r="AC197" s="110" t="s">
        <v>599</v>
      </c>
      <c r="AD197" s="104" t="s">
        <v>632</v>
      </c>
      <c r="AE197" s="104" t="s">
        <v>693</v>
      </c>
      <c r="AF197" s="104" t="s">
        <v>694</v>
      </c>
      <c r="AG197" s="110" t="s">
        <v>587</v>
      </c>
      <c r="AH197" s="110">
        <v>17</v>
      </c>
      <c r="AI197" s="106">
        <v>2</v>
      </c>
      <c r="AJ197" s="110" t="s">
        <v>444</v>
      </c>
      <c r="AK197" s="134" t="s">
        <v>444</v>
      </c>
      <c r="AL197" s="104"/>
      <c r="AM197" s="104"/>
      <c r="AN197" s="104"/>
      <c r="AO197" s="104"/>
      <c r="AP197" s="104"/>
      <c r="AQ197" s="104"/>
      <c r="AR197" s="104"/>
      <c r="AS197" s="104"/>
      <c r="AT197" s="104"/>
      <c r="AU197" s="142"/>
      <c r="AV197" s="142"/>
      <c r="AW197" s="142"/>
      <c r="AX197" s="142"/>
      <c r="AY197" s="142"/>
      <c r="AZ197" s="142"/>
      <c r="BA197" s="142"/>
      <c r="BB197" s="142"/>
      <c r="BC197" s="142"/>
    </row>
    <row r="198" spans="1:55" ht="30" x14ac:dyDescent="0.25">
      <c r="A198" s="19" t="s">
        <v>652</v>
      </c>
      <c r="B198" s="98" t="s">
        <v>555</v>
      </c>
      <c r="C198" s="109" t="s">
        <v>661</v>
      </c>
      <c r="D198" s="109" t="s">
        <v>136</v>
      </c>
      <c r="E198" s="106" t="s">
        <v>218</v>
      </c>
      <c r="F198" s="110" t="str">
        <f>_xlfn.IFNA(INDEX('1. Business Glossary'!C:D,MATCH(G198,'1. Business Glossary'!D:D,0),1), "Elemento de Dados")</f>
        <v>Elemento de Dados</v>
      </c>
      <c r="G198" s="106" t="s">
        <v>906</v>
      </c>
      <c r="H198" s="106" t="s">
        <v>801</v>
      </c>
      <c r="I198" s="137" t="s">
        <v>802</v>
      </c>
      <c r="J198" s="107" t="s">
        <v>558</v>
      </c>
      <c r="K198" s="106" t="s">
        <v>550</v>
      </c>
      <c r="L198" s="106" t="s">
        <v>551</v>
      </c>
      <c r="M198" s="110" t="s">
        <v>680</v>
      </c>
      <c r="N198" s="110" t="s">
        <v>803</v>
      </c>
      <c r="O198" s="106" t="s">
        <v>804</v>
      </c>
      <c r="P198" s="110" t="s">
        <v>444</v>
      </c>
      <c r="Q198" s="110" t="s">
        <v>444</v>
      </c>
      <c r="R198" s="110" t="s">
        <v>444</v>
      </c>
      <c r="S198" s="134" t="s">
        <v>805</v>
      </c>
      <c r="T198" s="106" t="s">
        <v>550</v>
      </c>
      <c r="U198" s="106" t="s">
        <v>551</v>
      </c>
      <c r="V198" s="110" t="s">
        <v>688</v>
      </c>
      <c r="W198" s="110" t="s">
        <v>803</v>
      </c>
      <c r="X198" s="106" t="s">
        <v>804</v>
      </c>
      <c r="Y198" s="110" t="s">
        <v>444</v>
      </c>
      <c r="Z198" s="110" t="s">
        <v>444</v>
      </c>
      <c r="AA198" s="110" t="s">
        <v>444</v>
      </c>
      <c r="AB198" s="136" t="s">
        <v>631</v>
      </c>
      <c r="AC198" s="106" t="s">
        <v>599</v>
      </c>
      <c r="AD198" s="106" t="s">
        <v>632</v>
      </c>
      <c r="AE198" s="106" t="s">
        <v>806</v>
      </c>
      <c r="AF198" s="106" t="s">
        <v>807</v>
      </c>
      <c r="AG198" s="110" t="s">
        <v>804</v>
      </c>
      <c r="AH198" s="110" t="s">
        <v>444</v>
      </c>
      <c r="AI198" s="110" t="s">
        <v>444</v>
      </c>
      <c r="AJ198" s="110" t="s">
        <v>444</v>
      </c>
      <c r="AK198" s="134" t="s">
        <v>444</v>
      </c>
      <c r="AL198" s="104"/>
      <c r="AM198" s="104"/>
      <c r="AN198" s="104"/>
      <c r="AO198" s="104"/>
      <c r="AP198" s="104"/>
      <c r="AQ198" s="104"/>
      <c r="AR198" s="104"/>
      <c r="AS198" s="104"/>
      <c r="AT198" s="104"/>
      <c r="AU198" s="142"/>
      <c r="AV198" s="142"/>
      <c r="AW198" s="142"/>
      <c r="AX198" s="142"/>
      <c r="AY198" s="142"/>
      <c r="AZ198" s="142"/>
      <c r="BA198" s="142"/>
      <c r="BB198" s="142"/>
      <c r="BC198" s="142"/>
    </row>
    <row r="199" spans="1:55" ht="30" x14ac:dyDescent="0.25">
      <c r="A199" s="19" t="s">
        <v>652</v>
      </c>
      <c r="B199" s="98" t="s">
        <v>555</v>
      </c>
      <c r="C199" s="109" t="s">
        <v>661</v>
      </c>
      <c r="D199" s="109" t="s">
        <v>136</v>
      </c>
      <c r="E199" s="106" t="s">
        <v>218</v>
      </c>
      <c r="F199" s="110" t="str">
        <f>_xlfn.IFNA(INDEX('1. Business Glossary'!C:D,MATCH(G199,'1. Business Glossary'!D:D,0),1), "Elemento de Dados")</f>
        <v>Elemento de Dados</v>
      </c>
      <c r="G199" s="106" t="s">
        <v>906</v>
      </c>
      <c r="H199" s="106" t="s">
        <v>220</v>
      </c>
      <c r="I199" s="136" t="s">
        <v>221</v>
      </c>
      <c r="J199" s="107" t="s">
        <v>558</v>
      </c>
      <c r="K199" s="106" t="s">
        <v>550</v>
      </c>
      <c r="L199" s="106" t="s">
        <v>551</v>
      </c>
      <c r="M199" s="110" t="s">
        <v>680</v>
      </c>
      <c r="N199" s="110" t="s">
        <v>865</v>
      </c>
      <c r="O199" s="106" t="s">
        <v>607</v>
      </c>
      <c r="P199" s="110">
        <v>5</v>
      </c>
      <c r="Q199" s="110" t="s">
        <v>444</v>
      </c>
      <c r="R199" s="110" t="s">
        <v>866</v>
      </c>
      <c r="S199" s="134" t="s">
        <v>867</v>
      </c>
      <c r="T199" s="106" t="s">
        <v>550</v>
      </c>
      <c r="U199" s="106" t="s">
        <v>551</v>
      </c>
      <c r="V199" s="110" t="s">
        <v>688</v>
      </c>
      <c r="W199" s="110" t="s">
        <v>865</v>
      </c>
      <c r="X199" s="110" t="s">
        <v>607</v>
      </c>
      <c r="Y199" s="110">
        <v>5</v>
      </c>
      <c r="Z199" s="110" t="s">
        <v>444</v>
      </c>
      <c r="AA199" s="110" t="s">
        <v>868</v>
      </c>
      <c r="AB199" s="134" t="s">
        <v>869</v>
      </c>
      <c r="AC199" s="104"/>
      <c r="AD199" s="104"/>
      <c r="AE199" s="104"/>
      <c r="AF199" s="104"/>
      <c r="AG199" s="104"/>
      <c r="AH199" s="104"/>
      <c r="AI199" s="104"/>
      <c r="AJ199" s="104"/>
      <c r="AK199" s="138"/>
      <c r="AL199" s="104"/>
      <c r="AM199" s="104"/>
      <c r="AN199" s="104"/>
      <c r="AO199" s="104"/>
      <c r="AP199" s="104"/>
      <c r="AQ199" s="104"/>
      <c r="AR199" s="104"/>
      <c r="AS199" s="104"/>
      <c r="AT199" s="104"/>
      <c r="AU199" s="142"/>
      <c r="AV199" s="142"/>
      <c r="AW199" s="142"/>
      <c r="AX199" s="142"/>
      <c r="AY199" s="142"/>
      <c r="AZ199" s="142"/>
      <c r="BA199" s="142"/>
      <c r="BB199" s="142"/>
      <c r="BC199" s="142"/>
    </row>
    <row r="200" spans="1:55" ht="30" x14ac:dyDescent="0.25">
      <c r="A200" s="19" t="s">
        <v>652</v>
      </c>
      <c r="B200" s="98" t="s">
        <v>555</v>
      </c>
      <c r="C200" s="109" t="s">
        <v>661</v>
      </c>
      <c r="D200" s="109" t="s">
        <v>136</v>
      </c>
      <c r="E200" s="106" t="s">
        <v>218</v>
      </c>
      <c r="F200" s="110" t="str">
        <f>_xlfn.IFNA(INDEX('1. Business Glossary'!C:D,MATCH(G200,'1. Business Glossary'!D:D,0),1), "Elemento de Dados")</f>
        <v>Elemento de Dados</v>
      </c>
      <c r="G200" s="106" t="s">
        <v>910</v>
      </c>
      <c r="H200" s="106" t="s">
        <v>822</v>
      </c>
      <c r="I200" s="107" t="s">
        <v>948</v>
      </c>
      <c r="J200" s="107" t="s">
        <v>558</v>
      </c>
      <c r="K200" s="106" t="s">
        <v>550</v>
      </c>
      <c r="L200" s="106" t="s">
        <v>551</v>
      </c>
      <c r="M200" s="110" t="s">
        <v>680</v>
      </c>
      <c r="N200" s="110" t="s">
        <v>949</v>
      </c>
      <c r="O200" s="106" t="s">
        <v>554</v>
      </c>
      <c r="P200" s="110">
        <v>10</v>
      </c>
      <c r="Q200" s="110" t="s">
        <v>444</v>
      </c>
      <c r="R200" s="110" t="s">
        <v>444</v>
      </c>
      <c r="S200" s="134" t="s">
        <v>950</v>
      </c>
      <c r="T200" s="106" t="s">
        <v>550</v>
      </c>
      <c r="U200" s="110" t="s">
        <v>551</v>
      </c>
      <c r="V200" s="110" t="s">
        <v>688</v>
      </c>
      <c r="W200" s="110" t="s">
        <v>949</v>
      </c>
      <c r="X200" s="110" t="s">
        <v>554</v>
      </c>
      <c r="Y200" s="110">
        <v>10</v>
      </c>
      <c r="Z200" s="110" t="s">
        <v>444</v>
      </c>
      <c r="AA200" s="110" t="s">
        <v>444</v>
      </c>
      <c r="AB200" s="134" t="s">
        <v>631</v>
      </c>
      <c r="AC200" s="104" t="s">
        <v>599</v>
      </c>
      <c r="AD200" s="104" t="s">
        <v>632</v>
      </c>
      <c r="AE200" s="104" t="s">
        <v>806</v>
      </c>
      <c r="AF200" s="104" t="s">
        <v>951</v>
      </c>
      <c r="AG200" s="104" t="s">
        <v>554</v>
      </c>
      <c r="AH200" s="104">
        <v>9</v>
      </c>
      <c r="AI200" s="104" t="s">
        <v>444</v>
      </c>
      <c r="AJ200" s="104" t="s">
        <v>444</v>
      </c>
      <c r="AK200" s="138" t="s">
        <v>952</v>
      </c>
      <c r="AL200" s="104"/>
      <c r="AM200" s="104"/>
      <c r="AN200" s="104"/>
      <c r="AO200" s="104"/>
      <c r="AP200" s="104"/>
      <c r="AQ200" s="104"/>
      <c r="AR200" s="104"/>
      <c r="AS200" s="104"/>
      <c r="AT200" s="104"/>
      <c r="AU200" s="142"/>
      <c r="AV200" s="142"/>
      <c r="AW200" s="142"/>
      <c r="AX200" s="142"/>
      <c r="AY200" s="142"/>
      <c r="AZ200" s="142"/>
      <c r="BA200" s="142"/>
      <c r="BB200" s="142"/>
      <c r="BC200" s="142"/>
    </row>
    <row r="201" spans="1:55" ht="45" x14ac:dyDescent="0.25">
      <c r="A201" s="19" t="s">
        <v>652</v>
      </c>
      <c r="B201" s="98" t="s">
        <v>555</v>
      </c>
      <c r="C201" s="109" t="s">
        <v>661</v>
      </c>
      <c r="D201" s="109" t="s">
        <v>136</v>
      </c>
      <c r="E201" s="106" t="s">
        <v>218</v>
      </c>
      <c r="F201" s="110" t="str">
        <f>_xlfn.IFNA(INDEX('1. Business Glossary'!C:D,MATCH(G201,'1. Business Glossary'!D:D,0),1), "Elemento de Dados")</f>
        <v>Conceito Transversal</v>
      </c>
      <c r="G201" s="106" t="s">
        <v>189</v>
      </c>
      <c r="H201" s="106" t="s">
        <v>874</v>
      </c>
      <c r="I201" s="137" t="s">
        <v>875</v>
      </c>
      <c r="J201" s="107" t="s">
        <v>558</v>
      </c>
      <c r="K201" s="106" t="s">
        <v>550</v>
      </c>
      <c r="L201" s="106" t="s">
        <v>551</v>
      </c>
      <c r="M201" s="110" t="s">
        <v>688</v>
      </c>
      <c r="N201" s="110" t="s">
        <v>876</v>
      </c>
      <c r="O201" s="110" t="s">
        <v>607</v>
      </c>
      <c r="P201" s="110">
        <v>50</v>
      </c>
      <c r="Q201" s="106" t="s">
        <v>444</v>
      </c>
      <c r="R201" s="110" t="s">
        <v>444</v>
      </c>
      <c r="S201" s="136" t="s">
        <v>640</v>
      </c>
      <c r="T201" s="106" t="s">
        <v>599</v>
      </c>
      <c r="U201" s="104" t="s">
        <v>632</v>
      </c>
      <c r="V201" s="104" t="s">
        <v>657</v>
      </c>
      <c r="W201" s="104" t="s">
        <v>877</v>
      </c>
      <c r="X201" s="110" t="s">
        <v>607</v>
      </c>
      <c r="Y201" s="110">
        <v>30</v>
      </c>
      <c r="Z201" s="110" t="s">
        <v>444</v>
      </c>
      <c r="AA201" s="110"/>
      <c r="AB201" s="134" t="s">
        <v>939</v>
      </c>
      <c r="AC201" s="104"/>
      <c r="AD201" s="104"/>
      <c r="AE201" s="104"/>
      <c r="AF201" s="104"/>
      <c r="AG201" s="104"/>
      <c r="AH201" s="104"/>
      <c r="AI201" s="104"/>
      <c r="AJ201" s="104"/>
      <c r="AK201" s="138"/>
      <c r="AL201" s="104"/>
      <c r="AM201" s="104"/>
      <c r="AN201" s="104"/>
      <c r="AO201" s="104"/>
      <c r="AP201" s="104"/>
      <c r="AQ201" s="104"/>
      <c r="AR201" s="104"/>
      <c r="AS201" s="104"/>
      <c r="AT201" s="104"/>
      <c r="AU201" s="142"/>
      <c r="AV201" s="142"/>
      <c r="AW201" s="142"/>
      <c r="AX201" s="142"/>
      <c r="AY201" s="142"/>
      <c r="AZ201" s="142"/>
      <c r="BA201" s="142"/>
      <c r="BB201" s="142"/>
      <c r="BC201" s="142"/>
    </row>
    <row r="202" spans="1:55" ht="30" x14ac:dyDescent="0.25">
      <c r="A202" s="19" t="s">
        <v>652</v>
      </c>
      <c r="B202" s="98" t="s">
        <v>555</v>
      </c>
      <c r="C202" s="109" t="s">
        <v>661</v>
      </c>
      <c r="D202" s="109" t="s">
        <v>136</v>
      </c>
      <c r="E202" s="106" t="s">
        <v>218</v>
      </c>
      <c r="F202" s="110" t="str">
        <f>_xlfn.IFNA(INDEX('1. Business Glossary'!C:D,MATCH(G202,'1. Business Glossary'!D:D,0),1), "Elemento de Dados")</f>
        <v>Elemento de Dados</v>
      </c>
      <c r="G202" s="106" t="s">
        <v>925</v>
      </c>
      <c r="H202" s="106" t="s">
        <v>953</v>
      </c>
      <c r="I202" s="137" t="s">
        <v>954</v>
      </c>
      <c r="J202" s="107" t="s">
        <v>558</v>
      </c>
      <c r="K202" s="106" t="s">
        <v>550</v>
      </c>
      <c r="L202" s="106" t="s">
        <v>551</v>
      </c>
      <c r="M202" s="110" t="s">
        <v>680</v>
      </c>
      <c r="N202" s="106" t="s">
        <v>955</v>
      </c>
      <c r="O202" s="106" t="s">
        <v>587</v>
      </c>
      <c r="P202" s="110">
        <v>1</v>
      </c>
      <c r="Q202" s="110">
        <v>3</v>
      </c>
      <c r="R202" s="110" t="s">
        <v>444</v>
      </c>
      <c r="S202" s="134" t="s">
        <v>956</v>
      </c>
      <c r="T202" s="106" t="s">
        <v>550</v>
      </c>
      <c r="U202" s="106" t="s">
        <v>551</v>
      </c>
      <c r="V202" s="110" t="s">
        <v>957</v>
      </c>
      <c r="W202" s="110" t="s">
        <v>958</v>
      </c>
      <c r="X202" s="110" t="s">
        <v>587</v>
      </c>
      <c r="Y202" s="110">
        <v>1</v>
      </c>
      <c r="Z202" s="110">
        <v>2</v>
      </c>
      <c r="AA202" s="110" t="s">
        <v>444</v>
      </c>
      <c r="AB202" s="134" t="s">
        <v>631</v>
      </c>
      <c r="AC202" s="104" t="s">
        <v>599</v>
      </c>
      <c r="AD202" s="150" t="s">
        <v>632</v>
      </c>
      <c r="AE202" s="150" t="s">
        <v>806</v>
      </c>
      <c r="AF202" s="150" t="s">
        <v>959</v>
      </c>
      <c r="AG202" s="104" t="s">
        <v>587</v>
      </c>
      <c r="AH202" s="104">
        <v>8</v>
      </c>
      <c r="AI202" s="104">
        <v>5</v>
      </c>
      <c r="AJ202" s="104" t="s">
        <v>444</v>
      </c>
      <c r="AK202" s="138" t="s">
        <v>444</v>
      </c>
      <c r="AL202" s="104"/>
      <c r="AM202" s="104"/>
      <c r="AN202" s="104"/>
      <c r="AO202" s="104"/>
      <c r="AP202" s="104"/>
      <c r="AQ202" s="104"/>
      <c r="AR202" s="104"/>
      <c r="AS202" s="104"/>
      <c r="AT202" s="104"/>
      <c r="AU202" s="142"/>
      <c r="AV202" s="142"/>
      <c r="AW202" s="142"/>
      <c r="AX202" s="142"/>
      <c r="AY202" s="142"/>
      <c r="AZ202" s="142"/>
      <c r="BA202" s="142"/>
      <c r="BB202" s="142"/>
      <c r="BC202" s="142"/>
    </row>
    <row r="203" spans="1:55" x14ac:dyDescent="0.25">
      <c r="A203" s="19" t="s">
        <v>660</v>
      </c>
      <c r="B203" s="98" t="s">
        <v>555</v>
      </c>
      <c r="C203" s="109" t="s">
        <v>661</v>
      </c>
      <c r="D203" s="109" t="s">
        <v>136</v>
      </c>
      <c r="E203" s="106" t="s">
        <v>925</v>
      </c>
      <c r="F203" s="110" t="str">
        <f>_xlfn.IFNA(INDEX('1. Business Glossary'!C:D,MATCH(G203,'1. Business Glossary'!D:D,0),1), "Elemento de Dados")</f>
        <v>Elemento de Dados</v>
      </c>
      <c r="G203" s="106" t="s">
        <v>960</v>
      </c>
      <c r="H203" s="106" t="s">
        <v>961</v>
      </c>
      <c r="I203" s="107" t="s">
        <v>962</v>
      </c>
      <c r="J203" s="107" t="s">
        <v>558</v>
      </c>
      <c r="K203" s="106" t="s">
        <v>550</v>
      </c>
      <c r="L203" s="106" t="s">
        <v>551</v>
      </c>
      <c r="M203" s="110" t="s">
        <v>680</v>
      </c>
      <c r="N203" s="106" t="s">
        <v>963</v>
      </c>
      <c r="O203" s="106" t="s">
        <v>554</v>
      </c>
      <c r="P203" s="110">
        <v>50</v>
      </c>
      <c r="Q203" s="110" t="s">
        <v>444</v>
      </c>
      <c r="R203" s="110" t="s">
        <v>444</v>
      </c>
      <c r="S203" s="134" t="s">
        <v>964</v>
      </c>
      <c r="T203" s="106" t="s">
        <v>550</v>
      </c>
      <c r="U203" s="106" t="s">
        <v>551</v>
      </c>
      <c r="V203" s="110" t="s">
        <v>688</v>
      </c>
      <c r="W203" s="110" t="s">
        <v>963</v>
      </c>
      <c r="X203" s="110" t="s">
        <v>554</v>
      </c>
      <c r="Y203" s="110">
        <v>50</v>
      </c>
      <c r="Z203" s="110" t="s">
        <v>444</v>
      </c>
      <c r="AA203" s="110" t="s">
        <v>444</v>
      </c>
      <c r="AB203" s="134" t="s">
        <v>631</v>
      </c>
      <c r="AC203" s="104" t="s">
        <v>599</v>
      </c>
      <c r="AD203" s="104" t="s">
        <v>632</v>
      </c>
      <c r="AE203" s="104" t="s">
        <v>806</v>
      </c>
      <c r="AF203" s="104" t="s">
        <v>965</v>
      </c>
      <c r="AG203" s="104" t="s">
        <v>554</v>
      </c>
      <c r="AH203" s="104">
        <v>14</v>
      </c>
      <c r="AI203" s="104" t="s">
        <v>444</v>
      </c>
      <c r="AJ203" s="104" t="s">
        <v>444</v>
      </c>
      <c r="AK203" s="138" t="s">
        <v>444</v>
      </c>
      <c r="AL203" s="104"/>
      <c r="AM203" s="104"/>
      <c r="AN203" s="104"/>
      <c r="AO203" s="104"/>
      <c r="AP203" s="104"/>
      <c r="AQ203" s="104"/>
      <c r="AR203" s="104"/>
      <c r="AS203" s="104"/>
      <c r="AT203" s="104"/>
      <c r="AU203" s="142"/>
      <c r="AV203" s="142"/>
      <c r="AW203" s="142"/>
      <c r="AX203" s="142"/>
      <c r="AY203" s="142"/>
      <c r="AZ203" s="142"/>
      <c r="BA203" s="142"/>
      <c r="BB203" s="142"/>
      <c r="BC203" s="142"/>
    </row>
    <row r="204" spans="1:55" x14ac:dyDescent="0.25">
      <c r="A204" s="19" t="s">
        <v>660</v>
      </c>
      <c r="B204" s="98" t="s">
        <v>555</v>
      </c>
      <c r="C204" s="109" t="s">
        <v>661</v>
      </c>
      <c r="D204" s="109" t="s">
        <v>136</v>
      </c>
      <c r="E204" s="106" t="s">
        <v>925</v>
      </c>
      <c r="F204" s="110" t="str">
        <f>_xlfn.IFNA(INDEX('1. Business Glossary'!C:D,MATCH(G204,'1. Business Glossary'!D:D,0),1), "Elemento de Dados")</f>
        <v>Elemento de Dados</v>
      </c>
      <c r="G204" s="106" t="s">
        <v>960</v>
      </c>
      <c r="H204" s="106" t="s">
        <v>966</v>
      </c>
      <c r="I204" s="107" t="s">
        <v>967</v>
      </c>
      <c r="J204" s="107" t="s">
        <v>558</v>
      </c>
      <c r="K204" s="106" t="s">
        <v>550</v>
      </c>
      <c r="L204" s="106" t="s">
        <v>551</v>
      </c>
      <c r="M204" s="110" t="s">
        <v>957</v>
      </c>
      <c r="N204" s="106" t="s">
        <v>963</v>
      </c>
      <c r="O204" s="106" t="s">
        <v>554</v>
      </c>
      <c r="P204" s="110">
        <v>50</v>
      </c>
      <c r="Q204" s="110" t="s">
        <v>444</v>
      </c>
      <c r="R204" s="110" t="s">
        <v>444</v>
      </c>
      <c r="S204" s="135" t="s">
        <v>631</v>
      </c>
      <c r="T204" s="106" t="s">
        <v>599</v>
      </c>
      <c r="U204" s="106" t="s">
        <v>632</v>
      </c>
      <c r="V204" s="106" t="s">
        <v>806</v>
      </c>
      <c r="W204" s="106" t="s">
        <v>965</v>
      </c>
      <c r="X204" s="110" t="s">
        <v>554</v>
      </c>
      <c r="Y204" s="110">
        <v>14</v>
      </c>
      <c r="Z204" s="110" t="s">
        <v>444</v>
      </c>
      <c r="AA204" s="110" t="s">
        <v>444</v>
      </c>
      <c r="AB204" s="134" t="s">
        <v>444</v>
      </c>
      <c r="AC204" s="104"/>
      <c r="AD204" s="104"/>
      <c r="AE204" s="104"/>
      <c r="AF204" s="104"/>
      <c r="AG204" s="104"/>
      <c r="AH204" s="104"/>
      <c r="AI204" s="104"/>
      <c r="AJ204" s="104"/>
      <c r="AK204" s="138"/>
      <c r="AL204" s="104"/>
      <c r="AM204" s="104"/>
      <c r="AN204" s="104"/>
      <c r="AO204" s="104"/>
      <c r="AP204" s="104"/>
      <c r="AQ204" s="104"/>
      <c r="AR204" s="104"/>
      <c r="AS204" s="104"/>
      <c r="AT204" s="104"/>
      <c r="AU204" s="142"/>
      <c r="AV204" s="142"/>
      <c r="AW204" s="142"/>
      <c r="AX204" s="142"/>
      <c r="AY204" s="142"/>
      <c r="AZ204" s="142"/>
      <c r="BA204" s="142"/>
      <c r="BB204" s="142"/>
      <c r="BC204" s="142"/>
    </row>
    <row r="205" spans="1:55" ht="45" x14ac:dyDescent="0.25">
      <c r="A205" s="19" t="s">
        <v>547</v>
      </c>
      <c r="B205" s="98" t="s">
        <v>565</v>
      </c>
      <c r="C205" s="109" t="s">
        <v>968</v>
      </c>
      <c r="D205" s="109" t="s">
        <v>136</v>
      </c>
      <c r="E205" s="109" t="s">
        <v>157</v>
      </c>
      <c r="F205" s="110" t="str">
        <f>_xlfn.IFNA(INDEX('1. Business Glossary'!C:D,MATCH(G205,'1. Business Glossary'!D:D,0),1), "Elemento de Dados")</f>
        <v>Elemento de Dados</v>
      </c>
      <c r="G205" s="109" t="s">
        <v>969</v>
      </c>
      <c r="H205" s="104" t="s">
        <v>970</v>
      </c>
      <c r="I205" s="138" t="s">
        <v>971</v>
      </c>
      <c r="J205" s="107" t="s">
        <v>558</v>
      </c>
      <c r="K205" s="106" t="s">
        <v>550</v>
      </c>
      <c r="L205" s="110" t="s">
        <v>551</v>
      </c>
      <c r="M205" s="106" t="s">
        <v>972</v>
      </c>
      <c r="N205" s="110" t="s">
        <v>973</v>
      </c>
      <c r="O205" s="110" t="s">
        <v>554</v>
      </c>
      <c r="P205" s="106">
        <v>10</v>
      </c>
      <c r="Q205" s="110" t="s">
        <v>444</v>
      </c>
      <c r="R205" s="110" t="s">
        <v>444</v>
      </c>
      <c r="S205" s="134" t="s">
        <v>974</v>
      </c>
      <c r="T205" s="110"/>
      <c r="U205" s="110"/>
      <c r="V205" s="106"/>
      <c r="W205" s="110"/>
      <c r="X205" s="110"/>
      <c r="Y205" s="110"/>
      <c r="Z205" s="106"/>
      <c r="AA205" s="110"/>
      <c r="AB205" s="134"/>
      <c r="AC205" s="104"/>
      <c r="AD205" s="104"/>
      <c r="AE205" s="104"/>
      <c r="AF205" s="104"/>
      <c r="AG205" s="104"/>
      <c r="AH205" s="104"/>
      <c r="AI205" s="106"/>
      <c r="AJ205" s="106"/>
      <c r="AK205" s="136"/>
      <c r="AL205" s="104"/>
      <c r="AM205" s="104"/>
      <c r="AN205" s="104"/>
      <c r="AO205" s="104"/>
      <c r="AP205" s="104"/>
      <c r="AQ205" s="104"/>
      <c r="AR205" s="104"/>
      <c r="AS205" s="104"/>
      <c r="AT205" s="104"/>
      <c r="AU205" s="142"/>
      <c r="AV205" s="142"/>
      <c r="AW205" s="142"/>
      <c r="AX205" s="142"/>
      <c r="AY205" s="142"/>
      <c r="AZ205" s="142"/>
      <c r="BA205" s="142"/>
      <c r="BB205" s="142"/>
      <c r="BC205" s="142"/>
    </row>
    <row r="206" spans="1:55" ht="45" x14ac:dyDescent="0.25">
      <c r="A206" s="19" t="s">
        <v>547</v>
      </c>
      <c r="B206" s="98" t="s">
        <v>565</v>
      </c>
      <c r="C206" s="109" t="s">
        <v>968</v>
      </c>
      <c r="D206" s="109" t="s">
        <v>136</v>
      </c>
      <c r="E206" s="109" t="s">
        <v>157</v>
      </c>
      <c r="F206" s="110" t="str">
        <f>_xlfn.IFNA(INDEX('1. Business Glossary'!C:D,MATCH(G206,'1. Business Glossary'!D:D,0),1), "Elemento de Dados")</f>
        <v>Elemento de Dados</v>
      </c>
      <c r="G206" s="109" t="s">
        <v>975</v>
      </c>
      <c r="H206" s="106" t="s">
        <v>976</v>
      </c>
      <c r="I206" s="107" t="s">
        <v>977</v>
      </c>
      <c r="J206" s="107" t="s">
        <v>558</v>
      </c>
      <c r="K206" s="106" t="s">
        <v>550</v>
      </c>
      <c r="L206" s="110" t="s">
        <v>551</v>
      </c>
      <c r="M206" s="106" t="s">
        <v>972</v>
      </c>
      <c r="N206" s="110" t="s">
        <v>978</v>
      </c>
      <c r="O206" s="110" t="s">
        <v>554</v>
      </c>
      <c r="P206" s="106">
        <v>10</v>
      </c>
      <c r="Q206" s="110" t="s">
        <v>444</v>
      </c>
      <c r="R206" s="110" t="s">
        <v>444</v>
      </c>
      <c r="S206" s="134" t="s">
        <v>979</v>
      </c>
      <c r="T206" s="110"/>
      <c r="U206" s="110"/>
      <c r="V206" s="106"/>
      <c r="W206" s="110"/>
      <c r="X206" s="110"/>
      <c r="Y206" s="110"/>
      <c r="Z206" s="106"/>
      <c r="AA206" s="110"/>
      <c r="AB206" s="134"/>
      <c r="AC206" s="104"/>
      <c r="AD206" s="104"/>
      <c r="AE206" s="104"/>
      <c r="AF206" s="104"/>
      <c r="AG206" s="104"/>
      <c r="AH206" s="104"/>
      <c r="AI206" s="104"/>
      <c r="AJ206" s="104"/>
      <c r="AK206" s="138"/>
      <c r="AL206" s="104"/>
      <c r="AM206" s="104"/>
      <c r="AN206" s="104"/>
      <c r="AO206" s="104"/>
      <c r="AP206" s="104"/>
      <c r="AQ206" s="104"/>
      <c r="AR206" s="104"/>
      <c r="AS206" s="104"/>
      <c r="AT206" s="104"/>
      <c r="AU206" s="142"/>
      <c r="AV206" s="142"/>
      <c r="AW206" s="142"/>
      <c r="AX206" s="142"/>
      <c r="AY206" s="142"/>
      <c r="AZ206" s="142"/>
      <c r="BA206" s="142"/>
      <c r="BB206" s="142"/>
      <c r="BC206" s="142"/>
    </row>
    <row r="207" spans="1:55" ht="45" x14ac:dyDescent="0.25">
      <c r="A207" s="19" t="s">
        <v>547</v>
      </c>
      <c r="B207" s="98" t="s">
        <v>565</v>
      </c>
      <c r="C207" s="109" t="s">
        <v>968</v>
      </c>
      <c r="D207" s="109" t="s">
        <v>136</v>
      </c>
      <c r="E207" s="109" t="s">
        <v>157</v>
      </c>
      <c r="F207" s="110" t="str">
        <f>_xlfn.IFNA(INDEX('1. Business Glossary'!C:D,MATCH(G207,'1. Business Glossary'!D:D,0),1), "Elemento de Dados")</f>
        <v>Elemento de Dados</v>
      </c>
      <c r="G207" s="109" t="s">
        <v>975</v>
      </c>
      <c r="H207" s="106" t="s">
        <v>980</v>
      </c>
      <c r="I207" s="107" t="s">
        <v>981</v>
      </c>
      <c r="J207" s="107" t="s">
        <v>558</v>
      </c>
      <c r="K207" s="106" t="s">
        <v>550</v>
      </c>
      <c r="L207" s="110" t="s">
        <v>551</v>
      </c>
      <c r="M207" s="106" t="s">
        <v>972</v>
      </c>
      <c r="N207" s="110" t="s">
        <v>982</v>
      </c>
      <c r="O207" s="110" t="s">
        <v>554</v>
      </c>
      <c r="P207" s="106">
        <v>10</v>
      </c>
      <c r="Q207" s="110" t="s">
        <v>444</v>
      </c>
      <c r="R207" s="110" t="s">
        <v>444</v>
      </c>
      <c r="S207" s="134" t="s">
        <v>983</v>
      </c>
      <c r="T207" s="110"/>
      <c r="U207" s="110"/>
      <c r="V207" s="106"/>
      <c r="W207" s="110"/>
      <c r="X207" s="110"/>
      <c r="Y207" s="110"/>
      <c r="Z207" s="106"/>
      <c r="AA207" s="110"/>
      <c r="AB207" s="134"/>
      <c r="AC207" s="104"/>
      <c r="AD207" s="104"/>
      <c r="AE207" s="104"/>
      <c r="AF207" s="104"/>
      <c r="AG207" s="104"/>
      <c r="AH207" s="104"/>
      <c r="AI207" s="104"/>
      <c r="AJ207" s="104"/>
      <c r="AK207" s="138"/>
      <c r="AL207" s="104"/>
      <c r="AM207" s="104"/>
      <c r="AN207" s="104"/>
      <c r="AO207" s="104"/>
      <c r="AP207" s="104"/>
      <c r="AQ207" s="104"/>
      <c r="AR207" s="104"/>
      <c r="AS207" s="104"/>
      <c r="AT207" s="104"/>
      <c r="AU207" s="142"/>
      <c r="AV207" s="142"/>
      <c r="AW207" s="142"/>
      <c r="AX207" s="142"/>
      <c r="AY207" s="142"/>
      <c r="AZ207" s="142"/>
      <c r="BA207" s="142"/>
      <c r="BB207" s="142"/>
      <c r="BC207" s="142"/>
    </row>
    <row r="208" spans="1:55" ht="30" x14ac:dyDescent="0.25">
      <c r="A208" s="19" t="s">
        <v>547</v>
      </c>
      <c r="B208" s="98" t="s">
        <v>565</v>
      </c>
      <c r="C208" s="109" t="s">
        <v>968</v>
      </c>
      <c r="D208" s="109" t="s">
        <v>136</v>
      </c>
      <c r="E208" s="109" t="s">
        <v>157</v>
      </c>
      <c r="F208" s="110" t="str">
        <f>_xlfn.IFNA(INDEX('1. Business Glossary'!C:D,MATCH(G208,'1. Business Glossary'!D:D,0),1), "Elemento de Dados")</f>
        <v>Elemento de Dados</v>
      </c>
      <c r="G208" s="109" t="s">
        <v>975</v>
      </c>
      <c r="H208" s="106" t="s">
        <v>984</v>
      </c>
      <c r="I208" s="96" t="s">
        <v>985</v>
      </c>
      <c r="J208" s="107" t="s">
        <v>558</v>
      </c>
      <c r="K208" s="106" t="s">
        <v>550</v>
      </c>
      <c r="L208" s="106" t="s">
        <v>551</v>
      </c>
      <c r="M208" s="106" t="s">
        <v>972</v>
      </c>
      <c r="N208" s="106" t="s">
        <v>986</v>
      </c>
      <c r="O208" s="106" t="s">
        <v>554</v>
      </c>
      <c r="P208" s="110">
        <v>10</v>
      </c>
      <c r="Q208" s="110" t="s">
        <v>444</v>
      </c>
      <c r="R208" s="110" t="s">
        <v>444</v>
      </c>
      <c r="S208" s="134" t="s">
        <v>987</v>
      </c>
      <c r="T208" s="106" t="s">
        <v>550</v>
      </c>
      <c r="U208" s="106" t="s">
        <v>551</v>
      </c>
      <c r="V208" s="110" t="s">
        <v>586</v>
      </c>
      <c r="W208" s="106" t="s">
        <v>988</v>
      </c>
      <c r="X208" s="106" t="s">
        <v>587</v>
      </c>
      <c r="Y208" s="110">
        <v>10</v>
      </c>
      <c r="Z208" s="110">
        <v>2</v>
      </c>
      <c r="AA208" s="110" t="s">
        <v>444</v>
      </c>
      <c r="AB208" s="134" t="s">
        <v>989</v>
      </c>
      <c r="AC208" s="104"/>
      <c r="AD208" s="104"/>
      <c r="AE208" s="104"/>
      <c r="AF208" s="104"/>
      <c r="AG208" s="104"/>
      <c r="AH208" s="104"/>
      <c r="AI208" s="104"/>
      <c r="AJ208" s="104"/>
      <c r="AK208" s="138"/>
      <c r="AL208" s="104"/>
      <c r="AM208" s="104"/>
      <c r="AN208" s="104"/>
      <c r="AO208" s="104"/>
      <c r="AP208" s="104"/>
      <c r="AQ208" s="104"/>
      <c r="AR208" s="104"/>
      <c r="AS208" s="104"/>
      <c r="AT208" s="104"/>
      <c r="AU208" s="142"/>
      <c r="AV208" s="142"/>
      <c r="AW208" s="142"/>
      <c r="AX208" s="142"/>
      <c r="AY208" s="142"/>
      <c r="AZ208" s="142"/>
      <c r="BA208" s="142"/>
      <c r="BB208" s="142"/>
      <c r="BC208" s="142"/>
    </row>
    <row r="209" spans="1:55" ht="30" x14ac:dyDescent="0.25">
      <c r="A209" s="19" t="s">
        <v>555</v>
      </c>
      <c r="B209" s="98" t="s">
        <v>565</v>
      </c>
      <c r="C209" s="109" t="s">
        <v>968</v>
      </c>
      <c r="D209" s="109" t="s">
        <v>136</v>
      </c>
      <c r="E209" s="109" t="s">
        <v>163</v>
      </c>
      <c r="F209" s="110" t="str">
        <f>_xlfn.IFNA(INDEX('1. Business Glossary'!C:D,MATCH(G209,'1. Business Glossary'!D:D,0),1), "Elemento de Dados")</f>
        <v>Elemento de Dados</v>
      </c>
      <c r="G209" s="104" t="s">
        <v>970</v>
      </c>
      <c r="H209" s="106" t="s">
        <v>990</v>
      </c>
      <c r="I209" s="136" t="s">
        <v>991</v>
      </c>
      <c r="J209" s="107" t="s">
        <v>558</v>
      </c>
      <c r="K209" s="106" t="s">
        <v>550</v>
      </c>
      <c r="L209" s="110" t="s">
        <v>551</v>
      </c>
      <c r="M209" s="106" t="s">
        <v>972</v>
      </c>
      <c r="N209" s="110" t="s">
        <v>992</v>
      </c>
      <c r="O209" s="110" t="s">
        <v>554</v>
      </c>
      <c r="P209" s="106">
        <v>10</v>
      </c>
      <c r="Q209" s="110" t="s">
        <v>444</v>
      </c>
      <c r="R209" s="110" t="s">
        <v>444</v>
      </c>
      <c r="S209" s="134" t="s">
        <v>993</v>
      </c>
      <c r="T209" s="110"/>
      <c r="U209" s="110"/>
      <c r="V209" s="106"/>
      <c r="W209" s="110"/>
      <c r="X209" s="110"/>
      <c r="Y209" s="110"/>
      <c r="Z209" s="106"/>
      <c r="AA209" s="110"/>
      <c r="AB209" s="134"/>
      <c r="AC209" s="104"/>
      <c r="AD209" s="104"/>
      <c r="AE209" s="104"/>
      <c r="AF209" s="104"/>
      <c r="AG209" s="104"/>
      <c r="AH209" s="104"/>
      <c r="AI209" s="106"/>
      <c r="AJ209" s="106"/>
      <c r="AK209" s="136"/>
      <c r="AL209" s="104"/>
      <c r="AM209" s="104"/>
      <c r="AN209" s="104"/>
      <c r="AO209" s="104"/>
      <c r="AP209" s="104"/>
      <c r="AQ209" s="104"/>
      <c r="AR209" s="104"/>
      <c r="AS209" s="104"/>
      <c r="AT209" s="104"/>
      <c r="AU209" s="142"/>
      <c r="AV209" s="142"/>
      <c r="AW209" s="142"/>
      <c r="AX209" s="142"/>
      <c r="AY209" s="142"/>
      <c r="AZ209" s="142"/>
      <c r="BA209" s="142"/>
      <c r="BB209" s="142"/>
      <c r="BC209" s="142"/>
    </row>
    <row r="210" spans="1:55" ht="90" x14ac:dyDescent="0.25">
      <c r="A210" s="19" t="s">
        <v>555</v>
      </c>
      <c r="B210" s="98" t="s">
        <v>565</v>
      </c>
      <c r="C210" s="109" t="s">
        <v>968</v>
      </c>
      <c r="D210" s="109" t="s">
        <v>136</v>
      </c>
      <c r="E210" s="109" t="s">
        <v>160</v>
      </c>
      <c r="F210" s="110" t="str">
        <f>_xlfn.IFNA(INDEX('1. Business Glossary'!C:D,MATCH(G210,'1. Business Glossary'!D:D,0),1), "Elemento de Dados")</f>
        <v>Elemento de Dados</v>
      </c>
      <c r="G210" s="106" t="s">
        <v>994</v>
      </c>
      <c r="H210" s="106" t="s">
        <v>995</v>
      </c>
      <c r="I210" s="136" t="s">
        <v>995</v>
      </c>
      <c r="J210" s="107" t="s">
        <v>558</v>
      </c>
      <c r="K210" s="106" t="s">
        <v>550</v>
      </c>
      <c r="L210" s="110" t="s">
        <v>551</v>
      </c>
      <c r="M210" s="106" t="s">
        <v>972</v>
      </c>
      <c r="N210" s="110" t="s">
        <v>996</v>
      </c>
      <c r="O210" s="110" t="s">
        <v>554</v>
      </c>
      <c r="P210" s="106">
        <v>10</v>
      </c>
      <c r="Q210" s="110" t="s">
        <v>444</v>
      </c>
      <c r="R210" s="110" t="s">
        <v>444</v>
      </c>
      <c r="S210" s="134" t="s">
        <v>997</v>
      </c>
      <c r="T210" s="110"/>
      <c r="U210" s="110"/>
      <c r="V210" s="106"/>
      <c r="W210" s="110"/>
      <c r="X210" s="110"/>
      <c r="Y210" s="110"/>
      <c r="Z210" s="106"/>
      <c r="AA210" s="110"/>
      <c r="AB210" s="134"/>
      <c r="AC210" s="104"/>
      <c r="AD210" s="104"/>
      <c r="AE210" s="104"/>
      <c r="AF210" s="104"/>
      <c r="AG210" s="104"/>
      <c r="AH210" s="104"/>
      <c r="AI210" s="104"/>
      <c r="AJ210" s="104"/>
      <c r="AK210" s="138"/>
      <c r="AL210" s="104"/>
      <c r="AM210" s="104"/>
      <c r="AN210" s="104"/>
      <c r="AO210" s="104"/>
      <c r="AP210" s="104"/>
      <c r="AQ210" s="104"/>
      <c r="AR210" s="104"/>
      <c r="AS210" s="104"/>
      <c r="AT210" s="104"/>
      <c r="AU210" s="142"/>
      <c r="AV210" s="142"/>
      <c r="AW210" s="142"/>
      <c r="AX210" s="142"/>
      <c r="AY210" s="142"/>
      <c r="AZ210" s="142"/>
      <c r="BA210" s="142"/>
      <c r="BB210" s="142"/>
      <c r="BC210" s="142"/>
    </row>
    <row r="211" spans="1:55" ht="30" x14ac:dyDescent="0.25">
      <c r="A211" s="19" t="s">
        <v>555</v>
      </c>
      <c r="B211" s="98" t="s">
        <v>565</v>
      </c>
      <c r="C211" s="109" t="s">
        <v>968</v>
      </c>
      <c r="D211" s="109" t="s">
        <v>136</v>
      </c>
      <c r="E211" s="109" t="s">
        <v>160</v>
      </c>
      <c r="F211" s="110" t="str">
        <f>_xlfn.IFNA(INDEX('1. Business Glossary'!C:D,MATCH(G211,'1. Business Glossary'!D:D,0),1), "Elemento de Dados")</f>
        <v>Elemento de Dados</v>
      </c>
      <c r="G211" s="106" t="s">
        <v>994</v>
      </c>
      <c r="H211" s="106" t="s">
        <v>998</v>
      </c>
      <c r="I211" s="136" t="s">
        <v>998</v>
      </c>
      <c r="J211" s="107" t="s">
        <v>558</v>
      </c>
      <c r="K211" s="106" t="s">
        <v>550</v>
      </c>
      <c r="L211" s="110" t="s">
        <v>551</v>
      </c>
      <c r="M211" s="106" t="s">
        <v>972</v>
      </c>
      <c r="N211" s="110" t="s">
        <v>999</v>
      </c>
      <c r="O211" s="110" t="s">
        <v>554</v>
      </c>
      <c r="P211" s="106">
        <v>10</v>
      </c>
      <c r="Q211" s="110" t="s">
        <v>444</v>
      </c>
      <c r="R211" s="110" t="s">
        <v>444</v>
      </c>
      <c r="S211" s="134" t="s">
        <v>1000</v>
      </c>
      <c r="T211" s="110"/>
      <c r="U211" s="110"/>
      <c r="V211" s="106"/>
      <c r="W211" s="110"/>
      <c r="X211" s="110"/>
      <c r="Y211" s="110"/>
      <c r="Z211" s="106"/>
      <c r="AA211" s="110"/>
      <c r="AB211" s="134"/>
      <c r="AC211" s="104"/>
      <c r="AD211" s="104"/>
      <c r="AE211" s="104"/>
      <c r="AF211" s="104"/>
      <c r="AG211" s="104"/>
      <c r="AH211" s="104"/>
      <c r="AI211" s="104"/>
      <c r="AJ211" s="104"/>
      <c r="AK211" s="138"/>
      <c r="AL211" s="104"/>
      <c r="AM211" s="104"/>
      <c r="AN211" s="104"/>
      <c r="AO211" s="104"/>
      <c r="AP211" s="104"/>
      <c r="AQ211" s="104"/>
      <c r="AR211" s="104"/>
      <c r="AS211" s="104"/>
      <c r="AT211" s="104"/>
      <c r="AU211" s="142"/>
      <c r="AV211" s="142"/>
      <c r="AW211" s="142"/>
      <c r="AX211" s="142"/>
      <c r="AY211" s="142"/>
      <c r="AZ211" s="142"/>
      <c r="BA211" s="142"/>
      <c r="BB211" s="142"/>
      <c r="BC211" s="142"/>
    </row>
    <row r="212" spans="1:55" ht="30" x14ac:dyDescent="0.25">
      <c r="A212" s="19" t="s">
        <v>555</v>
      </c>
      <c r="B212" s="98" t="s">
        <v>565</v>
      </c>
      <c r="C212" s="109" t="s">
        <v>968</v>
      </c>
      <c r="D212" s="109" t="s">
        <v>136</v>
      </c>
      <c r="E212" s="109" t="s">
        <v>160</v>
      </c>
      <c r="F212" s="110" t="str">
        <f>_xlfn.IFNA(INDEX('1. Business Glossary'!C:D,MATCH(G212,'1. Business Glossary'!D:D,0),1), "Elemento de Dados")</f>
        <v>Elemento de Dados</v>
      </c>
      <c r="G212" s="106" t="s">
        <v>980</v>
      </c>
      <c r="H212" s="106" t="s">
        <v>1001</v>
      </c>
      <c r="I212" s="136" t="s">
        <v>1002</v>
      </c>
      <c r="J212" s="107" t="s">
        <v>558</v>
      </c>
      <c r="K212" s="106" t="s">
        <v>550</v>
      </c>
      <c r="L212" s="110" t="s">
        <v>551</v>
      </c>
      <c r="M212" s="106" t="s">
        <v>972</v>
      </c>
      <c r="N212" s="110" t="s">
        <v>1003</v>
      </c>
      <c r="O212" s="110" t="s">
        <v>587</v>
      </c>
      <c r="P212" s="106">
        <v>8</v>
      </c>
      <c r="Q212" s="110">
        <v>2</v>
      </c>
      <c r="R212" s="110" t="s">
        <v>444</v>
      </c>
      <c r="S212" s="134" t="s">
        <v>1004</v>
      </c>
      <c r="T212" s="110"/>
      <c r="U212" s="110"/>
      <c r="V212" s="106"/>
      <c r="W212" s="110"/>
      <c r="X212" s="110"/>
      <c r="Y212" s="110"/>
      <c r="Z212" s="106"/>
      <c r="AA212" s="110"/>
      <c r="AB212" s="134"/>
      <c r="AC212" s="104"/>
      <c r="AD212" s="104"/>
      <c r="AE212" s="104"/>
      <c r="AF212" s="104"/>
      <c r="AG212" s="104"/>
      <c r="AH212" s="104"/>
      <c r="AI212" s="104"/>
      <c r="AJ212" s="104"/>
      <c r="AK212" s="138"/>
      <c r="AL212" s="104"/>
      <c r="AM212" s="104"/>
      <c r="AN212" s="104"/>
      <c r="AO212" s="104"/>
      <c r="AP212" s="104"/>
      <c r="AQ212" s="104"/>
      <c r="AR212" s="104"/>
      <c r="AS212" s="104"/>
      <c r="AT212" s="104"/>
      <c r="AU212" s="142"/>
      <c r="AV212" s="142"/>
      <c r="AW212" s="142"/>
      <c r="AX212" s="142"/>
      <c r="AY212" s="142"/>
      <c r="AZ212" s="142"/>
      <c r="BA212" s="142"/>
      <c r="BB212" s="142"/>
      <c r="BC212" s="142"/>
    </row>
    <row r="213" spans="1:55" ht="45" x14ac:dyDescent="0.25">
      <c r="A213" s="19" t="s">
        <v>555</v>
      </c>
      <c r="B213" s="98" t="s">
        <v>565</v>
      </c>
      <c r="C213" s="109" t="s">
        <v>968</v>
      </c>
      <c r="D213" s="109" t="s">
        <v>136</v>
      </c>
      <c r="E213" s="109" t="s">
        <v>160</v>
      </c>
      <c r="F213" s="110" t="str">
        <f>_xlfn.IFNA(INDEX('1. Business Glossary'!C:D,MATCH(G213,'1. Business Glossary'!D:D,0),1), "Elemento de Dados")</f>
        <v>Elemento de Dados</v>
      </c>
      <c r="G213" s="106" t="s">
        <v>980</v>
      </c>
      <c r="H213" s="106" t="s">
        <v>1005</v>
      </c>
      <c r="I213" s="107" t="s">
        <v>1006</v>
      </c>
      <c r="J213" s="107" t="s">
        <v>558</v>
      </c>
      <c r="K213" s="106" t="s">
        <v>550</v>
      </c>
      <c r="L213" s="110" t="s">
        <v>551</v>
      </c>
      <c r="M213" s="106" t="s">
        <v>972</v>
      </c>
      <c r="N213" s="110" t="s">
        <v>1007</v>
      </c>
      <c r="O213" s="110" t="s">
        <v>554</v>
      </c>
      <c r="P213" s="106">
        <v>10</v>
      </c>
      <c r="Q213" s="110" t="s">
        <v>444</v>
      </c>
      <c r="R213" s="110" t="s">
        <v>444</v>
      </c>
      <c r="S213" s="134" t="s">
        <v>1008</v>
      </c>
      <c r="T213" s="110"/>
      <c r="U213" s="110"/>
      <c r="V213" s="106"/>
      <c r="W213" s="110"/>
      <c r="X213" s="110"/>
      <c r="Y213" s="110"/>
      <c r="Z213" s="106"/>
      <c r="AA213" s="110"/>
      <c r="AB213" s="134"/>
      <c r="AC213" s="104"/>
      <c r="AD213" s="104"/>
      <c r="AE213" s="104"/>
      <c r="AF213" s="104"/>
      <c r="AG213" s="104"/>
      <c r="AH213" s="104"/>
      <c r="AI213" s="104"/>
      <c r="AJ213" s="104"/>
      <c r="AK213" s="138"/>
      <c r="AL213" s="104"/>
      <c r="AM213" s="104"/>
      <c r="AN213" s="104"/>
      <c r="AO213" s="104"/>
      <c r="AP213" s="104"/>
      <c r="AQ213" s="104"/>
      <c r="AR213" s="104"/>
      <c r="AS213" s="104"/>
      <c r="AT213" s="104"/>
      <c r="AU213" s="142"/>
      <c r="AV213" s="142"/>
      <c r="AW213" s="142"/>
      <c r="AX213" s="142"/>
      <c r="AY213" s="142"/>
      <c r="AZ213" s="142"/>
      <c r="BA213" s="142"/>
      <c r="BB213" s="142"/>
      <c r="BC213" s="142"/>
    </row>
    <row r="214" spans="1:55" ht="45" x14ac:dyDescent="0.25">
      <c r="A214" s="19" t="s">
        <v>555</v>
      </c>
      <c r="B214" s="98" t="s">
        <v>565</v>
      </c>
      <c r="C214" s="109" t="s">
        <v>968</v>
      </c>
      <c r="D214" s="109" t="s">
        <v>136</v>
      </c>
      <c r="E214" s="109" t="s">
        <v>160</v>
      </c>
      <c r="F214" s="110" t="str">
        <f>_xlfn.IFNA(INDEX('1. Business Glossary'!C:D,MATCH(G214,'1. Business Glossary'!D:D,0),1), "Elemento de Dados")</f>
        <v>Elemento de Dados</v>
      </c>
      <c r="G214" s="106" t="s">
        <v>984</v>
      </c>
      <c r="H214" s="106" t="s">
        <v>1009</v>
      </c>
      <c r="I214" s="96" t="s">
        <v>1010</v>
      </c>
      <c r="J214" s="107" t="s">
        <v>558</v>
      </c>
      <c r="K214" s="106" t="s">
        <v>550</v>
      </c>
      <c r="L214" s="106" t="s">
        <v>551</v>
      </c>
      <c r="M214" s="106" t="s">
        <v>586</v>
      </c>
      <c r="N214" s="106" t="s">
        <v>1011</v>
      </c>
      <c r="O214" s="106" t="s">
        <v>607</v>
      </c>
      <c r="P214" s="110">
        <v>3</v>
      </c>
      <c r="Q214" s="110" t="s">
        <v>444</v>
      </c>
      <c r="R214" s="110" t="s">
        <v>1012</v>
      </c>
      <c r="S214" s="138" t="s">
        <v>1013</v>
      </c>
      <c r="T214" s="106"/>
      <c r="U214" s="106"/>
      <c r="V214" s="110"/>
      <c r="W214" s="106"/>
      <c r="X214" s="106"/>
      <c r="Y214" s="110"/>
      <c r="Z214" s="110"/>
      <c r="AA214" s="110"/>
      <c r="AB214" s="134"/>
      <c r="AC214" s="104"/>
      <c r="AD214" s="104"/>
      <c r="AE214" s="104"/>
      <c r="AF214" s="104"/>
      <c r="AG214" s="104"/>
      <c r="AH214" s="104"/>
      <c r="AI214" s="104"/>
      <c r="AJ214" s="104"/>
      <c r="AK214" s="138"/>
      <c r="AL214" s="104"/>
      <c r="AM214" s="104"/>
      <c r="AN214" s="104"/>
      <c r="AO214" s="104"/>
      <c r="AP214" s="104"/>
      <c r="AQ214" s="104"/>
      <c r="AR214" s="104"/>
      <c r="AS214" s="104"/>
      <c r="AT214" s="104"/>
      <c r="AU214" s="142"/>
      <c r="AV214" s="142"/>
      <c r="AW214" s="142"/>
      <c r="AX214" s="142"/>
      <c r="AY214" s="142"/>
      <c r="AZ214" s="142"/>
      <c r="BA214" s="142"/>
      <c r="BB214" s="142"/>
      <c r="BC214" s="142"/>
    </row>
    <row r="215" spans="1:55" ht="105" x14ac:dyDescent="0.25">
      <c r="A215" s="19" t="s">
        <v>555</v>
      </c>
      <c r="B215" s="98" t="s">
        <v>565</v>
      </c>
      <c r="C215" s="109" t="s">
        <v>968</v>
      </c>
      <c r="D215" s="109" t="s">
        <v>136</v>
      </c>
      <c r="E215" s="109" t="s">
        <v>160</v>
      </c>
      <c r="F215" s="110" t="str">
        <f>_xlfn.IFNA(INDEX('1. Business Glossary'!C:D,MATCH(G215,'1. Business Glossary'!D:D,0),1), "Elemento de Dados")</f>
        <v>Elemento de Dados</v>
      </c>
      <c r="G215" s="106" t="s">
        <v>984</v>
      </c>
      <c r="H215" s="106" t="s">
        <v>1014</v>
      </c>
      <c r="I215" s="136" t="s">
        <v>1015</v>
      </c>
      <c r="J215" s="107" t="s">
        <v>549</v>
      </c>
      <c r="K215" s="106" t="s">
        <v>550</v>
      </c>
      <c r="L215" s="106" t="s">
        <v>551</v>
      </c>
      <c r="M215" s="106" t="s">
        <v>586</v>
      </c>
      <c r="N215" s="110" t="s">
        <v>1016</v>
      </c>
      <c r="O215" s="106" t="s">
        <v>587</v>
      </c>
      <c r="P215" s="110">
        <v>8</v>
      </c>
      <c r="Q215" s="110">
        <v>2</v>
      </c>
      <c r="R215" s="110" t="s">
        <v>444</v>
      </c>
      <c r="S215" s="134" t="s">
        <v>1017</v>
      </c>
      <c r="T215" s="106"/>
      <c r="U215" s="106"/>
      <c r="V215" s="110"/>
      <c r="W215" s="106"/>
      <c r="X215" s="106"/>
      <c r="Y215" s="110"/>
      <c r="Z215" s="110"/>
      <c r="AA215" s="110"/>
      <c r="AB215" s="134"/>
      <c r="AC215" s="104"/>
      <c r="AD215" s="104"/>
      <c r="AE215" s="104"/>
      <c r="AF215" s="104"/>
      <c r="AG215" s="104"/>
      <c r="AH215" s="104"/>
      <c r="AI215" s="106"/>
      <c r="AJ215" s="106"/>
      <c r="AK215" s="136"/>
      <c r="AL215" s="104"/>
      <c r="AM215" s="104"/>
      <c r="AN215" s="104"/>
      <c r="AO215" s="104"/>
      <c r="AP215" s="104"/>
      <c r="AQ215" s="104"/>
      <c r="AR215" s="104"/>
      <c r="AS215" s="104"/>
      <c r="AT215" s="104"/>
      <c r="AU215" s="142"/>
      <c r="AV215" s="142"/>
      <c r="AW215" s="142"/>
      <c r="AX215" s="142"/>
      <c r="AY215" s="142"/>
      <c r="AZ215" s="142"/>
      <c r="BA215" s="142"/>
      <c r="BB215" s="142"/>
      <c r="BC215" s="142"/>
    </row>
    <row r="216" spans="1:55" ht="45" x14ac:dyDescent="0.25">
      <c r="A216" s="19" t="s">
        <v>565</v>
      </c>
      <c r="B216" s="98" t="s">
        <v>565</v>
      </c>
      <c r="C216" s="109" t="s">
        <v>968</v>
      </c>
      <c r="D216" s="109" t="s">
        <v>136</v>
      </c>
      <c r="E216" s="106" t="s">
        <v>976</v>
      </c>
      <c r="F216" s="110" t="str">
        <f>_xlfn.IFNA(INDEX('1. Business Glossary'!C:D,MATCH(G216,'1. Business Glossary'!D:D,0),1), "Elemento de Dados")</f>
        <v>Elemento de Dados</v>
      </c>
      <c r="G216" s="106" t="s">
        <v>995</v>
      </c>
      <c r="H216" s="106" t="s">
        <v>1018</v>
      </c>
      <c r="I216" s="136" t="s">
        <v>1018</v>
      </c>
      <c r="J216" s="107" t="s">
        <v>558</v>
      </c>
      <c r="K216" s="106" t="s">
        <v>550</v>
      </c>
      <c r="L216" s="110" t="s">
        <v>551</v>
      </c>
      <c r="M216" s="106" t="s">
        <v>972</v>
      </c>
      <c r="N216" s="110" t="s">
        <v>1019</v>
      </c>
      <c r="O216" s="110" t="s">
        <v>554</v>
      </c>
      <c r="P216" s="106">
        <v>10</v>
      </c>
      <c r="Q216" s="110" t="s">
        <v>444</v>
      </c>
      <c r="R216" s="110" t="s">
        <v>444</v>
      </c>
      <c r="S216" s="134" t="s">
        <v>1020</v>
      </c>
      <c r="T216" s="106"/>
      <c r="U216" s="106"/>
      <c r="V216" s="106"/>
      <c r="W216" s="110"/>
      <c r="X216" s="110"/>
      <c r="Y216" s="110"/>
      <c r="Z216" s="106"/>
      <c r="AA216" s="110"/>
      <c r="AB216" s="134"/>
      <c r="AC216" s="104"/>
      <c r="AD216" s="104"/>
      <c r="AE216" s="104"/>
      <c r="AF216" s="104"/>
      <c r="AG216" s="104"/>
      <c r="AH216" s="104"/>
      <c r="AI216" s="104"/>
      <c r="AJ216" s="104"/>
      <c r="AK216" s="138"/>
      <c r="AL216" s="104"/>
      <c r="AM216" s="104"/>
      <c r="AN216" s="104"/>
      <c r="AO216" s="104"/>
      <c r="AP216" s="104"/>
      <c r="AQ216" s="104"/>
      <c r="AR216" s="104"/>
      <c r="AS216" s="104"/>
      <c r="AT216" s="104"/>
      <c r="AU216" s="142"/>
      <c r="AV216" s="142"/>
      <c r="AW216" s="142"/>
      <c r="AX216" s="142"/>
      <c r="AY216" s="142"/>
      <c r="AZ216" s="142"/>
      <c r="BA216" s="142"/>
      <c r="BB216" s="142"/>
      <c r="BC216" s="142"/>
    </row>
    <row r="217" spans="1:55" ht="45" x14ac:dyDescent="0.25">
      <c r="A217" s="19" t="s">
        <v>565</v>
      </c>
      <c r="B217" s="98" t="s">
        <v>565</v>
      </c>
      <c r="C217" s="109" t="s">
        <v>968</v>
      </c>
      <c r="D217" s="109" t="s">
        <v>136</v>
      </c>
      <c r="E217" s="106" t="s">
        <v>976</v>
      </c>
      <c r="F217" s="110" t="str">
        <f>_xlfn.IFNA(INDEX('1. Business Glossary'!C:D,MATCH(G217,'1. Business Glossary'!D:D,0),1), "Elemento de Dados")</f>
        <v>Elemento de Dados</v>
      </c>
      <c r="G217" s="106" t="s">
        <v>998</v>
      </c>
      <c r="H217" s="106" t="s">
        <v>1021</v>
      </c>
      <c r="I217" s="136" t="s">
        <v>1021</v>
      </c>
      <c r="J217" s="107" t="s">
        <v>558</v>
      </c>
      <c r="K217" s="106" t="s">
        <v>550</v>
      </c>
      <c r="L217" s="110" t="s">
        <v>551</v>
      </c>
      <c r="M217" s="106" t="s">
        <v>972</v>
      </c>
      <c r="N217" s="110" t="s">
        <v>1022</v>
      </c>
      <c r="O217" s="110" t="s">
        <v>554</v>
      </c>
      <c r="P217" s="106">
        <v>10</v>
      </c>
      <c r="Q217" s="110" t="s">
        <v>444</v>
      </c>
      <c r="R217" s="110" t="s">
        <v>444</v>
      </c>
      <c r="S217" s="134" t="s">
        <v>1023</v>
      </c>
      <c r="T217" s="110"/>
      <c r="U217" s="110"/>
      <c r="V217" s="106"/>
      <c r="W217" s="110"/>
      <c r="X217" s="110"/>
      <c r="Y217" s="110"/>
      <c r="Z217" s="106"/>
      <c r="AA217" s="110"/>
      <c r="AB217" s="134"/>
      <c r="AC217" s="104"/>
      <c r="AD217" s="104"/>
      <c r="AE217" s="104"/>
      <c r="AF217" s="104"/>
      <c r="AG217" s="104"/>
      <c r="AH217" s="104"/>
      <c r="AI217" s="104"/>
      <c r="AJ217" s="104"/>
      <c r="AK217" s="138"/>
      <c r="AL217" s="104"/>
      <c r="AM217" s="104"/>
      <c r="AN217" s="104"/>
      <c r="AO217" s="104"/>
      <c r="AP217" s="104"/>
      <c r="AQ217" s="104"/>
      <c r="AR217" s="104"/>
      <c r="AS217" s="104"/>
      <c r="AT217" s="104"/>
      <c r="AU217" s="142"/>
      <c r="AV217" s="142"/>
      <c r="AW217" s="142"/>
      <c r="AX217" s="142"/>
      <c r="AY217" s="142"/>
      <c r="AZ217" s="142"/>
      <c r="BA217" s="142"/>
      <c r="BB217" s="142"/>
      <c r="BC217" s="142"/>
    </row>
    <row r="218" spans="1:55" ht="30" x14ac:dyDescent="0.25">
      <c r="A218" s="19" t="s">
        <v>565</v>
      </c>
      <c r="B218" s="98" t="s">
        <v>565</v>
      </c>
      <c r="C218" s="109" t="s">
        <v>968</v>
      </c>
      <c r="D218" s="109" t="s">
        <v>136</v>
      </c>
      <c r="E218" s="106" t="s">
        <v>980</v>
      </c>
      <c r="F218" s="110" t="str">
        <f>_xlfn.IFNA(INDEX('1. Business Glossary'!C:D,MATCH(G218,'1. Business Glossary'!D:D,0),1), "Elemento de Dados")</f>
        <v>Elemento de Dados</v>
      </c>
      <c r="G218" s="106" t="s">
        <v>1024</v>
      </c>
      <c r="H218" s="106" t="s">
        <v>1025</v>
      </c>
      <c r="I218" s="136" t="s">
        <v>1026</v>
      </c>
      <c r="J218" s="107" t="s">
        <v>558</v>
      </c>
      <c r="K218" s="106" t="s">
        <v>550</v>
      </c>
      <c r="L218" s="110" t="s">
        <v>551</v>
      </c>
      <c r="M218" s="110" t="s">
        <v>1027</v>
      </c>
      <c r="N218" s="110" t="s">
        <v>1028</v>
      </c>
      <c r="O218" s="110" t="s">
        <v>587</v>
      </c>
      <c r="P218" s="106">
        <v>8</v>
      </c>
      <c r="Q218" s="110">
        <v>2</v>
      </c>
      <c r="R218" s="110" t="s">
        <v>444</v>
      </c>
      <c r="S218" s="134" t="s">
        <v>1029</v>
      </c>
      <c r="T218" s="110"/>
      <c r="U218" s="110"/>
      <c r="V218" s="106"/>
      <c r="W218" s="110"/>
      <c r="X218" s="110"/>
      <c r="Y218" s="110"/>
      <c r="Z218" s="106"/>
      <c r="AA218" s="110"/>
      <c r="AB218" s="134"/>
      <c r="AC218" s="104"/>
      <c r="AD218" s="104"/>
      <c r="AE218" s="104"/>
      <c r="AF218" s="104"/>
      <c r="AG218" s="104"/>
      <c r="AH218" s="104"/>
      <c r="AI218" s="104"/>
      <c r="AJ218" s="104"/>
      <c r="AK218" s="138"/>
      <c r="AL218" s="104"/>
      <c r="AM218" s="104"/>
      <c r="AN218" s="104"/>
      <c r="AO218" s="104"/>
      <c r="AP218" s="104"/>
      <c r="AQ218" s="104"/>
      <c r="AR218" s="104"/>
      <c r="AS218" s="104"/>
      <c r="AT218" s="104"/>
      <c r="AU218" s="142"/>
      <c r="AV218" s="142"/>
      <c r="AW218" s="142"/>
      <c r="AX218" s="142"/>
      <c r="AY218" s="142"/>
      <c r="AZ218" s="142"/>
      <c r="BA218" s="142"/>
      <c r="BB218" s="142"/>
      <c r="BC218" s="142"/>
    </row>
    <row r="219" spans="1:55" ht="30" x14ac:dyDescent="0.25">
      <c r="A219" s="19" t="s">
        <v>565</v>
      </c>
      <c r="B219" s="98" t="s">
        <v>565</v>
      </c>
      <c r="C219" s="109" t="s">
        <v>968</v>
      </c>
      <c r="D219" s="109" t="s">
        <v>136</v>
      </c>
      <c r="E219" s="106" t="s">
        <v>980</v>
      </c>
      <c r="F219" s="110" t="str">
        <f>_xlfn.IFNA(INDEX('1. Business Glossary'!C:D,MATCH(G219,'1. Business Glossary'!D:D,0),1), "Elemento de Dados")</f>
        <v>Elemento de Dados</v>
      </c>
      <c r="G219" s="106" t="s">
        <v>1005</v>
      </c>
      <c r="H219" s="106" t="s">
        <v>1030</v>
      </c>
      <c r="I219" s="136" t="s">
        <v>1031</v>
      </c>
      <c r="J219" s="107" t="s">
        <v>558</v>
      </c>
      <c r="K219" s="106" t="s">
        <v>550</v>
      </c>
      <c r="L219" s="110" t="s">
        <v>551</v>
      </c>
      <c r="M219" s="106" t="s">
        <v>972</v>
      </c>
      <c r="N219" s="110" t="s">
        <v>1032</v>
      </c>
      <c r="O219" s="110" t="s">
        <v>554</v>
      </c>
      <c r="P219" s="106">
        <v>10</v>
      </c>
      <c r="Q219" s="110" t="s">
        <v>444</v>
      </c>
      <c r="R219" s="110" t="s">
        <v>444</v>
      </c>
      <c r="S219" s="134" t="s">
        <v>1033</v>
      </c>
      <c r="T219" s="106" t="s">
        <v>550</v>
      </c>
      <c r="U219" s="106" t="s">
        <v>551</v>
      </c>
      <c r="V219" s="110" t="s">
        <v>1027</v>
      </c>
      <c r="W219" s="110" t="s">
        <v>1034</v>
      </c>
      <c r="X219" s="110" t="s">
        <v>587</v>
      </c>
      <c r="Y219" s="110">
        <v>8</v>
      </c>
      <c r="Z219" s="106">
        <v>2</v>
      </c>
      <c r="AA219" s="110" t="s">
        <v>444</v>
      </c>
      <c r="AB219" s="134" t="s">
        <v>1035</v>
      </c>
      <c r="AC219" s="104"/>
      <c r="AD219" s="104"/>
      <c r="AE219" s="104"/>
      <c r="AF219" s="104"/>
      <c r="AG219" s="104"/>
      <c r="AH219" s="104"/>
      <c r="AI219" s="104"/>
      <c r="AJ219" s="104"/>
      <c r="AK219" s="138"/>
      <c r="AL219" s="104"/>
      <c r="AM219" s="104"/>
      <c r="AN219" s="104"/>
      <c r="AO219" s="104"/>
      <c r="AP219" s="104"/>
      <c r="AQ219" s="104"/>
      <c r="AR219" s="104"/>
      <c r="AS219" s="104"/>
      <c r="AT219" s="104"/>
      <c r="AU219" s="142"/>
      <c r="AV219" s="142"/>
      <c r="AW219" s="142"/>
      <c r="AX219" s="142"/>
      <c r="AY219" s="142"/>
      <c r="AZ219" s="142"/>
      <c r="BA219" s="142"/>
      <c r="BB219" s="142"/>
      <c r="BC219" s="142"/>
    </row>
    <row r="220" spans="1:55" ht="30" x14ac:dyDescent="0.25">
      <c r="A220" s="19" t="s">
        <v>565</v>
      </c>
      <c r="B220" s="98" t="s">
        <v>565</v>
      </c>
      <c r="C220" s="109" t="s">
        <v>968</v>
      </c>
      <c r="D220" s="109" t="s">
        <v>136</v>
      </c>
      <c r="E220" s="106" t="s">
        <v>980</v>
      </c>
      <c r="F220" s="110" t="str">
        <f>_xlfn.IFNA(INDEX('1. Business Glossary'!C:D,MATCH(G220,'1. Business Glossary'!D:D,0),1), "Elemento de Dados")</f>
        <v>Elemento de Dados</v>
      </c>
      <c r="G220" s="106" t="s">
        <v>1005</v>
      </c>
      <c r="H220" s="106" t="s">
        <v>1036</v>
      </c>
      <c r="I220" s="107" t="s">
        <v>1037</v>
      </c>
      <c r="J220" s="107" t="s">
        <v>558</v>
      </c>
      <c r="K220" s="106" t="s">
        <v>550</v>
      </c>
      <c r="L220" s="110" t="s">
        <v>551</v>
      </c>
      <c r="M220" s="106" t="s">
        <v>972</v>
      </c>
      <c r="N220" s="110" t="s">
        <v>1038</v>
      </c>
      <c r="O220" s="110" t="s">
        <v>554</v>
      </c>
      <c r="P220" s="106">
        <v>10</v>
      </c>
      <c r="Q220" s="110" t="s">
        <v>444</v>
      </c>
      <c r="R220" s="110" t="s">
        <v>444</v>
      </c>
      <c r="S220" s="134" t="s">
        <v>1033</v>
      </c>
      <c r="T220" s="106" t="s">
        <v>550</v>
      </c>
      <c r="U220" s="106" t="s">
        <v>551</v>
      </c>
      <c r="V220" s="110" t="s">
        <v>1027</v>
      </c>
      <c r="W220" s="110" t="s">
        <v>1039</v>
      </c>
      <c r="X220" s="110" t="s">
        <v>587</v>
      </c>
      <c r="Y220" s="110">
        <v>8</v>
      </c>
      <c r="Z220" s="106">
        <v>2</v>
      </c>
      <c r="AA220" s="110" t="s">
        <v>444</v>
      </c>
      <c r="AB220" s="134" t="s">
        <v>1040</v>
      </c>
      <c r="AC220" s="104"/>
      <c r="AD220" s="104"/>
      <c r="AE220" s="104"/>
      <c r="AF220" s="104"/>
      <c r="AG220" s="104"/>
      <c r="AH220" s="104"/>
      <c r="AI220" s="104"/>
      <c r="AJ220" s="104"/>
      <c r="AK220" s="138"/>
      <c r="AL220" s="104"/>
      <c r="AM220" s="104"/>
      <c r="AN220" s="104"/>
      <c r="AO220" s="104"/>
      <c r="AP220" s="104"/>
      <c r="AQ220" s="104"/>
      <c r="AR220" s="104"/>
      <c r="AS220" s="104"/>
      <c r="AT220" s="104"/>
      <c r="AU220" s="142"/>
      <c r="AV220" s="142"/>
      <c r="AW220" s="142"/>
      <c r="AX220" s="142"/>
      <c r="AY220" s="142"/>
      <c r="AZ220" s="142"/>
      <c r="BA220" s="142"/>
      <c r="BB220" s="142"/>
      <c r="BC220" s="142"/>
    </row>
    <row r="221" spans="1:55" ht="60" x14ac:dyDescent="0.25">
      <c r="A221" s="19" t="s">
        <v>565</v>
      </c>
      <c r="B221" s="98" t="s">
        <v>565</v>
      </c>
      <c r="C221" s="109" t="s">
        <v>968</v>
      </c>
      <c r="D221" s="109" t="s">
        <v>136</v>
      </c>
      <c r="E221" s="106" t="s">
        <v>984</v>
      </c>
      <c r="F221" s="110" t="str">
        <f>_xlfn.IFNA(INDEX('1. Business Glossary'!C:D,MATCH(G221,'1. Business Glossary'!D:D,0),1), "Elemento de Dados")</f>
        <v>Elemento de Dados</v>
      </c>
      <c r="G221" s="106" t="s">
        <v>1009</v>
      </c>
      <c r="H221" s="110" t="s">
        <v>1041</v>
      </c>
      <c r="I221" s="96" t="s">
        <v>1042</v>
      </c>
      <c r="J221" s="107" t="s">
        <v>558</v>
      </c>
      <c r="K221" s="106" t="s">
        <v>550</v>
      </c>
      <c r="L221" s="106" t="s">
        <v>551</v>
      </c>
      <c r="M221" s="106" t="s">
        <v>586</v>
      </c>
      <c r="N221" s="110" t="s">
        <v>1041</v>
      </c>
      <c r="O221" s="106" t="s">
        <v>587</v>
      </c>
      <c r="P221" s="110">
        <v>8</v>
      </c>
      <c r="Q221" s="110">
        <v>2</v>
      </c>
      <c r="R221" s="110" t="s">
        <v>444</v>
      </c>
      <c r="S221" s="136" t="s">
        <v>1043</v>
      </c>
      <c r="T221" s="106"/>
      <c r="U221" s="106"/>
      <c r="V221" s="110"/>
      <c r="W221" s="106"/>
      <c r="X221" s="106"/>
      <c r="Y221" s="110"/>
      <c r="Z221" s="110"/>
      <c r="AA221" s="110"/>
      <c r="AB221" s="134"/>
      <c r="AC221" s="104"/>
      <c r="AD221" s="104"/>
      <c r="AE221" s="104"/>
      <c r="AF221" s="104"/>
      <c r="AG221" s="104"/>
      <c r="AH221" s="104"/>
      <c r="AI221" s="104"/>
      <c r="AJ221" s="104"/>
      <c r="AK221" s="138"/>
      <c r="AL221" s="104"/>
      <c r="AM221" s="104"/>
      <c r="AN221" s="104"/>
      <c r="AO221" s="104"/>
      <c r="AP221" s="104"/>
      <c r="AQ221" s="104"/>
      <c r="AR221" s="104"/>
      <c r="AS221" s="104"/>
      <c r="AT221" s="104"/>
      <c r="AU221" s="142"/>
      <c r="AV221" s="142"/>
      <c r="AW221" s="142"/>
      <c r="AX221" s="142"/>
      <c r="AY221" s="142"/>
      <c r="AZ221" s="142"/>
      <c r="BA221" s="142"/>
      <c r="BB221" s="142"/>
      <c r="BC221" s="142"/>
    </row>
    <row r="222" spans="1:55" ht="75" x14ac:dyDescent="0.25">
      <c r="A222" s="19" t="s">
        <v>565</v>
      </c>
      <c r="B222" s="98" t="s">
        <v>565</v>
      </c>
      <c r="C222" s="109" t="s">
        <v>968</v>
      </c>
      <c r="D222" s="109" t="s">
        <v>136</v>
      </c>
      <c r="E222" s="106" t="s">
        <v>984</v>
      </c>
      <c r="F222" s="110" t="str">
        <f>_xlfn.IFNA(INDEX('1. Business Glossary'!C:D,MATCH(G222,'1. Business Glossary'!D:D,0),1), "Elemento de Dados")</f>
        <v>Elemento de Dados</v>
      </c>
      <c r="G222" s="106" t="s">
        <v>1009</v>
      </c>
      <c r="H222" s="110" t="s">
        <v>1044</v>
      </c>
      <c r="I222" s="96" t="s">
        <v>1045</v>
      </c>
      <c r="J222" s="107" t="s">
        <v>558</v>
      </c>
      <c r="K222" s="106" t="s">
        <v>550</v>
      </c>
      <c r="L222" s="106" t="s">
        <v>551</v>
      </c>
      <c r="M222" s="106" t="s">
        <v>586</v>
      </c>
      <c r="N222" s="110" t="s">
        <v>1044</v>
      </c>
      <c r="O222" s="106" t="s">
        <v>587</v>
      </c>
      <c r="P222" s="110">
        <v>8</v>
      </c>
      <c r="Q222" s="110">
        <v>2</v>
      </c>
      <c r="R222" s="110" t="s">
        <v>444</v>
      </c>
      <c r="S222" s="136" t="s">
        <v>1046</v>
      </c>
      <c r="T222" s="106"/>
      <c r="U222" s="106"/>
      <c r="V222" s="110"/>
      <c r="W222" s="106"/>
      <c r="X222" s="106"/>
      <c r="Y222" s="110"/>
      <c r="Z222" s="110"/>
      <c r="AA222" s="110"/>
      <c r="AB222" s="134"/>
      <c r="AC222" s="104"/>
      <c r="AD222" s="104"/>
      <c r="AE222" s="104"/>
      <c r="AF222" s="104"/>
      <c r="AG222" s="104"/>
      <c r="AH222" s="104"/>
      <c r="AI222" s="104"/>
      <c r="AJ222" s="104"/>
      <c r="AK222" s="138"/>
      <c r="AL222" s="104"/>
      <c r="AM222" s="104"/>
      <c r="AN222" s="104"/>
      <c r="AO222" s="104"/>
      <c r="AP222" s="104"/>
      <c r="AQ222" s="104"/>
      <c r="AR222" s="104"/>
      <c r="AS222" s="104"/>
      <c r="AT222" s="104"/>
      <c r="AU222" s="142"/>
      <c r="AV222" s="142"/>
      <c r="AW222" s="142"/>
      <c r="AX222" s="142"/>
      <c r="AY222" s="142"/>
      <c r="AZ222" s="142"/>
      <c r="BA222" s="142"/>
      <c r="BB222" s="142"/>
      <c r="BC222" s="142"/>
    </row>
    <row r="223" spans="1:55" ht="60" x14ac:dyDescent="0.25">
      <c r="A223" s="19" t="s">
        <v>565</v>
      </c>
      <c r="B223" s="98" t="s">
        <v>565</v>
      </c>
      <c r="C223" s="109" t="s">
        <v>968</v>
      </c>
      <c r="D223" s="109" t="s">
        <v>136</v>
      </c>
      <c r="E223" s="106" t="s">
        <v>984</v>
      </c>
      <c r="F223" s="110" t="str">
        <f>_xlfn.IFNA(INDEX('1. Business Glossary'!C:D,MATCH(G223,'1. Business Glossary'!D:D,0),1), "Elemento de Dados")</f>
        <v>Elemento de Dados</v>
      </c>
      <c r="G223" s="106" t="s">
        <v>1009</v>
      </c>
      <c r="H223" s="110" t="s">
        <v>1047</v>
      </c>
      <c r="I223" s="96" t="s">
        <v>1048</v>
      </c>
      <c r="J223" s="107" t="s">
        <v>558</v>
      </c>
      <c r="K223" s="106" t="s">
        <v>550</v>
      </c>
      <c r="L223" s="106" t="s">
        <v>551</v>
      </c>
      <c r="M223" s="106" t="s">
        <v>586</v>
      </c>
      <c r="N223" s="110" t="s">
        <v>1047</v>
      </c>
      <c r="O223" s="106" t="s">
        <v>587</v>
      </c>
      <c r="P223" s="110">
        <v>8</v>
      </c>
      <c r="Q223" s="110">
        <v>2</v>
      </c>
      <c r="R223" s="110" t="s">
        <v>444</v>
      </c>
      <c r="S223" s="136" t="s">
        <v>1049</v>
      </c>
      <c r="T223" s="106"/>
      <c r="U223" s="106"/>
      <c r="V223" s="110"/>
      <c r="W223" s="106"/>
      <c r="X223" s="106"/>
      <c r="Y223" s="110"/>
      <c r="Z223" s="110"/>
      <c r="AA223" s="110"/>
      <c r="AB223" s="134"/>
      <c r="AC223" s="104"/>
      <c r="AD223" s="104"/>
      <c r="AE223" s="104"/>
      <c r="AF223" s="104"/>
      <c r="AG223" s="104"/>
      <c r="AH223" s="104"/>
      <c r="AI223" s="104"/>
      <c r="AJ223" s="104"/>
      <c r="AK223" s="138"/>
      <c r="AL223" s="104"/>
      <c r="AM223" s="104"/>
      <c r="AN223" s="104"/>
      <c r="AO223" s="104"/>
      <c r="AP223" s="104"/>
      <c r="AQ223" s="104"/>
      <c r="AR223" s="104"/>
      <c r="AS223" s="104"/>
      <c r="AT223" s="104"/>
      <c r="AU223" s="142"/>
      <c r="AV223" s="142"/>
      <c r="AW223" s="142"/>
      <c r="AX223" s="142"/>
      <c r="AY223" s="142"/>
      <c r="AZ223" s="142"/>
      <c r="BA223" s="142"/>
      <c r="BB223" s="142"/>
      <c r="BC223" s="142"/>
    </row>
    <row r="224" spans="1:55" ht="60" x14ac:dyDescent="0.25">
      <c r="A224" s="19" t="s">
        <v>565</v>
      </c>
      <c r="B224" s="98" t="s">
        <v>565</v>
      </c>
      <c r="C224" s="109" t="s">
        <v>968</v>
      </c>
      <c r="D224" s="109" t="s">
        <v>136</v>
      </c>
      <c r="E224" s="106" t="s">
        <v>984</v>
      </c>
      <c r="F224" s="110" t="str">
        <f>_xlfn.IFNA(INDEX('1. Business Glossary'!C:D,MATCH(G224,'1. Business Glossary'!D:D,0),1), "Elemento de Dados")</f>
        <v>Elemento de Dados</v>
      </c>
      <c r="G224" s="106" t="s">
        <v>1009</v>
      </c>
      <c r="H224" s="110" t="s">
        <v>1050</v>
      </c>
      <c r="I224" s="96" t="s">
        <v>1051</v>
      </c>
      <c r="J224" s="107" t="s">
        <v>558</v>
      </c>
      <c r="K224" s="106" t="s">
        <v>550</v>
      </c>
      <c r="L224" s="106" t="s">
        <v>551</v>
      </c>
      <c r="M224" s="106" t="s">
        <v>586</v>
      </c>
      <c r="N224" s="110" t="s">
        <v>1050</v>
      </c>
      <c r="O224" s="106" t="s">
        <v>587</v>
      </c>
      <c r="P224" s="110">
        <v>8</v>
      </c>
      <c r="Q224" s="110">
        <v>2</v>
      </c>
      <c r="R224" s="110" t="s">
        <v>444</v>
      </c>
      <c r="S224" s="136" t="s">
        <v>1052</v>
      </c>
      <c r="T224" s="106"/>
      <c r="U224" s="106"/>
      <c r="V224" s="110"/>
      <c r="W224" s="106"/>
      <c r="X224" s="106"/>
      <c r="Y224" s="110"/>
      <c r="Z224" s="110"/>
      <c r="AA224" s="110"/>
      <c r="AB224" s="134"/>
      <c r="AC224" s="104"/>
      <c r="AD224" s="104"/>
      <c r="AE224" s="104"/>
      <c r="AF224" s="104"/>
      <c r="AG224" s="104"/>
      <c r="AH224" s="104"/>
      <c r="AI224" s="104"/>
      <c r="AJ224" s="104"/>
      <c r="AK224" s="138"/>
      <c r="AL224" s="104"/>
      <c r="AM224" s="104"/>
      <c r="AN224" s="104"/>
      <c r="AO224" s="104"/>
      <c r="AP224" s="104"/>
      <c r="AQ224" s="104"/>
      <c r="AR224" s="104"/>
      <c r="AS224" s="104"/>
      <c r="AT224" s="104"/>
      <c r="AU224" s="142"/>
      <c r="AV224" s="142"/>
      <c r="AW224" s="142"/>
      <c r="AX224" s="142"/>
      <c r="AY224" s="142"/>
      <c r="AZ224" s="142"/>
      <c r="BA224" s="142"/>
      <c r="BB224" s="142"/>
      <c r="BC224" s="142"/>
    </row>
    <row r="225" spans="1:55" ht="45" x14ac:dyDescent="0.25">
      <c r="A225" s="19" t="s">
        <v>565</v>
      </c>
      <c r="B225" s="98" t="s">
        <v>565</v>
      </c>
      <c r="C225" s="109" t="s">
        <v>968</v>
      </c>
      <c r="D225" s="109" t="s">
        <v>136</v>
      </c>
      <c r="E225" s="106" t="s">
        <v>984</v>
      </c>
      <c r="F225" s="110" t="str">
        <f>_xlfn.IFNA(INDEX('1. Business Glossary'!C:D,MATCH(G225,'1. Business Glossary'!D:D,0),1), "Elemento de Dados")</f>
        <v>Elemento de Dados</v>
      </c>
      <c r="G225" s="106" t="s">
        <v>1009</v>
      </c>
      <c r="H225" s="110" t="s">
        <v>1053</v>
      </c>
      <c r="I225" s="96" t="s">
        <v>1054</v>
      </c>
      <c r="J225" s="107" t="s">
        <v>558</v>
      </c>
      <c r="K225" s="106" t="s">
        <v>550</v>
      </c>
      <c r="L225" s="106" t="s">
        <v>551</v>
      </c>
      <c r="M225" s="106" t="s">
        <v>586</v>
      </c>
      <c r="N225" s="110" t="s">
        <v>1053</v>
      </c>
      <c r="O225" s="106" t="s">
        <v>587</v>
      </c>
      <c r="P225" s="110">
        <v>8</v>
      </c>
      <c r="Q225" s="110">
        <v>2</v>
      </c>
      <c r="R225" s="110" t="s">
        <v>444</v>
      </c>
      <c r="S225" s="136" t="s">
        <v>1055</v>
      </c>
      <c r="T225" s="106"/>
      <c r="U225" s="106"/>
      <c r="V225" s="110"/>
      <c r="W225" s="106"/>
      <c r="X225" s="106"/>
      <c r="Y225" s="110"/>
      <c r="Z225" s="110"/>
      <c r="AA225" s="110"/>
      <c r="AB225" s="134"/>
      <c r="AC225" s="104"/>
      <c r="AD225" s="104"/>
      <c r="AE225" s="104"/>
      <c r="AF225" s="104"/>
      <c r="AG225" s="104"/>
      <c r="AH225" s="104"/>
      <c r="AI225" s="104"/>
      <c r="AJ225" s="104"/>
      <c r="AK225" s="138"/>
      <c r="AL225" s="104"/>
      <c r="AM225" s="104"/>
      <c r="AN225" s="104"/>
      <c r="AO225" s="104"/>
      <c r="AP225" s="104"/>
      <c r="AQ225" s="104"/>
      <c r="AR225" s="104"/>
      <c r="AS225" s="104"/>
      <c r="AT225" s="104"/>
      <c r="AU225" s="142"/>
      <c r="AV225" s="142"/>
      <c r="AW225" s="142"/>
      <c r="AX225" s="142"/>
      <c r="AY225" s="142"/>
      <c r="AZ225" s="142"/>
      <c r="BA225" s="142"/>
      <c r="BB225" s="142"/>
      <c r="BC225" s="142"/>
    </row>
    <row r="226" spans="1:55" ht="60" x14ac:dyDescent="0.25">
      <c r="A226" s="19" t="s">
        <v>565</v>
      </c>
      <c r="B226" s="98" t="s">
        <v>565</v>
      </c>
      <c r="C226" s="109" t="s">
        <v>968</v>
      </c>
      <c r="D226" s="109" t="s">
        <v>136</v>
      </c>
      <c r="E226" s="106" t="s">
        <v>984</v>
      </c>
      <c r="F226" s="110" t="str">
        <f>_xlfn.IFNA(INDEX('1. Business Glossary'!C:D,MATCH(G226,'1. Business Glossary'!D:D,0),1), "Elemento de Dados")</f>
        <v>Elemento de Dados</v>
      </c>
      <c r="G226" s="106" t="s">
        <v>1009</v>
      </c>
      <c r="H226" s="110" t="s">
        <v>1056</v>
      </c>
      <c r="I226" s="96" t="s">
        <v>1057</v>
      </c>
      <c r="J226" s="107" t="s">
        <v>558</v>
      </c>
      <c r="K226" s="106" t="s">
        <v>550</v>
      </c>
      <c r="L226" s="106" t="s">
        <v>551</v>
      </c>
      <c r="M226" s="106" t="s">
        <v>586</v>
      </c>
      <c r="N226" s="110" t="s">
        <v>1056</v>
      </c>
      <c r="O226" s="106" t="s">
        <v>587</v>
      </c>
      <c r="P226" s="110">
        <v>8</v>
      </c>
      <c r="Q226" s="110">
        <v>2</v>
      </c>
      <c r="R226" s="110" t="s">
        <v>444</v>
      </c>
      <c r="S226" s="136" t="s">
        <v>1058</v>
      </c>
      <c r="T226" s="106"/>
      <c r="U226" s="106"/>
      <c r="V226" s="110"/>
      <c r="W226" s="106"/>
      <c r="X226" s="106"/>
      <c r="Y226" s="110"/>
      <c r="Z226" s="110"/>
      <c r="AA226" s="110"/>
      <c r="AB226" s="134"/>
      <c r="AC226" s="104"/>
      <c r="AD226" s="104"/>
      <c r="AE226" s="104"/>
      <c r="AF226" s="104"/>
      <c r="AG226" s="104"/>
      <c r="AH226" s="104"/>
      <c r="AI226" s="104"/>
      <c r="AJ226" s="104"/>
      <c r="AK226" s="138"/>
      <c r="AL226" s="104"/>
      <c r="AM226" s="104"/>
      <c r="AN226" s="104"/>
      <c r="AO226" s="104"/>
      <c r="AP226" s="104"/>
      <c r="AQ226" s="104"/>
      <c r="AR226" s="104"/>
      <c r="AS226" s="104"/>
      <c r="AT226" s="104"/>
      <c r="AU226" s="142"/>
      <c r="AV226" s="142"/>
      <c r="AW226" s="142"/>
      <c r="AX226" s="142"/>
      <c r="AY226" s="142"/>
      <c r="AZ226" s="142"/>
      <c r="BA226" s="142"/>
      <c r="BB226" s="142"/>
      <c r="BC226" s="142"/>
    </row>
    <row r="227" spans="1:55" ht="60" x14ac:dyDescent="0.25">
      <c r="A227" s="19" t="s">
        <v>565</v>
      </c>
      <c r="B227" s="98" t="s">
        <v>565</v>
      </c>
      <c r="C227" s="109" t="s">
        <v>968</v>
      </c>
      <c r="D227" s="109" t="s">
        <v>136</v>
      </c>
      <c r="E227" s="106" t="s">
        <v>984</v>
      </c>
      <c r="F227" s="110" t="str">
        <f>_xlfn.IFNA(INDEX('1. Business Glossary'!C:D,MATCH(G227,'1. Business Glossary'!D:D,0),1), "Elemento de Dados")</f>
        <v>Elemento de Dados</v>
      </c>
      <c r="G227" s="106" t="s">
        <v>1009</v>
      </c>
      <c r="H227" s="110" t="s">
        <v>1059</v>
      </c>
      <c r="I227" s="96" t="s">
        <v>1060</v>
      </c>
      <c r="J227" s="107" t="s">
        <v>558</v>
      </c>
      <c r="K227" s="106" t="s">
        <v>550</v>
      </c>
      <c r="L227" s="106" t="s">
        <v>551</v>
      </c>
      <c r="M227" s="106" t="s">
        <v>586</v>
      </c>
      <c r="N227" s="110" t="s">
        <v>1059</v>
      </c>
      <c r="O227" s="106" t="s">
        <v>587</v>
      </c>
      <c r="P227" s="110">
        <v>8</v>
      </c>
      <c r="Q227" s="110">
        <v>2</v>
      </c>
      <c r="R227" s="110" t="s">
        <v>444</v>
      </c>
      <c r="S227" s="136" t="s">
        <v>1061</v>
      </c>
      <c r="T227" s="106"/>
      <c r="U227" s="106"/>
      <c r="V227" s="110"/>
      <c r="W227" s="106"/>
      <c r="X227" s="106"/>
      <c r="Y227" s="110"/>
      <c r="Z227" s="110"/>
      <c r="AA227" s="110"/>
      <c r="AB227" s="134"/>
      <c r="AC227" s="104"/>
      <c r="AD227" s="104"/>
      <c r="AE227" s="104"/>
      <c r="AF227" s="104"/>
      <c r="AG227" s="104"/>
      <c r="AH227" s="104"/>
      <c r="AI227" s="104"/>
      <c r="AJ227" s="104"/>
      <c r="AK227" s="138"/>
      <c r="AL227" s="104"/>
      <c r="AM227" s="104"/>
      <c r="AN227" s="104"/>
      <c r="AO227" s="104"/>
      <c r="AP227" s="104"/>
      <c r="AQ227" s="104"/>
      <c r="AR227" s="104"/>
      <c r="AS227" s="104"/>
      <c r="AT227" s="104"/>
      <c r="AU227" s="142"/>
      <c r="AV227" s="142"/>
      <c r="AW227" s="142"/>
      <c r="AX227" s="142"/>
      <c r="AY227" s="142"/>
      <c r="AZ227" s="142"/>
      <c r="BA227" s="142"/>
      <c r="BB227" s="142"/>
      <c r="BC227" s="142"/>
    </row>
    <row r="228" spans="1:55" ht="60" x14ac:dyDescent="0.25">
      <c r="A228" s="19" t="s">
        <v>565</v>
      </c>
      <c r="B228" s="98" t="s">
        <v>565</v>
      </c>
      <c r="C228" s="109" t="s">
        <v>968</v>
      </c>
      <c r="D228" s="109" t="s">
        <v>136</v>
      </c>
      <c r="E228" s="106" t="s">
        <v>984</v>
      </c>
      <c r="F228" s="110" t="str">
        <f>_xlfn.IFNA(INDEX('1. Business Glossary'!C:D,MATCH(G228,'1. Business Glossary'!D:D,0),1), "Elemento de Dados")</f>
        <v>Elemento de Dados</v>
      </c>
      <c r="G228" s="106" t="s">
        <v>1009</v>
      </c>
      <c r="H228" s="110" t="s">
        <v>1062</v>
      </c>
      <c r="I228" s="96" t="s">
        <v>1063</v>
      </c>
      <c r="J228" s="107" t="s">
        <v>558</v>
      </c>
      <c r="K228" s="106" t="s">
        <v>550</v>
      </c>
      <c r="L228" s="106" t="s">
        <v>551</v>
      </c>
      <c r="M228" s="106" t="s">
        <v>586</v>
      </c>
      <c r="N228" s="110" t="s">
        <v>1062</v>
      </c>
      <c r="O228" s="106" t="s">
        <v>587</v>
      </c>
      <c r="P228" s="110">
        <v>8</v>
      </c>
      <c r="Q228" s="110">
        <v>2</v>
      </c>
      <c r="R228" s="110" t="s">
        <v>444</v>
      </c>
      <c r="S228" s="136" t="s">
        <v>1064</v>
      </c>
      <c r="T228" s="106"/>
      <c r="U228" s="106"/>
      <c r="V228" s="110"/>
      <c r="W228" s="106"/>
      <c r="X228" s="106"/>
      <c r="Y228" s="110"/>
      <c r="Z228" s="110"/>
      <c r="AA228" s="110"/>
      <c r="AB228" s="134"/>
      <c r="AC228" s="104"/>
      <c r="AD228" s="104"/>
      <c r="AE228" s="104"/>
      <c r="AF228" s="104"/>
      <c r="AG228" s="104"/>
      <c r="AH228" s="104"/>
      <c r="AI228" s="104"/>
      <c r="AJ228" s="104"/>
      <c r="AK228" s="138"/>
      <c r="AL228" s="104"/>
      <c r="AM228" s="104"/>
      <c r="AN228" s="104"/>
      <c r="AO228" s="104"/>
      <c r="AP228" s="104"/>
      <c r="AQ228" s="104"/>
      <c r="AR228" s="104"/>
      <c r="AS228" s="104"/>
      <c r="AT228" s="104"/>
      <c r="AU228" s="142"/>
      <c r="AV228" s="142"/>
      <c r="AW228" s="142"/>
      <c r="AX228" s="142"/>
      <c r="AY228" s="142"/>
      <c r="AZ228" s="142"/>
      <c r="BA228" s="142"/>
      <c r="BB228" s="142"/>
      <c r="BC228" s="142"/>
    </row>
    <row r="229" spans="1:55" ht="90" x14ac:dyDescent="0.25">
      <c r="A229" s="19" t="s">
        <v>565</v>
      </c>
      <c r="B229" s="98" t="s">
        <v>565</v>
      </c>
      <c r="C229" s="109" t="s">
        <v>968</v>
      </c>
      <c r="D229" s="109" t="s">
        <v>136</v>
      </c>
      <c r="E229" s="106" t="s">
        <v>984</v>
      </c>
      <c r="F229" s="110" t="str">
        <f>_xlfn.IFNA(INDEX('1. Business Glossary'!C:D,MATCH(G229,'1. Business Glossary'!D:D,0),1), "Elemento de Dados")</f>
        <v>Elemento de Dados</v>
      </c>
      <c r="G229" s="106" t="s">
        <v>1009</v>
      </c>
      <c r="H229" s="110" t="s">
        <v>1065</v>
      </c>
      <c r="I229" s="96" t="s">
        <v>1066</v>
      </c>
      <c r="J229" s="107" t="s">
        <v>558</v>
      </c>
      <c r="K229" s="106" t="s">
        <v>550</v>
      </c>
      <c r="L229" s="106" t="s">
        <v>551</v>
      </c>
      <c r="M229" s="106" t="s">
        <v>586</v>
      </c>
      <c r="N229" s="110" t="s">
        <v>1065</v>
      </c>
      <c r="O229" s="106" t="s">
        <v>587</v>
      </c>
      <c r="P229" s="110">
        <v>8</v>
      </c>
      <c r="Q229" s="110">
        <v>2</v>
      </c>
      <c r="R229" s="110" t="s">
        <v>444</v>
      </c>
      <c r="S229" s="136" t="s">
        <v>588</v>
      </c>
      <c r="T229" s="106"/>
      <c r="U229" s="106"/>
      <c r="V229" s="110"/>
      <c r="W229" s="106"/>
      <c r="X229" s="106"/>
      <c r="Y229" s="110"/>
      <c r="Z229" s="110"/>
      <c r="AA229" s="110"/>
      <c r="AB229" s="134"/>
      <c r="AC229" s="104"/>
      <c r="AD229" s="104"/>
      <c r="AE229" s="104"/>
      <c r="AF229" s="104"/>
      <c r="AG229" s="104"/>
      <c r="AH229" s="104"/>
      <c r="AI229" s="104"/>
      <c r="AJ229" s="104"/>
      <c r="AK229" s="138"/>
      <c r="AL229" s="104"/>
      <c r="AM229" s="104"/>
      <c r="AN229" s="104"/>
      <c r="AO229" s="104"/>
      <c r="AP229" s="104"/>
      <c r="AQ229" s="104"/>
      <c r="AR229" s="104"/>
      <c r="AS229" s="104"/>
      <c r="AT229" s="104"/>
      <c r="AU229" s="142"/>
      <c r="AV229" s="142"/>
      <c r="AW229" s="142"/>
      <c r="AX229" s="142"/>
      <c r="AY229" s="142"/>
      <c r="AZ229" s="142"/>
      <c r="BA229" s="142"/>
      <c r="BB229" s="142"/>
      <c r="BC229" s="142"/>
    </row>
    <row r="230" spans="1:55" ht="45" x14ac:dyDescent="0.25">
      <c r="A230" s="19" t="s">
        <v>565</v>
      </c>
      <c r="B230" s="98" t="s">
        <v>565</v>
      </c>
      <c r="C230" s="109" t="s">
        <v>968</v>
      </c>
      <c r="D230" s="109" t="s">
        <v>136</v>
      </c>
      <c r="E230" s="106" t="s">
        <v>984</v>
      </c>
      <c r="F230" s="110" t="str">
        <f>_xlfn.IFNA(INDEX('1. Business Glossary'!C:D,MATCH(G230,'1. Business Glossary'!D:D,0),1), "Elemento de Dados")</f>
        <v>Elemento de Dados</v>
      </c>
      <c r="G230" s="106" t="s">
        <v>1009</v>
      </c>
      <c r="H230" s="110" t="s">
        <v>592</v>
      </c>
      <c r="I230" s="96" t="s">
        <v>1067</v>
      </c>
      <c r="J230" s="107" t="s">
        <v>558</v>
      </c>
      <c r="K230" s="106" t="s">
        <v>550</v>
      </c>
      <c r="L230" s="106" t="s">
        <v>551</v>
      </c>
      <c r="M230" s="106" t="s">
        <v>586</v>
      </c>
      <c r="N230" s="110" t="s">
        <v>592</v>
      </c>
      <c r="O230" s="106" t="s">
        <v>587</v>
      </c>
      <c r="P230" s="110">
        <v>8</v>
      </c>
      <c r="Q230" s="110">
        <v>2</v>
      </c>
      <c r="R230" s="110" t="s">
        <v>444</v>
      </c>
      <c r="S230" s="136" t="s">
        <v>1068</v>
      </c>
      <c r="T230" s="106"/>
      <c r="U230" s="106"/>
      <c r="V230" s="110"/>
      <c r="W230" s="106"/>
      <c r="X230" s="106"/>
      <c r="Y230" s="110"/>
      <c r="Z230" s="110"/>
      <c r="AA230" s="110"/>
      <c r="AB230" s="134"/>
      <c r="AC230" s="104"/>
      <c r="AD230" s="104"/>
      <c r="AE230" s="104"/>
      <c r="AF230" s="104"/>
      <c r="AG230" s="104"/>
      <c r="AH230" s="104"/>
      <c r="AI230" s="104"/>
      <c r="AJ230" s="104"/>
      <c r="AK230" s="138"/>
      <c r="AL230" s="104"/>
      <c r="AM230" s="104"/>
      <c r="AN230" s="104"/>
      <c r="AO230" s="104"/>
      <c r="AP230" s="104"/>
      <c r="AQ230" s="104"/>
      <c r="AR230" s="104"/>
      <c r="AS230" s="104"/>
      <c r="AT230" s="104"/>
      <c r="AU230" s="142"/>
      <c r="AV230" s="142"/>
      <c r="AW230" s="142"/>
      <c r="AX230" s="142"/>
      <c r="AY230" s="142"/>
      <c r="AZ230" s="142"/>
      <c r="BA230" s="142"/>
      <c r="BB230" s="142"/>
      <c r="BC230" s="142"/>
    </row>
    <row r="231" spans="1:55" ht="45" x14ac:dyDescent="0.25">
      <c r="A231" s="19" t="s">
        <v>565</v>
      </c>
      <c r="B231" s="98" t="s">
        <v>565</v>
      </c>
      <c r="C231" s="109" t="s">
        <v>968</v>
      </c>
      <c r="D231" s="109" t="s">
        <v>136</v>
      </c>
      <c r="E231" s="106" t="s">
        <v>984</v>
      </c>
      <c r="F231" s="110" t="str">
        <f>_xlfn.IFNA(INDEX('1. Business Glossary'!C:D,MATCH(G231,'1. Business Glossary'!D:D,0),1), "Elemento de Dados")</f>
        <v>Elemento de Dados</v>
      </c>
      <c r="G231" s="106" t="s">
        <v>1009</v>
      </c>
      <c r="H231" s="110" t="s">
        <v>1069</v>
      </c>
      <c r="I231" s="136" t="s">
        <v>1070</v>
      </c>
      <c r="J231" s="107" t="s">
        <v>558</v>
      </c>
      <c r="K231" s="106" t="s">
        <v>550</v>
      </c>
      <c r="L231" s="106" t="s">
        <v>551</v>
      </c>
      <c r="M231" s="106" t="s">
        <v>586</v>
      </c>
      <c r="N231" s="110" t="s">
        <v>1071</v>
      </c>
      <c r="O231" s="106" t="s">
        <v>587</v>
      </c>
      <c r="P231" s="110">
        <v>8</v>
      </c>
      <c r="Q231" s="110">
        <v>2</v>
      </c>
      <c r="R231" s="110" t="s">
        <v>444</v>
      </c>
      <c r="S231" s="136" t="s">
        <v>1072</v>
      </c>
      <c r="T231" s="106"/>
      <c r="U231" s="106"/>
      <c r="V231" s="110"/>
      <c r="W231" s="106"/>
      <c r="X231" s="106"/>
      <c r="Y231" s="110"/>
      <c r="Z231" s="110"/>
      <c r="AA231" s="110"/>
      <c r="AB231" s="134"/>
      <c r="AC231" s="104"/>
      <c r="AD231" s="104"/>
      <c r="AE231" s="104"/>
      <c r="AF231" s="104"/>
      <c r="AG231" s="104"/>
      <c r="AH231" s="104"/>
      <c r="AI231" s="104"/>
      <c r="AJ231" s="104"/>
      <c r="AK231" s="138"/>
      <c r="AL231" s="104"/>
      <c r="AM231" s="104"/>
      <c r="AN231" s="104"/>
      <c r="AO231" s="104"/>
      <c r="AP231" s="104"/>
      <c r="AQ231" s="104"/>
      <c r="AR231" s="104"/>
      <c r="AS231" s="104"/>
      <c r="AT231" s="104"/>
      <c r="AU231" s="142"/>
      <c r="AV231" s="142"/>
      <c r="AW231" s="142"/>
      <c r="AX231" s="142"/>
      <c r="AY231" s="142"/>
      <c r="AZ231" s="142"/>
      <c r="BA231" s="142"/>
      <c r="BB231" s="142"/>
      <c r="BC231" s="142"/>
    </row>
    <row r="232" spans="1:55" ht="30" x14ac:dyDescent="0.25">
      <c r="A232" s="19" t="s">
        <v>565</v>
      </c>
      <c r="B232" s="98" t="s">
        <v>565</v>
      </c>
      <c r="C232" s="109" t="s">
        <v>968</v>
      </c>
      <c r="D232" s="109" t="s">
        <v>136</v>
      </c>
      <c r="E232" s="106" t="s">
        <v>984</v>
      </c>
      <c r="F232" s="110" t="str">
        <f>_xlfn.IFNA(INDEX('1. Business Glossary'!C:D,MATCH(G232,'1. Business Glossary'!D:D,0),1), "Elemento de Dados")</f>
        <v>Elemento de Dados</v>
      </c>
      <c r="G232" s="106" t="s">
        <v>1014</v>
      </c>
      <c r="H232" s="110" t="s">
        <v>224</v>
      </c>
      <c r="I232" s="137" t="s">
        <v>225</v>
      </c>
      <c r="J232" s="107" t="s">
        <v>558</v>
      </c>
      <c r="K232" s="106" t="s">
        <v>550</v>
      </c>
      <c r="L232" s="110" t="s">
        <v>551</v>
      </c>
      <c r="M232" s="106" t="s">
        <v>610</v>
      </c>
      <c r="N232" s="110" t="s">
        <v>1073</v>
      </c>
      <c r="O232" s="106" t="s">
        <v>804</v>
      </c>
      <c r="P232" s="110" t="s">
        <v>444</v>
      </c>
      <c r="Q232" s="110" t="s">
        <v>444</v>
      </c>
      <c r="R232" s="110" t="s">
        <v>444</v>
      </c>
      <c r="S232" s="134" t="s">
        <v>1074</v>
      </c>
      <c r="T232" s="110" t="s">
        <v>550</v>
      </c>
      <c r="U232" s="110" t="s">
        <v>551</v>
      </c>
      <c r="V232" s="106" t="s">
        <v>610</v>
      </c>
      <c r="W232" s="106" t="s">
        <v>1075</v>
      </c>
      <c r="X232" s="106" t="s">
        <v>804</v>
      </c>
      <c r="Y232" s="110" t="s">
        <v>444</v>
      </c>
      <c r="Z232" s="110" t="s">
        <v>444</v>
      </c>
      <c r="AA232" s="110" t="s">
        <v>444</v>
      </c>
      <c r="AB232" s="134" t="s">
        <v>640</v>
      </c>
      <c r="AC232" s="104" t="s">
        <v>599</v>
      </c>
      <c r="AD232" s="104" t="s">
        <v>641</v>
      </c>
      <c r="AE232" s="104" t="s">
        <v>1076</v>
      </c>
      <c r="AF232" s="104" t="s">
        <v>1077</v>
      </c>
      <c r="AG232" s="104" t="s">
        <v>804</v>
      </c>
      <c r="AH232" s="104" t="s">
        <v>444</v>
      </c>
      <c r="AI232" s="106" t="s">
        <v>444</v>
      </c>
      <c r="AJ232" s="106" t="s">
        <v>444</v>
      </c>
      <c r="AK232" s="136" t="s">
        <v>444</v>
      </c>
      <c r="AL232" s="104"/>
      <c r="AM232" s="104"/>
      <c r="AN232" s="104"/>
      <c r="AO232" s="104"/>
      <c r="AP232" s="104"/>
      <c r="AQ232" s="104"/>
      <c r="AR232" s="104"/>
      <c r="AS232" s="104"/>
      <c r="AT232" s="104"/>
      <c r="AU232" s="142"/>
      <c r="AV232" s="142"/>
      <c r="AW232" s="142"/>
      <c r="AX232" s="142"/>
      <c r="AY232" s="142"/>
      <c r="AZ232" s="142"/>
      <c r="BA232" s="142"/>
      <c r="BB232" s="142"/>
      <c r="BC232" s="142"/>
    </row>
    <row r="233" spans="1:55" ht="30" x14ac:dyDescent="0.25">
      <c r="A233" s="19" t="s">
        <v>565</v>
      </c>
      <c r="B233" s="98" t="s">
        <v>565</v>
      </c>
      <c r="C233" s="109" t="s">
        <v>968</v>
      </c>
      <c r="D233" s="109" t="s">
        <v>136</v>
      </c>
      <c r="E233" s="106" t="s">
        <v>984</v>
      </c>
      <c r="F233" s="110" t="str">
        <f>_xlfn.IFNA(INDEX('1. Business Glossary'!C:D,MATCH(G233,'1. Business Glossary'!D:D,0),1), "Elemento de Dados")</f>
        <v>Elemento de Dados</v>
      </c>
      <c r="G233" s="106" t="s">
        <v>1014</v>
      </c>
      <c r="H233" s="110" t="s">
        <v>1078</v>
      </c>
      <c r="I233" s="134" t="s">
        <v>1079</v>
      </c>
      <c r="J233" s="107" t="s">
        <v>558</v>
      </c>
      <c r="K233" s="106" t="s">
        <v>550</v>
      </c>
      <c r="L233" s="106" t="s">
        <v>551</v>
      </c>
      <c r="M233" s="106" t="s">
        <v>586</v>
      </c>
      <c r="N233" s="110" t="s">
        <v>1080</v>
      </c>
      <c r="O233" s="106" t="s">
        <v>804</v>
      </c>
      <c r="P233" s="110" t="s">
        <v>444</v>
      </c>
      <c r="Q233" s="110" t="s">
        <v>444</v>
      </c>
      <c r="R233" s="110" t="s">
        <v>444</v>
      </c>
      <c r="S233" s="134" t="s">
        <v>1081</v>
      </c>
      <c r="T233" s="110"/>
      <c r="U233" s="110"/>
      <c r="V233" s="106"/>
      <c r="W233" s="106"/>
      <c r="X233" s="106"/>
      <c r="Y233" s="110"/>
      <c r="Z233" s="110"/>
      <c r="AA233" s="110"/>
      <c r="AB233" s="134"/>
      <c r="AC233" s="104"/>
      <c r="AD233" s="104"/>
      <c r="AE233" s="104"/>
      <c r="AF233" s="104"/>
      <c r="AG233" s="104"/>
      <c r="AH233" s="104"/>
      <c r="AI233" s="106"/>
      <c r="AJ233" s="106"/>
      <c r="AK233" s="136"/>
      <c r="AL233" s="104"/>
      <c r="AM233" s="104"/>
      <c r="AN233" s="104"/>
      <c r="AO233" s="104"/>
      <c r="AP233" s="104"/>
      <c r="AQ233" s="104"/>
      <c r="AR233" s="104"/>
      <c r="AS233" s="104"/>
      <c r="AT233" s="104"/>
      <c r="AU233" s="142"/>
      <c r="AV233" s="142"/>
      <c r="AW233" s="142"/>
      <c r="AX233" s="142"/>
      <c r="AY233" s="142"/>
      <c r="AZ233" s="142"/>
      <c r="BA233" s="142"/>
      <c r="BB233" s="142"/>
      <c r="BC233" s="142"/>
    </row>
    <row r="234" spans="1:55" ht="105" x14ac:dyDescent="0.25">
      <c r="A234" s="19" t="s">
        <v>565</v>
      </c>
      <c r="B234" s="98" t="s">
        <v>565</v>
      </c>
      <c r="C234" s="109" t="s">
        <v>968</v>
      </c>
      <c r="D234" s="109" t="s">
        <v>136</v>
      </c>
      <c r="E234" s="106" t="s">
        <v>984</v>
      </c>
      <c r="F234" s="110" t="str">
        <f>_xlfn.IFNA(INDEX('1. Business Glossary'!C:D,MATCH(G234,'1. Business Glossary'!D:D,0),1), "Elemento de Dados")</f>
        <v>Elemento de Dados</v>
      </c>
      <c r="G234" s="106" t="s">
        <v>1014</v>
      </c>
      <c r="H234" s="110" t="s">
        <v>201</v>
      </c>
      <c r="I234" s="134" t="s">
        <v>202</v>
      </c>
      <c r="J234" s="107" t="s">
        <v>558</v>
      </c>
      <c r="K234" s="106" t="s">
        <v>550</v>
      </c>
      <c r="L234" s="110" t="s">
        <v>551</v>
      </c>
      <c r="M234" s="106" t="s">
        <v>586</v>
      </c>
      <c r="N234" s="110" t="s">
        <v>1082</v>
      </c>
      <c r="O234" s="106" t="s">
        <v>587</v>
      </c>
      <c r="P234" s="110">
        <v>8</v>
      </c>
      <c r="Q234" s="110">
        <v>2</v>
      </c>
      <c r="R234" s="110" t="s">
        <v>444</v>
      </c>
      <c r="S234" s="134" t="s">
        <v>203</v>
      </c>
      <c r="T234" s="106"/>
      <c r="U234" s="106"/>
      <c r="V234" s="110"/>
      <c r="W234" s="106"/>
      <c r="X234" s="106"/>
      <c r="Y234" s="110"/>
      <c r="Z234" s="110"/>
      <c r="AA234" s="110"/>
      <c r="AB234" s="134"/>
      <c r="AC234" s="104"/>
      <c r="AD234" s="104"/>
      <c r="AE234" s="104"/>
      <c r="AF234" s="104"/>
      <c r="AG234" s="104"/>
      <c r="AH234" s="104"/>
      <c r="AI234" s="106"/>
      <c r="AJ234" s="106"/>
      <c r="AK234" s="136"/>
      <c r="AL234" s="104"/>
      <c r="AM234" s="104"/>
      <c r="AN234" s="104"/>
      <c r="AO234" s="104"/>
      <c r="AP234" s="104"/>
      <c r="AQ234" s="104"/>
      <c r="AR234" s="104"/>
      <c r="AS234" s="104"/>
      <c r="AT234" s="104"/>
      <c r="AU234" s="142"/>
      <c r="AV234" s="142"/>
      <c r="AW234" s="142"/>
      <c r="AX234" s="142"/>
      <c r="AY234" s="142"/>
      <c r="AZ234" s="142"/>
      <c r="BA234" s="142"/>
      <c r="BB234" s="142"/>
      <c r="BC234" s="142"/>
    </row>
    <row r="235" spans="1:55" ht="30" x14ac:dyDescent="0.25">
      <c r="A235" s="19" t="s">
        <v>565</v>
      </c>
      <c r="B235" s="98" t="s">
        <v>565</v>
      </c>
      <c r="C235" s="132" t="s">
        <v>968</v>
      </c>
      <c r="D235" s="132" t="s">
        <v>136</v>
      </c>
      <c r="E235" s="114" t="s">
        <v>984</v>
      </c>
      <c r="F235" s="110" t="str">
        <f>_xlfn.IFNA(INDEX('1. Business Glossary'!C:D,MATCH(G235,'1. Business Glossary'!D:D,0),1), "Elemento de Dados")</f>
        <v>Elemento de Dados</v>
      </c>
      <c r="G235" s="114" t="s">
        <v>1014</v>
      </c>
      <c r="H235" s="111" t="s">
        <v>1083</v>
      </c>
      <c r="I235" s="135" t="s">
        <v>618</v>
      </c>
      <c r="J235" s="112" t="s">
        <v>558</v>
      </c>
      <c r="K235" s="114" t="s">
        <v>550</v>
      </c>
      <c r="L235" s="114" t="s">
        <v>551</v>
      </c>
      <c r="M235" s="114" t="s">
        <v>586</v>
      </c>
      <c r="N235" s="111" t="s">
        <v>1083</v>
      </c>
      <c r="O235" s="114" t="s">
        <v>587</v>
      </c>
      <c r="P235" s="111">
        <v>8</v>
      </c>
      <c r="Q235" s="111">
        <v>2</v>
      </c>
      <c r="R235" s="111" t="s">
        <v>444</v>
      </c>
      <c r="S235" s="135" t="s">
        <v>1084</v>
      </c>
      <c r="T235" s="111" t="s">
        <v>550</v>
      </c>
      <c r="U235" s="111" t="s">
        <v>551</v>
      </c>
      <c r="V235" s="114" t="s">
        <v>610</v>
      </c>
      <c r="W235" s="114" t="s">
        <v>1085</v>
      </c>
      <c r="X235" s="114" t="s">
        <v>587</v>
      </c>
      <c r="Y235" s="111">
        <v>8</v>
      </c>
      <c r="Z235" s="111">
        <v>2</v>
      </c>
      <c r="AA235" s="111" t="s">
        <v>444</v>
      </c>
      <c r="AB235" s="135" t="s">
        <v>1086</v>
      </c>
      <c r="AC235" s="104"/>
      <c r="AD235" s="104"/>
      <c r="AE235" s="104"/>
      <c r="AF235" s="104"/>
      <c r="AG235" s="104"/>
      <c r="AH235" s="104"/>
      <c r="AI235" s="106"/>
      <c r="AJ235" s="106"/>
      <c r="AK235" s="136"/>
      <c r="AL235" s="104"/>
      <c r="AM235" s="104"/>
      <c r="AN235" s="104"/>
      <c r="AO235" s="104"/>
      <c r="AP235" s="104"/>
      <c r="AQ235" s="104"/>
      <c r="AR235" s="104"/>
      <c r="AS235" s="104"/>
      <c r="AT235" s="104"/>
      <c r="AU235" s="142"/>
      <c r="AV235" s="142"/>
      <c r="AW235" s="142"/>
      <c r="AX235" s="142"/>
      <c r="AY235" s="142"/>
      <c r="AZ235" s="142"/>
      <c r="BA235" s="142"/>
      <c r="BB235" s="142"/>
      <c r="BC235" s="142"/>
    </row>
    <row r="236" spans="1:55" ht="30" x14ac:dyDescent="0.25">
      <c r="A236" s="19" t="s">
        <v>565</v>
      </c>
      <c r="B236" s="98" t="s">
        <v>574</v>
      </c>
      <c r="C236" s="132" t="s">
        <v>968</v>
      </c>
      <c r="D236" s="132" t="s">
        <v>136</v>
      </c>
      <c r="E236" s="114" t="s">
        <v>1014</v>
      </c>
      <c r="F236" s="110" t="str">
        <f>_xlfn.IFNA(INDEX('1. Business Glossary'!C:D,MATCH(G236,'1. Business Glossary'!D:D,0),1), "Elemento de Dados")</f>
        <v>Elemento de Dados</v>
      </c>
      <c r="G236" s="114" t="s">
        <v>1083</v>
      </c>
      <c r="H236" s="111" t="s">
        <v>1087</v>
      </c>
      <c r="I236" s="135" t="s">
        <v>1088</v>
      </c>
      <c r="J236" s="112" t="s">
        <v>558</v>
      </c>
      <c r="K236" s="114" t="s">
        <v>550</v>
      </c>
      <c r="L236" s="114" t="s">
        <v>551</v>
      </c>
      <c r="M236" s="114" t="s">
        <v>1089</v>
      </c>
      <c r="N236" s="111" t="s">
        <v>1090</v>
      </c>
      <c r="O236" s="114" t="s">
        <v>587</v>
      </c>
      <c r="P236" s="111">
        <v>10</v>
      </c>
      <c r="Q236" s="111">
        <v>2</v>
      </c>
      <c r="R236" s="111" t="s">
        <v>444</v>
      </c>
      <c r="S236" s="136" t="s">
        <v>640</v>
      </c>
      <c r="T236" s="104" t="s">
        <v>599</v>
      </c>
      <c r="U236" s="104" t="s">
        <v>641</v>
      </c>
      <c r="V236" s="104" t="s">
        <v>1091</v>
      </c>
      <c r="W236" s="104" t="s">
        <v>1092</v>
      </c>
      <c r="X236" s="104" t="s">
        <v>587</v>
      </c>
      <c r="Y236" s="104">
        <v>15</v>
      </c>
      <c r="Z236" s="106">
        <v>2</v>
      </c>
      <c r="AA236" s="106" t="s">
        <v>444</v>
      </c>
      <c r="AB236" s="136" t="s">
        <v>444</v>
      </c>
      <c r="AC236" s="104"/>
      <c r="AD236" s="104"/>
      <c r="AE236" s="104"/>
      <c r="AF236" s="104"/>
      <c r="AG236" s="104"/>
      <c r="AH236" s="104"/>
      <c r="AI236" s="106"/>
      <c r="AJ236" s="106"/>
      <c r="AK236" s="136"/>
      <c r="AL236" s="104"/>
      <c r="AM236" s="104"/>
      <c r="AN236" s="104"/>
      <c r="AO236" s="104"/>
      <c r="AP236" s="104"/>
      <c r="AQ236" s="104"/>
      <c r="AR236" s="104"/>
      <c r="AS236" s="104"/>
      <c r="AT236" s="104"/>
      <c r="AU236" s="142"/>
      <c r="AV236" s="142"/>
      <c r="AW236" s="142"/>
      <c r="AX236" s="142"/>
      <c r="AY236" s="142"/>
      <c r="AZ236" s="142"/>
      <c r="BA236" s="142"/>
      <c r="BB236" s="142"/>
      <c r="BC236" s="142"/>
    </row>
    <row r="237" spans="1:55" ht="30" x14ac:dyDescent="0.25">
      <c r="A237" s="19" t="s">
        <v>565</v>
      </c>
      <c r="B237" s="98" t="s">
        <v>574</v>
      </c>
      <c r="C237" s="132" t="s">
        <v>968</v>
      </c>
      <c r="D237" s="132" t="s">
        <v>136</v>
      </c>
      <c r="E237" s="114" t="s">
        <v>1014</v>
      </c>
      <c r="F237" s="110" t="str">
        <f>_xlfn.IFNA(INDEX('1. Business Glossary'!C:D,MATCH(G237,'1. Business Glossary'!D:D,0),1), "Elemento de Dados")</f>
        <v>Elemento de Dados</v>
      </c>
      <c r="G237" s="114" t="s">
        <v>1083</v>
      </c>
      <c r="H237" s="111" t="s">
        <v>1093</v>
      </c>
      <c r="I237" s="135" t="s">
        <v>1094</v>
      </c>
      <c r="J237" s="112" t="s">
        <v>558</v>
      </c>
      <c r="K237" s="114" t="s">
        <v>550</v>
      </c>
      <c r="L237" s="114" t="s">
        <v>551</v>
      </c>
      <c r="M237" s="114" t="s">
        <v>621</v>
      </c>
      <c r="N237" s="111" t="s">
        <v>1095</v>
      </c>
      <c r="O237" s="114" t="s">
        <v>587</v>
      </c>
      <c r="P237" s="111">
        <v>8</v>
      </c>
      <c r="Q237" s="111">
        <v>2</v>
      </c>
      <c r="R237" s="111" t="s">
        <v>444</v>
      </c>
      <c r="S237" s="135" t="s">
        <v>1096</v>
      </c>
      <c r="T237" s="111" t="s">
        <v>550</v>
      </c>
      <c r="U237" s="111" t="s">
        <v>551</v>
      </c>
      <c r="V237" s="114" t="s">
        <v>1089</v>
      </c>
      <c r="W237" s="114" t="s">
        <v>1095</v>
      </c>
      <c r="X237" s="114" t="s">
        <v>587</v>
      </c>
      <c r="Y237" s="111">
        <v>8</v>
      </c>
      <c r="Z237" s="111">
        <v>2</v>
      </c>
      <c r="AA237" s="111" t="s">
        <v>444</v>
      </c>
      <c r="AB237" s="135" t="s">
        <v>640</v>
      </c>
      <c r="AC237" s="104" t="s">
        <v>599</v>
      </c>
      <c r="AD237" s="104" t="s">
        <v>641</v>
      </c>
      <c r="AE237" s="104" t="s">
        <v>898</v>
      </c>
      <c r="AF237" s="104" t="s">
        <v>1097</v>
      </c>
      <c r="AG237" s="104" t="s">
        <v>587</v>
      </c>
      <c r="AH237" s="104">
        <v>17</v>
      </c>
      <c r="AI237" s="106">
        <v>9</v>
      </c>
      <c r="AJ237" s="106" t="s">
        <v>444</v>
      </c>
      <c r="AK237" s="136" t="s">
        <v>444</v>
      </c>
      <c r="AL237" s="104"/>
      <c r="AM237" s="104"/>
      <c r="AN237" s="104"/>
      <c r="AO237" s="104"/>
      <c r="AP237" s="104"/>
      <c r="AQ237" s="104"/>
      <c r="AR237" s="104"/>
      <c r="AS237" s="104"/>
      <c r="AT237" s="104"/>
      <c r="AU237" s="142"/>
      <c r="AV237" s="142"/>
      <c r="AW237" s="142"/>
      <c r="AX237" s="142"/>
      <c r="AY237" s="142"/>
      <c r="AZ237" s="142"/>
      <c r="BA237" s="142"/>
      <c r="BB237" s="142"/>
      <c r="BC237" s="142"/>
    </row>
    <row r="238" spans="1:55" ht="30" x14ac:dyDescent="0.25">
      <c r="A238" s="19" t="s">
        <v>565</v>
      </c>
      <c r="B238" s="98" t="s">
        <v>565</v>
      </c>
      <c r="C238" s="109" t="s">
        <v>968</v>
      </c>
      <c r="D238" s="109" t="s">
        <v>136</v>
      </c>
      <c r="E238" s="104" t="s">
        <v>970</v>
      </c>
      <c r="F238" s="110" t="str">
        <f>_xlfn.IFNA(INDEX('1. Business Glossary'!C:D,MATCH(G238,'1. Business Glossary'!D:D,0),1), "Elemento de Dados")</f>
        <v>Elemento de Dados</v>
      </c>
      <c r="G238" s="106" t="s">
        <v>990</v>
      </c>
      <c r="H238" s="110" t="s">
        <v>1098</v>
      </c>
      <c r="I238" s="136" t="s">
        <v>1099</v>
      </c>
      <c r="J238" s="107" t="s">
        <v>558</v>
      </c>
      <c r="K238" s="106" t="s">
        <v>550</v>
      </c>
      <c r="L238" s="110" t="s">
        <v>551</v>
      </c>
      <c r="M238" s="106" t="s">
        <v>972</v>
      </c>
      <c r="N238" s="110" t="s">
        <v>1100</v>
      </c>
      <c r="O238" s="110" t="s">
        <v>554</v>
      </c>
      <c r="P238" s="110">
        <v>10</v>
      </c>
      <c r="Q238" s="110" t="s">
        <v>444</v>
      </c>
      <c r="R238" s="110" t="s">
        <v>444</v>
      </c>
      <c r="S238" s="134" t="s">
        <v>1101</v>
      </c>
      <c r="T238" s="110" t="s">
        <v>550</v>
      </c>
      <c r="U238" s="110" t="s">
        <v>551</v>
      </c>
      <c r="V238" s="110" t="s">
        <v>1027</v>
      </c>
      <c r="W238" s="110" t="s">
        <v>1102</v>
      </c>
      <c r="X238" s="110" t="s">
        <v>587</v>
      </c>
      <c r="Y238" s="110">
        <v>8</v>
      </c>
      <c r="Z238" s="110">
        <v>2</v>
      </c>
      <c r="AA238" s="110" t="s">
        <v>444</v>
      </c>
      <c r="AB238" s="134" t="s">
        <v>1103</v>
      </c>
      <c r="AC238" s="110"/>
      <c r="AD238" s="110"/>
      <c r="AE238" s="110"/>
      <c r="AF238" s="110"/>
      <c r="AG238" s="110"/>
      <c r="AH238" s="110"/>
      <c r="AI238" s="110"/>
      <c r="AJ238" s="110"/>
      <c r="AK238" s="134"/>
      <c r="AL238" s="104"/>
      <c r="AM238" s="104"/>
      <c r="AN238" s="104"/>
      <c r="AO238" s="104"/>
      <c r="AP238" s="104"/>
      <c r="AQ238" s="104"/>
      <c r="AR238" s="104"/>
      <c r="AS238" s="104"/>
      <c r="AT238" s="104"/>
      <c r="AU238" s="142"/>
      <c r="AV238" s="142"/>
      <c r="AW238" s="142"/>
      <c r="AX238" s="142"/>
      <c r="AY238" s="142"/>
      <c r="AZ238" s="142"/>
      <c r="BA238" s="142"/>
      <c r="BB238" s="142"/>
      <c r="BC238" s="142"/>
    </row>
    <row r="239" spans="1:55" ht="30" x14ac:dyDescent="0.25">
      <c r="A239" s="19" t="s">
        <v>574</v>
      </c>
      <c r="B239" s="98" t="s">
        <v>565</v>
      </c>
      <c r="C239" s="109" t="s">
        <v>968</v>
      </c>
      <c r="D239" s="109" t="s">
        <v>136</v>
      </c>
      <c r="E239" s="106" t="s">
        <v>1001</v>
      </c>
      <c r="F239" s="110" t="str">
        <f>_xlfn.IFNA(INDEX('1. Business Glossary'!C:D,MATCH(G239,'1. Business Glossary'!D:D,0),1), "Elemento de Dados")</f>
        <v>Elemento de Dados</v>
      </c>
      <c r="G239" s="106" t="s">
        <v>1025</v>
      </c>
      <c r="H239" s="106" t="s">
        <v>173</v>
      </c>
      <c r="I239" s="107" t="s">
        <v>174</v>
      </c>
      <c r="J239" s="107" t="s">
        <v>558</v>
      </c>
      <c r="K239" s="106" t="s">
        <v>550</v>
      </c>
      <c r="L239" s="106" t="s">
        <v>551</v>
      </c>
      <c r="M239" s="110" t="s">
        <v>1027</v>
      </c>
      <c r="N239" s="110" t="s">
        <v>1104</v>
      </c>
      <c r="O239" s="110" t="s">
        <v>607</v>
      </c>
      <c r="P239" s="106">
        <v>3</v>
      </c>
      <c r="Q239" s="110" t="s">
        <v>444</v>
      </c>
      <c r="R239" s="110" t="s">
        <v>1012</v>
      </c>
      <c r="S239" s="134" t="s">
        <v>1105</v>
      </c>
      <c r="T239" s="110"/>
      <c r="U239" s="110"/>
      <c r="V239" s="106"/>
      <c r="W239" s="110"/>
      <c r="X239" s="110"/>
      <c r="Y239" s="110"/>
      <c r="Z239" s="106"/>
      <c r="AA239" s="110"/>
      <c r="AB239" s="134"/>
      <c r="AC239" s="104"/>
      <c r="AD239" s="104"/>
      <c r="AE239" s="104"/>
      <c r="AF239" s="104"/>
      <c r="AG239" s="104"/>
      <c r="AH239" s="104"/>
      <c r="AI239" s="104"/>
      <c r="AJ239" s="104"/>
      <c r="AK239" s="138"/>
      <c r="AL239" s="104"/>
      <c r="AM239" s="104"/>
      <c r="AN239" s="104"/>
      <c r="AO239" s="104"/>
      <c r="AP239" s="104"/>
      <c r="AQ239" s="104"/>
      <c r="AR239" s="104"/>
      <c r="AS239" s="104"/>
      <c r="AT239" s="104"/>
      <c r="AU239" s="142"/>
      <c r="AV239" s="142"/>
      <c r="AW239" s="142"/>
      <c r="AX239" s="142"/>
      <c r="AY239" s="142"/>
      <c r="AZ239" s="142"/>
      <c r="BA239" s="142"/>
      <c r="BB239" s="142"/>
      <c r="BC239" s="142"/>
    </row>
    <row r="240" spans="1:55" ht="90" x14ac:dyDescent="0.25">
      <c r="A240" s="19" t="s">
        <v>574</v>
      </c>
      <c r="B240" s="98" t="s">
        <v>565</v>
      </c>
      <c r="C240" s="109" t="s">
        <v>968</v>
      </c>
      <c r="D240" s="109" t="s">
        <v>136</v>
      </c>
      <c r="E240" s="106" t="s">
        <v>1001</v>
      </c>
      <c r="F240" s="110" t="str">
        <f>_xlfn.IFNA(INDEX('1. Business Glossary'!C:D,MATCH(G240,'1. Business Glossary'!D:D,0),1), "Elemento de Dados")</f>
        <v>Elemento de Dados</v>
      </c>
      <c r="G240" s="106" t="s">
        <v>1025</v>
      </c>
      <c r="H240" s="106" t="s">
        <v>1106</v>
      </c>
      <c r="I240" s="107" t="s">
        <v>1107</v>
      </c>
      <c r="J240" s="107" t="s">
        <v>558</v>
      </c>
      <c r="K240" s="106" t="s">
        <v>550</v>
      </c>
      <c r="L240" s="106" t="s">
        <v>551</v>
      </c>
      <c r="M240" s="110" t="s">
        <v>1027</v>
      </c>
      <c r="N240" s="110" t="s">
        <v>1108</v>
      </c>
      <c r="O240" s="110" t="s">
        <v>554</v>
      </c>
      <c r="P240" s="106">
        <v>10</v>
      </c>
      <c r="Q240" s="110" t="s">
        <v>444</v>
      </c>
      <c r="R240" s="110" t="s">
        <v>444</v>
      </c>
      <c r="S240" s="134" t="s">
        <v>1109</v>
      </c>
      <c r="T240" s="106" t="s">
        <v>550</v>
      </c>
      <c r="U240" s="106" t="s">
        <v>551</v>
      </c>
      <c r="V240" s="110" t="s">
        <v>1110</v>
      </c>
      <c r="W240" s="110" t="s">
        <v>1108</v>
      </c>
      <c r="X240" s="110" t="s">
        <v>554</v>
      </c>
      <c r="Y240" s="110">
        <v>10</v>
      </c>
      <c r="Z240" s="106" t="s">
        <v>444</v>
      </c>
      <c r="AA240" s="110" t="s">
        <v>444</v>
      </c>
      <c r="AB240" s="134" t="s">
        <v>1111</v>
      </c>
      <c r="AC240" s="104" t="s">
        <v>599</v>
      </c>
      <c r="AD240" s="104" t="s">
        <v>632</v>
      </c>
      <c r="AE240" s="104" t="s">
        <v>716</v>
      </c>
      <c r="AF240" s="104" t="s">
        <v>1112</v>
      </c>
      <c r="AG240" s="104" t="s">
        <v>587</v>
      </c>
      <c r="AH240" s="104">
        <v>15</v>
      </c>
      <c r="AI240" s="104">
        <v>2</v>
      </c>
      <c r="AJ240" s="104" t="s">
        <v>444</v>
      </c>
      <c r="AK240" s="138" t="s">
        <v>444</v>
      </c>
      <c r="AL240" s="104"/>
      <c r="AM240" s="104"/>
      <c r="AN240" s="104"/>
      <c r="AO240" s="104"/>
      <c r="AP240" s="104"/>
      <c r="AQ240" s="104"/>
      <c r="AR240" s="104"/>
      <c r="AS240" s="104"/>
      <c r="AT240" s="104"/>
      <c r="AU240" s="142"/>
      <c r="AV240" s="142"/>
      <c r="AW240" s="142"/>
      <c r="AX240" s="142"/>
      <c r="AY240" s="142"/>
      <c r="AZ240" s="142"/>
      <c r="BA240" s="142"/>
      <c r="BB240" s="142"/>
      <c r="BC240" s="142"/>
    </row>
    <row r="241" spans="1:55" ht="90" x14ac:dyDescent="0.25">
      <c r="A241" s="19" t="s">
        <v>574</v>
      </c>
      <c r="B241" s="98" t="s">
        <v>565</v>
      </c>
      <c r="C241" s="109" t="s">
        <v>968</v>
      </c>
      <c r="D241" s="109" t="s">
        <v>136</v>
      </c>
      <c r="E241" s="106" t="s">
        <v>1001</v>
      </c>
      <c r="F241" s="110" t="str">
        <f>_xlfn.IFNA(INDEX('1. Business Glossary'!C:D,MATCH(G241,'1. Business Glossary'!D:D,0),1), "Elemento de Dados")</f>
        <v>Elemento de Dados</v>
      </c>
      <c r="G241" s="106" t="s">
        <v>1025</v>
      </c>
      <c r="H241" s="106" t="s">
        <v>1113</v>
      </c>
      <c r="I241" s="107" t="s">
        <v>1114</v>
      </c>
      <c r="J241" s="107" t="s">
        <v>558</v>
      </c>
      <c r="K241" s="106" t="s">
        <v>550</v>
      </c>
      <c r="L241" s="106" t="s">
        <v>551</v>
      </c>
      <c r="M241" s="110" t="s">
        <v>1027</v>
      </c>
      <c r="N241" s="110" t="s">
        <v>1115</v>
      </c>
      <c r="O241" s="110" t="s">
        <v>554</v>
      </c>
      <c r="P241" s="106">
        <v>10</v>
      </c>
      <c r="Q241" s="110" t="s">
        <v>444</v>
      </c>
      <c r="R241" s="110" t="s">
        <v>444</v>
      </c>
      <c r="S241" s="134" t="s">
        <v>1109</v>
      </c>
      <c r="T241" s="106" t="s">
        <v>550</v>
      </c>
      <c r="U241" s="106" t="s">
        <v>551</v>
      </c>
      <c r="V241" s="110" t="s">
        <v>1110</v>
      </c>
      <c r="W241" s="110" t="s">
        <v>1108</v>
      </c>
      <c r="X241" s="110" t="s">
        <v>554</v>
      </c>
      <c r="Y241" s="110">
        <v>10</v>
      </c>
      <c r="Z241" s="106" t="s">
        <v>444</v>
      </c>
      <c r="AA241" s="110" t="s">
        <v>444</v>
      </c>
      <c r="AB241" s="134" t="s">
        <v>1111</v>
      </c>
      <c r="AC241" s="104" t="s">
        <v>599</v>
      </c>
      <c r="AD241" s="104" t="s">
        <v>632</v>
      </c>
      <c r="AE241" s="104" t="s">
        <v>716</v>
      </c>
      <c r="AF241" s="104" t="s">
        <v>1112</v>
      </c>
      <c r="AG241" s="104" t="s">
        <v>587</v>
      </c>
      <c r="AH241" s="104">
        <v>15</v>
      </c>
      <c r="AI241" s="104">
        <v>2</v>
      </c>
      <c r="AJ241" s="104" t="s">
        <v>444</v>
      </c>
      <c r="AK241" s="138" t="s">
        <v>444</v>
      </c>
      <c r="AL241" s="104"/>
      <c r="AM241" s="104"/>
      <c r="AN241" s="104"/>
      <c r="AO241" s="104"/>
      <c r="AP241" s="104"/>
      <c r="AQ241" s="104"/>
      <c r="AR241" s="104"/>
      <c r="AS241" s="104"/>
      <c r="AT241" s="104"/>
      <c r="AU241" s="142"/>
      <c r="AV241" s="142"/>
      <c r="AW241" s="142"/>
      <c r="AX241" s="142"/>
      <c r="AY241" s="142"/>
      <c r="AZ241" s="142"/>
      <c r="BA241" s="142"/>
      <c r="BB241" s="142"/>
      <c r="BC241" s="142"/>
    </row>
    <row r="242" spans="1:55" ht="30" x14ac:dyDescent="0.25">
      <c r="A242" s="19" t="s">
        <v>574</v>
      </c>
      <c r="B242" s="98" t="s">
        <v>565</v>
      </c>
      <c r="C242" s="109" t="s">
        <v>968</v>
      </c>
      <c r="D242" s="109" t="s">
        <v>136</v>
      </c>
      <c r="E242" s="106" t="s">
        <v>1001</v>
      </c>
      <c r="F242" s="110" t="str">
        <f>_xlfn.IFNA(INDEX('1. Business Glossary'!C:D,MATCH(G242,'1. Business Glossary'!D:D,0),1), "Elemento de Dados")</f>
        <v>Elemento de Dados</v>
      </c>
      <c r="G242" s="106" t="s">
        <v>1025</v>
      </c>
      <c r="H242" s="106" t="s">
        <v>1116</v>
      </c>
      <c r="I242" s="107" t="s">
        <v>1117</v>
      </c>
      <c r="J242" s="107" t="s">
        <v>558</v>
      </c>
      <c r="K242" s="106" t="s">
        <v>550</v>
      </c>
      <c r="L242" s="106" t="s">
        <v>551</v>
      </c>
      <c r="M242" s="110" t="s">
        <v>1027</v>
      </c>
      <c r="N242" s="106" t="s">
        <v>448</v>
      </c>
      <c r="O242" s="106" t="s">
        <v>607</v>
      </c>
      <c r="P242" s="110">
        <v>50</v>
      </c>
      <c r="Q242" s="110" t="s">
        <v>444</v>
      </c>
      <c r="R242" s="110" t="s">
        <v>1118</v>
      </c>
      <c r="S242" s="134" t="s">
        <v>1119</v>
      </c>
      <c r="T242" s="106" t="s">
        <v>550</v>
      </c>
      <c r="U242" s="106" t="s">
        <v>551</v>
      </c>
      <c r="V242" s="110" t="s">
        <v>1110</v>
      </c>
      <c r="W242" s="110" t="s">
        <v>448</v>
      </c>
      <c r="X242" s="110" t="s">
        <v>607</v>
      </c>
      <c r="Y242" s="110">
        <v>50</v>
      </c>
      <c r="Z242" s="110" t="s">
        <v>444</v>
      </c>
      <c r="AA242" s="110" t="s">
        <v>1118</v>
      </c>
      <c r="AB242" s="134" t="s">
        <v>1120</v>
      </c>
      <c r="AC242" s="106" t="s">
        <v>550</v>
      </c>
      <c r="AD242" s="110" t="s">
        <v>839</v>
      </c>
      <c r="AE242" s="110" t="s">
        <v>752</v>
      </c>
      <c r="AF242" s="110" t="s">
        <v>753</v>
      </c>
      <c r="AG242" s="106" t="s">
        <v>607</v>
      </c>
      <c r="AH242" s="110">
        <v>50</v>
      </c>
      <c r="AI242" s="110" t="s">
        <v>444</v>
      </c>
      <c r="AJ242" s="110" t="s">
        <v>799</v>
      </c>
      <c r="AK242" s="134" t="s">
        <v>631</v>
      </c>
      <c r="AL242" s="104" t="s">
        <v>599</v>
      </c>
      <c r="AM242" s="104" t="s">
        <v>632</v>
      </c>
      <c r="AN242" s="104" t="s">
        <v>633</v>
      </c>
      <c r="AO242" s="104" t="s">
        <v>634</v>
      </c>
      <c r="AP242" s="104" t="s">
        <v>607</v>
      </c>
      <c r="AQ242" s="104">
        <v>15</v>
      </c>
      <c r="AR242" s="104" t="s">
        <v>444</v>
      </c>
      <c r="AS242" s="104" t="s">
        <v>444</v>
      </c>
      <c r="AT242" s="96" t="s">
        <v>635</v>
      </c>
      <c r="AU242" s="142"/>
      <c r="AV242" s="142"/>
      <c r="AW242" s="142"/>
      <c r="AX242" s="142"/>
      <c r="AY242" s="142"/>
      <c r="AZ242" s="142"/>
      <c r="BA242" s="142"/>
      <c r="BB242" s="142"/>
      <c r="BC242" s="142"/>
    </row>
    <row r="243" spans="1:55" ht="30" x14ac:dyDescent="0.25">
      <c r="A243" s="19" t="s">
        <v>574</v>
      </c>
      <c r="B243" s="98" t="s">
        <v>565</v>
      </c>
      <c r="C243" s="109" t="s">
        <v>968</v>
      </c>
      <c r="D243" s="109" t="s">
        <v>136</v>
      </c>
      <c r="E243" s="106" t="s">
        <v>990</v>
      </c>
      <c r="F243" s="110" t="str">
        <f>_xlfn.IFNA(INDEX('1. Business Glossary'!C:D,MATCH(G243,'1. Business Glossary'!D:D,0),1), "Elemento de Dados")</f>
        <v>Elemento de Dados</v>
      </c>
      <c r="G243" s="110" t="s">
        <v>1098</v>
      </c>
      <c r="H243" s="106" t="s">
        <v>173</v>
      </c>
      <c r="I243" s="107" t="s">
        <v>174</v>
      </c>
      <c r="J243" s="107" t="s">
        <v>558</v>
      </c>
      <c r="K243" s="106" t="s">
        <v>550</v>
      </c>
      <c r="L243" s="106" t="s">
        <v>551</v>
      </c>
      <c r="M243" s="110" t="s">
        <v>1027</v>
      </c>
      <c r="N243" s="110" t="s">
        <v>1104</v>
      </c>
      <c r="O243" s="110" t="s">
        <v>607</v>
      </c>
      <c r="P243" s="106">
        <v>3</v>
      </c>
      <c r="Q243" s="110" t="s">
        <v>444</v>
      </c>
      <c r="R243" s="110" t="s">
        <v>1012</v>
      </c>
      <c r="S243" s="134" t="s">
        <v>1105</v>
      </c>
      <c r="T243" s="106"/>
      <c r="U243" s="106"/>
      <c r="V243" s="110"/>
      <c r="W243" s="110"/>
      <c r="X243" s="110"/>
      <c r="Y243" s="110"/>
      <c r="Z243" s="106"/>
      <c r="AA243" s="110"/>
      <c r="AB243" s="134"/>
      <c r="AC243" s="104"/>
      <c r="AD243" s="104"/>
      <c r="AE243" s="104"/>
      <c r="AF243" s="104"/>
      <c r="AG243" s="104"/>
      <c r="AH243" s="104"/>
      <c r="AI243" s="104"/>
      <c r="AJ243" s="104"/>
      <c r="AK243" s="138"/>
      <c r="AL243" s="104"/>
      <c r="AM243" s="104"/>
      <c r="AN243" s="104"/>
      <c r="AO243" s="104"/>
      <c r="AP243" s="104"/>
      <c r="AQ243" s="104"/>
      <c r="AR243" s="104"/>
      <c r="AS243" s="104"/>
      <c r="AT243" s="104"/>
      <c r="AU243" s="142"/>
      <c r="AV243" s="142"/>
      <c r="AW243" s="142"/>
      <c r="AX243" s="142"/>
      <c r="AY243" s="142"/>
      <c r="AZ243" s="142"/>
      <c r="BA243" s="142"/>
      <c r="BB243" s="142"/>
      <c r="BC243" s="142"/>
    </row>
    <row r="244" spans="1:55" ht="30" x14ac:dyDescent="0.25">
      <c r="A244" s="19" t="s">
        <v>574</v>
      </c>
      <c r="B244" s="98" t="s">
        <v>565</v>
      </c>
      <c r="C244" s="109" t="s">
        <v>968</v>
      </c>
      <c r="D244" s="109" t="s">
        <v>136</v>
      </c>
      <c r="E244" s="106" t="s">
        <v>990</v>
      </c>
      <c r="F244" s="110" t="str">
        <f>_xlfn.IFNA(INDEX('1. Business Glossary'!C:D,MATCH(G244,'1. Business Glossary'!D:D,0),1), "Elemento de Dados")</f>
        <v>Elemento de Dados</v>
      </c>
      <c r="G244" s="110" t="s">
        <v>1098</v>
      </c>
      <c r="H244" s="151" t="s">
        <v>1121</v>
      </c>
      <c r="I244" s="96" t="s">
        <v>1122</v>
      </c>
      <c r="J244" s="107" t="s">
        <v>558</v>
      </c>
      <c r="K244" s="106" t="s">
        <v>550</v>
      </c>
      <c r="L244" s="106" t="s">
        <v>551</v>
      </c>
      <c r="M244" s="110" t="s">
        <v>1027</v>
      </c>
      <c r="N244" s="106" t="s">
        <v>1123</v>
      </c>
      <c r="O244" s="106" t="s">
        <v>554</v>
      </c>
      <c r="P244" s="110">
        <v>10</v>
      </c>
      <c r="Q244" s="110" t="s">
        <v>444</v>
      </c>
      <c r="R244" s="110" t="s">
        <v>444</v>
      </c>
      <c r="S244" s="136" t="s">
        <v>1124</v>
      </c>
      <c r="T244" s="106" t="s">
        <v>550</v>
      </c>
      <c r="U244" s="106" t="s">
        <v>551</v>
      </c>
      <c r="V244" s="110" t="s">
        <v>1110</v>
      </c>
      <c r="W244" s="110" t="s">
        <v>1123</v>
      </c>
      <c r="X244" s="110" t="s">
        <v>587</v>
      </c>
      <c r="Y244" s="110">
        <v>10</v>
      </c>
      <c r="Z244" s="110">
        <v>2</v>
      </c>
      <c r="AA244" s="110" t="s">
        <v>444</v>
      </c>
      <c r="AB244" s="134" t="s">
        <v>1125</v>
      </c>
      <c r="AC244" s="104"/>
      <c r="AD244" s="104"/>
      <c r="AE244" s="104"/>
      <c r="AF244" s="104"/>
      <c r="AG244" s="104"/>
      <c r="AH244" s="104"/>
      <c r="AI244" s="104"/>
      <c r="AJ244" s="104"/>
      <c r="AK244" s="138"/>
      <c r="AL244" s="104"/>
      <c r="AM244" s="104"/>
      <c r="AN244" s="104"/>
      <c r="AO244" s="104"/>
      <c r="AP244" s="104"/>
      <c r="AQ244" s="104"/>
      <c r="AR244" s="104"/>
      <c r="AS244" s="104"/>
      <c r="AT244" s="104"/>
      <c r="AU244" s="142"/>
      <c r="AV244" s="142"/>
      <c r="AW244" s="142"/>
      <c r="AX244" s="142"/>
      <c r="AY244" s="142"/>
      <c r="AZ244" s="142"/>
      <c r="BA244" s="142"/>
      <c r="BB244" s="142"/>
      <c r="BC244" s="142"/>
    </row>
    <row r="245" spans="1:55" ht="30" x14ac:dyDescent="0.25">
      <c r="A245" s="19" t="s">
        <v>574</v>
      </c>
      <c r="B245" s="98" t="s">
        <v>565</v>
      </c>
      <c r="C245" s="109" t="s">
        <v>968</v>
      </c>
      <c r="D245" s="109" t="s">
        <v>136</v>
      </c>
      <c r="E245" s="106" t="s">
        <v>990</v>
      </c>
      <c r="F245" s="110" t="str">
        <f>_xlfn.IFNA(INDEX('1. Business Glossary'!C:D,MATCH(G245,'1. Business Glossary'!D:D,0),1), "Elemento de Dados")</f>
        <v>Elemento de Dados</v>
      </c>
      <c r="G245" s="110" t="s">
        <v>1098</v>
      </c>
      <c r="H245" s="106" t="s">
        <v>197</v>
      </c>
      <c r="I245" s="107" t="s">
        <v>198</v>
      </c>
      <c r="J245" s="107" t="s">
        <v>558</v>
      </c>
      <c r="K245" s="106" t="s">
        <v>550</v>
      </c>
      <c r="L245" s="106" t="s">
        <v>551</v>
      </c>
      <c r="M245" s="110" t="s">
        <v>1027</v>
      </c>
      <c r="N245" s="110" t="s">
        <v>1126</v>
      </c>
      <c r="O245" s="110" t="s">
        <v>607</v>
      </c>
      <c r="P245" s="106">
        <v>3</v>
      </c>
      <c r="Q245" s="110" t="s">
        <v>444</v>
      </c>
      <c r="R245" s="110" t="s">
        <v>1127</v>
      </c>
      <c r="S245" s="134" t="s">
        <v>1128</v>
      </c>
      <c r="T245" s="110"/>
      <c r="U245" s="110"/>
      <c r="V245" s="106"/>
      <c r="W245" s="110"/>
      <c r="X245" s="110"/>
      <c r="Y245" s="110"/>
      <c r="Z245" s="106"/>
      <c r="AA245" s="110"/>
      <c r="AB245" s="134"/>
      <c r="AC245" s="104"/>
      <c r="AD245" s="104"/>
      <c r="AE245" s="104"/>
      <c r="AF245" s="104"/>
      <c r="AG245" s="104"/>
      <c r="AH245" s="104"/>
      <c r="AI245" s="104"/>
      <c r="AJ245" s="104"/>
      <c r="AK245" s="138"/>
      <c r="AL245" s="104"/>
      <c r="AM245" s="104"/>
      <c r="AN245" s="104"/>
      <c r="AO245" s="104"/>
      <c r="AP245" s="104"/>
      <c r="AQ245" s="104"/>
      <c r="AR245" s="104"/>
      <c r="AS245" s="104"/>
      <c r="AT245" s="104"/>
      <c r="AU245" s="142"/>
      <c r="AV245" s="142"/>
      <c r="AW245" s="142"/>
      <c r="AX245" s="142"/>
      <c r="AY245" s="142"/>
      <c r="AZ245" s="142"/>
      <c r="BA245" s="142"/>
      <c r="BB245" s="142"/>
      <c r="BC245" s="142"/>
    </row>
    <row r="246" spans="1:55" ht="45" x14ac:dyDescent="0.25">
      <c r="A246" s="19" t="s">
        <v>574</v>
      </c>
      <c r="B246" s="98" t="s">
        <v>565</v>
      </c>
      <c r="C246" s="132" t="s">
        <v>968</v>
      </c>
      <c r="D246" s="132" t="s">
        <v>136</v>
      </c>
      <c r="E246" s="114" t="s">
        <v>1009</v>
      </c>
      <c r="F246" s="110" t="str">
        <f>_xlfn.IFNA(INDEX('1. Business Glossary'!C:D,MATCH(G246,'1. Business Glossary'!D:D,0),1), "Elemento de Dados")</f>
        <v>Elemento de Dados</v>
      </c>
      <c r="G246" s="111" t="s">
        <v>1041</v>
      </c>
      <c r="H246" s="114" t="s">
        <v>604</v>
      </c>
      <c r="I246" s="112" t="s">
        <v>605</v>
      </c>
      <c r="J246" s="112" t="s">
        <v>558</v>
      </c>
      <c r="K246" s="114" t="s">
        <v>550</v>
      </c>
      <c r="L246" s="111" t="s">
        <v>551</v>
      </c>
      <c r="M246" s="114" t="s">
        <v>586</v>
      </c>
      <c r="N246" s="111" t="s">
        <v>606</v>
      </c>
      <c r="O246" s="111" t="s">
        <v>607</v>
      </c>
      <c r="P246" s="114">
        <v>3</v>
      </c>
      <c r="Q246" s="111" t="s">
        <v>444</v>
      </c>
      <c r="R246" s="111" t="s">
        <v>608</v>
      </c>
      <c r="S246" s="135" t="s">
        <v>609</v>
      </c>
      <c r="T246" s="111" t="s">
        <v>550</v>
      </c>
      <c r="U246" s="111" t="s">
        <v>551</v>
      </c>
      <c r="V246" s="114" t="s">
        <v>610</v>
      </c>
      <c r="W246" s="111" t="s">
        <v>611</v>
      </c>
      <c r="X246" s="111" t="s">
        <v>607</v>
      </c>
      <c r="Y246" s="111">
        <v>50</v>
      </c>
      <c r="Z246" s="114" t="s">
        <v>444</v>
      </c>
      <c r="AA246" s="111" t="s">
        <v>612</v>
      </c>
      <c r="AB246" s="143" t="s">
        <v>613</v>
      </c>
      <c r="AC246" s="113" t="s">
        <v>614</v>
      </c>
      <c r="AD246" s="113" t="s">
        <v>615</v>
      </c>
      <c r="AE246" s="113" t="s">
        <v>616</v>
      </c>
      <c r="AF246" s="113" t="s">
        <v>226</v>
      </c>
      <c r="AG246" s="113" t="s">
        <v>607</v>
      </c>
      <c r="AH246" s="113">
        <v>3</v>
      </c>
      <c r="AI246" s="113" t="s">
        <v>444</v>
      </c>
      <c r="AJ246" s="113" t="s">
        <v>444</v>
      </c>
      <c r="AK246" s="144" t="s">
        <v>444</v>
      </c>
      <c r="AL246" s="104"/>
      <c r="AM246" s="104"/>
      <c r="AN246" s="104"/>
      <c r="AO246" s="104"/>
      <c r="AP246" s="104"/>
      <c r="AQ246" s="104"/>
      <c r="AR246" s="104"/>
      <c r="AS246" s="104"/>
      <c r="AT246" s="104"/>
      <c r="AU246" s="142"/>
      <c r="AV246" s="142"/>
      <c r="AW246" s="142"/>
      <c r="AX246" s="142"/>
      <c r="AY246" s="142"/>
      <c r="AZ246" s="142"/>
      <c r="BA246" s="142"/>
      <c r="BB246" s="142"/>
      <c r="BC246" s="142"/>
    </row>
    <row r="247" spans="1:55" ht="135" x14ac:dyDescent="0.25">
      <c r="A247" s="19" t="s">
        <v>574</v>
      </c>
      <c r="B247" s="98" t="s">
        <v>565</v>
      </c>
      <c r="C247" s="109" t="s">
        <v>968</v>
      </c>
      <c r="D247" s="109" t="s">
        <v>136</v>
      </c>
      <c r="E247" s="106" t="s">
        <v>1009</v>
      </c>
      <c r="F247" s="110" t="str">
        <f>_xlfn.IFNA(INDEX('1. Business Glossary'!C:D,MATCH(G247,'1. Business Glossary'!D:D,0),1), "Elemento de Dados")</f>
        <v>Elemento de Dados</v>
      </c>
      <c r="G247" s="111" t="s">
        <v>1041</v>
      </c>
      <c r="H247" s="110" t="s">
        <v>617</v>
      </c>
      <c r="I247" s="107" t="s">
        <v>618</v>
      </c>
      <c r="J247" s="107" t="s">
        <v>558</v>
      </c>
      <c r="K247" s="106" t="s">
        <v>550</v>
      </c>
      <c r="L247" s="110" t="s">
        <v>551</v>
      </c>
      <c r="M247" s="106" t="s">
        <v>586</v>
      </c>
      <c r="N247" s="110" t="s">
        <v>619</v>
      </c>
      <c r="O247" s="110" t="s">
        <v>587</v>
      </c>
      <c r="P247" s="106">
        <v>8</v>
      </c>
      <c r="Q247" s="110">
        <v>2</v>
      </c>
      <c r="R247" s="110" t="s">
        <v>444</v>
      </c>
      <c r="S247" s="134" t="s">
        <v>620</v>
      </c>
      <c r="T247" s="106" t="s">
        <v>550</v>
      </c>
      <c r="U247" s="110" t="s">
        <v>551</v>
      </c>
      <c r="V247" s="106" t="s">
        <v>621</v>
      </c>
      <c r="W247" s="110" t="s">
        <v>622</v>
      </c>
      <c r="X247" s="110" t="s">
        <v>554</v>
      </c>
      <c r="Y247" s="110">
        <v>8</v>
      </c>
      <c r="Z247" s="106" t="s">
        <v>444</v>
      </c>
      <c r="AA247" s="110" t="s">
        <v>444</v>
      </c>
      <c r="AB247" s="134" t="s">
        <v>623</v>
      </c>
      <c r="AC247" s="104"/>
      <c r="AD247" s="104"/>
      <c r="AE247" s="104"/>
      <c r="AF247" s="104"/>
      <c r="AG247" s="104"/>
      <c r="AH247" s="104"/>
      <c r="AI247" s="104"/>
      <c r="AJ247" s="104"/>
      <c r="AK247" s="138"/>
      <c r="AL247" s="104"/>
      <c r="AM247" s="104"/>
      <c r="AN247" s="104"/>
      <c r="AO247" s="104"/>
      <c r="AP247" s="104"/>
      <c r="AQ247" s="104"/>
      <c r="AR247" s="104"/>
      <c r="AS247" s="104"/>
      <c r="AT247" s="104"/>
      <c r="AU247" s="142"/>
      <c r="AV247" s="142"/>
      <c r="AW247" s="142"/>
      <c r="AX247" s="142"/>
      <c r="AY247" s="142"/>
      <c r="AZ247" s="142"/>
      <c r="BA247" s="142"/>
      <c r="BB247" s="142"/>
      <c r="BC247" s="142"/>
    </row>
    <row r="248" spans="1:55" ht="30" x14ac:dyDescent="0.25">
      <c r="A248" s="19" t="s">
        <v>574</v>
      </c>
      <c r="B248" s="98" t="s">
        <v>565</v>
      </c>
      <c r="C248" s="109" t="s">
        <v>968</v>
      </c>
      <c r="D248" s="109" t="s">
        <v>136</v>
      </c>
      <c r="E248" s="106" t="s">
        <v>1009</v>
      </c>
      <c r="F248" s="110" t="str">
        <f>_xlfn.IFNA(INDEX('1. Business Glossary'!C:D,MATCH(G248,'1. Business Glossary'!D:D,0),1), "Elemento de Dados")</f>
        <v>Elemento de Dados</v>
      </c>
      <c r="G248" s="110" t="s">
        <v>1041</v>
      </c>
      <c r="H248" s="106" t="s">
        <v>644</v>
      </c>
      <c r="I248" s="107" t="s">
        <v>645</v>
      </c>
      <c r="J248" s="107" t="s">
        <v>558</v>
      </c>
      <c r="K248" s="106" t="s">
        <v>550</v>
      </c>
      <c r="L248" s="110" t="s">
        <v>551</v>
      </c>
      <c r="M248" s="106" t="s">
        <v>586</v>
      </c>
      <c r="N248" s="106" t="s">
        <v>644</v>
      </c>
      <c r="O248" s="110" t="s">
        <v>554</v>
      </c>
      <c r="P248" s="106">
        <v>1</v>
      </c>
      <c r="Q248" s="106" t="s">
        <v>444</v>
      </c>
      <c r="R248" s="110" t="s">
        <v>646</v>
      </c>
      <c r="S248" s="134" t="s">
        <v>647</v>
      </c>
      <c r="T248" s="110"/>
      <c r="U248" s="110"/>
      <c r="V248" s="106"/>
      <c r="W248" s="110"/>
      <c r="X248" s="110"/>
      <c r="Y248" s="110"/>
      <c r="Z248" s="106"/>
      <c r="AA248" s="110"/>
      <c r="AB248" s="134"/>
      <c r="AC248" s="104"/>
      <c r="AD248" s="104"/>
      <c r="AE248" s="104"/>
      <c r="AF248" s="104"/>
      <c r="AG248" s="104"/>
      <c r="AH248" s="104"/>
      <c r="AI248" s="104"/>
      <c r="AJ248" s="104"/>
      <c r="AK248" s="138"/>
      <c r="AL248" s="104"/>
      <c r="AM248" s="104"/>
      <c r="AN248" s="104"/>
      <c r="AO248" s="104"/>
      <c r="AP248" s="104"/>
      <c r="AQ248" s="104"/>
      <c r="AR248" s="104"/>
      <c r="AS248" s="104"/>
      <c r="AT248" s="104"/>
      <c r="AU248" s="142"/>
      <c r="AV248" s="142"/>
      <c r="AW248" s="142"/>
      <c r="AX248" s="142"/>
      <c r="AY248" s="142"/>
      <c r="AZ248" s="142"/>
      <c r="BA248" s="142"/>
      <c r="BB248" s="142"/>
      <c r="BC248" s="142"/>
    </row>
    <row r="249" spans="1:55" ht="180" x14ac:dyDescent="0.25">
      <c r="A249" s="19" t="s">
        <v>574</v>
      </c>
      <c r="B249" s="98" t="s">
        <v>565</v>
      </c>
      <c r="C249" s="109" t="s">
        <v>968</v>
      </c>
      <c r="D249" s="109" t="s">
        <v>136</v>
      </c>
      <c r="E249" s="106" t="s">
        <v>1009</v>
      </c>
      <c r="F249" s="110" t="str">
        <f>_xlfn.IFNA(INDEX('1. Business Glossary'!C:D,MATCH(G249,'1. Business Glossary'!D:D,0),1), "Elemento de Dados")</f>
        <v>Elemento de Dados</v>
      </c>
      <c r="G249" s="110" t="s">
        <v>1041</v>
      </c>
      <c r="H249" s="109" t="s">
        <v>222</v>
      </c>
      <c r="I249" s="107" t="s">
        <v>223</v>
      </c>
      <c r="J249" s="107" t="s">
        <v>558</v>
      </c>
      <c r="K249" s="106" t="s">
        <v>550</v>
      </c>
      <c r="L249" s="110" t="s">
        <v>551</v>
      </c>
      <c r="M249" s="106" t="s">
        <v>586</v>
      </c>
      <c r="N249" s="110" t="s">
        <v>648</v>
      </c>
      <c r="O249" s="110" t="s">
        <v>607</v>
      </c>
      <c r="P249" s="106">
        <v>50</v>
      </c>
      <c r="Q249" s="110" t="s">
        <v>444</v>
      </c>
      <c r="R249" s="106" t="s">
        <v>649</v>
      </c>
      <c r="S249" s="136" t="s">
        <v>650</v>
      </c>
      <c r="T249" s="106" t="s">
        <v>599</v>
      </c>
      <c r="U249" s="146" t="s">
        <v>641</v>
      </c>
      <c r="V249" s="106" t="s">
        <v>642</v>
      </c>
      <c r="W249" s="106" t="s">
        <v>651</v>
      </c>
      <c r="X249" s="106" t="s">
        <v>607</v>
      </c>
      <c r="Y249" s="106">
        <v>15</v>
      </c>
      <c r="Z249" s="106" t="s">
        <v>444</v>
      </c>
      <c r="AA249" s="106" t="s">
        <v>444</v>
      </c>
      <c r="AB249" s="136" t="s">
        <v>444</v>
      </c>
      <c r="AC249" s="104"/>
      <c r="AD249" s="104"/>
      <c r="AE249" s="104"/>
      <c r="AF249" s="104"/>
      <c r="AG249" s="104"/>
      <c r="AH249" s="104"/>
      <c r="AI249" s="104"/>
      <c r="AJ249" s="104"/>
      <c r="AK249" s="138"/>
      <c r="AL249" s="104"/>
      <c r="AM249" s="104"/>
      <c r="AN249" s="104"/>
      <c r="AO249" s="104"/>
      <c r="AP249" s="104"/>
      <c r="AQ249" s="104"/>
      <c r="AR249" s="104"/>
      <c r="AS249" s="104"/>
      <c r="AT249" s="104"/>
      <c r="AU249" s="142"/>
      <c r="AV249" s="142"/>
      <c r="AW249" s="142"/>
      <c r="AX249" s="142"/>
      <c r="AY249" s="142"/>
      <c r="AZ249" s="142"/>
      <c r="BA249" s="142"/>
      <c r="BB249" s="142"/>
      <c r="BC249" s="142"/>
    </row>
    <row r="250" spans="1:55" ht="105" x14ac:dyDescent="0.25">
      <c r="A250" s="19" t="s">
        <v>574</v>
      </c>
      <c r="B250" s="98" t="s">
        <v>565</v>
      </c>
      <c r="C250" s="109" t="s">
        <v>968</v>
      </c>
      <c r="D250" s="109" t="s">
        <v>136</v>
      </c>
      <c r="E250" s="106" t="s">
        <v>1009</v>
      </c>
      <c r="F250" s="110" t="str">
        <f>_xlfn.IFNA(INDEX('1. Business Glossary'!C:D,MATCH(G250,'1. Business Glossary'!D:D,0),1), "Elemento de Dados")</f>
        <v>Elemento de Dados</v>
      </c>
      <c r="G250" s="110" t="s">
        <v>1041</v>
      </c>
      <c r="H250" s="106" t="s">
        <v>232</v>
      </c>
      <c r="I250" s="107" t="s">
        <v>233</v>
      </c>
      <c r="J250" s="107" t="s">
        <v>558</v>
      </c>
      <c r="K250" s="106" t="s">
        <v>550</v>
      </c>
      <c r="L250" s="110" t="s">
        <v>551</v>
      </c>
      <c r="M250" s="106" t="s">
        <v>586</v>
      </c>
      <c r="N250" s="110" t="s">
        <v>232</v>
      </c>
      <c r="O250" s="110" t="s">
        <v>607</v>
      </c>
      <c r="P250" s="106">
        <v>50</v>
      </c>
      <c r="Q250" s="110" t="s">
        <v>444</v>
      </c>
      <c r="R250" s="145" t="s">
        <v>636</v>
      </c>
      <c r="S250" s="134" t="s">
        <v>637</v>
      </c>
      <c r="T250" s="110" t="s">
        <v>550</v>
      </c>
      <c r="U250" s="110" t="s">
        <v>551</v>
      </c>
      <c r="V250" s="106" t="s">
        <v>610</v>
      </c>
      <c r="W250" s="110" t="s">
        <v>638</v>
      </c>
      <c r="X250" s="110" t="s">
        <v>607</v>
      </c>
      <c r="Y250" s="110">
        <v>50</v>
      </c>
      <c r="Z250" s="106" t="s">
        <v>444</v>
      </c>
      <c r="AA250" s="110" t="s">
        <v>639</v>
      </c>
      <c r="AB250" s="134" t="s">
        <v>640</v>
      </c>
      <c r="AC250" s="104" t="s">
        <v>599</v>
      </c>
      <c r="AD250" s="104" t="s">
        <v>641</v>
      </c>
      <c r="AE250" s="104" t="s">
        <v>642</v>
      </c>
      <c r="AF250" s="104" t="s">
        <v>643</v>
      </c>
      <c r="AG250" s="104" t="s">
        <v>607</v>
      </c>
      <c r="AH250" s="104">
        <v>10</v>
      </c>
      <c r="AI250" s="104" t="s">
        <v>444</v>
      </c>
      <c r="AJ250" s="104" t="s">
        <v>444</v>
      </c>
      <c r="AK250" s="138" t="s">
        <v>444</v>
      </c>
      <c r="AL250" s="104"/>
      <c r="AM250" s="104"/>
      <c r="AN250" s="104"/>
      <c r="AO250" s="104"/>
      <c r="AP250" s="104"/>
      <c r="AQ250" s="104"/>
      <c r="AR250" s="104"/>
      <c r="AS250" s="104"/>
      <c r="AT250" s="104"/>
      <c r="AU250" s="142"/>
      <c r="AV250" s="142"/>
      <c r="AW250" s="142"/>
      <c r="AX250" s="142"/>
      <c r="AY250" s="142"/>
      <c r="AZ250" s="142"/>
      <c r="BA250" s="142"/>
      <c r="BB250" s="142"/>
      <c r="BC250" s="142"/>
    </row>
    <row r="251" spans="1:55" ht="45" x14ac:dyDescent="0.25">
      <c r="A251" s="19" t="s">
        <v>574</v>
      </c>
      <c r="B251" s="98" t="s">
        <v>565</v>
      </c>
      <c r="C251" s="132" t="s">
        <v>968</v>
      </c>
      <c r="D251" s="132" t="s">
        <v>136</v>
      </c>
      <c r="E251" s="114" t="s">
        <v>1009</v>
      </c>
      <c r="F251" s="110" t="str">
        <f>_xlfn.IFNA(INDEX('1. Business Glossary'!C:D,MATCH(G251,'1. Business Glossary'!D:D,0),1), "Elemento de Dados")</f>
        <v>Elemento de Dados</v>
      </c>
      <c r="G251" s="111" t="s">
        <v>1044</v>
      </c>
      <c r="H251" s="114" t="s">
        <v>604</v>
      </c>
      <c r="I251" s="112" t="s">
        <v>605</v>
      </c>
      <c r="J251" s="112" t="s">
        <v>558</v>
      </c>
      <c r="K251" s="114" t="s">
        <v>550</v>
      </c>
      <c r="L251" s="111" t="s">
        <v>551</v>
      </c>
      <c r="M251" s="114" t="s">
        <v>586</v>
      </c>
      <c r="N251" s="111" t="s">
        <v>606</v>
      </c>
      <c r="O251" s="111" t="s">
        <v>607</v>
      </c>
      <c r="P251" s="114">
        <v>3</v>
      </c>
      <c r="Q251" s="111" t="s">
        <v>444</v>
      </c>
      <c r="R251" s="111" t="s">
        <v>608</v>
      </c>
      <c r="S251" s="135" t="s">
        <v>609</v>
      </c>
      <c r="T251" s="111" t="s">
        <v>550</v>
      </c>
      <c r="U251" s="111" t="s">
        <v>551</v>
      </c>
      <c r="V251" s="114" t="s">
        <v>610</v>
      </c>
      <c r="W251" s="111" t="s">
        <v>611</v>
      </c>
      <c r="X251" s="111" t="s">
        <v>607</v>
      </c>
      <c r="Y251" s="111">
        <v>50</v>
      </c>
      <c r="Z251" s="114" t="s">
        <v>444</v>
      </c>
      <c r="AA251" s="111" t="s">
        <v>612</v>
      </c>
      <c r="AB251" s="143" t="s">
        <v>613</v>
      </c>
      <c r="AC251" s="113" t="s">
        <v>614</v>
      </c>
      <c r="AD251" s="113" t="s">
        <v>615</v>
      </c>
      <c r="AE251" s="113" t="s">
        <v>616</v>
      </c>
      <c r="AF251" s="113" t="s">
        <v>226</v>
      </c>
      <c r="AG251" s="113" t="s">
        <v>607</v>
      </c>
      <c r="AH251" s="113">
        <v>3</v>
      </c>
      <c r="AI251" s="113" t="s">
        <v>444</v>
      </c>
      <c r="AJ251" s="113" t="s">
        <v>444</v>
      </c>
      <c r="AK251" s="144" t="s">
        <v>444</v>
      </c>
      <c r="AL251" s="104"/>
      <c r="AM251" s="104"/>
      <c r="AN251" s="104"/>
      <c r="AO251" s="104"/>
      <c r="AP251" s="104"/>
      <c r="AQ251" s="104"/>
      <c r="AR251" s="104"/>
      <c r="AS251" s="104"/>
      <c r="AT251" s="104"/>
      <c r="AU251" s="142"/>
      <c r="AV251" s="142"/>
      <c r="AW251" s="142"/>
      <c r="AX251" s="142"/>
      <c r="AY251" s="142"/>
      <c r="AZ251" s="142"/>
      <c r="BA251" s="142"/>
      <c r="BB251" s="142"/>
      <c r="BC251" s="142"/>
    </row>
    <row r="252" spans="1:55" ht="135" x14ac:dyDescent="0.25">
      <c r="A252" s="19" t="s">
        <v>574</v>
      </c>
      <c r="B252" s="98" t="s">
        <v>565</v>
      </c>
      <c r="C252" s="109" t="s">
        <v>968</v>
      </c>
      <c r="D252" s="109" t="s">
        <v>136</v>
      </c>
      <c r="E252" s="106" t="s">
        <v>1009</v>
      </c>
      <c r="F252" s="110" t="str">
        <f>_xlfn.IFNA(INDEX('1. Business Glossary'!C:D,MATCH(G252,'1. Business Glossary'!D:D,0),1), "Elemento de Dados")</f>
        <v>Elemento de Dados</v>
      </c>
      <c r="G252" s="110" t="s">
        <v>1044</v>
      </c>
      <c r="H252" s="110" t="s">
        <v>617</v>
      </c>
      <c r="I252" s="107" t="s">
        <v>618</v>
      </c>
      <c r="J252" s="107" t="s">
        <v>558</v>
      </c>
      <c r="K252" s="106" t="s">
        <v>550</v>
      </c>
      <c r="L252" s="110" t="s">
        <v>551</v>
      </c>
      <c r="M252" s="106" t="s">
        <v>586</v>
      </c>
      <c r="N252" s="110" t="s">
        <v>619</v>
      </c>
      <c r="O252" s="110" t="s">
        <v>587</v>
      </c>
      <c r="P252" s="106">
        <v>8</v>
      </c>
      <c r="Q252" s="110">
        <v>2</v>
      </c>
      <c r="R252" s="110" t="s">
        <v>444</v>
      </c>
      <c r="S252" s="134" t="s">
        <v>620</v>
      </c>
      <c r="T252" s="106" t="s">
        <v>550</v>
      </c>
      <c r="U252" s="110" t="s">
        <v>551</v>
      </c>
      <c r="V252" s="106" t="s">
        <v>621</v>
      </c>
      <c r="W252" s="110" t="s">
        <v>622</v>
      </c>
      <c r="X252" s="110" t="s">
        <v>554</v>
      </c>
      <c r="Y252" s="110">
        <v>8</v>
      </c>
      <c r="Z252" s="106" t="s">
        <v>444</v>
      </c>
      <c r="AA252" s="110" t="s">
        <v>444</v>
      </c>
      <c r="AB252" s="134" t="s">
        <v>623</v>
      </c>
      <c r="AC252" s="104"/>
      <c r="AD252" s="104"/>
      <c r="AE252" s="104"/>
      <c r="AF252" s="104"/>
      <c r="AG252" s="104"/>
      <c r="AH252" s="104"/>
      <c r="AI252" s="104"/>
      <c r="AJ252" s="104"/>
      <c r="AK252" s="138"/>
      <c r="AL252" s="104"/>
      <c r="AM252" s="104"/>
      <c r="AN252" s="104"/>
      <c r="AO252" s="104"/>
      <c r="AP252" s="104"/>
      <c r="AQ252" s="104"/>
      <c r="AR252" s="104"/>
      <c r="AS252" s="104"/>
      <c r="AT252" s="104"/>
      <c r="AU252" s="142"/>
      <c r="AV252" s="142"/>
      <c r="AW252" s="142"/>
      <c r="AX252" s="142"/>
      <c r="AY252" s="142"/>
      <c r="AZ252" s="142"/>
      <c r="BA252" s="142"/>
      <c r="BB252" s="142"/>
      <c r="BC252" s="142"/>
    </row>
    <row r="253" spans="1:55" ht="30" x14ac:dyDescent="0.25">
      <c r="A253" s="19" t="s">
        <v>574</v>
      </c>
      <c r="B253" s="98" t="s">
        <v>565</v>
      </c>
      <c r="C253" s="109" t="s">
        <v>968</v>
      </c>
      <c r="D253" s="109" t="s">
        <v>136</v>
      </c>
      <c r="E253" s="106" t="s">
        <v>1009</v>
      </c>
      <c r="F253" s="110" t="str">
        <f>_xlfn.IFNA(INDEX('1. Business Glossary'!C:D,MATCH(G253,'1. Business Glossary'!D:D,0),1), "Elemento de Dados")</f>
        <v>Elemento de Dados</v>
      </c>
      <c r="G253" s="110" t="s">
        <v>1044</v>
      </c>
      <c r="H253" s="106" t="s">
        <v>644</v>
      </c>
      <c r="I253" s="107" t="s">
        <v>645</v>
      </c>
      <c r="J253" s="107" t="s">
        <v>558</v>
      </c>
      <c r="K253" s="106" t="s">
        <v>550</v>
      </c>
      <c r="L253" s="110" t="s">
        <v>551</v>
      </c>
      <c r="M253" s="106" t="s">
        <v>586</v>
      </c>
      <c r="N253" s="106" t="s">
        <v>644</v>
      </c>
      <c r="O253" s="110" t="s">
        <v>554</v>
      </c>
      <c r="P253" s="106">
        <v>1</v>
      </c>
      <c r="Q253" s="106" t="s">
        <v>444</v>
      </c>
      <c r="R253" s="110" t="s">
        <v>646</v>
      </c>
      <c r="S253" s="134" t="s">
        <v>647</v>
      </c>
      <c r="T253" s="110"/>
      <c r="U253" s="110"/>
      <c r="V253" s="106"/>
      <c r="W253" s="110"/>
      <c r="X253" s="110"/>
      <c r="Y253" s="110"/>
      <c r="Z253" s="106"/>
      <c r="AA253" s="110"/>
      <c r="AB253" s="134"/>
      <c r="AC253" s="104"/>
      <c r="AD253" s="104"/>
      <c r="AE253" s="104"/>
      <c r="AF253" s="104"/>
      <c r="AG253" s="104"/>
      <c r="AH253" s="104"/>
      <c r="AI253" s="104"/>
      <c r="AJ253" s="104"/>
      <c r="AK253" s="138"/>
      <c r="AL253" s="104"/>
      <c r="AM253" s="104"/>
      <c r="AN253" s="104"/>
      <c r="AO253" s="104"/>
      <c r="AP253" s="104"/>
      <c r="AQ253" s="104"/>
      <c r="AR253" s="104"/>
      <c r="AS253" s="104"/>
      <c r="AT253" s="104"/>
      <c r="AU253" s="142"/>
      <c r="AV253" s="142"/>
      <c r="AW253" s="142"/>
      <c r="AX253" s="142"/>
      <c r="AY253" s="142"/>
      <c r="AZ253" s="142"/>
      <c r="BA253" s="142"/>
      <c r="BB253" s="142"/>
      <c r="BC253" s="142"/>
    </row>
    <row r="254" spans="1:55" ht="180" x14ac:dyDescent="0.25">
      <c r="A254" s="19" t="s">
        <v>574</v>
      </c>
      <c r="B254" s="98" t="s">
        <v>565</v>
      </c>
      <c r="C254" s="109" t="s">
        <v>968</v>
      </c>
      <c r="D254" s="109" t="s">
        <v>136</v>
      </c>
      <c r="E254" s="106" t="s">
        <v>1009</v>
      </c>
      <c r="F254" s="110" t="str">
        <f>_xlfn.IFNA(INDEX('1. Business Glossary'!C:D,MATCH(G254,'1. Business Glossary'!D:D,0),1), "Elemento de Dados")</f>
        <v>Elemento de Dados</v>
      </c>
      <c r="G254" s="110" t="s">
        <v>1044</v>
      </c>
      <c r="H254" s="109" t="s">
        <v>222</v>
      </c>
      <c r="I254" s="107" t="s">
        <v>223</v>
      </c>
      <c r="J254" s="107" t="s">
        <v>558</v>
      </c>
      <c r="K254" s="106" t="s">
        <v>550</v>
      </c>
      <c r="L254" s="110" t="s">
        <v>551</v>
      </c>
      <c r="M254" s="106" t="s">
        <v>586</v>
      </c>
      <c r="N254" s="110" t="s">
        <v>648</v>
      </c>
      <c r="O254" s="110" t="s">
        <v>607</v>
      </c>
      <c r="P254" s="106">
        <v>50</v>
      </c>
      <c r="Q254" s="110" t="s">
        <v>444</v>
      </c>
      <c r="R254" s="106" t="s">
        <v>649</v>
      </c>
      <c r="S254" s="136" t="s">
        <v>650</v>
      </c>
      <c r="T254" s="106" t="s">
        <v>599</v>
      </c>
      <c r="U254" s="146" t="s">
        <v>641</v>
      </c>
      <c r="V254" s="106" t="s">
        <v>642</v>
      </c>
      <c r="W254" s="106" t="s">
        <v>651</v>
      </c>
      <c r="X254" s="106" t="s">
        <v>607</v>
      </c>
      <c r="Y254" s="106">
        <v>15</v>
      </c>
      <c r="Z254" s="106" t="s">
        <v>444</v>
      </c>
      <c r="AA254" s="106" t="s">
        <v>444</v>
      </c>
      <c r="AB254" s="136" t="s">
        <v>444</v>
      </c>
      <c r="AC254" s="104"/>
      <c r="AD254" s="104"/>
      <c r="AE254" s="104"/>
      <c r="AF254" s="104"/>
      <c r="AG254" s="104"/>
      <c r="AH254" s="104"/>
      <c r="AI254" s="104"/>
      <c r="AJ254" s="104"/>
      <c r="AK254" s="138"/>
      <c r="AL254" s="104"/>
      <c r="AM254" s="104"/>
      <c r="AN254" s="104"/>
      <c r="AO254" s="104"/>
      <c r="AP254" s="104"/>
      <c r="AQ254" s="104"/>
      <c r="AR254" s="104"/>
      <c r="AS254" s="104"/>
      <c r="AT254" s="104"/>
      <c r="AU254" s="142"/>
      <c r="AV254" s="142"/>
      <c r="AW254" s="142"/>
      <c r="AX254" s="142"/>
      <c r="AY254" s="142"/>
      <c r="AZ254" s="142"/>
      <c r="BA254" s="142"/>
      <c r="BB254" s="142"/>
      <c r="BC254" s="142"/>
    </row>
    <row r="255" spans="1:55" ht="105" x14ac:dyDescent="0.25">
      <c r="A255" s="19" t="s">
        <v>574</v>
      </c>
      <c r="B255" s="98" t="s">
        <v>565</v>
      </c>
      <c r="C255" s="109" t="s">
        <v>968</v>
      </c>
      <c r="D255" s="109" t="s">
        <v>136</v>
      </c>
      <c r="E255" s="106" t="s">
        <v>1009</v>
      </c>
      <c r="F255" s="110" t="str">
        <f>_xlfn.IFNA(INDEX('1. Business Glossary'!C:D,MATCH(G255,'1. Business Glossary'!D:D,0),1), "Elemento de Dados")</f>
        <v>Elemento de Dados</v>
      </c>
      <c r="G255" s="110" t="s">
        <v>1044</v>
      </c>
      <c r="H255" s="106" t="s">
        <v>232</v>
      </c>
      <c r="I255" s="107" t="s">
        <v>233</v>
      </c>
      <c r="J255" s="107" t="s">
        <v>558</v>
      </c>
      <c r="K255" s="106" t="s">
        <v>550</v>
      </c>
      <c r="L255" s="110" t="s">
        <v>551</v>
      </c>
      <c r="M255" s="106" t="s">
        <v>586</v>
      </c>
      <c r="N255" s="110" t="s">
        <v>232</v>
      </c>
      <c r="O255" s="110" t="s">
        <v>607</v>
      </c>
      <c r="P255" s="106">
        <v>50</v>
      </c>
      <c r="Q255" s="110" t="s">
        <v>444</v>
      </c>
      <c r="R255" s="145" t="s">
        <v>636</v>
      </c>
      <c r="S255" s="134" t="s">
        <v>637</v>
      </c>
      <c r="T255" s="110" t="s">
        <v>550</v>
      </c>
      <c r="U255" s="110" t="s">
        <v>551</v>
      </c>
      <c r="V255" s="106" t="s">
        <v>610</v>
      </c>
      <c r="W255" s="110" t="s">
        <v>638</v>
      </c>
      <c r="X255" s="110" t="s">
        <v>607</v>
      </c>
      <c r="Y255" s="110">
        <v>50</v>
      </c>
      <c r="Z255" s="106" t="s">
        <v>444</v>
      </c>
      <c r="AA255" s="110" t="s">
        <v>639</v>
      </c>
      <c r="AB255" s="134" t="s">
        <v>640</v>
      </c>
      <c r="AC255" s="104" t="s">
        <v>599</v>
      </c>
      <c r="AD255" s="104" t="s">
        <v>641</v>
      </c>
      <c r="AE255" s="104" t="s">
        <v>642</v>
      </c>
      <c r="AF255" s="104" t="s">
        <v>643</v>
      </c>
      <c r="AG255" s="104" t="s">
        <v>607</v>
      </c>
      <c r="AH255" s="104">
        <v>10</v>
      </c>
      <c r="AI255" s="104" t="s">
        <v>444</v>
      </c>
      <c r="AJ255" s="104" t="s">
        <v>444</v>
      </c>
      <c r="AK255" s="138" t="s">
        <v>444</v>
      </c>
      <c r="AL255" s="104"/>
      <c r="AM255" s="104"/>
      <c r="AN255" s="104"/>
      <c r="AO255" s="104"/>
      <c r="AP255" s="104"/>
      <c r="AQ255" s="104"/>
      <c r="AR255" s="104"/>
      <c r="AS255" s="104"/>
      <c r="AT255" s="104"/>
      <c r="AU255" s="142"/>
      <c r="AV255" s="142"/>
      <c r="AW255" s="142"/>
      <c r="AX255" s="142"/>
      <c r="AY255" s="142"/>
      <c r="AZ255" s="142"/>
      <c r="BA255" s="142"/>
      <c r="BB255" s="142"/>
      <c r="BC255" s="142"/>
    </row>
    <row r="256" spans="1:55" ht="45" x14ac:dyDescent="0.25">
      <c r="A256" s="19" t="s">
        <v>574</v>
      </c>
      <c r="B256" s="98" t="s">
        <v>565</v>
      </c>
      <c r="C256" s="132" t="s">
        <v>968</v>
      </c>
      <c r="D256" s="132" t="s">
        <v>136</v>
      </c>
      <c r="E256" s="114" t="s">
        <v>1009</v>
      </c>
      <c r="F256" s="110" t="str">
        <f>_xlfn.IFNA(INDEX('1. Business Glossary'!C:D,MATCH(G256,'1. Business Glossary'!D:D,0),1), "Elemento de Dados")</f>
        <v>Elemento de Dados</v>
      </c>
      <c r="G256" s="111" t="s">
        <v>1047</v>
      </c>
      <c r="H256" s="114" t="s">
        <v>604</v>
      </c>
      <c r="I256" s="112" t="s">
        <v>605</v>
      </c>
      <c r="J256" s="112" t="s">
        <v>558</v>
      </c>
      <c r="K256" s="114" t="s">
        <v>550</v>
      </c>
      <c r="L256" s="111" t="s">
        <v>551</v>
      </c>
      <c r="M256" s="114" t="s">
        <v>586</v>
      </c>
      <c r="N256" s="111" t="s">
        <v>606</v>
      </c>
      <c r="O256" s="111" t="s">
        <v>607</v>
      </c>
      <c r="P256" s="114">
        <v>3</v>
      </c>
      <c r="Q256" s="111" t="s">
        <v>444</v>
      </c>
      <c r="R256" s="111" t="s">
        <v>608</v>
      </c>
      <c r="S256" s="135" t="s">
        <v>609</v>
      </c>
      <c r="T256" s="111" t="s">
        <v>550</v>
      </c>
      <c r="U256" s="111" t="s">
        <v>551</v>
      </c>
      <c r="V256" s="114" t="s">
        <v>610</v>
      </c>
      <c r="W256" s="111" t="s">
        <v>611</v>
      </c>
      <c r="X256" s="111" t="s">
        <v>607</v>
      </c>
      <c r="Y256" s="111">
        <v>50</v>
      </c>
      <c r="Z256" s="114" t="s">
        <v>444</v>
      </c>
      <c r="AA256" s="111" t="s">
        <v>612</v>
      </c>
      <c r="AB256" s="143" t="s">
        <v>613</v>
      </c>
      <c r="AC256" s="113" t="s">
        <v>614</v>
      </c>
      <c r="AD256" s="113" t="s">
        <v>615</v>
      </c>
      <c r="AE256" s="113" t="s">
        <v>616</v>
      </c>
      <c r="AF256" s="113" t="s">
        <v>226</v>
      </c>
      <c r="AG256" s="113" t="s">
        <v>607</v>
      </c>
      <c r="AH256" s="113">
        <v>3</v>
      </c>
      <c r="AI256" s="113" t="s">
        <v>444</v>
      </c>
      <c r="AJ256" s="113" t="s">
        <v>444</v>
      </c>
      <c r="AK256" s="144" t="s">
        <v>444</v>
      </c>
      <c r="AL256" s="104"/>
      <c r="AM256" s="104"/>
      <c r="AN256" s="104"/>
      <c r="AO256" s="104"/>
      <c r="AP256" s="104"/>
      <c r="AQ256" s="104"/>
      <c r="AR256" s="104"/>
      <c r="AS256" s="104"/>
      <c r="AT256" s="104"/>
      <c r="AU256" s="142"/>
      <c r="AV256" s="142"/>
      <c r="AW256" s="142"/>
      <c r="AX256" s="142"/>
      <c r="AY256" s="142"/>
      <c r="AZ256" s="142"/>
      <c r="BA256" s="142"/>
      <c r="BB256" s="142"/>
      <c r="BC256" s="142"/>
    </row>
    <row r="257" spans="1:55" ht="135" x14ac:dyDescent="0.25">
      <c r="A257" s="19" t="s">
        <v>574</v>
      </c>
      <c r="B257" s="98" t="s">
        <v>565</v>
      </c>
      <c r="C257" s="109" t="s">
        <v>968</v>
      </c>
      <c r="D257" s="109" t="s">
        <v>136</v>
      </c>
      <c r="E257" s="106" t="s">
        <v>1009</v>
      </c>
      <c r="F257" s="110" t="str">
        <f>_xlfn.IFNA(INDEX('1. Business Glossary'!C:D,MATCH(G257,'1. Business Glossary'!D:D,0),1), "Elemento de Dados")</f>
        <v>Elemento de Dados</v>
      </c>
      <c r="G257" s="110" t="s">
        <v>1047</v>
      </c>
      <c r="H257" s="110" t="s">
        <v>617</v>
      </c>
      <c r="I257" s="107" t="s">
        <v>618</v>
      </c>
      <c r="J257" s="107" t="s">
        <v>558</v>
      </c>
      <c r="K257" s="106" t="s">
        <v>550</v>
      </c>
      <c r="L257" s="110" t="s">
        <v>551</v>
      </c>
      <c r="M257" s="106" t="s">
        <v>586</v>
      </c>
      <c r="N257" s="110" t="s">
        <v>619</v>
      </c>
      <c r="O257" s="110" t="s">
        <v>587</v>
      </c>
      <c r="P257" s="106">
        <v>8</v>
      </c>
      <c r="Q257" s="110">
        <v>2</v>
      </c>
      <c r="R257" s="110" t="s">
        <v>444</v>
      </c>
      <c r="S257" s="134" t="s">
        <v>620</v>
      </c>
      <c r="T257" s="106" t="s">
        <v>550</v>
      </c>
      <c r="U257" s="110" t="s">
        <v>551</v>
      </c>
      <c r="V257" s="106" t="s">
        <v>621</v>
      </c>
      <c r="W257" s="110" t="s">
        <v>622</v>
      </c>
      <c r="X257" s="110" t="s">
        <v>554</v>
      </c>
      <c r="Y257" s="110">
        <v>8</v>
      </c>
      <c r="Z257" s="106" t="s">
        <v>444</v>
      </c>
      <c r="AA257" s="110" t="s">
        <v>444</v>
      </c>
      <c r="AB257" s="134" t="s">
        <v>623</v>
      </c>
      <c r="AC257" s="104"/>
      <c r="AD257" s="104"/>
      <c r="AE257" s="104"/>
      <c r="AF257" s="104"/>
      <c r="AG257" s="104"/>
      <c r="AH257" s="104"/>
      <c r="AI257" s="104"/>
      <c r="AJ257" s="104"/>
      <c r="AK257" s="138"/>
      <c r="AL257" s="104"/>
      <c r="AM257" s="104"/>
      <c r="AN257" s="104"/>
      <c r="AO257" s="104"/>
      <c r="AP257" s="104"/>
      <c r="AQ257" s="104"/>
      <c r="AR257" s="104"/>
      <c r="AS257" s="104"/>
      <c r="AT257" s="104"/>
      <c r="AU257" s="142"/>
      <c r="AV257" s="142"/>
      <c r="AW257" s="142"/>
      <c r="AX257" s="142"/>
      <c r="AY257" s="142"/>
      <c r="AZ257" s="142"/>
      <c r="BA257" s="142"/>
      <c r="BB257" s="142"/>
      <c r="BC257" s="142"/>
    </row>
    <row r="258" spans="1:55" ht="30" x14ac:dyDescent="0.25">
      <c r="A258" s="19" t="s">
        <v>574</v>
      </c>
      <c r="B258" s="98" t="s">
        <v>565</v>
      </c>
      <c r="C258" s="109" t="s">
        <v>968</v>
      </c>
      <c r="D258" s="109" t="s">
        <v>136</v>
      </c>
      <c r="E258" s="106" t="s">
        <v>1009</v>
      </c>
      <c r="F258" s="110" t="str">
        <f>_xlfn.IFNA(INDEX('1. Business Glossary'!C:D,MATCH(G258,'1. Business Glossary'!D:D,0),1), "Elemento de Dados")</f>
        <v>Elemento de Dados</v>
      </c>
      <c r="G258" s="110" t="s">
        <v>1047</v>
      </c>
      <c r="H258" s="106" t="s">
        <v>644</v>
      </c>
      <c r="I258" s="107" t="s">
        <v>645</v>
      </c>
      <c r="J258" s="107" t="s">
        <v>558</v>
      </c>
      <c r="K258" s="106" t="s">
        <v>550</v>
      </c>
      <c r="L258" s="110" t="s">
        <v>551</v>
      </c>
      <c r="M258" s="106" t="s">
        <v>586</v>
      </c>
      <c r="N258" s="106" t="s">
        <v>644</v>
      </c>
      <c r="O258" s="110" t="s">
        <v>554</v>
      </c>
      <c r="P258" s="106">
        <v>1</v>
      </c>
      <c r="Q258" s="106" t="s">
        <v>444</v>
      </c>
      <c r="R258" s="110" t="s">
        <v>646</v>
      </c>
      <c r="S258" s="134" t="s">
        <v>647</v>
      </c>
      <c r="T258" s="110"/>
      <c r="U258" s="110"/>
      <c r="V258" s="106"/>
      <c r="W258" s="110"/>
      <c r="X258" s="110"/>
      <c r="Y258" s="110"/>
      <c r="Z258" s="106"/>
      <c r="AA258" s="110"/>
      <c r="AB258" s="134"/>
      <c r="AC258" s="104"/>
      <c r="AD258" s="104"/>
      <c r="AE258" s="104"/>
      <c r="AF258" s="104"/>
      <c r="AG258" s="104"/>
      <c r="AH258" s="104"/>
      <c r="AI258" s="104"/>
      <c r="AJ258" s="104"/>
      <c r="AK258" s="138"/>
      <c r="AL258" s="104"/>
      <c r="AM258" s="104"/>
      <c r="AN258" s="104"/>
      <c r="AO258" s="104"/>
      <c r="AP258" s="104"/>
      <c r="AQ258" s="104"/>
      <c r="AR258" s="104"/>
      <c r="AS258" s="104"/>
      <c r="AT258" s="104"/>
      <c r="AU258" s="142"/>
      <c r="AV258" s="142"/>
      <c r="AW258" s="142"/>
      <c r="AX258" s="142"/>
      <c r="AY258" s="142"/>
      <c r="AZ258" s="142"/>
      <c r="BA258" s="142"/>
      <c r="BB258" s="142"/>
      <c r="BC258" s="142"/>
    </row>
    <row r="259" spans="1:55" ht="180" x14ac:dyDescent="0.25">
      <c r="A259" s="19" t="s">
        <v>574</v>
      </c>
      <c r="B259" s="98" t="s">
        <v>565</v>
      </c>
      <c r="C259" s="109" t="s">
        <v>968</v>
      </c>
      <c r="D259" s="109" t="s">
        <v>136</v>
      </c>
      <c r="E259" s="106" t="s">
        <v>1009</v>
      </c>
      <c r="F259" s="110" t="str">
        <f>_xlfn.IFNA(INDEX('1. Business Glossary'!C:D,MATCH(G259,'1. Business Glossary'!D:D,0),1), "Elemento de Dados")</f>
        <v>Elemento de Dados</v>
      </c>
      <c r="G259" s="110" t="s">
        <v>1047</v>
      </c>
      <c r="H259" s="109" t="s">
        <v>222</v>
      </c>
      <c r="I259" s="107" t="s">
        <v>223</v>
      </c>
      <c r="J259" s="107" t="s">
        <v>558</v>
      </c>
      <c r="K259" s="106" t="s">
        <v>550</v>
      </c>
      <c r="L259" s="110" t="s">
        <v>551</v>
      </c>
      <c r="M259" s="106" t="s">
        <v>586</v>
      </c>
      <c r="N259" s="110" t="s">
        <v>648</v>
      </c>
      <c r="O259" s="110" t="s">
        <v>607</v>
      </c>
      <c r="P259" s="106">
        <v>50</v>
      </c>
      <c r="Q259" s="110" t="s">
        <v>444</v>
      </c>
      <c r="R259" s="106" t="s">
        <v>649</v>
      </c>
      <c r="S259" s="136" t="s">
        <v>650</v>
      </c>
      <c r="T259" s="106" t="s">
        <v>599</v>
      </c>
      <c r="U259" s="146" t="s">
        <v>641</v>
      </c>
      <c r="V259" s="106" t="s">
        <v>642</v>
      </c>
      <c r="W259" s="106" t="s">
        <v>651</v>
      </c>
      <c r="X259" s="106" t="s">
        <v>607</v>
      </c>
      <c r="Y259" s="106">
        <v>15</v>
      </c>
      <c r="Z259" s="106" t="s">
        <v>444</v>
      </c>
      <c r="AA259" s="106" t="s">
        <v>444</v>
      </c>
      <c r="AB259" s="136" t="s">
        <v>444</v>
      </c>
      <c r="AC259" s="104"/>
      <c r="AD259" s="104"/>
      <c r="AE259" s="104"/>
      <c r="AF259" s="104"/>
      <c r="AG259" s="104"/>
      <c r="AH259" s="104"/>
      <c r="AI259" s="104"/>
      <c r="AJ259" s="104"/>
      <c r="AK259" s="138"/>
      <c r="AL259" s="104"/>
      <c r="AM259" s="104"/>
      <c r="AN259" s="104"/>
      <c r="AO259" s="104"/>
      <c r="AP259" s="104"/>
      <c r="AQ259" s="104"/>
      <c r="AR259" s="104"/>
      <c r="AS259" s="104"/>
      <c r="AT259" s="104"/>
      <c r="AU259" s="142"/>
      <c r="AV259" s="142"/>
      <c r="AW259" s="142"/>
      <c r="AX259" s="142"/>
      <c r="AY259" s="142"/>
      <c r="AZ259" s="142"/>
      <c r="BA259" s="142"/>
      <c r="BB259" s="142"/>
      <c r="BC259" s="142"/>
    </row>
    <row r="260" spans="1:55" ht="105" x14ac:dyDescent="0.25">
      <c r="A260" s="19" t="s">
        <v>574</v>
      </c>
      <c r="B260" s="98" t="s">
        <v>565</v>
      </c>
      <c r="C260" s="109" t="s">
        <v>968</v>
      </c>
      <c r="D260" s="109" t="s">
        <v>136</v>
      </c>
      <c r="E260" s="106" t="s">
        <v>1009</v>
      </c>
      <c r="F260" s="110" t="str">
        <f>_xlfn.IFNA(INDEX('1. Business Glossary'!C:D,MATCH(G260,'1. Business Glossary'!D:D,0),1), "Elemento de Dados")</f>
        <v>Elemento de Dados</v>
      </c>
      <c r="G260" s="110" t="s">
        <v>1047</v>
      </c>
      <c r="H260" s="106" t="s">
        <v>232</v>
      </c>
      <c r="I260" s="107" t="s">
        <v>233</v>
      </c>
      <c r="J260" s="107" t="s">
        <v>558</v>
      </c>
      <c r="K260" s="106" t="s">
        <v>550</v>
      </c>
      <c r="L260" s="110" t="s">
        <v>551</v>
      </c>
      <c r="M260" s="106" t="s">
        <v>586</v>
      </c>
      <c r="N260" s="110" t="s">
        <v>232</v>
      </c>
      <c r="O260" s="110" t="s">
        <v>607</v>
      </c>
      <c r="P260" s="106">
        <v>50</v>
      </c>
      <c r="Q260" s="110" t="s">
        <v>444</v>
      </c>
      <c r="R260" s="145" t="s">
        <v>636</v>
      </c>
      <c r="S260" s="134" t="s">
        <v>637</v>
      </c>
      <c r="T260" s="110" t="s">
        <v>550</v>
      </c>
      <c r="U260" s="110" t="s">
        <v>551</v>
      </c>
      <c r="V260" s="106" t="s">
        <v>610</v>
      </c>
      <c r="W260" s="110" t="s">
        <v>638</v>
      </c>
      <c r="X260" s="110" t="s">
        <v>607</v>
      </c>
      <c r="Y260" s="110">
        <v>50</v>
      </c>
      <c r="Z260" s="106" t="s">
        <v>444</v>
      </c>
      <c r="AA260" s="110" t="s">
        <v>639</v>
      </c>
      <c r="AB260" s="134" t="s">
        <v>640</v>
      </c>
      <c r="AC260" s="104" t="s">
        <v>599</v>
      </c>
      <c r="AD260" s="104" t="s">
        <v>641</v>
      </c>
      <c r="AE260" s="104" t="s">
        <v>642</v>
      </c>
      <c r="AF260" s="104" t="s">
        <v>643</v>
      </c>
      <c r="AG260" s="104" t="s">
        <v>607</v>
      </c>
      <c r="AH260" s="104">
        <v>10</v>
      </c>
      <c r="AI260" s="104" t="s">
        <v>444</v>
      </c>
      <c r="AJ260" s="104" t="s">
        <v>444</v>
      </c>
      <c r="AK260" s="138" t="s">
        <v>444</v>
      </c>
      <c r="AL260" s="104"/>
      <c r="AM260" s="104"/>
      <c r="AN260" s="104"/>
      <c r="AO260" s="104"/>
      <c r="AP260" s="104"/>
      <c r="AQ260" s="104"/>
      <c r="AR260" s="104"/>
      <c r="AS260" s="104"/>
      <c r="AT260" s="104"/>
      <c r="AU260" s="142"/>
      <c r="AV260" s="142"/>
      <c r="AW260" s="142"/>
      <c r="AX260" s="142"/>
      <c r="AY260" s="142"/>
      <c r="AZ260" s="142"/>
      <c r="BA260" s="142"/>
      <c r="BB260" s="142"/>
      <c r="BC260" s="142"/>
    </row>
    <row r="261" spans="1:55" ht="45" x14ac:dyDescent="0.25">
      <c r="A261" s="19" t="s">
        <v>574</v>
      </c>
      <c r="B261" s="98" t="s">
        <v>565</v>
      </c>
      <c r="C261" s="132" t="s">
        <v>968</v>
      </c>
      <c r="D261" s="132" t="s">
        <v>136</v>
      </c>
      <c r="E261" s="114" t="s">
        <v>1009</v>
      </c>
      <c r="F261" s="110" t="str">
        <f>_xlfn.IFNA(INDEX('1. Business Glossary'!C:D,MATCH(G261,'1. Business Glossary'!D:D,0),1), "Elemento de Dados")</f>
        <v>Elemento de Dados</v>
      </c>
      <c r="G261" s="111" t="s">
        <v>1050</v>
      </c>
      <c r="H261" s="114" t="s">
        <v>604</v>
      </c>
      <c r="I261" s="112" t="s">
        <v>605</v>
      </c>
      <c r="J261" s="112" t="s">
        <v>558</v>
      </c>
      <c r="K261" s="114" t="s">
        <v>550</v>
      </c>
      <c r="L261" s="111" t="s">
        <v>551</v>
      </c>
      <c r="M261" s="114" t="s">
        <v>586</v>
      </c>
      <c r="N261" s="111" t="s">
        <v>606</v>
      </c>
      <c r="O261" s="111" t="s">
        <v>607</v>
      </c>
      <c r="P261" s="114">
        <v>3</v>
      </c>
      <c r="Q261" s="111" t="s">
        <v>444</v>
      </c>
      <c r="R261" s="111" t="s">
        <v>608</v>
      </c>
      <c r="S261" s="135" t="s">
        <v>609</v>
      </c>
      <c r="T261" s="111" t="s">
        <v>550</v>
      </c>
      <c r="U261" s="111" t="s">
        <v>551</v>
      </c>
      <c r="V261" s="114" t="s">
        <v>610</v>
      </c>
      <c r="W261" s="111" t="s">
        <v>611</v>
      </c>
      <c r="X261" s="111" t="s">
        <v>607</v>
      </c>
      <c r="Y261" s="111">
        <v>50</v>
      </c>
      <c r="Z261" s="114" t="s">
        <v>444</v>
      </c>
      <c r="AA261" s="111" t="s">
        <v>612</v>
      </c>
      <c r="AB261" s="143" t="s">
        <v>613</v>
      </c>
      <c r="AC261" s="113" t="s">
        <v>614</v>
      </c>
      <c r="AD261" s="113" t="s">
        <v>615</v>
      </c>
      <c r="AE261" s="113" t="s">
        <v>616</v>
      </c>
      <c r="AF261" s="113" t="s">
        <v>226</v>
      </c>
      <c r="AG261" s="113" t="s">
        <v>607</v>
      </c>
      <c r="AH261" s="113">
        <v>3</v>
      </c>
      <c r="AI261" s="113" t="s">
        <v>444</v>
      </c>
      <c r="AJ261" s="113" t="s">
        <v>444</v>
      </c>
      <c r="AK261" s="144" t="s">
        <v>444</v>
      </c>
      <c r="AL261" s="104"/>
      <c r="AM261" s="104"/>
      <c r="AN261" s="104"/>
      <c r="AO261" s="104"/>
      <c r="AP261" s="104"/>
      <c r="AQ261" s="104"/>
      <c r="AR261" s="104"/>
      <c r="AS261" s="104"/>
      <c r="AT261" s="104"/>
      <c r="AU261" s="142"/>
      <c r="AV261" s="142"/>
      <c r="AW261" s="142"/>
      <c r="AX261" s="142"/>
      <c r="AY261" s="142"/>
      <c r="AZ261" s="142"/>
      <c r="BA261" s="142"/>
      <c r="BB261" s="142"/>
      <c r="BC261" s="142"/>
    </row>
    <row r="262" spans="1:55" ht="135" x14ac:dyDescent="0.25">
      <c r="A262" s="19" t="s">
        <v>574</v>
      </c>
      <c r="B262" s="98" t="s">
        <v>565</v>
      </c>
      <c r="C262" s="109" t="s">
        <v>968</v>
      </c>
      <c r="D262" s="109" t="s">
        <v>136</v>
      </c>
      <c r="E262" s="106" t="s">
        <v>1009</v>
      </c>
      <c r="F262" s="110" t="str">
        <f>_xlfn.IFNA(INDEX('1. Business Glossary'!C:D,MATCH(G262,'1. Business Glossary'!D:D,0),1), "Elemento de Dados")</f>
        <v>Elemento de Dados</v>
      </c>
      <c r="G262" s="110" t="s">
        <v>1050</v>
      </c>
      <c r="H262" s="110" t="s">
        <v>617</v>
      </c>
      <c r="I262" s="107" t="s">
        <v>618</v>
      </c>
      <c r="J262" s="107" t="s">
        <v>558</v>
      </c>
      <c r="K262" s="106" t="s">
        <v>550</v>
      </c>
      <c r="L262" s="110" t="s">
        <v>551</v>
      </c>
      <c r="M262" s="106" t="s">
        <v>586</v>
      </c>
      <c r="N262" s="110" t="s">
        <v>619</v>
      </c>
      <c r="O262" s="110" t="s">
        <v>587</v>
      </c>
      <c r="P262" s="106">
        <v>8</v>
      </c>
      <c r="Q262" s="110">
        <v>2</v>
      </c>
      <c r="R262" s="110" t="s">
        <v>444</v>
      </c>
      <c r="S262" s="134" t="s">
        <v>620</v>
      </c>
      <c r="T262" s="106" t="s">
        <v>550</v>
      </c>
      <c r="U262" s="110" t="s">
        <v>551</v>
      </c>
      <c r="V262" s="106" t="s">
        <v>621</v>
      </c>
      <c r="W262" s="110" t="s">
        <v>622</v>
      </c>
      <c r="X262" s="110" t="s">
        <v>554</v>
      </c>
      <c r="Y262" s="110">
        <v>8</v>
      </c>
      <c r="Z262" s="106" t="s">
        <v>444</v>
      </c>
      <c r="AA262" s="110" t="s">
        <v>444</v>
      </c>
      <c r="AB262" s="134" t="s">
        <v>623</v>
      </c>
      <c r="AC262" s="104"/>
      <c r="AD262" s="104"/>
      <c r="AE262" s="104"/>
      <c r="AF262" s="104"/>
      <c r="AG262" s="104"/>
      <c r="AH262" s="104"/>
      <c r="AI262" s="104"/>
      <c r="AJ262" s="104"/>
      <c r="AK262" s="138"/>
      <c r="AL262" s="104"/>
      <c r="AM262" s="104"/>
      <c r="AN262" s="104"/>
      <c r="AO262" s="104"/>
      <c r="AP262" s="104"/>
      <c r="AQ262" s="104"/>
      <c r="AR262" s="104"/>
      <c r="AS262" s="104"/>
      <c r="AT262" s="104"/>
      <c r="AU262" s="142"/>
      <c r="AV262" s="142"/>
      <c r="AW262" s="142"/>
      <c r="AX262" s="142"/>
      <c r="AY262" s="142"/>
      <c r="AZ262" s="142"/>
      <c r="BA262" s="142"/>
      <c r="BB262" s="142"/>
      <c r="BC262" s="142"/>
    </row>
    <row r="263" spans="1:55" ht="30" x14ac:dyDescent="0.25">
      <c r="A263" s="19" t="s">
        <v>574</v>
      </c>
      <c r="B263" s="98" t="s">
        <v>565</v>
      </c>
      <c r="C263" s="109" t="s">
        <v>968</v>
      </c>
      <c r="D263" s="109" t="s">
        <v>136</v>
      </c>
      <c r="E263" s="106" t="s">
        <v>1009</v>
      </c>
      <c r="F263" s="110" t="str">
        <f>_xlfn.IFNA(INDEX('1. Business Glossary'!C:D,MATCH(G263,'1. Business Glossary'!D:D,0),1), "Elemento de Dados")</f>
        <v>Elemento de Dados</v>
      </c>
      <c r="G263" s="110" t="s">
        <v>1050</v>
      </c>
      <c r="H263" s="106" t="s">
        <v>644</v>
      </c>
      <c r="I263" s="107" t="s">
        <v>645</v>
      </c>
      <c r="J263" s="107" t="s">
        <v>558</v>
      </c>
      <c r="K263" s="106" t="s">
        <v>550</v>
      </c>
      <c r="L263" s="110" t="s">
        <v>551</v>
      </c>
      <c r="M263" s="106" t="s">
        <v>586</v>
      </c>
      <c r="N263" s="106" t="s">
        <v>644</v>
      </c>
      <c r="O263" s="110" t="s">
        <v>554</v>
      </c>
      <c r="P263" s="106">
        <v>1</v>
      </c>
      <c r="Q263" s="106" t="s">
        <v>444</v>
      </c>
      <c r="R263" s="110" t="s">
        <v>646</v>
      </c>
      <c r="S263" s="134" t="s">
        <v>647</v>
      </c>
      <c r="T263" s="110"/>
      <c r="U263" s="110"/>
      <c r="V263" s="106"/>
      <c r="W263" s="110"/>
      <c r="X263" s="110"/>
      <c r="Y263" s="110"/>
      <c r="Z263" s="106"/>
      <c r="AA263" s="110"/>
      <c r="AB263" s="134"/>
      <c r="AC263" s="104"/>
      <c r="AD263" s="104"/>
      <c r="AE263" s="104"/>
      <c r="AF263" s="104"/>
      <c r="AG263" s="104"/>
      <c r="AH263" s="104"/>
      <c r="AI263" s="104"/>
      <c r="AJ263" s="104"/>
      <c r="AK263" s="138"/>
      <c r="AL263" s="104"/>
      <c r="AM263" s="104"/>
      <c r="AN263" s="104"/>
      <c r="AO263" s="104"/>
      <c r="AP263" s="104"/>
      <c r="AQ263" s="104"/>
      <c r="AR263" s="104"/>
      <c r="AS263" s="104"/>
      <c r="AT263" s="104"/>
      <c r="AU263" s="142"/>
      <c r="AV263" s="142"/>
      <c r="AW263" s="142"/>
      <c r="AX263" s="142"/>
      <c r="AY263" s="142"/>
      <c r="AZ263" s="142"/>
      <c r="BA263" s="142"/>
      <c r="BB263" s="142"/>
      <c r="BC263" s="142"/>
    </row>
    <row r="264" spans="1:55" ht="180" x14ac:dyDescent="0.25">
      <c r="A264" s="19" t="s">
        <v>574</v>
      </c>
      <c r="B264" s="98" t="s">
        <v>565</v>
      </c>
      <c r="C264" s="109" t="s">
        <v>968</v>
      </c>
      <c r="D264" s="109" t="s">
        <v>136</v>
      </c>
      <c r="E264" s="106" t="s">
        <v>1009</v>
      </c>
      <c r="F264" s="110" t="str">
        <f>_xlfn.IFNA(INDEX('1. Business Glossary'!C:D,MATCH(G264,'1. Business Glossary'!D:D,0),1), "Elemento de Dados")</f>
        <v>Elemento de Dados</v>
      </c>
      <c r="G264" s="110" t="s">
        <v>1050</v>
      </c>
      <c r="H264" s="109" t="s">
        <v>222</v>
      </c>
      <c r="I264" s="107" t="s">
        <v>223</v>
      </c>
      <c r="J264" s="107" t="s">
        <v>558</v>
      </c>
      <c r="K264" s="106" t="s">
        <v>550</v>
      </c>
      <c r="L264" s="110" t="s">
        <v>551</v>
      </c>
      <c r="M264" s="106" t="s">
        <v>586</v>
      </c>
      <c r="N264" s="110" t="s">
        <v>648</v>
      </c>
      <c r="O264" s="110" t="s">
        <v>607</v>
      </c>
      <c r="P264" s="106">
        <v>50</v>
      </c>
      <c r="Q264" s="110" t="s">
        <v>444</v>
      </c>
      <c r="R264" s="106" t="s">
        <v>649</v>
      </c>
      <c r="S264" s="136" t="s">
        <v>650</v>
      </c>
      <c r="T264" s="106" t="s">
        <v>599</v>
      </c>
      <c r="U264" s="146" t="s">
        <v>641</v>
      </c>
      <c r="V264" s="106" t="s">
        <v>642</v>
      </c>
      <c r="W264" s="106" t="s">
        <v>651</v>
      </c>
      <c r="X264" s="106" t="s">
        <v>607</v>
      </c>
      <c r="Y264" s="106">
        <v>15</v>
      </c>
      <c r="Z264" s="106" t="s">
        <v>444</v>
      </c>
      <c r="AA264" s="106" t="s">
        <v>444</v>
      </c>
      <c r="AB264" s="136" t="s">
        <v>444</v>
      </c>
      <c r="AC264" s="104"/>
      <c r="AD264" s="104"/>
      <c r="AE264" s="104"/>
      <c r="AF264" s="104"/>
      <c r="AG264" s="104"/>
      <c r="AH264" s="104"/>
      <c r="AI264" s="104"/>
      <c r="AJ264" s="104"/>
      <c r="AK264" s="138"/>
      <c r="AL264" s="104"/>
      <c r="AM264" s="104"/>
      <c r="AN264" s="104"/>
      <c r="AO264" s="104"/>
      <c r="AP264" s="104"/>
      <c r="AQ264" s="104"/>
      <c r="AR264" s="104"/>
      <c r="AS264" s="104"/>
      <c r="AT264" s="104"/>
      <c r="AU264" s="142"/>
      <c r="AV264" s="142"/>
      <c r="AW264" s="142"/>
      <c r="AX264" s="142"/>
      <c r="AY264" s="142"/>
      <c r="AZ264" s="142"/>
      <c r="BA264" s="142"/>
      <c r="BB264" s="142"/>
      <c r="BC264" s="142"/>
    </row>
    <row r="265" spans="1:55" ht="105" x14ac:dyDescent="0.25">
      <c r="A265" s="19" t="s">
        <v>574</v>
      </c>
      <c r="B265" s="98" t="s">
        <v>565</v>
      </c>
      <c r="C265" s="109" t="s">
        <v>968</v>
      </c>
      <c r="D265" s="109" t="s">
        <v>136</v>
      </c>
      <c r="E265" s="106" t="s">
        <v>1009</v>
      </c>
      <c r="F265" s="110" t="str">
        <f>_xlfn.IFNA(INDEX('1. Business Glossary'!C:D,MATCH(G265,'1. Business Glossary'!D:D,0),1), "Elemento de Dados")</f>
        <v>Elemento de Dados</v>
      </c>
      <c r="G265" s="110" t="s">
        <v>1050</v>
      </c>
      <c r="H265" s="106" t="s">
        <v>232</v>
      </c>
      <c r="I265" s="107" t="s">
        <v>233</v>
      </c>
      <c r="J265" s="107" t="s">
        <v>558</v>
      </c>
      <c r="K265" s="106" t="s">
        <v>550</v>
      </c>
      <c r="L265" s="110" t="s">
        <v>551</v>
      </c>
      <c r="M265" s="106" t="s">
        <v>586</v>
      </c>
      <c r="N265" s="110" t="s">
        <v>232</v>
      </c>
      <c r="O265" s="110" t="s">
        <v>607</v>
      </c>
      <c r="P265" s="106">
        <v>50</v>
      </c>
      <c r="Q265" s="110" t="s">
        <v>444</v>
      </c>
      <c r="R265" s="145" t="s">
        <v>636</v>
      </c>
      <c r="S265" s="134" t="s">
        <v>637</v>
      </c>
      <c r="T265" s="110" t="s">
        <v>550</v>
      </c>
      <c r="U265" s="110" t="s">
        <v>551</v>
      </c>
      <c r="V265" s="106" t="s">
        <v>610</v>
      </c>
      <c r="W265" s="110" t="s">
        <v>638</v>
      </c>
      <c r="X265" s="110" t="s">
        <v>607</v>
      </c>
      <c r="Y265" s="110">
        <v>50</v>
      </c>
      <c r="Z265" s="106" t="s">
        <v>444</v>
      </c>
      <c r="AA265" s="110" t="s">
        <v>639</v>
      </c>
      <c r="AB265" s="134" t="s">
        <v>640</v>
      </c>
      <c r="AC265" s="104" t="s">
        <v>599</v>
      </c>
      <c r="AD265" s="104" t="s">
        <v>641</v>
      </c>
      <c r="AE265" s="104" t="s">
        <v>642</v>
      </c>
      <c r="AF265" s="104" t="s">
        <v>643</v>
      </c>
      <c r="AG265" s="104" t="s">
        <v>607</v>
      </c>
      <c r="AH265" s="104">
        <v>10</v>
      </c>
      <c r="AI265" s="104" t="s">
        <v>444</v>
      </c>
      <c r="AJ265" s="104" t="s">
        <v>444</v>
      </c>
      <c r="AK265" s="138" t="s">
        <v>444</v>
      </c>
      <c r="AL265" s="104"/>
      <c r="AM265" s="104"/>
      <c r="AN265" s="104"/>
      <c r="AO265" s="104"/>
      <c r="AP265" s="104"/>
      <c r="AQ265" s="104"/>
      <c r="AR265" s="104"/>
      <c r="AS265" s="104"/>
      <c r="AT265" s="104"/>
      <c r="AU265" s="142"/>
      <c r="AV265" s="142"/>
      <c r="AW265" s="142"/>
      <c r="AX265" s="142"/>
      <c r="AY265" s="142"/>
      <c r="AZ265" s="142"/>
      <c r="BA265" s="142"/>
      <c r="BB265" s="142"/>
      <c r="BC265" s="142"/>
    </row>
    <row r="266" spans="1:55" ht="30" x14ac:dyDescent="0.25">
      <c r="A266" s="19" t="s">
        <v>574</v>
      </c>
      <c r="B266" s="98" t="s">
        <v>565</v>
      </c>
      <c r="C266" s="109" t="s">
        <v>968</v>
      </c>
      <c r="D266" s="109" t="s">
        <v>136</v>
      </c>
      <c r="E266" s="106" t="s">
        <v>1009</v>
      </c>
      <c r="F266" s="110" t="str">
        <f>_xlfn.IFNA(INDEX('1. Business Glossary'!C:D,MATCH(G266,'1. Business Glossary'!D:D,0),1), "Elemento de Dados")</f>
        <v>Elemento de Dados</v>
      </c>
      <c r="G266" s="104" t="s">
        <v>1053</v>
      </c>
      <c r="H266" s="104" t="s">
        <v>1129</v>
      </c>
      <c r="I266" s="136" t="s">
        <v>1130</v>
      </c>
      <c r="J266" s="107" t="s">
        <v>549</v>
      </c>
      <c r="K266" s="106" t="s">
        <v>550</v>
      </c>
      <c r="L266" s="106" t="s">
        <v>1131</v>
      </c>
      <c r="M266" s="110" t="s">
        <v>1132</v>
      </c>
      <c r="N266" s="110" t="s">
        <v>226</v>
      </c>
      <c r="O266" s="106" t="s">
        <v>607</v>
      </c>
      <c r="P266" s="110">
        <v>50</v>
      </c>
      <c r="Q266" s="110" t="s">
        <v>444</v>
      </c>
      <c r="R266" s="110" t="s">
        <v>444</v>
      </c>
      <c r="S266" s="136" t="s">
        <v>640</v>
      </c>
      <c r="T266" s="104" t="s">
        <v>599</v>
      </c>
      <c r="U266" s="104" t="s">
        <v>641</v>
      </c>
      <c r="V266" s="104" t="s">
        <v>642</v>
      </c>
      <c r="W266" s="104" t="s">
        <v>651</v>
      </c>
      <c r="X266" s="104" t="s">
        <v>607</v>
      </c>
      <c r="Y266" s="104">
        <v>15</v>
      </c>
      <c r="Z266" s="104" t="s">
        <v>444</v>
      </c>
      <c r="AA266" s="104" t="s">
        <v>444</v>
      </c>
      <c r="AB266" s="138" t="s">
        <v>444</v>
      </c>
      <c r="AC266" s="104"/>
      <c r="AD266" s="104"/>
      <c r="AE266" s="104"/>
      <c r="AF266" s="104"/>
      <c r="AG266" s="104"/>
      <c r="AH266" s="104"/>
      <c r="AI266" s="104"/>
      <c r="AJ266" s="104"/>
      <c r="AK266" s="138"/>
      <c r="AL266" s="104"/>
      <c r="AM266" s="104"/>
      <c r="AN266" s="104"/>
      <c r="AO266" s="104"/>
      <c r="AP266" s="104"/>
      <c r="AQ266" s="104"/>
      <c r="AR266" s="104"/>
      <c r="AS266" s="104"/>
      <c r="AT266" s="104"/>
      <c r="AU266" s="142"/>
      <c r="AV266" s="142"/>
      <c r="AW266" s="142"/>
      <c r="AX266" s="142"/>
      <c r="AY266" s="142"/>
      <c r="AZ266" s="142"/>
      <c r="BA266" s="142"/>
      <c r="BB266" s="142"/>
      <c r="BC266" s="142"/>
    </row>
    <row r="267" spans="1:55" ht="135" x14ac:dyDescent="0.25">
      <c r="A267" s="19" t="s">
        <v>574</v>
      </c>
      <c r="B267" s="98" t="s">
        <v>565</v>
      </c>
      <c r="C267" s="109" t="s">
        <v>968</v>
      </c>
      <c r="D267" s="109" t="s">
        <v>136</v>
      </c>
      <c r="E267" s="106" t="s">
        <v>1009</v>
      </c>
      <c r="F267" s="110" t="str">
        <f>_xlfn.IFNA(INDEX('1. Business Glossary'!C:D,MATCH(G267,'1. Business Glossary'!D:D,0),1), "Elemento de Dados")</f>
        <v>Elemento de Dados</v>
      </c>
      <c r="G267" s="110" t="s">
        <v>1053</v>
      </c>
      <c r="H267" s="110" t="s">
        <v>617</v>
      </c>
      <c r="I267" s="107" t="s">
        <v>618</v>
      </c>
      <c r="J267" s="107" t="s">
        <v>558</v>
      </c>
      <c r="K267" s="106" t="s">
        <v>550</v>
      </c>
      <c r="L267" s="110" t="s">
        <v>551</v>
      </c>
      <c r="M267" s="106" t="s">
        <v>586</v>
      </c>
      <c r="N267" s="110" t="s">
        <v>619</v>
      </c>
      <c r="O267" s="110" t="s">
        <v>587</v>
      </c>
      <c r="P267" s="106">
        <v>8</v>
      </c>
      <c r="Q267" s="110">
        <v>2</v>
      </c>
      <c r="R267" s="110" t="s">
        <v>444</v>
      </c>
      <c r="S267" s="134" t="s">
        <v>620</v>
      </c>
      <c r="T267" s="106" t="s">
        <v>550</v>
      </c>
      <c r="U267" s="110" t="s">
        <v>551</v>
      </c>
      <c r="V267" s="106" t="s">
        <v>621</v>
      </c>
      <c r="W267" s="110" t="s">
        <v>622</v>
      </c>
      <c r="X267" s="110" t="s">
        <v>554</v>
      </c>
      <c r="Y267" s="110">
        <v>8</v>
      </c>
      <c r="Z267" s="106" t="s">
        <v>444</v>
      </c>
      <c r="AA267" s="110" t="s">
        <v>444</v>
      </c>
      <c r="AB267" s="134" t="s">
        <v>623</v>
      </c>
      <c r="AC267" s="104"/>
      <c r="AD267" s="104"/>
      <c r="AE267" s="104"/>
      <c r="AF267" s="104"/>
      <c r="AG267" s="104"/>
      <c r="AH267" s="104"/>
      <c r="AI267" s="104"/>
      <c r="AJ267" s="104"/>
      <c r="AK267" s="138"/>
      <c r="AL267" s="104"/>
      <c r="AM267" s="104"/>
      <c r="AN267" s="104"/>
      <c r="AO267" s="104"/>
      <c r="AP267" s="104"/>
      <c r="AQ267" s="104"/>
      <c r="AR267" s="104"/>
      <c r="AS267" s="104"/>
      <c r="AT267" s="104"/>
      <c r="AU267" s="142"/>
      <c r="AV267" s="142"/>
      <c r="AW267" s="142"/>
      <c r="AX267" s="142"/>
      <c r="AY267" s="142"/>
      <c r="AZ267" s="142"/>
      <c r="BA267" s="142"/>
      <c r="BB267" s="142"/>
      <c r="BC267" s="142"/>
    </row>
    <row r="268" spans="1:55" x14ac:dyDescent="0.25">
      <c r="A268" s="19" t="s">
        <v>574</v>
      </c>
      <c r="B268" s="98" t="s">
        <v>565</v>
      </c>
      <c r="C268" s="109" t="s">
        <v>968</v>
      </c>
      <c r="D268" s="109" t="s">
        <v>136</v>
      </c>
      <c r="E268" s="106" t="s">
        <v>1009</v>
      </c>
      <c r="F268" s="110" t="str">
        <f>_xlfn.IFNA(INDEX('1. Business Glossary'!C:D,MATCH(G268,'1. Business Glossary'!D:D,0),1), "Elemento de Dados")</f>
        <v>Elemento de Dados</v>
      </c>
      <c r="G268" s="104" t="s">
        <v>1053</v>
      </c>
      <c r="H268" s="104" t="s">
        <v>1133</v>
      </c>
      <c r="I268" s="137" t="s">
        <v>1134</v>
      </c>
      <c r="J268" s="107" t="s">
        <v>558</v>
      </c>
      <c r="K268" s="106" t="s">
        <v>550</v>
      </c>
      <c r="L268" s="106" t="s">
        <v>1131</v>
      </c>
      <c r="M268" s="110" t="s">
        <v>1132</v>
      </c>
      <c r="N268" s="110" t="s">
        <v>1135</v>
      </c>
      <c r="O268" s="106" t="s">
        <v>554</v>
      </c>
      <c r="P268" s="110">
        <v>10</v>
      </c>
      <c r="Q268" s="110" t="s">
        <v>444</v>
      </c>
      <c r="R268" s="110" t="s">
        <v>444</v>
      </c>
      <c r="S268" s="136" t="s">
        <v>1136</v>
      </c>
      <c r="T268" s="106"/>
      <c r="U268" s="106"/>
      <c r="V268" s="110"/>
      <c r="W268" s="106"/>
      <c r="X268" s="106"/>
      <c r="Y268" s="110"/>
      <c r="Z268" s="110"/>
      <c r="AA268" s="110"/>
      <c r="AB268" s="134"/>
      <c r="AC268" s="104"/>
      <c r="AD268" s="104"/>
      <c r="AE268" s="104"/>
      <c r="AF268" s="104"/>
      <c r="AG268" s="104"/>
      <c r="AH268" s="104"/>
      <c r="AI268" s="104"/>
      <c r="AJ268" s="104"/>
      <c r="AK268" s="138"/>
      <c r="AL268" s="104"/>
      <c r="AM268" s="104"/>
      <c r="AN268" s="104"/>
      <c r="AO268" s="104"/>
      <c r="AP268" s="104"/>
      <c r="AQ268" s="104"/>
      <c r="AR268" s="104"/>
      <c r="AS268" s="104"/>
      <c r="AT268" s="104"/>
      <c r="AU268" s="142"/>
      <c r="AV268" s="142"/>
      <c r="AW268" s="142"/>
      <c r="AX268" s="142"/>
      <c r="AY268" s="142"/>
      <c r="AZ268" s="142"/>
      <c r="BA268" s="142"/>
      <c r="BB268" s="142"/>
      <c r="BC268" s="142"/>
    </row>
    <row r="269" spans="1:55" ht="30" x14ac:dyDescent="0.25">
      <c r="A269" s="19" t="s">
        <v>574</v>
      </c>
      <c r="B269" s="98" t="s">
        <v>565</v>
      </c>
      <c r="C269" s="132" t="s">
        <v>968</v>
      </c>
      <c r="D269" s="132" t="s">
        <v>136</v>
      </c>
      <c r="E269" s="114" t="s">
        <v>1009</v>
      </c>
      <c r="F269" s="110" t="str">
        <f>_xlfn.IFNA(INDEX('1. Business Glossary'!C:D,MATCH(G269,'1. Business Glossary'!D:D,0),1), "Elemento de Dados")</f>
        <v>Elemento de Dados</v>
      </c>
      <c r="G269" s="113" t="s">
        <v>1053</v>
      </c>
      <c r="H269" s="113" t="s">
        <v>1137</v>
      </c>
      <c r="I269" s="143" t="s">
        <v>1138</v>
      </c>
      <c r="J269" s="112" t="s">
        <v>558</v>
      </c>
      <c r="K269" s="114" t="s">
        <v>550</v>
      </c>
      <c r="L269" s="114" t="s">
        <v>1139</v>
      </c>
      <c r="M269" s="111" t="s">
        <v>1132</v>
      </c>
      <c r="N269" s="111" t="s">
        <v>1140</v>
      </c>
      <c r="O269" s="114" t="s">
        <v>607</v>
      </c>
      <c r="P269" s="111">
        <v>3</v>
      </c>
      <c r="Q269" s="111" t="s">
        <v>444</v>
      </c>
      <c r="R269" s="111" t="s">
        <v>1141</v>
      </c>
      <c r="S269" s="143" t="s">
        <v>1142</v>
      </c>
      <c r="T269" s="106" t="s">
        <v>614</v>
      </c>
      <c r="U269" s="106" t="s">
        <v>1143</v>
      </c>
      <c r="V269" s="110" t="s">
        <v>1144</v>
      </c>
      <c r="W269" s="106" t="s">
        <v>144</v>
      </c>
      <c r="X269" s="106" t="s">
        <v>607</v>
      </c>
      <c r="Y269" s="110">
        <v>1</v>
      </c>
      <c r="Z269" s="110" t="s">
        <v>444</v>
      </c>
      <c r="AA269" s="110" t="s">
        <v>444</v>
      </c>
      <c r="AB269" s="134" t="s">
        <v>444</v>
      </c>
      <c r="AC269" s="104"/>
      <c r="AD269" s="104"/>
      <c r="AE269" s="104"/>
      <c r="AF269" s="104"/>
      <c r="AG269" s="104"/>
      <c r="AH269" s="104"/>
      <c r="AI269" s="104"/>
      <c r="AJ269" s="104"/>
      <c r="AK269" s="138"/>
      <c r="AL269" s="104"/>
      <c r="AM269" s="104"/>
      <c r="AN269" s="104"/>
      <c r="AO269" s="104"/>
      <c r="AP269" s="104"/>
      <c r="AQ269" s="104"/>
      <c r="AR269" s="104"/>
      <c r="AS269" s="104"/>
      <c r="AT269" s="104"/>
      <c r="AU269" s="142"/>
      <c r="AV269" s="142"/>
      <c r="AW269" s="142"/>
      <c r="AX269" s="142"/>
      <c r="AY269" s="142"/>
      <c r="AZ269" s="142"/>
      <c r="BA269" s="142"/>
      <c r="BB269" s="142"/>
      <c r="BC269" s="142"/>
    </row>
    <row r="270" spans="1:55" ht="60" x14ac:dyDescent="0.25">
      <c r="A270" s="19" t="s">
        <v>574</v>
      </c>
      <c r="B270" s="98" t="s">
        <v>565</v>
      </c>
      <c r="C270" s="109" t="s">
        <v>968</v>
      </c>
      <c r="D270" s="109" t="s">
        <v>136</v>
      </c>
      <c r="E270" s="106" t="s">
        <v>1009</v>
      </c>
      <c r="F270" s="110" t="str">
        <f>_xlfn.IFNA(INDEX('1. Business Glossary'!C:D,MATCH(G270,'1. Business Glossary'!D:D,0),1), "Elemento de Dados")</f>
        <v>Elemento de Dados</v>
      </c>
      <c r="G270" s="110" t="s">
        <v>1053</v>
      </c>
      <c r="H270" s="106" t="s">
        <v>624</v>
      </c>
      <c r="I270" s="107" t="s">
        <v>235</v>
      </c>
      <c r="J270" s="107" t="s">
        <v>558</v>
      </c>
      <c r="K270" s="106" t="s">
        <v>550</v>
      </c>
      <c r="L270" s="110" t="s">
        <v>551</v>
      </c>
      <c r="M270" s="106" t="s">
        <v>586</v>
      </c>
      <c r="N270" s="110" t="s">
        <v>626</v>
      </c>
      <c r="O270" s="110" t="s">
        <v>607</v>
      </c>
      <c r="P270" s="106">
        <v>50</v>
      </c>
      <c r="Q270" s="106" t="s">
        <v>444</v>
      </c>
      <c r="R270" s="106" t="s">
        <v>627</v>
      </c>
      <c r="S270" s="134" t="s">
        <v>628</v>
      </c>
      <c r="T270" s="110" t="s">
        <v>550</v>
      </c>
      <c r="U270" s="110" t="s">
        <v>551</v>
      </c>
      <c r="V270" s="106" t="s">
        <v>621</v>
      </c>
      <c r="W270" s="110" t="s">
        <v>629</v>
      </c>
      <c r="X270" s="110" t="s">
        <v>607</v>
      </c>
      <c r="Y270" s="110">
        <v>50</v>
      </c>
      <c r="Z270" s="106" t="s">
        <v>444</v>
      </c>
      <c r="AA270" s="106" t="s">
        <v>630</v>
      </c>
      <c r="AB270" s="136" t="s">
        <v>631</v>
      </c>
      <c r="AC270" s="104" t="s">
        <v>599</v>
      </c>
      <c r="AD270" s="104" t="s">
        <v>632</v>
      </c>
      <c r="AE270" s="104" t="s">
        <v>633</v>
      </c>
      <c r="AF270" s="104" t="s">
        <v>634</v>
      </c>
      <c r="AG270" s="104" t="s">
        <v>607</v>
      </c>
      <c r="AH270" s="104">
        <v>15</v>
      </c>
      <c r="AI270" s="104" t="s">
        <v>444</v>
      </c>
      <c r="AJ270" s="104" t="s">
        <v>444</v>
      </c>
      <c r="AK270" s="96" t="s">
        <v>635</v>
      </c>
      <c r="AL270" s="104"/>
      <c r="AM270" s="104"/>
      <c r="AN270" s="104"/>
      <c r="AO270" s="104"/>
      <c r="AP270" s="104"/>
      <c r="AQ270" s="104"/>
      <c r="AR270" s="104"/>
      <c r="AS270" s="104"/>
      <c r="AT270" s="104"/>
      <c r="AU270" s="142"/>
      <c r="AV270" s="142"/>
      <c r="AW270" s="142"/>
      <c r="AX270" s="142"/>
      <c r="AY270" s="142"/>
      <c r="AZ270" s="142"/>
      <c r="BA270" s="142"/>
      <c r="BB270" s="142"/>
      <c r="BC270" s="142"/>
    </row>
    <row r="271" spans="1:55" x14ac:dyDescent="0.25">
      <c r="A271" s="19" t="s">
        <v>574</v>
      </c>
      <c r="B271" s="98" t="s">
        <v>565</v>
      </c>
      <c r="C271" s="109" t="s">
        <v>968</v>
      </c>
      <c r="D271" s="109" t="s">
        <v>136</v>
      </c>
      <c r="E271" s="106" t="s">
        <v>1009</v>
      </c>
      <c r="F271" s="110" t="str">
        <f>_xlfn.IFNA(INDEX('1. Business Glossary'!C:D,MATCH(G271,'1. Business Glossary'!D:D,0),1), "Elemento de Dados")</f>
        <v>Elemento de Dados</v>
      </c>
      <c r="G271" s="104" t="s">
        <v>1053</v>
      </c>
      <c r="H271" s="104" t="s">
        <v>1145</v>
      </c>
      <c r="I271" s="96" t="s">
        <v>1010</v>
      </c>
      <c r="J271" s="107" t="s">
        <v>558</v>
      </c>
      <c r="K271" s="106" t="s">
        <v>550</v>
      </c>
      <c r="L271" s="106" t="s">
        <v>551</v>
      </c>
      <c r="M271" s="106" t="s">
        <v>586</v>
      </c>
      <c r="N271" s="110" t="s">
        <v>1146</v>
      </c>
      <c r="O271" s="106" t="s">
        <v>554</v>
      </c>
      <c r="P271" s="110">
        <v>20</v>
      </c>
      <c r="Q271" s="110" t="s">
        <v>444</v>
      </c>
      <c r="R271" s="110" t="s">
        <v>444</v>
      </c>
      <c r="S271" s="136" t="s">
        <v>1147</v>
      </c>
      <c r="T271" s="106"/>
      <c r="U271" s="106"/>
      <c r="V271" s="110"/>
      <c r="W271" s="106"/>
      <c r="X271" s="106"/>
      <c r="Y271" s="110"/>
      <c r="Z271" s="110"/>
      <c r="AA271" s="110"/>
      <c r="AB271" s="134"/>
      <c r="AC271" s="104"/>
      <c r="AD271" s="104"/>
      <c r="AE271" s="104"/>
      <c r="AF271" s="104"/>
      <c r="AG271" s="104"/>
      <c r="AH271" s="104"/>
      <c r="AI271" s="104"/>
      <c r="AJ271" s="104"/>
      <c r="AK271" s="138"/>
      <c r="AL271" s="104"/>
      <c r="AM271" s="104"/>
      <c r="AN271" s="104"/>
      <c r="AO271" s="104"/>
      <c r="AP271" s="104"/>
      <c r="AQ271" s="104"/>
      <c r="AR271" s="104"/>
      <c r="AS271" s="104"/>
      <c r="AT271" s="104"/>
      <c r="AU271" s="142"/>
      <c r="AV271" s="142"/>
      <c r="AW271" s="142"/>
      <c r="AX271" s="142"/>
      <c r="AY271" s="142"/>
      <c r="AZ271" s="142"/>
      <c r="BA271" s="142"/>
      <c r="BB271" s="142"/>
      <c r="BC271" s="142"/>
    </row>
    <row r="272" spans="1:55" ht="45" x14ac:dyDescent="0.25">
      <c r="A272" s="19" t="s">
        <v>574</v>
      </c>
      <c r="B272" s="98" t="s">
        <v>565</v>
      </c>
      <c r="C272" s="132" t="s">
        <v>968</v>
      </c>
      <c r="D272" s="132" t="s">
        <v>136</v>
      </c>
      <c r="E272" s="114" t="s">
        <v>1009</v>
      </c>
      <c r="F272" s="110" t="str">
        <f>_xlfn.IFNA(INDEX('1. Business Glossary'!C:D,MATCH(G272,'1. Business Glossary'!D:D,0),1), "Elemento de Dados")</f>
        <v>Elemento de Dados</v>
      </c>
      <c r="G272" s="111" t="s">
        <v>1056</v>
      </c>
      <c r="H272" s="114" t="s">
        <v>604</v>
      </c>
      <c r="I272" s="112" t="s">
        <v>605</v>
      </c>
      <c r="J272" s="112" t="s">
        <v>558</v>
      </c>
      <c r="K272" s="114" t="s">
        <v>550</v>
      </c>
      <c r="L272" s="111" t="s">
        <v>551</v>
      </c>
      <c r="M272" s="114" t="s">
        <v>586</v>
      </c>
      <c r="N272" s="111" t="s">
        <v>606</v>
      </c>
      <c r="O272" s="111" t="s">
        <v>607</v>
      </c>
      <c r="P272" s="114">
        <v>3</v>
      </c>
      <c r="Q272" s="111" t="s">
        <v>444</v>
      </c>
      <c r="R272" s="111" t="s">
        <v>608</v>
      </c>
      <c r="S272" s="135" t="s">
        <v>609</v>
      </c>
      <c r="T272" s="111" t="s">
        <v>550</v>
      </c>
      <c r="U272" s="111" t="s">
        <v>551</v>
      </c>
      <c r="V272" s="114" t="s">
        <v>610</v>
      </c>
      <c r="W272" s="111" t="s">
        <v>611</v>
      </c>
      <c r="X272" s="111" t="s">
        <v>607</v>
      </c>
      <c r="Y272" s="111">
        <v>50</v>
      </c>
      <c r="Z272" s="114" t="s">
        <v>444</v>
      </c>
      <c r="AA272" s="111" t="s">
        <v>612</v>
      </c>
      <c r="AB272" s="143" t="s">
        <v>613</v>
      </c>
      <c r="AC272" s="113" t="s">
        <v>614</v>
      </c>
      <c r="AD272" s="113" t="s">
        <v>615</v>
      </c>
      <c r="AE272" s="113" t="s">
        <v>616</v>
      </c>
      <c r="AF272" s="113" t="s">
        <v>226</v>
      </c>
      <c r="AG272" s="113" t="s">
        <v>607</v>
      </c>
      <c r="AH272" s="113">
        <v>3</v>
      </c>
      <c r="AI272" s="113" t="s">
        <v>444</v>
      </c>
      <c r="AJ272" s="113" t="s">
        <v>444</v>
      </c>
      <c r="AK272" s="144" t="s">
        <v>444</v>
      </c>
      <c r="AL272" s="104"/>
      <c r="AM272" s="104"/>
      <c r="AN272" s="104"/>
      <c r="AO272" s="104"/>
      <c r="AP272" s="104"/>
      <c r="AQ272" s="104"/>
      <c r="AR272" s="104"/>
      <c r="AS272" s="104"/>
      <c r="AT272" s="104"/>
      <c r="AU272" s="142"/>
      <c r="AV272" s="142"/>
      <c r="AW272" s="142"/>
      <c r="AX272" s="142"/>
      <c r="AY272" s="142"/>
      <c r="AZ272" s="142"/>
      <c r="BA272" s="142"/>
      <c r="BB272" s="142"/>
      <c r="BC272" s="142"/>
    </row>
    <row r="273" spans="1:55" ht="135" x14ac:dyDescent="0.25">
      <c r="A273" s="19" t="s">
        <v>574</v>
      </c>
      <c r="B273" s="98" t="s">
        <v>565</v>
      </c>
      <c r="C273" s="109" t="s">
        <v>968</v>
      </c>
      <c r="D273" s="109" t="s">
        <v>136</v>
      </c>
      <c r="E273" s="106" t="s">
        <v>1009</v>
      </c>
      <c r="F273" s="110" t="str">
        <f>_xlfn.IFNA(INDEX('1. Business Glossary'!C:D,MATCH(G273,'1. Business Glossary'!D:D,0),1), "Elemento de Dados")</f>
        <v>Elemento de Dados</v>
      </c>
      <c r="G273" s="110" t="s">
        <v>1056</v>
      </c>
      <c r="H273" s="110" t="s">
        <v>617</v>
      </c>
      <c r="I273" s="107" t="s">
        <v>618</v>
      </c>
      <c r="J273" s="107" t="s">
        <v>558</v>
      </c>
      <c r="K273" s="106" t="s">
        <v>550</v>
      </c>
      <c r="L273" s="110" t="s">
        <v>551</v>
      </c>
      <c r="M273" s="106" t="s">
        <v>586</v>
      </c>
      <c r="N273" s="110" t="s">
        <v>619</v>
      </c>
      <c r="O273" s="110" t="s">
        <v>587</v>
      </c>
      <c r="P273" s="106">
        <v>8</v>
      </c>
      <c r="Q273" s="110">
        <v>2</v>
      </c>
      <c r="R273" s="110" t="s">
        <v>444</v>
      </c>
      <c r="S273" s="134" t="s">
        <v>620</v>
      </c>
      <c r="T273" s="106" t="s">
        <v>550</v>
      </c>
      <c r="U273" s="110" t="s">
        <v>551</v>
      </c>
      <c r="V273" s="106" t="s">
        <v>621</v>
      </c>
      <c r="W273" s="110" t="s">
        <v>622</v>
      </c>
      <c r="X273" s="110" t="s">
        <v>554</v>
      </c>
      <c r="Y273" s="110">
        <v>8</v>
      </c>
      <c r="Z273" s="106" t="s">
        <v>444</v>
      </c>
      <c r="AA273" s="110" t="s">
        <v>444</v>
      </c>
      <c r="AB273" s="134" t="s">
        <v>623</v>
      </c>
      <c r="AC273" s="104"/>
      <c r="AD273" s="104"/>
      <c r="AE273" s="104"/>
      <c r="AF273" s="104"/>
      <c r="AG273" s="104"/>
      <c r="AH273" s="104"/>
      <c r="AI273" s="104"/>
      <c r="AJ273" s="104"/>
      <c r="AK273" s="138"/>
      <c r="AL273" s="104"/>
      <c r="AM273" s="104"/>
      <c r="AN273" s="104"/>
      <c r="AO273" s="104"/>
      <c r="AP273" s="104"/>
      <c r="AQ273" s="104"/>
      <c r="AR273" s="104"/>
      <c r="AS273" s="104"/>
      <c r="AT273" s="104"/>
      <c r="AU273" s="142"/>
      <c r="AV273" s="142"/>
      <c r="AW273" s="142"/>
      <c r="AX273" s="142"/>
      <c r="AY273" s="142"/>
      <c r="AZ273" s="142"/>
      <c r="BA273" s="142"/>
      <c r="BB273" s="142"/>
      <c r="BC273" s="142"/>
    </row>
    <row r="274" spans="1:55" ht="30" x14ac:dyDescent="0.25">
      <c r="A274" s="19" t="s">
        <v>574</v>
      </c>
      <c r="B274" s="98" t="s">
        <v>565</v>
      </c>
      <c r="C274" s="109" t="s">
        <v>968</v>
      </c>
      <c r="D274" s="109" t="s">
        <v>136</v>
      </c>
      <c r="E274" s="106" t="s">
        <v>1009</v>
      </c>
      <c r="F274" s="110" t="str">
        <f>_xlfn.IFNA(INDEX('1. Business Glossary'!C:D,MATCH(G274,'1. Business Glossary'!D:D,0),1), "Elemento de Dados")</f>
        <v>Elemento de Dados</v>
      </c>
      <c r="G274" s="110" t="s">
        <v>1056</v>
      </c>
      <c r="H274" s="106" t="s">
        <v>644</v>
      </c>
      <c r="I274" s="107" t="s">
        <v>645</v>
      </c>
      <c r="J274" s="107" t="s">
        <v>558</v>
      </c>
      <c r="K274" s="106" t="s">
        <v>550</v>
      </c>
      <c r="L274" s="110" t="s">
        <v>551</v>
      </c>
      <c r="M274" s="106" t="s">
        <v>586</v>
      </c>
      <c r="N274" s="106" t="s">
        <v>644</v>
      </c>
      <c r="O274" s="110" t="s">
        <v>554</v>
      </c>
      <c r="P274" s="106">
        <v>1</v>
      </c>
      <c r="Q274" s="106" t="s">
        <v>444</v>
      </c>
      <c r="R274" s="110" t="s">
        <v>646</v>
      </c>
      <c r="S274" s="134" t="s">
        <v>647</v>
      </c>
      <c r="T274" s="110"/>
      <c r="U274" s="110"/>
      <c r="V274" s="106"/>
      <c r="W274" s="110"/>
      <c r="X274" s="110"/>
      <c r="Y274" s="110"/>
      <c r="Z274" s="106"/>
      <c r="AA274" s="110"/>
      <c r="AB274" s="134"/>
      <c r="AC274" s="104"/>
      <c r="AD274" s="104"/>
      <c r="AE274" s="104"/>
      <c r="AF274" s="104"/>
      <c r="AG274" s="104"/>
      <c r="AH274" s="104"/>
      <c r="AI274" s="104"/>
      <c r="AJ274" s="104"/>
      <c r="AK274" s="138"/>
      <c r="AL274" s="104"/>
      <c r="AM274" s="104"/>
      <c r="AN274" s="104"/>
      <c r="AO274" s="104"/>
      <c r="AP274" s="104"/>
      <c r="AQ274" s="104"/>
      <c r="AR274" s="104"/>
      <c r="AS274" s="104"/>
      <c r="AT274" s="104"/>
      <c r="AU274" s="142"/>
      <c r="AV274" s="142"/>
      <c r="AW274" s="142"/>
      <c r="AX274" s="142"/>
      <c r="AY274" s="142"/>
      <c r="AZ274" s="142"/>
      <c r="BA274" s="142"/>
      <c r="BB274" s="142"/>
      <c r="BC274" s="142"/>
    </row>
    <row r="275" spans="1:55" ht="180" x14ac:dyDescent="0.25">
      <c r="A275" s="19" t="s">
        <v>574</v>
      </c>
      <c r="B275" s="98" t="s">
        <v>565</v>
      </c>
      <c r="C275" s="109" t="s">
        <v>968</v>
      </c>
      <c r="D275" s="109" t="s">
        <v>136</v>
      </c>
      <c r="E275" s="106" t="s">
        <v>1009</v>
      </c>
      <c r="F275" s="110" t="str">
        <f>_xlfn.IFNA(INDEX('1. Business Glossary'!C:D,MATCH(G275,'1. Business Glossary'!D:D,0),1), "Elemento de Dados")</f>
        <v>Elemento de Dados</v>
      </c>
      <c r="G275" s="110" t="s">
        <v>1056</v>
      </c>
      <c r="H275" s="109" t="s">
        <v>222</v>
      </c>
      <c r="I275" s="107" t="s">
        <v>223</v>
      </c>
      <c r="J275" s="107" t="s">
        <v>558</v>
      </c>
      <c r="K275" s="106" t="s">
        <v>550</v>
      </c>
      <c r="L275" s="110" t="s">
        <v>551</v>
      </c>
      <c r="M275" s="106" t="s">
        <v>586</v>
      </c>
      <c r="N275" s="110" t="s">
        <v>648</v>
      </c>
      <c r="O275" s="110" t="s">
        <v>607</v>
      </c>
      <c r="P275" s="106">
        <v>50</v>
      </c>
      <c r="Q275" s="110" t="s">
        <v>444</v>
      </c>
      <c r="R275" s="106" t="s">
        <v>649</v>
      </c>
      <c r="S275" s="136" t="s">
        <v>650</v>
      </c>
      <c r="T275" s="106" t="s">
        <v>599</v>
      </c>
      <c r="U275" s="146" t="s">
        <v>641</v>
      </c>
      <c r="V275" s="106" t="s">
        <v>642</v>
      </c>
      <c r="W275" s="106" t="s">
        <v>651</v>
      </c>
      <c r="X275" s="106" t="s">
        <v>607</v>
      </c>
      <c r="Y275" s="106">
        <v>15</v>
      </c>
      <c r="Z275" s="106" t="s">
        <v>444</v>
      </c>
      <c r="AA275" s="106" t="s">
        <v>444</v>
      </c>
      <c r="AB275" s="136" t="s">
        <v>444</v>
      </c>
      <c r="AC275" s="104"/>
      <c r="AD275" s="104"/>
      <c r="AE275" s="104"/>
      <c r="AF275" s="104"/>
      <c r="AG275" s="104"/>
      <c r="AH275" s="104"/>
      <c r="AI275" s="104"/>
      <c r="AJ275" s="104"/>
      <c r="AK275" s="138"/>
      <c r="AL275" s="104"/>
      <c r="AM275" s="104"/>
      <c r="AN275" s="104"/>
      <c r="AO275" s="104"/>
      <c r="AP275" s="104"/>
      <c r="AQ275" s="104"/>
      <c r="AR275" s="104"/>
      <c r="AS275" s="104"/>
      <c r="AT275" s="104"/>
      <c r="AU275" s="142"/>
      <c r="AV275" s="142"/>
      <c r="AW275" s="142"/>
      <c r="AX275" s="142"/>
      <c r="AY275" s="142"/>
      <c r="AZ275" s="142"/>
      <c r="BA275" s="142"/>
      <c r="BB275" s="142"/>
      <c r="BC275" s="142"/>
    </row>
    <row r="276" spans="1:55" ht="105" x14ac:dyDescent="0.25">
      <c r="A276" s="19" t="s">
        <v>574</v>
      </c>
      <c r="B276" s="98" t="s">
        <v>565</v>
      </c>
      <c r="C276" s="109" t="s">
        <v>968</v>
      </c>
      <c r="D276" s="109" t="s">
        <v>136</v>
      </c>
      <c r="E276" s="106" t="s">
        <v>1009</v>
      </c>
      <c r="F276" s="110" t="str">
        <f>_xlfn.IFNA(INDEX('1. Business Glossary'!C:D,MATCH(G276,'1. Business Glossary'!D:D,0),1), "Elemento de Dados")</f>
        <v>Elemento de Dados</v>
      </c>
      <c r="G276" s="110" t="s">
        <v>1056</v>
      </c>
      <c r="H276" s="106" t="s">
        <v>232</v>
      </c>
      <c r="I276" s="107" t="s">
        <v>233</v>
      </c>
      <c r="J276" s="107" t="s">
        <v>558</v>
      </c>
      <c r="K276" s="106" t="s">
        <v>550</v>
      </c>
      <c r="L276" s="110" t="s">
        <v>551</v>
      </c>
      <c r="M276" s="106" t="s">
        <v>586</v>
      </c>
      <c r="N276" s="110" t="s">
        <v>232</v>
      </c>
      <c r="O276" s="110" t="s">
        <v>607</v>
      </c>
      <c r="P276" s="106">
        <v>50</v>
      </c>
      <c r="Q276" s="110" t="s">
        <v>444</v>
      </c>
      <c r="R276" s="145" t="s">
        <v>636</v>
      </c>
      <c r="S276" s="134" t="s">
        <v>637</v>
      </c>
      <c r="T276" s="110" t="s">
        <v>550</v>
      </c>
      <c r="U276" s="110" t="s">
        <v>551</v>
      </c>
      <c r="V276" s="106" t="s">
        <v>610</v>
      </c>
      <c r="W276" s="110" t="s">
        <v>638</v>
      </c>
      <c r="X276" s="110" t="s">
        <v>607</v>
      </c>
      <c r="Y276" s="110">
        <v>50</v>
      </c>
      <c r="Z276" s="106" t="s">
        <v>444</v>
      </c>
      <c r="AA276" s="110" t="s">
        <v>639</v>
      </c>
      <c r="AB276" s="134" t="s">
        <v>640</v>
      </c>
      <c r="AC276" s="104" t="s">
        <v>599</v>
      </c>
      <c r="AD276" s="104" t="s">
        <v>641</v>
      </c>
      <c r="AE276" s="104" t="s">
        <v>642</v>
      </c>
      <c r="AF276" s="104" t="s">
        <v>643</v>
      </c>
      <c r="AG276" s="104" t="s">
        <v>607</v>
      </c>
      <c r="AH276" s="104">
        <v>10</v>
      </c>
      <c r="AI276" s="104" t="s">
        <v>444</v>
      </c>
      <c r="AJ276" s="104" t="s">
        <v>444</v>
      </c>
      <c r="AK276" s="138" t="s">
        <v>444</v>
      </c>
      <c r="AL276" s="104"/>
      <c r="AM276" s="104"/>
      <c r="AN276" s="104"/>
      <c r="AO276" s="104"/>
      <c r="AP276" s="104"/>
      <c r="AQ276" s="104"/>
      <c r="AR276" s="104"/>
      <c r="AS276" s="104"/>
      <c r="AT276" s="104"/>
      <c r="AU276" s="142"/>
      <c r="AV276" s="142"/>
      <c r="AW276" s="142"/>
      <c r="AX276" s="142"/>
      <c r="AY276" s="142"/>
      <c r="AZ276" s="142"/>
      <c r="BA276" s="142"/>
      <c r="BB276" s="142"/>
      <c r="BC276" s="142"/>
    </row>
    <row r="277" spans="1:55" ht="45" x14ac:dyDescent="0.25">
      <c r="A277" s="19" t="s">
        <v>574</v>
      </c>
      <c r="B277" s="98" t="s">
        <v>565</v>
      </c>
      <c r="C277" s="132" t="s">
        <v>968</v>
      </c>
      <c r="D277" s="132" t="s">
        <v>136</v>
      </c>
      <c r="E277" s="114" t="s">
        <v>1009</v>
      </c>
      <c r="F277" s="110" t="str">
        <f>_xlfn.IFNA(INDEX('1. Business Glossary'!C:D,MATCH(G277,'1. Business Glossary'!D:D,0),1), "Elemento de Dados")</f>
        <v>Elemento de Dados</v>
      </c>
      <c r="G277" s="111" t="s">
        <v>1059</v>
      </c>
      <c r="H277" s="114" t="s">
        <v>604</v>
      </c>
      <c r="I277" s="112" t="s">
        <v>605</v>
      </c>
      <c r="J277" s="112" t="s">
        <v>558</v>
      </c>
      <c r="K277" s="114" t="s">
        <v>550</v>
      </c>
      <c r="L277" s="111" t="s">
        <v>551</v>
      </c>
      <c r="M277" s="114" t="s">
        <v>586</v>
      </c>
      <c r="N277" s="111" t="s">
        <v>606</v>
      </c>
      <c r="O277" s="111" t="s">
        <v>607</v>
      </c>
      <c r="P277" s="114">
        <v>3</v>
      </c>
      <c r="Q277" s="111" t="s">
        <v>444</v>
      </c>
      <c r="R277" s="114" t="s">
        <v>608</v>
      </c>
      <c r="S277" s="135" t="s">
        <v>609</v>
      </c>
      <c r="T277" s="111" t="s">
        <v>550</v>
      </c>
      <c r="U277" s="111" t="s">
        <v>551</v>
      </c>
      <c r="V277" s="114" t="s">
        <v>610</v>
      </c>
      <c r="W277" s="111" t="s">
        <v>611</v>
      </c>
      <c r="X277" s="111" t="s">
        <v>607</v>
      </c>
      <c r="Y277" s="111">
        <v>50</v>
      </c>
      <c r="Z277" s="114" t="s">
        <v>444</v>
      </c>
      <c r="AA277" s="111" t="s">
        <v>612</v>
      </c>
      <c r="AB277" s="143" t="s">
        <v>613</v>
      </c>
      <c r="AC277" s="113" t="s">
        <v>614</v>
      </c>
      <c r="AD277" s="113" t="s">
        <v>615</v>
      </c>
      <c r="AE277" s="113" t="s">
        <v>616</v>
      </c>
      <c r="AF277" s="113" t="s">
        <v>226</v>
      </c>
      <c r="AG277" s="113" t="s">
        <v>607</v>
      </c>
      <c r="AH277" s="113">
        <v>3</v>
      </c>
      <c r="AI277" s="113" t="s">
        <v>444</v>
      </c>
      <c r="AJ277" s="113" t="s">
        <v>444</v>
      </c>
      <c r="AK277" s="144" t="s">
        <v>444</v>
      </c>
      <c r="AL277" s="104"/>
      <c r="AM277" s="104"/>
      <c r="AN277" s="104"/>
      <c r="AO277" s="104"/>
      <c r="AP277" s="104"/>
      <c r="AQ277" s="104"/>
      <c r="AR277" s="104"/>
      <c r="AS277" s="104"/>
      <c r="AT277" s="104"/>
      <c r="AU277" s="142"/>
      <c r="AV277" s="142"/>
      <c r="AW277" s="142"/>
      <c r="AX277" s="142"/>
      <c r="AY277" s="142"/>
      <c r="AZ277" s="142"/>
      <c r="BA277" s="142"/>
      <c r="BB277" s="142"/>
      <c r="BC277" s="142"/>
    </row>
    <row r="278" spans="1:55" ht="135" x14ac:dyDescent="0.25">
      <c r="A278" s="19" t="s">
        <v>574</v>
      </c>
      <c r="B278" s="98" t="s">
        <v>565</v>
      </c>
      <c r="C278" s="109" t="s">
        <v>968</v>
      </c>
      <c r="D278" s="109" t="s">
        <v>136</v>
      </c>
      <c r="E278" s="106" t="s">
        <v>1009</v>
      </c>
      <c r="F278" s="110" t="str">
        <f>_xlfn.IFNA(INDEX('1. Business Glossary'!C:D,MATCH(G278,'1. Business Glossary'!D:D,0),1), "Elemento de Dados")</f>
        <v>Elemento de Dados</v>
      </c>
      <c r="G278" s="110" t="s">
        <v>1059</v>
      </c>
      <c r="H278" s="110" t="s">
        <v>617</v>
      </c>
      <c r="I278" s="107" t="s">
        <v>618</v>
      </c>
      <c r="J278" s="107" t="s">
        <v>558</v>
      </c>
      <c r="K278" s="106" t="s">
        <v>550</v>
      </c>
      <c r="L278" s="110" t="s">
        <v>551</v>
      </c>
      <c r="M278" s="106" t="s">
        <v>586</v>
      </c>
      <c r="N278" s="110" t="s">
        <v>619</v>
      </c>
      <c r="O278" s="110" t="s">
        <v>587</v>
      </c>
      <c r="P278" s="106">
        <v>8</v>
      </c>
      <c r="Q278" s="110">
        <v>2</v>
      </c>
      <c r="R278" s="110" t="s">
        <v>444</v>
      </c>
      <c r="S278" s="134" t="s">
        <v>620</v>
      </c>
      <c r="T278" s="106" t="s">
        <v>550</v>
      </c>
      <c r="U278" s="110" t="s">
        <v>551</v>
      </c>
      <c r="V278" s="106" t="s">
        <v>621</v>
      </c>
      <c r="W278" s="110" t="s">
        <v>622</v>
      </c>
      <c r="X278" s="110" t="s">
        <v>554</v>
      </c>
      <c r="Y278" s="110">
        <v>8</v>
      </c>
      <c r="Z278" s="106" t="s">
        <v>444</v>
      </c>
      <c r="AA278" s="110" t="s">
        <v>444</v>
      </c>
      <c r="AB278" s="134" t="s">
        <v>623</v>
      </c>
      <c r="AC278" s="104"/>
      <c r="AD278" s="104"/>
      <c r="AE278" s="104"/>
      <c r="AF278" s="104"/>
      <c r="AG278" s="104"/>
      <c r="AH278" s="104"/>
      <c r="AI278" s="104"/>
      <c r="AJ278" s="104"/>
      <c r="AK278" s="138"/>
      <c r="AL278" s="104"/>
      <c r="AM278" s="104"/>
      <c r="AN278" s="104"/>
      <c r="AO278" s="104"/>
      <c r="AP278" s="104"/>
      <c r="AQ278" s="104"/>
      <c r="AR278" s="104"/>
      <c r="AS278" s="104"/>
      <c r="AT278" s="104"/>
      <c r="AU278" s="142"/>
      <c r="AV278" s="142"/>
      <c r="AW278" s="142"/>
      <c r="AX278" s="142"/>
      <c r="AY278" s="142"/>
      <c r="AZ278" s="142"/>
      <c r="BA278" s="142"/>
      <c r="BB278" s="142"/>
      <c r="BC278" s="142"/>
    </row>
    <row r="279" spans="1:55" ht="30" x14ac:dyDescent="0.25">
      <c r="A279" s="19" t="s">
        <v>574</v>
      </c>
      <c r="B279" s="98" t="s">
        <v>565</v>
      </c>
      <c r="C279" s="109" t="s">
        <v>968</v>
      </c>
      <c r="D279" s="109" t="s">
        <v>136</v>
      </c>
      <c r="E279" s="106" t="s">
        <v>1009</v>
      </c>
      <c r="F279" s="110" t="str">
        <f>_xlfn.IFNA(INDEX('1. Business Glossary'!C:D,MATCH(G279,'1. Business Glossary'!D:D,0),1), "Elemento de Dados")</f>
        <v>Elemento de Dados</v>
      </c>
      <c r="G279" s="110" t="s">
        <v>1059</v>
      </c>
      <c r="H279" s="106" t="s">
        <v>644</v>
      </c>
      <c r="I279" s="107" t="s">
        <v>645</v>
      </c>
      <c r="J279" s="107" t="s">
        <v>558</v>
      </c>
      <c r="K279" s="106" t="s">
        <v>550</v>
      </c>
      <c r="L279" s="110" t="s">
        <v>551</v>
      </c>
      <c r="M279" s="106" t="s">
        <v>586</v>
      </c>
      <c r="N279" s="106" t="s">
        <v>644</v>
      </c>
      <c r="O279" s="110" t="s">
        <v>554</v>
      </c>
      <c r="P279" s="106">
        <v>1</v>
      </c>
      <c r="Q279" s="106" t="s">
        <v>444</v>
      </c>
      <c r="R279" s="110" t="s">
        <v>646</v>
      </c>
      <c r="S279" s="134" t="s">
        <v>647</v>
      </c>
      <c r="T279" s="110"/>
      <c r="U279" s="110"/>
      <c r="V279" s="106"/>
      <c r="W279" s="110"/>
      <c r="X279" s="110"/>
      <c r="Y279" s="110"/>
      <c r="Z279" s="106"/>
      <c r="AA279" s="110"/>
      <c r="AB279" s="134"/>
      <c r="AC279" s="104"/>
      <c r="AD279" s="104"/>
      <c r="AE279" s="104"/>
      <c r="AF279" s="104"/>
      <c r="AG279" s="104"/>
      <c r="AH279" s="104"/>
      <c r="AI279" s="104"/>
      <c r="AJ279" s="104"/>
      <c r="AK279" s="138"/>
      <c r="AL279" s="104"/>
      <c r="AM279" s="104"/>
      <c r="AN279" s="104"/>
      <c r="AO279" s="104"/>
      <c r="AP279" s="104"/>
      <c r="AQ279" s="104"/>
      <c r="AR279" s="104"/>
      <c r="AS279" s="104"/>
      <c r="AT279" s="104"/>
      <c r="AU279" s="142"/>
      <c r="AV279" s="142"/>
      <c r="AW279" s="142"/>
      <c r="AX279" s="142"/>
      <c r="AY279" s="142"/>
      <c r="AZ279" s="142"/>
      <c r="BA279" s="142"/>
      <c r="BB279" s="142"/>
      <c r="BC279" s="142"/>
    </row>
    <row r="280" spans="1:55" ht="180" x14ac:dyDescent="0.25">
      <c r="A280" s="19" t="s">
        <v>574</v>
      </c>
      <c r="B280" s="98" t="s">
        <v>565</v>
      </c>
      <c r="C280" s="109" t="s">
        <v>968</v>
      </c>
      <c r="D280" s="109" t="s">
        <v>136</v>
      </c>
      <c r="E280" s="106" t="s">
        <v>1009</v>
      </c>
      <c r="F280" s="110" t="str">
        <f>_xlfn.IFNA(INDEX('1. Business Glossary'!C:D,MATCH(G280,'1. Business Glossary'!D:D,0),1), "Elemento de Dados")</f>
        <v>Elemento de Dados</v>
      </c>
      <c r="G280" s="110" t="s">
        <v>1059</v>
      </c>
      <c r="H280" s="109" t="s">
        <v>222</v>
      </c>
      <c r="I280" s="107" t="s">
        <v>223</v>
      </c>
      <c r="J280" s="107" t="s">
        <v>558</v>
      </c>
      <c r="K280" s="106" t="s">
        <v>550</v>
      </c>
      <c r="L280" s="110" t="s">
        <v>551</v>
      </c>
      <c r="M280" s="106" t="s">
        <v>586</v>
      </c>
      <c r="N280" s="110" t="s">
        <v>648</v>
      </c>
      <c r="O280" s="110" t="s">
        <v>607</v>
      </c>
      <c r="P280" s="106">
        <v>50</v>
      </c>
      <c r="Q280" s="110" t="s">
        <v>444</v>
      </c>
      <c r="R280" s="106" t="s">
        <v>649</v>
      </c>
      <c r="S280" s="136" t="s">
        <v>650</v>
      </c>
      <c r="T280" s="106" t="s">
        <v>599</v>
      </c>
      <c r="U280" s="146" t="s">
        <v>641</v>
      </c>
      <c r="V280" s="106" t="s">
        <v>642</v>
      </c>
      <c r="W280" s="106" t="s">
        <v>651</v>
      </c>
      <c r="X280" s="106" t="s">
        <v>607</v>
      </c>
      <c r="Y280" s="106">
        <v>15</v>
      </c>
      <c r="Z280" s="106" t="s">
        <v>444</v>
      </c>
      <c r="AA280" s="106" t="s">
        <v>444</v>
      </c>
      <c r="AB280" s="136" t="s">
        <v>444</v>
      </c>
      <c r="AC280" s="104"/>
      <c r="AD280" s="104"/>
      <c r="AE280" s="104"/>
      <c r="AF280" s="104"/>
      <c r="AG280" s="104"/>
      <c r="AH280" s="104"/>
      <c r="AI280" s="104"/>
      <c r="AJ280" s="104"/>
      <c r="AK280" s="138"/>
      <c r="AL280" s="104"/>
      <c r="AM280" s="104"/>
      <c r="AN280" s="104"/>
      <c r="AO280" s="104"/>
      <c r="AP280" s="104"/>
      <c r="AQ280" s="104"/>
      <c r="AR280" s="104"/>
      <c r="AS280" s="104"/>
      <c r="AT280" s="104"/>
      <c r="AU280" s="142"/>
      <c r="AV280" s="142"/>
      <c r="AW280" s="142"/>
      <c r="AX280" s="142"/>
      <c r="AY280" s="142"/>
      <c r="AZ280" s="142"/>
      <c r="BA280" s="142"/>
      <c r="BB280" s="142"/>
      <c r="BC280" s="142"/>
    </row>
    <row r="281" spans="1:55" ht="105" x14ac:dyDescent="0.25">
      <c r="A281" s="19" t="s">
        <v>574</v>
      </c>
      <c r="B281" s="98" t="s">
        <v>565</v>
      </c>
      <c r="C281" s="109" t="s">
        <v>968</v>
      </c>
      <c r="D281" s="109" t="s">
        <v>136</v>
      </c>
      <c r="E281" s="106" t="s">
        <v>1009</v>
      </c>
      <c r="F281" s="110" t="str">
        <f>_xlfn.IFNA(INDEX('1. Business Glossary'!C:D,MATCH(G281,'1. Business Glossary'!D:D,0),1), "Elemento de Dados")</f>
        <v>Elemento de Dados</v>
      </c>
      <c r="G281" s="110" t="s">
        <v>1059</v>
      </c>
      <c r="H281" s="106" t="s">
        <v>232</v>
      </c>
      <c r="I281" s="107" t="s">
        <v>233</v>
      </c>
      <c r="J281" s="107" t="s">
        <v>558</v>
      </c>
      <c r="K281" s="106" t="s">
        <v>550</v>
      </c>
      <c r="L281" s="110" t="s">
        <v>551</v>
      </c>
      <c r="M281" s="106" t="s">
        <v>586</v>
      </c>
      <c r="N281" s="110" t="s">
        <v>232</v>
      </c>
      <c r="O281" s="110" t="s">
        <v>607</v>
      </c>
      <c r="P281" s="106">
        <v>50</v>
      </c>
      <c r="Q281" s="110" t="s">
        <v>444</v>
      </c>
      <c r="R281" s="145" t="s">
        <v>636</v>
      </c>
      <c r="S281" s="134" t="s">
        <v>637</v>
      </c>
      <c r="T281" s="110" t="s">
        <v>550</v>
      </c>
      <c r="U281" s="110" t="s">
        <v>551</v>
      </c>
      <c r="V281" s="106" t="s">
        <v>610</v>
      </c>
      <c r="W281" s="110" t="s">
        <v>638</v>
      </c>
      <c r="X281" s="110" t="s">
        <v>607</v>
      </c>
      <c r="Y281" s="110">
        <v>50</v>
      </c>
      <c r="Z281" s="106" t="s">
        <v>444</v>
      </c>
      <c r="AA281" s="110" t="s">
        <v>639</v>
      </c>
      <c r="AB281" s="134" t="s">
        <v>640</v>
      </c>
      <c r="AC281" s="104" t="s">
        <v>599</v>
      </c>
      <c r="AD281" s="104" t="s">
        <v>641</v>
      </c>
      <c r="AE281" s="104" t="s">
        <v>642</v>
      </c>
      <c r="AF281" s="104" t="s">
        <v>643</v>
      </c>
      <c r="AG281" s="104" t="s">
        <v>607</v>
      </c>
      <c r="AH281" s="104">
        <v>10</v>
      </c>
      <c r="AI281" s="104" t="s">
        <v>444</v>
      </c>
      <c r="AJ281" s="104" t="s">
        <v>444</v>
      </c>
      <c r="AK281" s="138" t="s">
        <v>444</v>
      </c>
      <c r="AL281" s="104"/>
      <c r="AM281" s="104"/>
      <c r="AN281" s="104"/>
      <c r="AO281" s="104"/>
      <c r="AP281" s="104"/>
      <c r="AQ281" s="104"/>
      <c r="AR281" s="104"/>
      <c r="AS281" s="104"/>
      <c r="AT281" s="104"/>
      <c r="AU281" s="142"/>
      <c r="AV281" s="142"/>
      <c r="AW281" s="142"/>
      <c r="AX281" s="142"/>
      <c r="AY281" s="142"/>
      <c r="AZ281" s="142"/>
      <c r="BA281" s="142"/>
      <c r="BB281" s="142"/>
      <c r="BC281" s="142"/>
    </row>
    <row r="282" spans="1:55" ht="45" x14ac:dyDescent="0.25">
      <c r="A282" s="19" t="s">
        <v>574</v>
      </c>
      <c r="B282" s="98" t="s">
        <v>565</v>
      </c>
      <c r="C282" s="132" t="s">
        <v>968</v>
      </c>
      <c r="D282" s="132" t="s">
        <v>136</v>
      </c>
      <c r="E282" s="114" t="s">
        <v>1009</v>
      </c>
      <c r="F282" s="110" t="str">
        <f>_xlfn.IFNA(INDEX('1. Business Glossary'!C:D,MATCH(G282,'1. Business Glossary'!D:D,0),1), "Elemento de Dados")</f>
        <v>Elemento de Dados</v>
      </c>
      <c r="G282" s="111" t="s">
        <v>1062</v>
      </c>
      <c r="H282" s="114" t="s">
        <v>604</v>
      </c>
      <c r="I282" s="112" t="s">
        <v>605</v>
      </c>
      <c r="J282" s="112" t="s">
        <v>558</v>
      </c>
      <c r="K282" s="114" t="s">
        <v>550</v>
      </c>
      <c r="L282" s="111" t="s">
        <v>551</v>
      </c>
      <c r="M282" s="114" t="s">
        <v>586</v>
      </c>
      <c r="N282" s="111" t="s">
        <v>606</v>
      </c>
      <c r="O282" s="111" t="s">
        <v>607</v>
      </c>
      <c r="P282" s="114">
        <v>3</v>
      </c>
      <c r="Q282" s="111" t="s">
        <v>444</v>
      </c>
      <c r="R282" s="111" t="s">
        <v>608</v>
      </c>
      <c r="S282" s="135" t="s">
        <v>609</v>
      </c>
      <c r="T282" s="111" t="s">
        <v>550</v>
      </c>
      <c r="U282" s="111" t="s">
        <v>551</v>
      </c>
      <c r="V282" s="114" t="s">
        <v>610</v>
      </c>
      <c r="W282" s="111" t="s">
        <v>611</v>
      </c>
      <c r="X282" s="111" t="s">
        <v>607</v>
      </c>
      <c r="Y282" s="111">
        <v>50</v>
      </c>
      <c r="Z282" s="114" t="s">
        <v>444</v>
      </c>
      <c r="AA282" s="111" t="s">
        <v>612</v>
      </c>
      <c r="AB282" s="143" t="s">
        <v>613</v>
      </c>
      <c r="AC282" s="113" t="s">
        <v>614</v>
      </c>
      <c r="AD282" s="113" t="s">
        <v>615</v>
      </c>
      <c r="AE282" s="113" t="s">
        <v>616</v>
      </c>
      <c r="AF282" s="113" t="s">
        <v>226</v>
      </c>
      <c r="AG282" s="113" t="s">
        <v>607</v>
      </c>
      <c r="AH282" s="113">
        <v>3</v>
      </c>
      <c r="AI282" s="113" t="s">
        <v>444</v>
      </c>
      <c r="AJ282" s="113" t="s">
        <v>444</v>
      </c>
      <c r="AK282" s="144" t="s">
        <v>444</v>
      </c>
      <c r="AL282" s="104"/>
      <c r="AM282" s="104"/>
      <c r="AN282" s="104"/>
      <c r="AO282" s="104"/>
      <c r="AP282" s="104"/>
      <c r="AQ282" s="104"/>
      <c r="AR282" s="104"/>
      <c r="AS282" s="104"/>
      <c r="AT282" s="104"/>
      <c r="AU282" s="142"/>
      <c r="AV282" s="142"/>
      <c r="AW282" s="142"/>
      <c r="AX282" s="142"/>
      <c r="AY282" s="142"/>
      <c r="AZ282" s="142"/>
      <c r="BA282" s="142"/>
      <c r="BB282" s="142"/>
      <c r="BC282" s="142"/>
    </row>
    <row r="283" spans="1:55" ht="135" x14ac:dyDescent="0.25">
      <c r="A283" s="19" t="s">
        <v>574</v>
      </c>
      <c r="B283" s="98" t="s">
        <v>565</v>
      </c>
      <c r="C283" s="109" t="s">
        <v>968</v>
      </c>
      <c r="D283" s="109" t="s">
        <v>136</v>
      </c>
      <c r="E283" s="106" t="s">
        <v>1009</v>
      </c>
      <c r="F283" s="110" t="str">
        <f>_xlfn.IFNA(INDEX('1. Business Glossary'!C:D,MATCH(G283,'1. Business Glossary'!D:D,0),1), "Elemento de Dados")</f>
        <v>Elemento de Dados</v>
      </c>
      <c r="G283" s="110" t="s">
        <v>1062</v>
      </c>
      <c r="H283" s="110" t="s">
        <v>617</v>
      </c>
      <c r="I283" s="107" t="s">
        <v>618</v>
      </c>
      <c r="J283" s="107" t="s">
        <v>558</v>
      </c>
      <c r="K283" s="106" t="s">
        <v>550</v>
      </c>
      <c r="L283" s="110" t="s">
        <v>551</v>
      </c>
      <c r="M283" s="106" t="s">
        <v>586</v>
      </c>
      <c r="N283" s="110" t="s">
        <v>619</v>
      </c>
      <c r="O283" s="110" t="s">
        <v>587</v>
      </c>
      <c r="P283" s="106">
        <v>8</v>
      </c>
      <c r="Q283" s="110">
        <v>2</v>
      </c>
      <c r="R283" s="110" t="s">
        <v>444</v>
      </c>
      <c r="S283" s="134" t="s">
        <v>620</v>
      </c>
      <c r="T283" s="106" t="s">
        <v>550</v>
      </c>
      <c r="U283" s="110" t="s">
        <v>551</v>
      </c>
      <c r="V283" s="106" t="s">
        <v>621</v>
      </c>
      <c r="W283" s="110" t="s">
        <v>622</v>
      </c>
      <c r="X283" s="110" t="s">
        <v>554</v>
      </c>
      <c r="Y283" s="110">
        <v>8</v>
      </c>
      <c r="Z283" s="106" t="s">
        <v>444</v>
      </c>
      <c r="AA283" s="110" t="s">
        <v>444</v>
      </c>
      <c r="AB283" s="134" t="s">
        <v>623</v>
      </c>
      <c r="AC283" s="104"/>
      <c r="AD283" s="104"/>
      <c r="AE283" s="104"/>
      <c r="AF283" s="104"/>
      <c r="AG283" s="104"/>
      <c r="AH283" s="104"/>
      <c r="AI283" s="104"/>
      <c r="AJ283" s="104"/>
      <c r="AK283" s="138"/>
      <c r="AL283" s="104"/>
      <c r="AM283" s="104"/>
      <c r="AN283" s="104"/>
      <c r="AO283" s="104"/>
      <c r="AP283" s="104"/>
      <c r="AQ283" s="104"/>
      <c r="AR283" s="104"/>
      <c r="AS283" s="104"/>
      <c r="AT283" s="104"/>
      <c r="AU283" s="142"/>
      <c r="AV283" s="142"/>
      <c r="AW283" s="142"/>
      <c r="AX283" s="142"/>
      <c r="AY283" s="142"/>
      <c r="AZ283" s="142"/>
      <c r="BA283" s="142"/>
      <c r="BB283" s="142"/>
      <c r="BC283" s="142"/>
    </row>
    <row r="284" spans="1:55" ht="30" x14ac:dyDescent="0.25">
      <c r="A284" s="19" t="s">
        <v>574</v>
      </c>
      <c r="B284" s="98" t="s">
        <v>565</v>
      </c>
      <c r="C284" s="109" t="s">
        <v>968</v>
      </c>
      <c r="D284" s="109" t="s">
        <v>136</v>
      </c>
      <c r="E284" s="106" t="s">
        <v>1009</v>
      </c>
      <c r="F284" s="110" t="str">
        <f>_xlfn.IFNA(INDEX('1. Business Glossary'!C:D,MATCH(G284,'1. Business Glossary'!D:D,0),1), "Elemento de Dados")</f>
        <v>Elemento de Dados</v>
      </c>
      <c r="G284" s="110" t="s">
        <v>1062</v>
      </c>
      <c r="H284" s="106" t="s">
        <v>644</v>
      </c>
      <c r="I284" s="107" t="s">
        <v>645</v>
      </c>
      <c r="J284" s="107" t="s">
        <v>558</v>
      </c>
      <c r="K284" s="106" t="s">
        <v>550</v>
      </c>
      <c r="L284" s="110" t="s">
        <v>551</v>
      </c>
      <c r="M284" s="106" t="s">
        <v>586</v>
      </c>
      <c r="N284" s="106" t="s">
        <v>644</v>
      </c>
      <c r="O284" s="110" t="s">
        <v>554</v>
      </c>
      <c r="P284" s="106">
        <v>1</v>
      </c>
      <c r="Q284" s="106" t="s">
        <v>444</v>
      </c>
      <c r="R284" s="110" t="s">
        <v>646</v>
      </c>
      <c r="S284" s="134" t="s">
        <v>647</v>
      </c>
      <c r="T284" s="110"/>
      <c r="U284" s="110"/>
      <c r="V284" s="106"/>
      <c r="W284" s="110"/>
      <c r="X284" s="110"/>
      <c r="Y284" s="110"/>
      <c r="Z284" s="106"/>
      <c r="AA284" s="110"/>
      <c r="AB284" s="134"/>
      <c r="AC284" s="104"/>
      <c r="AD284" s="104"/>
      <c r="AE284" s="104"/>
      <c r="AF284" s="104"/>
      <c r="AG284" s="104"/>
      <c r="AH284" s="104"/>
      <c r="AI284" s="104"/>
      <c r="AJ284" s="104"/>
      <c r="AK284" s="138"/>
      <c r="AL284" s="104"/>
      <c r="AM284" s="104"/>
      <c r="AN284" s="104"/>
      <c r="AO284" s="104"/>
      <c r="AP284" s="104"/>
      <c r="AQ284" s="104"/>
      <c r="AR284" s="104"/>
      <c r="AS284" s="104"/>
      <c r="AT284" s="104"/>
      <c r="AU284" s="142"/>
      <c r="AV284" s="142"/>
      <c r="AW284" s="142"/>
      <c r="AX284" s="142"/>
      <c r="AY284" s="142"/>
      <c r="AZ284" s="142"/>
      <c r="BA284" s="142"/>
      <c r="BB284" s="142"/>
      <c r="BC284" s="142"/>
    </row>
    <row r="285" spans="1:55" ht="180" x14ac:dyDescent="0.25">
      <c r="A285" s="19" t="s">
        <v>574</v>
      </c>
      <c r="B285" s="98" t="s">
        <v>565</v>
      </c>
      <c r="C285" s="109" t="s">
        <v>968</v>
      </c>
      <c r="D285" s="109" t="s">
        <v>136</v>
      </c>
      <c r="E285" s="106" t="s">
        <v>1009</v>
      </c>
      <c r="F285" s="110" t="str">
        <f>_xlfn.IFNA(INDEX('1. Business Glossary'!C:D,MATCH(G285,'1. Business Glossary'!D:D,0),1), "Elemento de Dados")</f>
        <v>Elemento de Dados</v>
      </c>
      <c r="G285" s="110" t="s">
        <v>1062</v>
      </c>
      <c r="H285" s="109" t="s">
        <v>222</v>
      </c>
      <c r="I285" s="107" t="s">
        <v>223</v>
      </c>
      <c r="J285" s="107" t="s">
        <v>558</v>
      </c>
      <c r="K285" s="106" t="s">
        <v>550</v>
      </c>
      <c r="L285" s="110" t="s">
        <v>551</v>
      </c>
      <c r="M285" s="106" t="s">
        <v>586</v>
      </c>
      <c r="N285" s="110" t="s">
        <v>648</v>
      </c>
      <c r="O285" s="110" t="s">
        <v>607</v>
      </c>
      <c r="P285" s="106">
        <v>50</v>
      </c>
      <c r="Q285" s="110" t="s">
        <v>444</v>
      </c>
      <c r="R285" s="106" t="s">
        <v>649</v>
      </c>
      <c r="S285" s="136" t="s">
        <v>650</v>
      </c>
      <c r="T285" s="106" t="s">
        <v>599</v>
      </c>
      <c r="U285" s="146" t="s">
        <v>641</v>
      </c>
      <c r="V285" s="106" t="s">
        <v>642</v>
      </c>
      <c r="W285" s="106" t="s">
        <v>651</v>
      </c>
      <c r="X285" s="106" t="s">
        <v>607</v>
      </c>
      <c r="Y285" s="106">
        <v>15</v>
      </c>
      <c r="Z285" s="106" t="s">
        <v>444</v>
      </c>
      <c r="AA285" s="106" t="s">
        <v>444</v>
      </c>
      <c r="AB285" s="136" t="s">
        <v>444</v>
      </c>
      <c r="AC285" s="104"/>
      <c r="AD285" s="104"/>
      <c r="AE285" s="104"/>
      <c r="AF285" s="104"/>
      <c r="AG285" s="104"/>
      <c r="AH285" s="104"/>
      <c r="AI285" s="104"/>
      <c r="AJ285" s="104"/>
      <c r="AK285" s="138"/>
      <c r="AL285" s="104"/>
      <c r="AM285" s="104"/>
      <c r="AN285" s="104"/>
      <c r="AO285" s="104"/>
      <c r="AP285" s="104"/>
      <c r="AQ285" s="104"/>
      <c r="AR285" s="104"/>
      <c r="AS285" s="104"/>
      <c r="AT285" s="104"/>
      <c r="AU285" s="142"/>
      <c r="AV285" s="142"/>
      <c r="AW285" s="142"/>
      <c r="AX285" s="142"/>
      <c r="AY285" s="142"/>
      <c r="AZ285" s="142"/>
      <c r="BA285" s="142"/>
      <c r="BB285" s="142"/>
      <c r="BC285" s="142"/>
    </row>
    <row r="286" spans="1:55" ht="105" x14ac:dyDescent="0.25">
      <c r="A286" s="19" t="s">
        <v>574</v>
      </c>
      <c r="B286" s="98" t="s">
        <v>565</v>
      </c>
      <c r="C286" s="109" t="s">
        <v>968</v>
      </c>
      <c r="D286" s="109" t="s">
        <v>136</v>
      </c>
      <c r="E286" s="106" t="s">
        <v>1009</v>
      </c>
      <c r="F286" s="110" t="str">
        <f>_xlfn.IFNA(INDEX('1. Business Glossary'!C:D,MATCH(G286,'1. Business Glossary'!D:D,0),1), "Elemento de Dados")</f>
        <v>Elemento de Dados</v>
      </c>
      <c r="G286" s="110" t="s">
        <v>1062</v>
      </c>
      <c r="H286" s="106" t="s">
        <v>232</v>
      </c>
      <c r="I286" s="107" t="s">
        <v>233</v>
      </c>
      <c r="J286" s="107" t="s">
        <v>558</v>
      </c>
      <c r="K286" s="106" t="s">
        <v>550</v>
      </c>
      <c r="L286" s="110" t="s">
        <v>551</v>
      </c>
      <c r="M286" s="106" t="s">
        <v>586</v>
      </c>
      <c r="N286" s="110" t="s">
        <v>232</v>
      </c>
      <c r="O286" s="110" t="s">
        <v>607</v>
      </c>
      <c r="P286" s="106">
        <v>50</v>
      </c>
      <c r="Q286" s="110" t="s">
        <v>444</v>
      </c>
      <c r="R286" s="145" t="s">
        <v>636</v>
      </c>
      <c r="S286" s="134" t="s">
        <v>637</v>
      </c>
      <c r="T286" s="110" t="s">
        <v>550</v>
      </c>
      <c r="U286" s="110" t="s">
        <v>551</v>
      </c>
      <c r="V286" s="106" t="s">
        <v>610</v>
      </c>
      <c r="W286" s="110" t="s">
        <v>638</v>
      </c>
      <c r="X286" s="110" t="s">
        <v>607</v>
      </c>
      <c r="Y286" s="110">
        <v>50</v>
      </c>
      <c r="Z286" s="106" t="s">
        <v>444</v>
      </c>
      <c r="AA286" s="110" t="s">
        <v>639</v>
      </c>
      <c r="AB286" s="134" t="s">
        <v>640</v>
      </c>
      <c r="AC286" s="104" t="s">
        <v>599</v>
      </c>
      <c r="AD286" s="104" t="s">
        <v>641</v>
      </c>
      <c r="AE286" s="104" t="s">
        <v>642</v>
      </c>
      <c r="AF286" s="104" t="s">
        <v>643</v>
      </c>
      <c r="AG286" s="104" t="s">
        <v>607</v>
      </c>
      <c r="AH286" s="104">
        <v>10</v>
      </c>
      <c r="AI286" s="104" t="s">
        <v>444</v>
      </c>
      <c r="AJ286" s="104" t="s">
        <v>444</v>
      </c>
      <c r="AK286" s="138" t="s">
        <v>444</v>
      </c>
      <c r="AL286" s="104"/>
      <c r="AM286" s="104"/>
      <c r="AN286" s="104"/>
      <c r="AO286" s="104"/>
      <c r="AP286" s="104"/>
      <c r="AQ286" s="104"/>
      <c r="AR286" s="104"/>
      <c r="AS286" s="104"/>
      <c r="AT286" s="104"/>
      <c r="AU286" s="142"/>
      <c r="AV286" s="142"/>
      <c r="AW286" s="142"/>
      <c r="AX286" s="142"/>
      <c r="AY286" s="142"/>
      <c r="AZ286" s="142"/>
      <c r="BA286" s="142"/>
      <c r="BB286" s="142"/>
      <c r="BC286" s="142"/>
    </row>
    <row r="287" spans="1:55" ht="45" x14ac:dyDescent="0.25">
      <c r="A287" s="19" t="s">
        <v>574</v>
      </c>
      <c r="B287" s="98" t="s">
        <v>565</v>
      </c>
      <c r="C287" s="132" t="s">
        <v>968</v>
      </c>
      <c r="D287" s="132" t="s">
        <v>136</v>
      </c>
      <c r="E287" s="114" t="s">
        <v>1009</v>
      </c>
      <c r="F287" s="110" t="str">
        <f>_xlfn.IFNA(INDEX('1. Business Glossary'!C:D,MATCH(G287,'1. Business Glossary'!D:D,0),1), "Elemento de Dados")</f>
        <v>Elemento de Dados</v>
      </c>
      <c r="G287" s="114" t="s">
        <v>1065</v>
      </c>
      <c r="H287" s="114" t="s">
        <v>604</v>
      </c>
      <c r="I287" s="112" t="s">
        <v>605</v>
      </c>
      <c r="J287" s="112" t="s">
        <v>558</v>
      </c>
      <c r="K287" s="114" t="s">
        <v>550</v>
      </c>
      <c r="L287" s="111" t="s">
        <v>551</v>
      </c>
      <c r="M287" s="114" t="s">
        <v>586</v>
      </c>
      <c r="N287" s="111" t="s">
        <v>606</v>
      </c>
      <c r="O287" s="111" t="s">
        <v>607</v>
      </c>
      <c r="P287" s="114">
        <v>3</v>
      </c>
      <c r="Q287" s="111" t="s">
        <v>444</v>
      </c>
      <c r="R287" s="111" t="s">
        <v>608</v>
      </c>
      <c r="S287" s="135" t="s">
        <v>609</v>
      </c>
      <c r="T287" s="111" t="s">
        <v>550</v>
      </c>
      <c r="U287" s="111" t="s">
        <v>551</v>
      </c>
      <c r="V287" s="114" t="s">
        <v>610</v>
      </c>
      <c r="W287" s="111" t="s">
        <v>611</v>
      </c>
      <c r="X287" s="111" t="s">
        <v>607</v>
      </c>
      <c r="Y287" s="111">
        <v>50</v>
      </c>
      <c r="Z287" s="114" t="s">
        <v>444</v>
      </c>
      <c r="AA287" s="111" t="s">
        <v>612</v>
      </c>
      <c r="AB287" s="143" t="s">
        <v>613</v>
      </c>
      <c r="AC287" s="113" t="s">
        <v>614</v>
      </c>
      <c r="AD287" s="113" t="s">
        <v>615</v>
      </c>
      <c r="AE287" s="113" t="s">
        <v>616</v>
      </c>
      <c r="AF287" s="113" t="s">
        <v>226</v>
      </c>
      <c r="AG287" s="113" t="s">
        <v>607</v>
      </c>
      <c r="AH287" s="113">
        <v>3</v>
      </c>
      <c r="AI287" s="113" t="s">
        <v>444</v>
      </c>
      <c r="AJ287" s="113" t="s">
        <v>444</v>
      </c>
      <c r="AK287" s="144" t="s">
        <v>444</v>
      </c>
      <c r="AL287" s="104"/>
      <c r="AM287" s="104"/>
      <c r="AN287" s="104"/>
      <c r="AO287" s="104"/>
      <c r="AP287" s="104"/>
      <c r="AQ287" s="104"/>
      <c r="AR287" s="104"/>
      <c r="AS287" s="104"/>
      <c r="AT287" s="104"/>
      <c r="AU287" s="142"/>
      <c r="AV287" s="142"/>
      <c r="AW287" s="142"/>
      <c r="AX287" s="142"/>
      <c r="AY287" s="142"/>
      <c r="AZ287" s="142"/>
      <c r="BA287" s="142"/>
      <c r="BB287" s="142"/>
      <c r="BC287" s="142"/>
    </row>
    <row r="288" spans="1:55" ht="135" x14ac:dyDescent="0.25">
      <c r="A288" s="19" t="s">
        <v>574</v>
      </c>
      <c r="B288" s="98" t="s">
        <v>565</v>
      </c>
      <c r="C288" s="109" t="s">
        <v>968</v>
      </c>
      <c r="D288" s="109" t="s">
        <v>136</v>
      </c>
      <c r="E288" s="106" t="s">
        <v>1009</v>
      </c>
      <c r="F288" s="110" t="str">
        <f>_xlfn.IFNA(INDEX('1. Business Glossary'!C:D,MATCH(G288,'1. Business Glossary'!D:D,0),1), "Elemento de Dados")</f>
        <v>Elemento de Dados</v>
      </c>
      <c r="G288" s="106" t="s">
        <v>1065</v>
      </c>
      <c r="H288" s="110" t="s">
        <v>617</v>
      </c>
      <c r="I288" s="107" t="s">
        <v>618</v>
      </c>
      <c r="J288" s="107" t="s">
        <v>558</v>
      </c>
      <c r="K288" s="106" t="s">
        <v>550</v>
      </c>
      <c r="L288" s="110" t="s">
        <v>551</v>
      </c>
      <c r="M288" s="106" t="s">
        <v>586</v>
      </c>
      <c r="N288" s="110" t="s">
        <v>619</v>
      </c>
      <c r="O288" s="110" t="s">
        <v>587</v>
      </c>
      <c r="P288" s="106">
        <v>8</v>
      </c>
      <c r="Q288" s="110">
        <v>2</v>
      </c>
      <c r="R288" s="110" t="s">
        <v>444</v>
      </c>
      <c r="S288" s="134" t="s">
        <v>620</v>
      </c>
      <c r="T288" s="106" t="s">
        <v>550</v>
      </c>
      <c r="U288" s="110" t="s">
        <v>551</v>
      </c>
      <c r="V288" s="106" t="s">
        <v>621</v>
      </c>
      <c r="W288" s="110" t="s">
        <v>622</v>
      </c>
      <c r="X288" s="110" t="s">
        <v>554</v>
      </c>
      <c r="Y288" s="110">
        <v>8</v>
      </c>
      <c r="Z288" s="106" t="s">
        <v>444</v>
      </c>
      <c r="AA288" s="110" t="s">
        <v>444</v>
      </c>
      <c r="AB288" s="134" t="s">
        <v>623</v>
      </c>
      <c r="AC288" s="104"/>
      <c r="AD288" s="104"/>
      <c r="AE288" s="104"/>
      <c r="AF288" s="104"/>
      <c r="AG288" s="104"/>
      <c r="AH288" s="104"/>
      <c r="AI288" s="104"/>
      <c r="AJ288" s="104"/>
      <c r="AK288" s="138"/>
      <c r="AL288" s="104"/>
      <c r="AM288" s="104"/>
      <c r="AN288" s="104"/>
      <c r="AO288" s="104"/>
      <c r="AP288" s="104"/>
      <c r="AQ288" s="104"/>
      <c r="AR288" s="104"/>
      <c r="AS288" s="104"/>
      <c r="AT288" s="104"/>
      <c r="AU288" s="142"/>
      <c r="AV288" s="142"/>
      <c r="AW288" s="142"/>
      <c r="AX288" s="142"/>
      <c r="AY288" s="142"/>
      <c r="AZ288" s="142"/>
      <c r="BA288" s="142"/>
      <c r="BB288" s="142"/>
      <c r="BC288" s="142"/>
    </row>
    <row r="289" spans="1:55" ht="30" x14ac:dyDescent="0.25">
      <c r="A289" s="19" t="s">
        <v>574</v>
      </c>
      <c r="B289" s="98" t="s">
        <v>565</v>
      </c>
      <c r="C289" s="109" t="s">
        <v>968</v>
      </c>
      <c r="D289" s="109" t="s">
        <v>136</v>
      </c>
      <c r="E289" s="106" t="s">
        <v>1009</v>
      </c>
      <c r="F289" s="110" t="str">
        <f>_xlfn.IFNA(INDEX('1. Business Glossary'!C:D,MATCH(G289,'1. Business Glossary'!D:D,0),1), "Elemento de Dados")</f>
        <v>Elemento de Dados</v>
      </c>
      <c r="G289" s="106" t="s">
        <v>1065</v>
      </c>
      <c r="H289" s="106" t="s">
        <v>644</v>
      </c>
      <c r="I289" s="107" t="s">
        <v>645</v>
      </c>
      <c r="J289" s="107" t="s">
        <v>558</v>
      </c>
      <c r="K289" s="106" t="s">
        <v>550</v>
      </c>
      <c r="L289" s="110" t="s">
        <v>551</v>
      </c>
      <c r="M289" s="106" t="s">
        <v>586</v>
      </c>
      <c r="N289" s="106" t="s">
        <v>644</v>
      </c>
      <c r="O289" s="110" t="s">
        <v>554</v>
      </c>
      <c r="P289" s="106">
        <v>1</v>
      </c>
      <c r="Q289" s="106" t="s">
        <v>444</v>
      </c>
      <c r="R289" s="110" t="s">
        <v>646</v>
      </c>
      <c r="S289" s="134" t="s">
        <v>647</v>
      </c>
      <c r="T289" s="110"/>
      <c r="U289" s="110"/>
      <c r="V289" s="106"/>
      <c r="W289" s="110"/>
      <c r="X289" s="110"/>
      <c r="Y289" s="110"/>
      <c r="Z289" s="106"/>
      <c r="AA289" s="110"/>
      <c r="AB289" s="134"/>
      <c r="AC289" s="104"/>
      <c r="AD289" s="104"/>
      <c r="AE289" s="104"/>
      <c r="AF289" s="104"/>
      <c r="AG289" s="104"/>
      <c r="AH289" s="104"/>
      <c r="AI289" s="104"/>
      <c r="AJ289" s="104"/>
      <c r="AK289" s="138"/>
      <c r="AL289" s="104"/>
      <c r="AM289" s="104"/>
      <c r="AN289" s="104"/>
      <c r="AO289" s="104"/>
      <c r="AP289" s="104"/>
      <c r="AQ289" s="104"/>
      <c r="AR289" s="104"/>
      <c r="AS289" s="104"/>
      <c r="AT289" s="104"/>
      <c r="AU289" s="142"/>
      <c r="AV289" s="142"/>
      <c r="AW289" s="142"/>
      <c r="AX289" s="142"/>
      <c r="AY289" s="142"/>
      <c r="AZ289" s="142"/>
      <c r="BA289" s="142"/>
      <c r="BB289" s="142"/>
      <c r="BC289" s="142"/>
    </row>
    <row r="290" spans="1:55" ht="180" x14ac:dyDescent="0.25">
      <c r="A290" s="19" t="s">
        <v>574</v>
      </c>
      <c r="B290" s="98" t="s">
        <v>565</v>
      </c>
      <c r="C290" s="109" t="s">
        <v>968</v>
      </c>
      <c r="D290" s="109" t="s">
        <v>136</v>
      </c>
      <c r="E290" s="106" t="s">
        <v>1009</v>
      </c>
      <c r="F290" s="110" t="str">
        <f>_xlfn.IFNA(INDEX('1. Business Glossary'!C:D,MATCH(G290,'1. Business Glossary'!D:D,0),1), "Elemento de Dados")</f>
        <v>Elemento de Dados</v>
      </c>
      <c r="G290" s="106" t="s">
        <v>1065</v>
      </c>
      <c r="H290" s="109" t="s">
        <v>222</v>
      </c>
      <c r="I290" s="107" t="s">
        <v>223</v>
      </c>
      <c r="J290" s="107" t="s">
        <v>558</v>
      </c>
      <c r="K290" s="106" t="s">
        <v>550</v>
      </c>
      <c r="L290" s="110" t="s">
        <v>551</v>
      </c>
      <c r="M290" s="106" t="s">
        <v>586</v>
      </c>
      <c r="N290" s="110" t="s">
        <v>648</v>
      </c>
      <c r="O290" s="110" t="s">
        <v>607</v>
      </c>
      <c r="P290" s="106">
        <v>50</v>
      </c>
      <c r="Q290" s="110" t="s">
        <v>444</v>
      </c>
      <c r="R290" s="106" t="s">
        <v>649</v>
      </c>
      <c r="S290" s="136" t="s">
        <v>650</v>
      </c>
      <c r="T290" s="106" t="s">
        <v>599</v>
      </c>
      <c r="U290" s="146" t="s">
        <v>641</v>
      </c>
      <c r="V290" s="106" t="s">
        <v>642</v>
      </c>
      <c r="W290" s="106" t="s">
        <v>651</v>
      </c>
      <c r="X290" s="106" t="s">
        <v>607</v>
      </c>
      <c r="Y290" s="106">
        <v>15</v>
      </c>
      <c r="Z290" s="106" t="s">
        <v>444</v>
      </c>
      <c r="AA290" s="106" t="s">
        <v>444</v>
      </c>
      <c r="AB290" s="136" t="s">
        <v>444</v>
      </c>
      <c r="AC290" s="104"/>
      <c r="AD290" s="104"/>
      <c r="AE290" s="104"/>
      <c r="AF290" s="104"/>
      <c r="AG290" s="104"/>
      <c r="AH290" s="104"/>
      <c r="AI290" s="104"/>
      <c r="AJ290" s="104"/>
      <c r="AK290" s="138"/>
      <c r="AL290" s="104"/>
      <c r="AM290" s="104"/>
      <c r="AN290" s="104"/>
      <c r="AO290" s="104"/>
      <c r="AP290" s="104"/>
      <c r="AQ290" s="104"/>
      <c r="AR290" s="104"/>
      <c r="AS290" s="104"/>
      <c r="AT290" s="104"/>
      <c r="AU290" s="142"/>
      <c r="AV290" s="142"/>
      <c r="AW290" s="142"/>
      <c r="AX290" s="142"/>
      <c r="AY290" s="142"/>
      <c r="AZ290" s="142"/>
      <c r="BA290" s="142"/>
      <c r="BB290" s="142"/>
      <c r="BC290" s="142"/>
    </row>
    <row r="291" spans="1:55" ht="105" x14ac:dyDescent="0.25">
      <c r="A291" s="19" t="s">
        <v>574</v>
      </c>
      <c r="B291" s="98" t="s">
        <v>565</v>
      </c>
      <c r="C291" s="109" t="s">
        <v>968</v>
      </c>
      <c r="D291" s="109" t="s">
        <v>136</v>
      </c>
      <c r="E291" s="106" t="s">
        <v>1009</v>
      </c>
      <c r="F291" s="110" t="str">
        <f>_xlfn.IFNA(INDEX('1. Business Glossary'!C:D,MATCH(G291,'1. Business Glossary'!D:D,0),1), "Elemento de Dados")</f>
        <v>Elemento de Dados</v>
      </c>
      <c r="G291" s="106" t="s">
        <v>1065</v>
      </c>
      <c r="H291" s="106" t="s">
        <v>232</v>
      </c>
      <c r="I291" s="107" t="s">
        <v>233</v>
      </c>
      <c r="J291" s="107" t="s">
        <v>558</v>
      </c>
      <c r="K291" s="106" t="s">
        <v>550</v>
      </c>
      <c r="L291" s="110" t="s">
        <v>551</v>
      </c>
      <c r="M291" s="106" t="s">
        <v>586</v>
      </c>
      <c r="N291" s="110" t="s">
        <v>232</v>
      </c>
      <c r="O291" s="110" t="s">
        <v>607</v>
      </c>
      <c r="P291" s="106">
        <v>50</v>
      </c>
      <c r="Q291" s="110" t="s">
        <v>444</v>
      </c>
      <c r="R291" s="145" t="s">
        <v>636</v>
      </c>
      <c r="S291" s="134" t="s">
        <v>637</v>
      </c>
      <c r="T291" s="110" t="s">
        <v>550</v>
      </c>
      <c r="U291" s="110" t="s">
        <v>551</v>
      </c>
      <c r="V291" s="106" t="s">
        <v>610</v>
      </c>
      <c r="W291" s="110" t="s">
        <v>638</v>
      </c>
      <c r="X291" s="110" t="s">
        <v>607</v>
      </c>
      <c r="Y291" s="110">
        <v>50</v>
      </c>
      <c r="Z291" s="106" t="s">
        <v>444</v>
      </c>
      <c r="AA291" s="110" t="s">
        <v>639</v>
      </c>
      <c r="AB291" s="134" t="s">
        <v>640</v>
      </c>
      <c r="AC291" s="104" t="s">
        <v>599</v>
      </c>
      <c r="AD291" s="104" t="s">
        <v>641</v>
      </c>
      <c r="AE291" s="104" t="s">
        <v>642</v>
      </c>
      <c r="AF291" s="104" t="s">
        <v>643</v>
      </c>
      <c r="AG291" s="104" t="s">
        <v>607</v>
      </c>
      <c r="AH291" s="104">
        <v>10</v>
      </c>
      <c r="AI291" s="104" t="s">
        <v>444</v>
      </c>
      <c r="AJ291" s="104" t="s">
        <v>444</v>
      </c>
      <c r="AK291" s="138" t="s">
        <v>444</v>
      </c>
      <c r="AL291" s="104"/>
      <c r="AM291" s="104"/>
      <c r="AN291" s="104"/>
      <c r="AO291" s="104"/>
      <c r="AP291" s="104"/>
      <c r="AQ291" s="104"/>
      <c r="AR291" s="104"/>
      <c r="AS291" s="104"/>
      <c r="AT291" s="104"/>
      <c r="AU291" s="142"/>
      <c r="AV291" s="142"/>
      <c r="AW291" s="142"/>
      <c r="AX291" s="142"/>
      <c r="AY291" s="142"/>
      <c r="AZ291" s="142"/>
      <c r="BA291" s="142"/>
      <c r="BB291" s="142"/>
      <c r="BC291" s="142"/>
    </row>
    <row r="292" spans="1:55" ht="45" x14ac:dyDescent="0.25">
      <c r="A292" s="19" t="s">
        <v>574</v>
      </c>
      <c r="B292" s="98" t="s">
        <v>565</v>
      </c>
      <c r="C292" s="132" t="s">
        <v>968</v>
      </c>
      <c r="D292" s="132" t="s">
        <v>136</v>
      </c>
      <c r="E292" s="114" t="s">
        <v>1009</v>
      </c>
      <c r="F292" s="110" t="str">
        <f>_xlfn.IFNA(INDEX('1. Business Glossary'!C:D,MATCH(G292,'1. Business Glossary'!D:D,0),1), "Elemento de Dados")</f>
        <v>Elemento de Dados</v>
      </c>
      <c r="G292" s="111" t="s">
        <v>592</v>
      </c>
      <c r="H292" s="114" t="s">
        <v>604</v>
      </c>
      <c r="I292" s="112" t="s">
        <v>605</v>
      </c>
      <c r="J292" s="112" t="s">
        <v>558</v>
      </c>
      <c r="K292" s="114" t="s">
        <v>550</v>
      </c>
      <c r="L292" s="111" t="s">
        <v>551</v>
      </c>
      <c r="M292" s="114" t="s">
        <v>586</v>
      </c>
      <c r="N292" s="111" t="s">
        <v>606</v>
      </c>
      <c r="O292" s="111" t="s">
        <v>607</v>
      </c>
      <c r="P292" s="114">
        <v>3</v>
      </c>
      <c r="Q292" s="111" t="s">
        <v>444</v>
      </c>
      <c r="R292" s="111" t="s">
        <v>608</v>
      </c>
      <c r="S292" s="135" t="s">
        <v>609</v>
      </c>
      <c r="T292" s="111" t="s">
        <v>550</v>
      </c>
      <c r="U292" s="111" t="s">
        <v>551</v>
      </c>
      <c r="V292" s="114" t="s">
        <v>610</v>
      </c>
      <c r="W292" s="111" t="s">
        <v>611</v>
      </c>
      <c r="X292" s="111" t="s">
        <v>607</v>
      </c>
      <c r="Y292" s="111">
        <v>50</v>
      </c>
      <c r="Z292" s="114" t="s">
        <v>444</v>
      </c>
      <c r="AA292" s="111" t="s">
        <v>612</v>
      </c>
      <c r="AB292" s="143" t="s">
        <v>613</v>
      </c>
      <c r="AC292" s="113" t="s">
        <v>614</v>
      </c>
      <c r="AD292" s="113" t="s">
        <v>615</v>
      </c>
      <c r="AE292" s="113" t="s">
        <v>616</v>
      </c>
      <c r="AF292" s="113" t="s">
        <v>226</v>
      </c>
      <c r="AG292" s="113" t="s">
        <v>607</v>
      </c>
      <c r="AH292" s="113">
        <v>3</v>
      </c>
      <c r="AI292" s="113" t="s">
        <v>444</v>
      </c>
      <c r="AJ292" s="113" t="s">
        <v>444</v>
      </c>
      <c r="AK292" s="144" t="s">
        <v>444</v>
      </c>
      <c r="AL292" s="104"/>
      <c r="AM292" s="104"/>
      <c r="AN292" s="104"/>
      <c r="AO292" s="104"/>
      <c r="AP292" s="104"/>
      <c r="AQ292" s="104"/>
      <c r="AR292" s="104"/>
      <c r="AS292" s="104"/>
      <c r="AT292" s="104"/>
      <c r="AU292" s="142"/>
      <c r="AV292" s="142"/>
      <c r="AW292" s="142"/>
      <c r="AX292" s="142"/>
      <c r="AY292" s="142"/>
      <c r="AZ292" s="142"/>
      <c r="BA292" s="142"/>
      <c r="BB292" s="142"/>
      <c r="BC292" s="142"/>
    </row>
    <row r="293" spans="1:55" ht="135" x14ac:dyDescent="0.25">
      <c r="A293" s="19" t="s">
        <v>574</v>
      </c>
      <c r="B293" s="98" t="s">
        <v>565</v>
      </c>
      <c r="C293" s="109" t="s">
        <v>968</v>
      </c>
      <c r="D293" s="109" t="s">
        <v>136</v>
      </c>
      <c r="E293" s="106" t="s">
        <v>1009</v>
      </c>
      <c r="F293" s="110" t="str">
        <f>_xlfn.IFNA(INDEX('1. Business Glossary'!C:D,MATCH(G293,'1. Business Glossary'!D:D,0),1), "Elemento de Dados")</f>
        <v>Elemento de Dados</v>
      </c>
      <c r="G293" s="110" t="s">
        <v>592</v>
      </c>
      <c r="H293" s="110" t="s">
        <v>617</v>
      </c>
      <c r="I293" s="107" t="s">
        <v>618</v>
      </c>
      <c r="J293" s="107" t="s">
        <v>558</v>
      </c>
      <c r="K293" s="106" t="s">
        <v>550</v>
      </c>
      <c r="L293" s="110" t="s">
        <v>551</v>
      </c>
      <c r="M293" s="106" t="s">
        <v>586</v>
      </c>
      <c r="N293" s="110" t="s">
        <v>619</v>
      </c>
      <c r="O293" s="110" t="s">
        <v>587</v>
      </c>
      <c r="P293" s="106">
        <v>8</v>
      </c>
      <c r="Q293" s="110">
        <v>2</v>
      </c>
      <c r="R293" s="110" t="s">
        <v>444</v>
      </c>
      <c r="S293" s="134" t="s">
        <v>620</v>
      </c>
      <c r="T293" s="106" t="s">
        <v>550</v>
      </c>
      <c r="U293" s="110" t="s">
        <v>551</v>
      </c>
      <c r="V293" s="106" t="s">
        <v>621</v>
      </c>
      <c r="W293" s="110" t="s">
        <v>622</v>
      </c>
      <c r="X293" s="110" t="s">
        <v>554</v>
      </c>
      <c r="Y293" s="110">
        <v>8</v>
      </c>
      <c r="Z293" s="106" t="s">
        <v>444</v>
      </c>
      <c r="AA293" s="110" t="s">
        <v>444</v>
      </c>
      <c r="AB293" s="134" t="s">
        <v>623</v>
      </c>
      <c r="AC293" s="104"/>
      <c r="AD293" s="104"/>
      <c r="AE293" s="104"/>
      <c r="AF293" s="104"/>
      <c r="AG293" s="104"/>
      <c r="AH293" s="104"/>
      <c r="AI293" s="104"/>
      <c r="AJ293" s="104"/>
      <c r="AK293" s="138"/>
      <c r="AL293" s="104"/>
      <c r="AM293" s="104"/>
      <c r="AN293" s="104"/>
      <c r="AO293" s="104"/>
      <c r="AP293" s="104"/>
      <c r="AQ293" s="104"/>
      <c r="AR293" s="104"/>
      <c r="AS293" s="104"/>
      <c r="AT293" s="104"/>
      <c r="AU293" s="142"/>
      <c r="AV293" s="142"/>
      <c r="AW293" s="142"/>
      <c r="AX293" s="142"/>
      <c r="AY293" s="142"/>
      <c r="AZ293" s="142"/>
      <c r="BA293" s="142"/>
      <c r="BB293" s="142"/>
      <c r="BC293" s="142"/>
    </row>
    <row r="294" spans="1:55" ht="60" x14ac:dyDescent="0.25">
      <c r="A294" s="19" t="s">
        <v>574</v>
      </c>
      <c r="B294" s="98" t="s">
        <v>565</v>
      </c>
      <c r="C294" s="109" t="s">
        <v>968</v>
      </c>
      <c r="D294" s="109" t="s">
        <v>136</v>
      </c>
      <c r="E294" s="106" t="s">
        <v>1009</v>
      </c>
      <c r="F294" s="110" t="str">
        <f>_xlfn.IFNA(INDEX('1. Business Glossary'!C:D,MATCH(G294,'1. Business Glossary'!D:D,0),1), "Elemento de Dados")</f>
        <v>Elemento de Dados</v>
      </c>
      <c r="G294" s="110" t="s">
        <v>592</v>
      </c>
      <c r="H294" s="106" t="s">
        <v>624</v>
      </c>
      <c r="I294" s="107" t="s">
        <v>235</v>
      </c>
      <c r="J294" s="107" t="s">
        <v>558</v>
      </c>
      <c r="K294" s="106" t="s">
        <v>550</v>
      </c>
      <c r="L294" s="110" t="s">
        <v>551</v>
      </c>
      <c r="M294" s="106" t="s">
        <v>586</v>
      </c>
      <c r="N294" s="110" t="s">
        <v>626</v>
      </c>
      <c r="O294" s="110" t="s">
        <v>607</v>
      </c>
      <c r="P294" s="106">
        <v>50</v>
      </c>
      <c r="Q294" s="106" t="s">
        <v>444</v>
      </c>
      <c r="R294" s="106" t="s">
        <v>627</v>
      </c>
      <c r="S294" s="134" t="s">
        <v>628</v>
      </c>
      <c r="T294" s="110" t="s">
        <v>550</v>
      </c>
      <c r="U294" s="110" t="s">
        <v>551</v>
      </c>
      <c r="V294" s="106" t="s">
        <v>621</v>
      </c>
      <c r="W294" s="110" t="s">
        <v>629</v>
      </c>
      <c r="X294" s="110" t="s">
        <v>607</v>
      </c>
      <c r="Y294" s="110">
        <v>50</v>
      </c>
      <c r="Z294" s="106" t="s">
        <v>444</v>
      </c>
      <c r="AA294" s="106" t="s">
        <v>630</v>
      </c>
      <c r="AB294" s="134" t="s">
        <v>631</v>
      </c>
      <c r="AC294" s="104" t="s">
        <v>599</v>
      </c>
      <c r="AD294" s="104" t="s">
        <v>632</v>
      </c>
      <c r="AE294" s="104" t="s">
        <v>633</v>
      </c>
      <c r="AF294" s="104" t="s">
        <v>634</v>
      </c>
      <c r="AG294" s="104" t="s">
        <v>607</v>
      </c>
      <c r="AH294" s="104">
        <v>15</v>
      </c>
      <c r="AI294" s="104" t="s">
        <v>444</v>
      </c>
      <c r="AJ294" s="104" t="s">
        <v>444</v>
      </c>
      <c r="AK294" s="96" t="s">
        <v>635</v>
      </c>
      <c r="AL294" s="104"/>
      <c r="AM294" s="104"/>
      <c r="AN294" s="104"/>
      <c r="AO294" s="104"/>
      <c r="AP294" s="104"/>
      <c r="AQ294" s="104"/>
      <c r="AR294" s="104"/>
      <c r="AS294" s="104"/>
      <c r="AT294" s="104"/>
      <c r="AU294" s="142"/>
      <c r="AV294" s="142"/>
      <c r="AW294" s="142"/>
      <c r="AX294" s="142"/>
      <c r="AY294" s="142"/>
      <c r="AZ294" s="142"/>
      <c r="BA294" s="142"/>
      <c r="BB294" s="142"/>
      <c r="BC294" s="142"/>
    </row>
    <row r="295" spans="1:55" ht="105" x14ac:dyDescent="0.25">
      <c r="A295" s="19" t="s">
        <v>574</v>
      </c>
      <c r="B295" s="98" t="s">
        <v>565</v>
      </c>
      <c r="C295" s="109" t="s">
        <v>968</v>
      </c>
      <c r="D295" s="109" t="s">
        <v>136</v>
      </c>
      <c r="E295" s="106" t="s">
        <v>1009</v>
      </c>
      <c r="F295" s="110" t="str">
        <f>_xlfn.IFNA(INDEX('1. Business Glossary'!C:D,MATCH(G295,'1. Business Glossary'!D:D,0),1), "Elemento de Dados")</f>
        <v>Elemento de Dados</v>
      </c>
      <c r="G295" s="110" t="s">
        <v>592</v>
      </c>
      <c r="H295" s="106" t="s">
        <v>232</v>
      </c>
      <c r="I295" s="107" t="s">
        <v>233</v>
      </c>
      <c r="J295" s="107" t="s">
        <v>558</v>
      </c>
      <c r="K295" s="106" t="s">
        <v>550</v>
      </c>
      <c r="L295" s="110" t="s">
        <v>551</v>
      </c>
      <c r="M295" s="106" t="s">
        <v>586</v>
      </c>
      <c r="N295" s="110" t="s">
        <v>232</v>
      </c>
      <c r="O295" s="110" t="s">
        <v>607</v>
      </c>
      <c r="P295" s="106">
        <v>50</v>
      </c>
      <c r="Q295" s="110" t="s">
        <v>444</v>
      </c>
      <c r="R295" s="145" t="s">
        <v>636</v>
      </c>
      <c r="S295" s="134" t="s">
        <v>637</v>
      </c>
      <c r="T295" s="110" t="s">
        <v>550</v>
      </c>
      <c r="U295" s="110" t="s">
        <v>551</v>
      </c>
      <c r="V295" s="106" t="s">
        <v>610</v>
      </c>
      <c r="W295" s="110" t="s">
        <v>638</v>
      </c>
      <c r="X295" s="110" t="s">
        <v>607</v>
      </c>
      <c r="Y295" s="110">
        <v>50</v>
      </c>
      <c r="Z295" s="106" t="s">
        <v>444</v>
      </c>
      <c r="AA295" s="110" t="s">
        <v>639</v>
      </c>
      <c r="AB295" s="134" t="s">
        <v>640</v>
      </c>
      <c r="AC295" s="104" t="s">
        <v>599</v>
      </c>
      <c r="AD295" s="104" t="s">
        <v>641</v>
      </c>
      <c r="AE295" s="104" t="s">
        <v>642</v>
      </c>
      <c r="AF295" s="104" t="s">
        <v>643</v>
      </c>
      <c r="AG295" s="104" t="s">
        <v>607</v>
      </c>
      <c r="AH295" s="104">
        <v>10</v>
      </c>
      <c r="AI295" s="104" t="s">
        <v>444</v>
      </c>
      <c r="AJ295" s="104" t="s">
        <v>444</v>
      </c>
      <c r="AK295" s="138" t="s">
        <v>444</v>
      </c>
      <c r="AL295" s="104"/>
      <c r="AM295" s="104"/>
      <c r="AN295" s="104"/>
      <c r="AO295" s="104"/>
      <c r="AP295" s="104"/>
      <c r="AQ295" s="104"/>
      <c r="AR295" s="104"/>
      <c r="AS295" s="104"/>
      <c r="AT295" s="104"/>
      <c r="AU295" s="142"/>
      <c r="AV295" s="142"/>
      <c r="AW295" s="142"/>
      <c r="AX295" s="142"/>
      <c r="AY295" s="142"/>
      <c r="AZ295" s="142"/>
      <c r="BA295" s="142"/>
      <c r="BB295" s="142"/>
      <c r="BC295" s="142"/>
    </row>
    <row r="296" spans="1:55" ht="45" x14ac:dyDescent="0.25">
      <c r="A296" s="19" t="s">
        <v>574</v>
      </c>
      <c r="B296" s="98" t="s">
        <v>565</v>
      </c>
      <c r="C296" s="132" t="s">
        <v>968</v>
      </c>
      <c r="D296" s="132" t="s">
        <v>136</v>
      </c>
      <c r="E296" s="114" t="s">
        <v>1009</v>
      </c>
      <c r="F296" s="110" t="str">
        <f>_xlfn.IFNA(INDEX('1. Business Glossary'!C:D,MATCH(G296,'1. Business Glossary'!D:D,0),1), "Elemento de Dados")</f>
        <v>Elemento de Dados</v>
      </c>
      <c r="G296" s="111" t="s">
        <v>1069</v>
      </c>
      <c r="H296" s="114" t="s">
        <v>604</v>
      </c>
      <c r="I296" s="112" t="s">
        <v>605</v>
      </c>
      <c r="J296" s="112" t="s">
        <v>558</v>
      </c>
      <c r="K296" s="114" t="s">
        <v>550</v>
      </c>
      <c r="L296" s="111" t="s">
        <v>551</v>
      </c>
      <c r="M296" s="114" t="s">
        <v>586</v>
      </c>
      <c r="N296" s="111" t="s">
        <v>606</v>
      </c>
      <c r="O296" s="111" t="s">
        <v>607</v>
      </c>
      <c r="P296" s="114">
        <v>3</v>
      </c>
      <c r="Q296" s="111" t="s">
        <v>444</v>
      </c>
      <c r="R296" s="111" t="s">
        <v>608</v>
      </c>
      <c r="S296" s="135" t="s">
        <v>609</v>
      </c>
      <c r="T296" s="111" t="s">
        <v>550</v>
      </c>
      <c r="U296" s="111" t="s">
        <v>551</v>
      </c>
      <c r="V296" s="114" t="s">
        <v>610</v>
      </c>
      <c r="W296" s="111" t="s">
        <v>611</v>
      </c>
      <c r="X296" s="111" t="s">
        <v>607</v>
      </c>
      <c r="Y296" s="111">
        <v>50</v>
      </c>
      <c r="Z296" s="114" t="s">
        <v>444</v>
      </c>
      <c r="AA296" s="111" t="s">
        <v>612</v>
      </c>
      <c r="AB296" s="143" t="s">
        <v>613</v>
      </c>
      <c r="AC296" s="113" t="s">
        <v>614</v>
      </c>
      <c r="AD296" s="113" t="s">
        <v>615</v>
      </c>
      <c r="AE296" s="113" t="s">
        <v>616</v>
      </c>
      <c r="AF296" s="113" t="s">
        <v>226</v>
      </c>
      <c r="AG296" s="113" t="s">
        <v>607</v>
      </c>
      <c r="AH296" s="113">
        <v>3</v>
      </c>
      <c r="AI296" s="113" t="s">
        <v>444</v>
      </c>
      <c r="AJ296" s="113" t="s">
        <v>444</v>
      </c>
      <c r="AK296" s="144" t="s">
        <v>444</v>
      </c>
      <c r="AL296" s="104"/>
      <c r="AM296" s="104"/>
      <c r="AN296" s="104"/>
      <c r="AO296" s="104"/>
      <c r="AP296" s="104"/>
      <c r="AQ296" s="104"/>
      <c r="AR296" s="104"/>
      <c r="AS296" s="104"/>
      <c r="AT296" s="104"/>
      <c r="AU296" s="142"/>
      <c r="AV296" s="142"/>
      <c r="AW296" s="142"/>
      <c r="AX296" s="142"/>
      <c r="AY296" s="142"/>
      <c r="AZ296" s="142"/>
      <c r="BA296" s="142"/>
      <c r="BB296" s="142"/>
      <c r="BC296" s="142"/>
    </row>
    <row r="297" spans="1:55" ht="135" x14ac:dyDescent="0.25">
      <c r="A297" s="19" t="s">
        <v>574</v>
      </c>
      <c r="B297" s="98" t="s">
        <v>565</v>
      </c>
      <c r="C297" s="109" t="s">
        <v>968</v>
      </c>
      <c r="D297" s="109" t="s">
        <v>136</v>
      </c>
      <c r="E297" s="106" t="s">
        <v>1009</v>
      </c>
      <c r="F297" s="110" t="str">
        <f>_xlfn.IFNA(INDEX('1. Business Glossary'!C:D,MATCH(G297,'1. Business Glossary'!D:D,0),1), "Elemento de Dados")</f>
        <v>Elemento de Dados</v>
      </c>
      <c r="G297" s="110" t="s">
        <v>1069</v>
      </c>
      <c r="H297" s="110" t="s">
        <v>617</v>
      </c>
      <c r="I297" s="107" t="s">
        <v>618</v>
      </c>
      <c r="J297" s="107" t="s">
        <v>558</v>
      </c>
      <c r="K297" s="106" t="s">
        <v>550</v>
      </c>
      <c r="L297" s="110" t="s">
        <v>551</v>
      </c>
      <c r="M297" s="106" t="s">
        <v>586</v>
      </c>
      <c r="N297" s="110" t="s">
        <v>619</v>
      </c>
      <c r="O297" s="110" t="s">
        <v>587</v>
      </c>
      <c r="P297" s="106">
        <v>8</v>
      </c>
      <c r="Q297" s="110">
        <v>2</v>
      </c>
      <c r="R297" s="110" t="s">
        <v>444</v>
      </c>
      <c r="S297" s="134" t="s">
        <v>620</v>
      </c>
      <c r="T297" s="106" t="s">
        <v>550</v>
      </c>
      <c r="U297" s="110" t="s">
        <v>551</v>
      </c>
      <c r="V297" s="106" t="s">
        <v>621</v>
      </c>
      <c r="W297" s="110" t="s">
        <v>622</v>
      </c>
      <c r="X297" s="110" t="s">
        <v>554</v>
      </c>
      <c r="Y297" s="110">
        <v>8</v>
      </c>
      <c r="Z297" s="106" t="s">
        <v>444</v>
      </c>
      <c r="AA297" s="110" t="s">
        <v>444</v>
      </c>
      <c r="AB297" s="134" t="s">
        <v>623</v>
      </c>
      <c r="AC297" s="104"/>
      <c r="AD297" s="104"/>
      <c r="AE297" s="104"/>
      <c r="AF297" s="104"/>
      <c r="AG297" s="104"/>
      <c r="AH297" s="104"/>
      <c r="AI297" s="104"/>
      <c r="AJ297" s="104"/>
      <c r="AK297" s="138"/>
      <c r="AL297" s="104"/>
      <c r="AM297" s="104"/>
      <c r="AN297" s="104"/>
      <c r="AO297" s="104"/>
      <c r="AP297" s="104"/>
      <c r="AQ297" s="104"/>
      <c r="AR297" s="104"/>
      <c r="AS297" s="104"/>
      <c r="AT297" s="104"/>
      <c r="AU297" s="142"/>
      <c r="AV297" s="142"/>
      <c r="AW297" s="142"/>
      <c r="AX297" s="142"/>
      <c r="AY297" s="142"/>
      <c r="AZ297" s="142"/>
      <c r="BA297" s="142"/>
      <c r="BB297" s="142"/>
      <c r="BC297" s="142"/>
    </row>
    <row r="298" spans="1:55" ht="180" x14ac:dyDescent="0.25">
      <c r="A298" s="19" t="s">
        <v>574</v>
      </c>
      <c r="B298" s="98" t="s">
        <v>565</v>
      </c>
      <c r="C298" s="109" t="s">
        <v>968</v>
      </c>
      <c r="D298" s="109" t="s">
        <v>136</v>
      </c>
      <c r="E298" s="106" t="s">
        <v>1009</v>
      </c>
      <c r="F298" s="110" t="str">
        <f>_xlfn.IFNA(INDEX('1. Business Glossary'!C:D,MATCH(G298,'1. Business Glossary'!D:D,0),1), "Elemento de Dados")</f>
        <v>Elemento de Dados</v>
      </c>
      <c r="G298" s="110" t="s">
        <v>1069</v>
      </c>
      <c r="H298" s="109" t="s">
        <v>222</v>
      </c>
      <c r="I298" s="107" t="s">
        <v>223</v>
      </c>
      <c r="J298" s="107" t="s">
        <v>558</v>
      </c>
      <c r="K298" s="106" t="s">
        <v>550</v>
      </c>
      <c r="L298" s="110" t="s">
        <v>551</v>
      </c>
      <c r="M298" s="106" t="s">
        <v>586</v>
      </c>
      <c r="N298" s="110" t="s">
        <v>648</v>
      </c>
      <c r="O298" s="110" t="s">
        <v>607</v>
      </c>
      <c r="P298" s="106">
        <v>50</v>
      </c>
      <c r="Q298" s="110" t="s">
        <v>444</v>
      </c>
      <c r="R298" s="106" t="s">
        <v>649</v>
      </c>
      <c r="S298" s="136" t="s">
        <v>650</v>
      </c>
      <c r="T298" s="106" t="s">
        <v>599</v>
      </c>
      <c r="U298" s="146" t="s">
        <v>641</v>
      </c>
      <c r="V298" s="106" t="s">
        <v>642</v>
      </c>
      <c r="W298" s="106" t="s">
        <v>651</v>
      </c>
      <c r="X298" s="106" t="s">
        <v>607</v>
      </c>
      <c r="Y298" s="106">
        <v>15</v>
      </c>
      <c r="Z298" s="106" t="s">
        <v>444</v>
      </c>
      <c r="AA298" s="106" t="s">
        <v>444</v>
      </c>
      <c r="AB298" s="136" t="s">
        <v>444</v>
      </c>
      <c r="AC298" s="104"/>
      <c r="AD298" s="104"/>
      <c r="AE298" s="104"/>
      <c r="AF298" s="104"/>
      <c r="AG298" s="104"/>
      <c r="AH298" s="104"/>
      <c r="AI298" s="104"/>
      <c r="AJ298" s="104"/>
      <c r="AK298" s="138"/>
      <c r="AL298" s="104"/>
      <c r="AM298" s="104"/>
      <c r="AN298" s="104"/>
      <c r="AO298" s="104"/>
      <c r="AP298" s="104"/>
      <c r="AQ298" s="104"/>
      <c r="AR298" s="104"/>
      <c r="AS298" s="104"/>
      <c r="AT298" s="104"/>
      <c r="AU298" s="142"/>
      <c r="AV298" s="142"/>
      <c r="AW298" s="142"/>
      <c r="AX298" s="142"/>
      <c r="AY298" s="142"/>
      <c r="AZ298" s="142"/>
      <c r="BA298" s="142"/>
      <c r="BB298" s="142"/>
      <c r="BC298" s="142"/>
    </row>
    <row r="299" spans="1:55" ht="105" x14ac:dyDescent="0.25">
      <c r="A299" s="19" t="s">
        <v>574</v>
      </c>
      <c r="B299" s="98" t="s">
        <v>565</v>
      </c>
      <c r="C299" s="109" t="s">
        <v>968</v>
      </c>
      <c r="D299" s="109" t="s">
        <v>136</v>
      </c>
      <c r="E299" s="106" t="s">
        <v>1009</v>
      </c>
      <c r="F299" s="110" t="str">
        <f>_xlfn.IFNA(INDEX('1. Business Glossary'!C:D,MATCH(G299,'1. Business Glossary'!D:D,0),1), "Elemento de Dados")</f>
        <v>Elemento de Dados</v>
      </c>
      <c r="G299" s="110" t="s">
        <v>1069</v>
      </c>
      <c r="H299" s="106" t="s">
        <v>232</v>
      </c>
      <c r="I299" s="107" t="s">
        <v>233</v>
      </c>
      <c r="J299" s="107" t="s">
        <v>558</v>
      </c>
      <c r="K299" s="106" t="s">
        <v>550</v>
      </c>
      <c r="L299" s="110" t="s">
        <v>551</v>
      </c>
      <c r="M299" s="106" t="s">
        <v>586</v>
      </c>
      <c r="N299" s="110" t="s">
        <v>232</v>
      </c>
      <c r="O299" s="110" t="s">
        <v>607</v>
      </c>
      <c r="P299" s="106">
        <v>50</v>
      </c>
      <c r="Q299" s="110" t="s">
        <v>444</v>
      </c>
      <c r="R299" s="145" t="s">
        <v>636</v>
      </c>
      <c r="S299" s="134" t="s">
        <v>637</v>
      </c>
      <c r="T299" s="110" t="s">
        <v>550</v>
      </c>
      <c r="U299" s="110" t="s">
        <v>551</v>
      </c>
      <c r="V299" s="106" t="s">
        <v>610</v>
      </c>
      <c r="W299" s="110" t="s">
        <v>638</v>
      </c>
      <c r="X299" s="110" t="s">
        <v>607</v>
      </c>
      <c r="Y299" s="110">
        <v>50</v>
      </c>
      <c r="Z299" s="106" t="s">
        <v>444</v>
      </c>
      <c r="AA299" s="110" t="s">
        <v>639</v>
      </c>
      <c r="AB299" s="134" t="s">
        <v>640</v>
      </c>
      <c r="AC299" s="104" t="s">
        <v>599</v>
      </c>
      <c r="AD299" s="104" t="s">
        <v>641</v>
      </c>
      <c r="AE299" s="104" t="s">
        <v>642</v>
      </c>
      <c r="AF299" s="104" t="s">
        <v>643</v>
      </c>
      <c r="AG299" s="104" t="s">
        <v>607</v>
      </c>
      <c r="AH299" s="104">
        <v>10</v>
      </c>
      <c r="AI299" s="104" t="s">
        <v>444</v>
      </c>
      <c r="AJ299" s="104" t="s">
        <v>444</v>
      </c>
      <c r="AK299" s="138" t="s">
        <v>444</v>
      </c>
      <c r="AL299" s="104"/>
      <c r="AM299" s="104"/>
      <c r="AN299" s="104"/>
      <c r="AO299" s="104"/>
      <c r="AP299" s="104"/>
      <c r="AQ299" s="104"/>
      <c r="AR299" s="104"/>
      <c r="AS299" s="104"/>
      <c r="AT299" s="104"/>
      <c r="AU299" s="142"/>
      <c r="AV299" s="142"/>
      <c r="AW299" s="142"/>
      <c r="AX299" s="142"/>
      <c r="AY299" s="142"/>
      <c r="AZ299" s="142"/>
      <c r="BA299" s="142"/>
      <c r="BB299" s="142"/>
      <c r="BC299" s="142"/>
    </row>
    <row r="300" spans="1:55" ht="120" x14ac:dyDescent="0.25">
      <c r="A300" s="19" t="s">
        <v>574</v>
      </c>
      <c r="B300" s="98" t="s">
        <v>565</v>
      </c>
      <c r="C300" s="109" t="s">
        <v>968</v>
      </c>
      <c r="D300" s="109" t="s">
        <v>136</v>
      </c>
      <c r="E300" s="106" t="s">
        <v>995</v>
      </c>
      <c r="F300" s="110" t="str">
        <f>_xlfn.IFNA(INDEX('1. Business Glossary'!C:D,MATCH(G300,'1. Business Glossary'!D:D,0),1), "Elemento de Dados")</f>
        <v>Elemento de Dados</v>
      </c>
      <c r="G300" s="106" t="s">
        <v>1018</v>
      </c>
      <c r="H300" s="110" t="s">
        <v>594</v>
      </c>
      <c r="I300" s="107" t="s">
        <v>595</v>
      </c>
      <c r="J300" s="107" t="s">
        <v>558</v>
      </c>
      <c r="K300" s="106" t="s">
        <v>550</v>
      </c>
      <c r="L300" s="106" t="s">
        <v>551</v>
      </c>
      <c r="M300" s="106" t="s">
        <v>596</v>
      </c>
      <c r="N300" s="106" t="s">
        <v>597</v>
      </c>
      <c r="O300" s="106" t="s">
        <v>587</v>
      </c>
      <c r="P300" s="106">
        <v>8</v>
      </c>
      <c r="Q300" s="106">
        <v>2</v>
      </c>
      <c r="R300" s="106" t="s">
        <v>444</v>
      </c>
      <c r="S300" s="136" t="s">
        <v>598</v>
      </c>
      <c r="T300" s="106" t="s">
        <v>599</v>
      </c>
      <c r="U300" s="106" t="s">
        <v>600</v>
      </c>
      <c r="V300" s="106" t="s">
        <v>601</v>
      </c>
      <c r="W300" s="106" t="s">
        <v>602</v>
      </c>
      <c r="X300" s="106" t="s">
        <v>587</v>
      </c>
      <c r="Y300" s="106">
        <v>8</v>
      </c>
      <c r="Z300" s="106">
        <v>2</v>
      </c>
      <c r="AA300" s="106" t="s">
        <v>444</v>
      </c>
      <c r="AB300" s="136" t="s">
        <v>444</v>
      </c>
      <c r="AC300" s="104"/>
      <c r="AD300" s="104"/>
      <c r="AE300" s="104"/>
      <c r="AF300" s="104"/>
      <c r="AG300" s="104"/>
      <c r="AH300" s="104"/>
      <c r="AI300" s="104"/>
      <c r="AJ300" s="104"/>
      <c r="AK300" s="138"/>
      <c r="AL300" s="104"/>
      <c r="AM300" s="104"/>
      <c r="AN300" s="104"/>
      <c r="AO300" s="104"/>
      <c r="AP300" s="104"/>
      <c r="AQ300" s="104"/>
      <c r="AR300" s="104"/>
      <c r="AS300" s="104"/>
      <c r="AT300" s="104"/>
      <c r="AU300" s="142"/>
      <c r="AV300" s="142"/>
      <c r="AW300" s="142"/>
      <c r="AX300" s="142"/>
      <c r="AY300" s="142"/>
      <c r="AZ300" s="142"/>
      <c r="BA300" s="142"/>
      <c r="BB300" s="142"/>
      <c r="BC300" s="142"/>
    </row>
    <row r="301" spans="1:55" ht="120" x14ac:dyDescent="0.25">
      <c r="A301" s="19" t="s">
        <v>574</v>
      </c>
      <c r="B301" s="98" t="s">
        <v>565</v>
      </c>
      <c r="C301" s="109" t="s">
        <v>968</v>
      </c>
      <c r="D301" s="109" t="s">
        <v>136</v>
      </c>
      <c r="E301" s="106" t="s">
        <v>998</v>
      </c>
      <c r="F301" s="110" t="str">
        <f>_xlfn.IFNA(INDEX('1. Business Glossary'!C:D,MATCH(G301,'1. Business Glossary'!D:D,0),1), "Elemento de Dados")</f>
        <v>Elemento de Dados</v>
      </c>
      <c r="G301" s="106" t="s">
        <v>1021</v>
      </c>
      <c r="H301" s="110" t="s">
        <v>594</v>
      </c>
      <c r="I301" s="107" t="s">
        <v>595</v>
      </c>
      <c r="J301" s="107" t="s">
        <v>558</v>
      </c>
      <c r="K301" s="106" t="s">
        <v>550</v>
      </c>
      <c r="L301" s="106" t="s">
        <v>551</v>
      </c>
      <c r="M301" s="106" t="s">
        <v>596</v>
      </c>
      <c r="N301" s="106" t="s">
        <v>597</v>
      </c>
      <c r="O301" s="106" t="s">
        <v>587</v>
      </c>
      <c r="P301" s="106">
        <v>8</v>
      </c>
      <c r="Q301" s="106">
        <v>2</v>
      </c>
      <c r="R301" s="106" t="s">
        <v>444</v>
      </c>
      <c r="S301" s="136" t="s">
        <v>598</v>
      </c>
      <c r="T301" s="106" t="s">
        <v>599</v>
      </c>
      <c r="U301" s="106" t="s">
        <v>600</v>
      </c>
      <c r="V301" s="106" t="s">
        <v>601</v>
      </c>
      <c r="W301" s="106" t="s">
        <v>602</v>
      </c>
      <c r="X301" s="106" t="s">
        <v>587</v>
      </c>
      <c r="Y301" s="106">
        <v>8</v>
      </c>
      <c r="Z301" s="106">
        <v>2</v>
      </c>
      <c r="AA301" s="106" t="s">
        <v>444</v>
      </c>
      <c r="AB301" s="136" t="s">
        <v>444</v>
      </c>
      <c r="AC301" s="104"/>
      <c r="AD301" s="104"/>
      <c r="AE301" s="104"/>
      <c r="AF301" s="104"/>
      <c r="AG301" s="104"/>
      <c r="AH301" s="104"/>
      <c r="AI301" s="104"/>
      <c r="AJ301" s="104"/>
      <c r="AK301" s="138"/>
      <c r="AL301" s="104"/>
      <c r="AM301" s="104"/>
      <c r="AN301" s="104"/>
      <c r="AO301" s="104"/>
      <c r="AP301" s="104"/>
      <c r="AQ301" s="104"/>
      <c r="AR301" s="104"/>
      <c r="AS301" s="104"/>
      <c r="AT301" s="104"/>
      <c r="AU301" s="142"/>
      <c r="AV301" s="142"/>
      <c r="AW301" s="142"/>
      <c r="AX301" s="142"/>
      <c r="AY301" s="142"/>
      <c r="AZ301" s="142"/>
      <c r="BA301" s="142"/>
      <c r="BB301" s="142"/>
      <c r="BC301" s="142"/>
    </row>
    <row r="302" spans="1:55" ht="30" x14ac:dyDescent="0.25">
      <c r="A302" s="19" t="s">
        <v>574</v>
      </c>
      <c r="B302" s="98" t="s">
        <v>565</v>
      </c>
      <c r="C302" s="109" t="s">
        <v>968</v>
      </c>
      <c r="D302" s="109" t="s">
        <v>136</v>
      </c>
      <c r="E302" s="106" t="s">
        <v>998</v>
      </c>
      <c r="F302" s="110" t="str">
        <f>_xlfn.IFNA(INDEX('1. Business Glossary'!C:D,MATCH(G302,'1. Business Glossary'!D:D,0),1), "Elemento de Dados")</f>
        <v>Elemento de Dados</v>
      </c>
      <c r="G302" s="106" t="s">
        <v>1021</v>
      </c>
      <c r="H302" s="106" t="s">
        <v>1148</v>
      </c>
      <c r="I302" s="107" t="s">
        <v>1149</v>
      </c>
      <c r="J302" s="107" t="s">
        <v>558</v>
      </c>
      <c r="K302" s="106" t="s">
        <v>550</v>
      </c>
      <c r="L302" s="106" t="s">
        <v>551</v>
      </c>
      <c r="M302" s="110" t="s">
        <v>1027</v>
      </c>
      <c r="N302" s="106" t="s">
        <v>1150</v>
      </c>
      <c r="O302" s="110" t="s">
        <v>587</v>
      </c>
      <c r="P302" s="106">
        <v>8</v>
      </c>
      <c r="Q302" s="110">
        <v>2</v>
      </c>
      <c r="R302" s="110" t="s">
        <v>444</v>
      </c>
      <c r="S302" s="134" t="s">
        <v>1151</v>
      </c>
      <c r="T302" s="110"/>
      <c r="U302" s="110"/>
      <c r="V302" s="106"/>
      <c r="W302" s="110"/>
      <c r="X302" s="110"/>
      <c r="Y302" s="110"/>
      <c r="Z302" s="106"/>
      <c r="AA302" s="110"/>
      <c r="AB302" s="134"/>
      <c r="AC302" s="104"/>
      <c r="AD302" s="104"/>
      <c r="AE302" s="104"/>
      <c r="AF302" s="104"/>
      <c r="AG302" s="104"/>
      <c r="AH302" s="104"/>
      <c r="AI302" s="104"/>
      <c r="AJ302" s="104"/>
      <c r="AK302" s="138"/>
      <c r="AL302" s="104"/>
      <c r="AM302" s="104"/>
      <c r="AN302" s="104"/>
      <c r="AO302" s="104"/>
      <c r="AP302" s="104"/>
      <c r="AQ302" s="104"/>
      <c r="AR302" s="104"/>
      <c r="AS302" s="104"/>
      <c r="AT302" s="104"/>
      <c r="AU302" s="142"/>
      <c r="AV302" s="142"/>
      <c r="AW302" s="142"/>
      <c r="AX302" s="142"/>
      <c r="AY302" s="142"/>
      <c r="AZ302" s="142"/>
      <c r="BA302" s="142"/>
      <c r="BB302" s="142"/>
      <c r="BC302" s="142"/>
    </row>
    <row r="303" spans="1:55" ht="30" x14ac:dyDescent="0.25">
      <c r="A303" s="19" t="s">
        <v>574</v>
      </c>
      <c r="B303" s="98" t="s">
        <v>565</v>
      </c>
      <c r="C303" s="109" t="s">
        <v>968</v>
      </c>
      <c r="D303" s="109" t="s">
        <v>136</v>
      </c>
      <c r="E303" s="106" t="s">
        <v>1014</v>
      </c>
      <c r="F303" s="110" t="str">
        <f>_xlfn.IFNA(INDEX('1. Business Glossary'!C:D,MATCH(G303,'1. Business Glossary'!D:D,0),1), "Elemento de Dados")</f>
        <v>Termo de Negócio</v>
      </c>
      <c r="G303" s="110" t="s">
        <v>1152</v>
      </c>
      <c r="H303" s="110" t="s">
        <v>226</v>
      </c>
      <c r="I303" s="147" t="s">
        <v>227</v>
      </c>
      <c r="J303" s="107" t="s">
        <v>549</v>
      </c>
      <c r="K303" s="106" t="s">
        <v>550</v>
      </c>
      <c r="L303" s="110" t="s">
        <v>551</v>
      </c>
      <c r="M303" s="106" t="s">
        <v>586</v>
      </c>
      <c r="N303" s="106" t="s">
        <v>226</v>
      </c>
      <c r="O303" s="110" t="s">
        <v>607</v>
      </c>
      <c r="P303" s="106">
        <v>50</v>
      </c>
      <c r="Q303" s="106" t="s">
        <v>444</v>
      </c>
      <c r="R303" s="110" t="s">
        <v>444</v>
      </c>
      <c r="S303" s="134" t="s">
        <v>653</v>
      </c>
      <c r="T303" s="110" t="s">
        <v>550</v>
      </c>
      <c r="U303" s="110" t="s">
        <v>551</v>
      </c>
      <c r="V303" s="106" t="s">
        <v>610</v>
      </c>
      <c r="W303" s="110" t="s">
        <v>226</v>
      </c>
      <c r="X303" s="110" t="s">
        <v>607</v>
      </c>
      <c r="Y303" s="110">
        <v>50</v>
      </c>
      <c r="Z303" s="106" t="s">
        <v>444</v>
      </c>
      <c r="AA303" s="106" t="s">
        <v>444</v>
      </c>
      <c r="AB303" s="134" t="s">
        <v>640</v>
      </c>
      <c r="AC303" s="104" t="s">
        <v>599</v>
      </c>
      <c r="AD303" s="104" t="s">
        <v>641</v>
      </c>
      <c r="AE303" s="104" t="s">
        <v>642</v>
      </c>
      <c r="AF303" s="104" t="s">
        <v>651</v>
      </c>
      <c r="AG303" s="104" t="s">
        <v>607</v>
      </c>
      <c r="AH303" s="104">
        <v>15</v>
      </c>
      <c r="AI303" s="106" t="s">
        <v>444</v>
      </c>
      <c r="AJ303" s="106" t="s">
        <v>444</v>
      </c>
      <c r="AK303" s="136" t="s">
        <v>444</v>
      </c>
      <c r="AL303" s="104"/>
      <c r="AM303" s="104"/>
      <c r="AN303" s="104"/>
      <c r="AO303" s="104"/>
      <c r="AP303" s="104"/>
      <c r="AQ303" s="104"/>
      <c r="AR303" s="104"/>
      <c r="AS303" s="104"/>
      <c r="AT303" s="104"/>
      <c r="AU303" s="142"/>
      <c r="AV303" s="142"/>
      <c r="AW303" s="142"/>
      <c r="AX303" s="142"/>
      <c r="AY303" s="142"/>
      <c r="AZ303" s="142"/>
      <c r="BA303" s="142"/>
      <c r="BB303" s="142"/>
      <c r="BC303" s="142"/>
    </row>
    <row r="304" spans="1:55" x14ac:dyDescent="0.25">
      <c r="A304" s="19" t="s">
        <v>574</v>
      </c>
      <c r="B304" s="98" t="s">
        <v>565</v>
      </c>
      <c r="C304" s="109" t="s">
        <v>968</v>
      </c>
      <c r="D304" s="109" t="s">
        <v>136</v>
      </c>
      <c r="E304" s="106" t="s">
        <v>1014</v>
      </c>
      <c r="F304" s="110" t="str">
        <f>_xlfn.IFNA(INDEX('1. Business Glossary'!C:D,MATCH(G304,'1. Business Glossary'!D:D,0),1), "Elemento de Dados")</f>
        <v>Elemento de Dados</v>
      </c>
      <c r="G304" s="110" t="s">
        <v>1078</v>
      </c>
      <c r="H304" s="110" t="s">
        <v>1153</v>
      </c>
      <c r="I304" s="134" t="s">
        <v>1154</v>
      </c>
      <c r="J304" s="107" t="s">
        <v>558</v>
      </c>
      <c r="K304" s="106" t="s">
        <v>550</v>
      </c>
      <c r="L304" s="110" t="s">
        <v>551</v>
      </c>
      <c r="M304" s="106" t="s">
        <v>610</v>
      </c>
      <c r="N304" s="110" t="s">
        <v>1155</v>
      </c>
      <c r="O304" s="106" t="s">
        <v>804</v>
      </c>
      <c r="P304" s="110" t="s">
        <v>444</v>
      </c>
      <c r="Q304" s="110" t="s">
        <v>444</v>
      </c>
      <c r="R304" s="110" t="s">
        <v>444</v>
      </c>
      <c r="S304" s="136" t="s">
        <v>640</v>
      </c>
      <c r="T304" s="110" t="s">
        <v>599</v>
      </c>
      <c r="U304" s="110" t="s">
        <v>641</v>
      </c>
      <c r="V304" s="106" t="s">
        <v>1076</v>
      </c>
      <c r="W304" s="106" t="s">
        <v>1156</v>
      </c>
      <c r="X304" s="106" t="s">
        <v>804</v>
      </c>
      <c r="Y304" s="110" t="s">
        <v>444</v>
      </c>
      <c r="Z304" s="110" t="s">
        <v>444</v>
      </c>
      <c r="AA304" s="110" t="s">
        <v>444</v>
      </c>
      <c r="AB304" s="134" t="s">
        <v>444</v>
      </c>
      <c r="AC304" s="104"/>
      <c r="AD304" s="104"/>
      <c r="AE304" s="104"/>
      <c r="AF304" s="104"/>
      <c r="AG304" s="104"/>
      <c r="AH304" s="104"/>
      <c r="AI304" s="106"/>
      <c r="AJ304" s="106"/>
      <c r="AK304" s="136"/>
      <c r="AL304" s="104"/>
      <c r="AM304" s="104"/>
      <c r="AN304" s="104"/>
      <c r="AO304" s="104"/>
      <c r="AP304" s="104"/>
      <c r="AQ304" s="104"/>
      <c r="AR304" s="104"/>
      <c r="AS304" s="104"/>
      <c r="AT304" s="104"/>
      <c r="AU304" s="142"/>
      <c r="AV304" s="142"/>
      <c r="AW304" s="142"/>
      <c r="AX304" s="142"/>
      <c r="AY304" s="142"/>
      <c r="AZ304" s="142"/>
      <c r="BA304" s="142"/>
      <c r="BB304" s="142"/>
      <c r="BC304" s="142"/>
    </row>
    <row r="305" spans="1:55" x14ac:dyDescent="0.25">
      <c r="A305" s="19" t="s">
        <v>574</v>
      </c>
      <c r="B305" s="98" t="s">
        <v>565</v>
      </c>
      <c r="C305" s="132" t="s">
        <v>968</v>
      </c>
      <c r="D305" s="132" t="s">
        <v>136</v>
      </c>
      <c r="E305" s="114" t="s">
        <v>1014</v>
      </c>
      <c r="F305" s="110" t="str">
        <f>_xlfn.IFNA(INDEX('1. Business Glossary'!C:D,MATCH(G305,'1. Business Glossary'!D:D,0),1), "Elemento de Dados")</f>
        <v>Elemento de Dados</v>
      </c>
      <c r="G305" s="111" t="s">
        <v>1078</v>
      </c>
      <c r="H305" s="111" t="s">
        <v>1157</v>
      </c>
      <c r="I305" s="143" t="s">
        <v>1158</v>
      </c>
      <c r="J305" s="112" t="s">
        <v>558</v>
      </c>
      <c r="K305" s="114" t="s">
        <v>550</v>
      </c>
      <c r="L305" s="111" t="s">
        <v>551</v>
      </c>
      <c r="M305" s="114" t="s">
        <v>610</v>
      </c>
      <c r="N305" s="111" t="s">
        <v>1159</v>
      </c>
      <c r="O305" s="114" t="s">
        <v>804</v>
      </c>
      <c r="P305" s="111" t="s">
        <v>444</v>
      </c>
      <c r="Q305" s="111" t="s">
        <v>444</v>
      </c>
      <c r="R305" s="111" t="s">
        <v>444</v>
      </c>
      <c r="S305" s="143" t="s">
        <v>640</v>
      </c>
      <c r="T305" s="110" t="s">
        <v>599</v>
      </c>
      <c r="U305" s="110" t="s">
        <v>641</v>
      </c>
      <c r="V305" s="106" t="s">
        <v>1091</v>
      </c>
      <c r="W305" s="106" t="s">
        <v>1160</v>
      </c>
      <c r="X305" s="106" t="s">
        <v>804</v>
      </c>
      <c r="Y305" s="110" t="s">
        <v>444</v>
      </c>
      <c r="Z305" s="110" t="s">
        <v>444</v>
      </c>
      <c r="AA305" s="110" t="s">
        <v>444</v>
      </c>
      <c r="AB305" s="134" t="s">
        <v>444</v>
      </c>
      <c r="AC305" s="104"/>
      <c r="AD305" s="104"/>
      <c r="AE305" s="104"/>
      <c r="AF305" s="104"/>
      <c r="AG305" s="104"/>
      <c r="AH305" s="104"/>
      <c r="AI305" s="106"/>
      <c r="AJ305" s="106"/>
      <c r="AK305" s="136"/>
      <c r="AL305" s="104"/>
      <c r="AM305" s="104"/>
      <c r="AN305" s="104"/>
      <c r="AO305" s="104"/>
      <c r="AP305" s="104"/>
      <c r="AQ305" s="104"/>
      <c r="AR305" s="104"/>
      <c r="AS305" s="104"/>
      <c r="AT305" s="104"/>
      <c r="AU305" s="142"/>
      <c r="AV305" s="142"/>
      <c r="AW305" s="142"/>
      <c r="AX305" s="142"/>
      <c r="AY305" s="142"/>
      <c r="AZ305" s="142"/>
      <c r="BA305" s="142"/>
      <c r="BB305" s="142"/>
      <c r="BC305" s="142"/>
    </row>
    <row r="306" spans="1:55" ht="30" x14ac:dyDescent="0.25">
      <c r="A306" s="19" t="s">
        <v>574</v>
      </c>
      <c r="B306" s="98" t="s">
        <v>565</v>
      </c>
      <c r="C306" s="109" t="s">
        <v>968</v>
      </c>
      <c r="D306" s="109" t="s">
        <v>136</v>
      </c>
      <c r="E306" s="106" t="s">
        <v>1014</v>
      </c>
      <c r="F306" s="110" t="str">
        <f>_xlfn.IFNA(INDEX('1. Business Glossary'!C:D,MATCH(G306,'1. Business Glossary'!D:D,0),1), "Elemento de Dados")</f>
        <v>Elemento de Dados</v>
      </c>
      <c r="G306" s="110" t="s">
        <v>1078</v>
      </c>
      <c r="H306" s="104" t="s">
        <v>226</v>
      </c>
      <c r="I306" s="147" t="s">
        <v>227</v>
      </c>
      <c r="J306" s="107" t="s">
        <v>549</v>
      </c>
      <c r="K306" s="106" t="s">
        <v>550</v>
      </c>
      <c r="L306" s="110" t="s">
        <v>551</v>
      </c>
      <c r="M306" s="106" t="s">
        <v>586</v>
      </c>
      <c r="N306" s="106" t="s">
        <v>226</v>
      </c>
      <c r="O306" s="110" t="s">
        <v>607</v>
      </c>
      <c r="P306" s="106">
        <v>50</v>
      </c>
      <c r="Q306" s="106" t="s">
        <v>444</v>
      </c>
      <c r="R306" s="110" t="s">
        <v>444</v>
      </c>
      <c r="S306" s="134" t="s">
        <v>653</v>
      </c>
      <c r="T306" s="110" t="s">
        <v>550</v>
      </c>
      <c r="U306" s="110" t="s">
        <v>551</v>
      </c>
      <c r="V306" s="106" t="s">
        <v>610</v>
      </c>
      <c r="W306" s="110" t="s">
        <v>226</v>
      </c>
      <c r="X306" s="110" t="s">
        <v>607</v>
      </c>
      <c r="Y306" s="110">
        <v>50</v>
      </c>
      <c r="Z306" s="106" t="s">
        <v>444</v>
      </c>
      <c r="AA306" s="106" t="s">
        <v>444</v>
      </c>
      <c r="AB306" s="134" t="s">
        <v>640</v>
      </c>
      <c r="AC306" s="104" t="s">
        <v>599</v>
      </c>
      <c r="AD306" s="104" t="s">
        <v>641</v>
      </c>
      <c r="AE306" s="104" t="s">
        <v>642</v>
      </c>
      <c r="AF306" s="104" t="s">
        <v>651</v>
      </c>
      <c r="AG306" s="104" t="s">
        <v>607</v>
      </c>
      <c r="AH306" s="104">
        <v>15</v>
      </c>
      <c r="AI306" s="106" t="s">
        <v>444</v>
      </c>
      <c r="AJ306" s="106" t="s">
        <v>444</v>
      </c>
      <c r="AK306" s="136" t="s">
        <v>444</v>
      </c>
      <c r="AL306" s="104"/>
      <c r="AM306" s="104"/>
      <c r="AN306" s="104"/>
      <c r="AO306" s="104"/>
      <c r="AP306" s="104"/>
      <c r="AQ306" s="104"/>
      <c r="AR306" s="104"/>
      <c r="AS306" s="104"/>
      <c r="AT306" s="104"/>
      <c r="AU306" s="142"/>
      <c r="AV306" s="142"/>
      <c r="AW306" s="142"/>
      <c r="AX306" s="142"/>
      <c r="AY306" s="142"/>
      <c r="AZ306" s="142"/>
      <c r="BA306" s="142"/>
      <c r="BB306" s="142"/>
      <c r="BC306" s="142"/>
    </row>
    <row r="307" spans="1:55" ht="105" x14ac:dyDescent="0.25">
      <c r="A307" s="19" t="s">
        <v>574</v>
      </c>
      <c r="B307" s="98" t="s">
        <v>565</v>
      </c>
      <c r="C307" s="109" t="s">
        <v>968</v>
      </c>
      <c r="D307" s="109" t="s">
        <v>136</v>
      </c>
      <c r="E307" s="106" t="s">
        <v>1014</v>
      </c>
      <c r="F307" s="110" t="str">
        <f>_xlfn.IFNA(INDEX('1. Business Glossary'!C:D,MATCH(G307,'1. Business Glossary'!D:D,0),1), "Elemento de Dados")</f>
        <v>Elemento de Dados</v>
      </c>
      <c r="G307" s="110" t="s">
        <v>1078</v>
      </c>
      <c r="H307" s="106" t="s">
        <v>232</v>
      </c>
      <c r="I307" s="107" t="s">
        <v>233</v>
      </c>
      <c r="J307" s="107" t="s">
        <v>558</v>
      </c>
      <c r="K307" s="106" t="s">
        <v>550</v>
      </c>
      <c r="L307" s="110" t="s">
        <v>551</v>
      </c>
      <c r="M307" s="106" t="s">
        <v>586</v>
      </c>
      <c r="N307" s="110" t="s">
        <v>232</v>
      </c>
      <c r="O307" s="110" t="s">
        <v>607</v>
      </c>
      <c r="P307" s="106">
        <v>50</v>
      </c>
      <c r="Q307" s="110" t="s">
        <v>444</v>
      </c>
      <c r="R307" s="145" t="s">
        <v>636</v>
      </c>
      <c r="S307" s="134" t="s">
        <v>637</v>
      </c>
      <c r="T307" s="110" t="s">
        <v>550</v>
      </c>
      <c r="U307" s="110" t="s">
        <v>551</v>
      </c>
      <c r="V307" s="106" t="s">
        <v>610</v>
      </c>
      <c r="W307" s="110" t="s">
        <v>638</v>
      </c>
      <c r="X307" s="110" t="s">
        <v>607</v>
      </c>
      <c r="Y307" s="110">
        <v>50</v>
      </c>
      <c r="Z307" s="106" t="s">
        <v>444</v>
      </c>
      <c r="AA307" s="110" t="s">
        <v>639</v>
      </c>
      <c r="AB307" s="134" t="s">
        <v>640</v>
      </c>
      <c r="AC307" s="104" t="s">
        <v>599</v>
      </c>
      <c r="AD307" s="104" t="s">
        <v>641</v>
      </c>
      <c r="AE307" s="104" t="s">
        <v>642</v>
      </c>
      <c r="AF307" s="104" t="s">
        <v>643</v>
      </c>
      <c r="AG307" s="104" t="s">
        <v>607</v>
      </c>
      <c r="AH307" s="104">
        <v>10</v>
      </c>
      <c r="AI307" s="106" t="s">
        <v>444</v>
      </c>
      <c r="AJ307" s="106" t="s">
        <v>444</v>
      </c>
      <c r="AK307" s="136" t="s">
        <v>444</v>
      </c>
      <c r="AL307" s="104"/>
      <c r="AM307" s="104"/>
      <c r="AN307" s="104"/>
      <c r="AO307" s="104"/>
      <c r="AP307" s="104"/>
      <c r="AQ307" s="104"/>
      <c r="AR307" s="104"/>
      <c r="AS307" s="104"/>
      <c r="AT307" s="104"/>
      <c r="AU307" s="142"/>
      <c r="AV307" s="142"/>
      <c r="AW307" s="142"/>
      <c r="AX307" s="142"/>
      <c r="AY307" s="142"/>
      <c r="AZ307" s="142"/>
      <c r="BA307" s="142"/>
      <c r="BB307" s="142"/>
      <c r="BC307" s="142"/>
    </row>
    <row r="308" spans="1:55" ht="30" x14ac:dyDescent="0.25">
      <c r="A308" s="19" t="s">
        <v>574</v>
      </c>
      <c r="B308" s="98" t="s">
        <v>565</v>
      </c>
      <c r="C308" s="109" t="s">
        <v>968</v>
      </c>
      <c r="D308" s="109" t="s">
        <v>136</v>
      </c>
      <c r="E308" s="106" t="s">
        <v>1014</v>
      </c>
      <c r="F308" s="110" t="str">
        <f>_xlfn.IFNA(INDEX('1. Business Glossary'!C:D,MATCH(G308,'1. Business Glossary'!D:D,0),1), "Elemento de Dados")</f>
        <v>Indicador de Negócio</v>
      </c>
      <c r="G308" s="110" t="s">
        <v>201</v>
      </c>
      <c r="H308" s="110" t="s">
        <v>226</v>
      </c>
      <c r="I308" s="147" t="s">
        <v>227</v>
      </c>
      <c r="J308" s="107" t="s">
        <v>549</v>
      </c>
      <c r="K308" s="106" t="s">
        <v>550</v>
      </c>
      <c r="L308" s="110" t="s">
        <v>551</v>
      </c>
      <c r="M308" s="106" t="s">
        <v>586</v>
      </c>
      <c r="N308" s="106" t="s">
        <v>226</v>
      </c>
      <c r="O308" s="110" t="s">
        <v>607</v>
      </c>
      <c r="P308" s="106">
        <v>50</v>
      </c>
      <c r="Q308" s="106" t="s">
        <v>444</v>
      </c>
      <c r="R308" s="110" t="s">
        <v>444</v>
      </c>
      <c r="S308" s="134" t="s">
        <v>653</v>
      </c>
      <c r="T308" s="110" t="s">
        <v>550</v>
      </c>
      <c r="U308" s="110" t="s">
        <v>551</v>
      </c>
      <c r="V308" s="106" t="s">
        <v>610</v>
      </c>
      <c r="W308" s="110" t="s">
        <v>226</v>
      </c>
      <c r="X308" s="110" t="s">
        <v>607</v>
      </c>
      <c r="Y308" s="110">
        <v>50</v>
      </c>
      <c r="Z308" s="106" t="s">
        <v>444</v>
      </c>
      <c r="AA308" s="106" t="s">
        <v>444</v>
      </c>
      <c r="AB308" s="134" t="s">
        <v>640</v>
      </c>
      <c r="AC308" s="104" t="s">
        <v>599</v>
      </c>
      <c r="AD308" s="104" t="s">
        <v>641</v>
      </c>
      <c r="AE308" s="104" t="s">
        <v>642</v>
      </c>
      <c r="AF308" s="104" t="s">
        <v>651</v>
      </c>
      <c r="AG308" s="104" t="s">
        <v>607</v>
      </c>
      <c r="AH308" s="104">
        <v>15</v>
      </c>
      <c r="AI308" s="106" t="s">
        <v>444</v>
      </c>
      <c r="AJ308" s="106" t="s">
        <v>444</v>
      </c>
      <c r="AK308" s="136" t="s">
        <v>444</v>
      </c>
      <c r="AL308" s="104"/>
      <c r="AM308" s="104"/>
      <c r="AN308" s="104"/>
      <c r="AO308" s="104"/>
      <c r="AP308" s="104"/>
      <c r="AQ308" s="104"/>
      <c r="AR308" s="104"/>
      <c r="AS308" s="104"/>
      <c r="AT308" s="104"/>
      <c r="AU308" s="142"/>
      <c r="AV308" s="142"/>
      <c r="AW308" s="142"/>
      <c r="AX308" s="142"/>
      <c r="AY308" s="142"/>
      <c r="AZ308" s="142"/>
      <c r="BA308" s="142"/>
      <c r="BB308" s="142"/>
      <c r="BC308" s="142"/>
    </row>
    <row r="309" spans="1:55" x14ac:dyDescent="0.25">
      <c r="A309" s="19" t="s">
        <v>574</v>
      </c>
      <c r="B309" s="98" t="s">
        <v>565</v>
      </c>
      <c r="C309" s="132" t="s">
        <v>968</v>
      </c>
      <c r="D309" s="132" t="s">
        <v>136</v>
      </c>
      <c r="E309" s="114" t="s">
        <v>1014</v>
      </c>
      <c r="F309" s="110" t="str">
        <f>_xlfn.IFNA(INDEX('1. Business Glossary'!C:D,MATCH(G309,'1. Business Glossary'!D:D,0),1), "Elemento de Dados")</f>
        <v>Indicador de Negócio</v>
      </c>
      <c r="G309" s="111" t="s">
        <v>201</v>
      </c>
      <c r="H309" s="140" t="s">
        <v>259</v>
      </c>
      <c r="I309" s="112" t="s">
        <v>260</v>
      </c>
      <c r="J309" s="112" t="s">
        <v>558</v>
      </c>
      <c r="K309" s="114" t="s">
        <v>550</v>
      </c>
      <c r="L309" s="114" t="s">
        <v>551</v>
      </c>
      <c r="M309" s="111" t="s">
        <v>1089</v>
      </c>
      <c r="N309" s="114" t="s">
        <v>1161</v>
      </c>
      <c r="O309" s="114" t="s">
        <v>607</v>
      </c>
      <c r="P309" s="111">
        <v>3</v>
      </c>
      <c r="Q309" s="111" t="s">
        <v>444</v>
      </c>
      <c r="R309" s="111" t="s">
        <v>1162</v>
      </c>
      <c r="S309" s="143" t="s">
        <v>640</v>
      </c>
      <c r="T309" s="110" t="s">
        <v>599</v>
      </c>
      <c r="U309" s="110" t="s">
        <v>641</v>
      </c>
      <c r="V309" s="106" t="s">
        <v>1091</v>
      </c>
      <c r="W309" s="106" t="s">
        <v>1163</v>
      </c>
      <c r="X309" s="110" t="s">
        <v>607</v>
      </c>
      <c r="Y309" s="110">
        <v>3</v>
      </c>
      <c r="Z309" s="110" t="s">
        <v>444</v>
      </c>
      <c r="AA309" s="110" t="s">
        <v>734</v>
      </c>
      <c r="AB309" s="138" t="s">
        <v>444</v>
      </c>
      <c r="AC309" s="104"/>
      <c r="AD309" s="104"/>
      <c r="AE309" s="104"/>
      <c r="AF309" s="104"/>
      <c r="AG309" s="104"/>
      <c r="AH309" s="104"/>
      <c r="AI309" s="106"/>
      <c r="AJ309" s="106"/>
      <c r="AK309" s="136"/>
      <c r="AL309" s="104"/>
      <c r="AM309" s="104"/>
      <c r="AN309" s="104"/>
      <c r="AO309" s="104"/>
      <c r="AP309" s="104"/>
      <c r="AQ309" s="104"/>
      <c r="AR309" s="104"/>
      <c r="AS309" s="104"/>
      <c r="AT309" s="104"/>
      <c r="AU309" s="142"/>
      <c r="AV309" s="142"/>
      <c r="AW309" s="142"/>
      <c r="AX309" s="142"/>
      <c r="AY309" s="142"/>
      <c r="AZ309" s="142"/>
      <c r="BA309" s="142"/>
      <c r="BB309" s="142"/>
      <c r="BC309" s="142"/>
    </row>
    <row r="310" spans="1:55" ht="30" x14ac:dyDescent="0.25">
      <c r="A310" s="19" t="s">
        <v>574</v>
      </c>
      <c r="B310" s="98" t="s">
        <v>565</v>
      </c>
      <c r="C310" s="132" t="s">
        <v>968</v>
      </c>
      <c r="D310" s="132" t="s">
        <v>136</v>
      </c>
      <c r="E310" s="114" t="s">
        <v>1014</v>
      </c>
      <c r="F310" s="110" t="str">
        <f>_xlfn.IFNA(INDEX('1. Business Glossary'!C:D,MATCH(G310,'1. Business Glossary'!D:D,0),1), "Elemento de Dados")</f>
        <v>Indicador de Negócio</v>
      </c>
      <c r="G310" s="111" t="s">
        <v>201</v>
      </c>
      <c r="H310" s="140" t="s">
        <v>1087</v>
      </c>
      <c r="I310" s="112" t="s">
        <v>1088</v>
      </c>
      <c r="J310" s="112" t="s">
        <v>558</v>
      </c>
      <c r="K310" s="114" t="s">
        <v>550</v>
      </c>
      <c r="L310" s="114" t="s">
        <v>551</v>
      </c>
      <c r="M310" s="114" t="s">
        <v>586</v>
      </c>
      <c r="N310" s="114" t="s">
        <v>1164</v>
      </c>
      <c r="O310" s="114" t="s">
        <v>587</v>
      </c>
      <c r="P310" s="111">
        <v>10</v>
      </c>
      <c r="Q310" s="111">
        <v>2</v>
      </c>
      <c r="R310" s="111" t="s">
        <v>444</v>
      </c>
      <c r="S310" s="143" t="s">
        <v>1165</v>
      </c>
      <c r="T310" s="114" t="s">
        <v>550</v>
      </c>
      <c r="U310" s="114" t="s">
        <v>551</v>
      </c>
      <c r="V310" s="111" t="s">
        <v>1089</v>
      </c>
      <c r="W310" s="111" t="s">
        <v>1090</v>
      </c>
      <c r="X310" s="111" t="s">
        <v>587</v>
      </c>
      <c r="Y310" s="111">
        <v>10</v>
      </c>
      <c r="Z310" s="111">
        <v>2</v>
      </c>
      <c r="AA310" s="111" t="s">
        <v>444</v>
      </c>
      <c r="AB310" s="134" t="s">
        <v>640</v>
      </c>
      <c r="AC310" s="104" t="s">
        <v>599</v>
      </c>
      <c r="AD310" s="104" t="s">
        <v>641</v>
      </c>
      <c r="AE310" s="104" t="s">
        <v>1091</v>
      </c>
      <c r="AF310" s="104" t="s">
        <v>1092</v>
      </c>
      <c r="AG310" s="104" t="s">
        <v>587</v>
      </c>
      <c r="AH310" s="104">
        <v>15</v>
      </c>
      <c r="AI310" s="106">
        <v>2</v>
      </c>
      <c r="AJ310" s="106" t="s">
        <v>444</v>
      </c>
      <c r="AK310" s="136" t="s">
        <v>444</v>
      </c>
      <c r="AL310" s="104"/>
      <c r="AM310" s="104"/>
      <c r="AN310" s="104"/>
      <c r="AO310" s="104"/>
      <c r="AP310" s="104"/>
      <c r="AQ310" s="104"/>
      <c r="AR310" s="104"/>
      <c r="AS310" s="104"/>
      <c r="AT310" s="104"/>
      <c r="AU310" s="142"/>
      <c r="AV310" s="142"/>
      <c r="AW310" s="142"/>
      <c r="AX310" s="142"/>
      <c r="AY310" s="142"/>
      <c r="AZ310" s="142"/>
      <c r="BA310" s="142"/>
      <c r="BB310" s="142"/>
      <c r="BC310" s="142"/>
    </row>
    <row r="311" spans="1:55" ht="30" x14ac:dyDescent="0.25">
      <c r="A311" s="19" t="s">
        <v>574</v>
      </c>
      <c r="B311" s="98" t="s">
        <v>565</v>
      </c>
      <c r="C311" s="109" t="s">
        <v>968</v>
      </c>
      <c r="D311" s="109" t="s">
        <v>136</v>
      </c>
      <c r="E311" s="106" t="s">
        <v>1014</v>
      </c>
      <c r="F311" s="110" t="str">
        <f>_xlfn.IFNA(INDEX('1. Business Glossary'!C:D,MATCH(G311,'1. Business Glossary'!D:D,0),1), "Elemento de Dados")</f>
        <v>Indicador de Negócio</v>
      </c>
      <c r="G311" s="110" t="s">
        <v>201</v>
      </c>
      <c r="H311" s="150" t="s">
        <v>194</v>
      </c>
      <c r="I311" s="107" t="s">
        <v>195</v>
      </c>
      <c r="J311" s="107" t="s">
        <v>558</v>
      </c>
      <c r="K311" s="106" t="s">
        <v>550</v>
      </c>
      <c r="L311" s="106" t="s">
        <v>551</v>
      </c>
      <c r="M311" s="106" t="s">
        <v>586</v>
      </c>
      <c r="N311" s="106" t="s">
        <v>1166</v>
      </c>
      <c r="O311" s="106" t="s">
        <v>587</v>
      </c>
      <c r="P311" s="110">
        <v>5</v>
      </c>
      <c r="Q311" s="110">
        <v>4</v>
      </c>
      <c r="R311" s="110" t="s">
        <v>444</v>
      </c>
      <c r="S311" s="136" t="s">
        <v>1167</v>
      </c>
      <c r="T311" s="106" t="s">
        <v>550</v>
      </c>
      <c r="U311" s="106" t="s">
        <v>551</v>
      </c>
      <c r="V311" s="110" t="s">
        <v>621</v>
      </c>
      <c r="W311" s="110" t="s">
        <v>1168</v>
      </c>
      <c r="X311" s="110" t="s">
        <v>587</v>
      </c>
      <c r="Y311" s="110">
        <v>5</v>
      </c>
      <c r="Z311" s="110">
        <v>4</v>
      </c>
      <c r="AA311" s="110" t="s">
        <v>444</v>
      </c>
      <c r="AB311" s="134" t="s">
        <v>640</v>
      </c>
      <c r="AC311" s="104" t="s">
        <v>599</v>
      </c>
      <c r="AD311" s="104" t="s">
        <v>641</v>
      </c>
      <c r="AE311" s="104" t="s">
        <v>898</v>
      </c>
      <c r="AF311" s="104" t="s">
        <v>1097</v>
      </c>
      <c r="AG311" s="104" t="s">
        <v>587</v>
      </c>
      <c r="AH311" s="104">
        <v>17</v>
      </c>
      <c r="AI311" s="106">
        <v>9</v>
      </c>
      <c r="AJ311" s="106" t="s">
        <v>444</v>
      </c>
      <c r="AK311" s="136" t="s">
        <v>444</v>
      </c>
      <c r="AL311" s="104"/>
      <c r="AM311" s="104"/>
      <c r="AN311" s="104"/>
      <c r="AO311" s="104"/>
      <c r="AP311" s="104"/>
      <c r="AQ311" s="104"/>
      <c r="AR311" s="104"/>
      <c r="AS311" s="104"/>
      <c r="AT311" s="104"/>
      <c r="AU311" s="142"/>
      <c r="AV311" s="142"/>
      <c r="AW311" s="142"/>
      <c r="AX311" s="142"/>
      <c r="AY311" s="142"/>
      <c r="AZ311" s="142"/>
      <c r="BA311" s="142"/>
      <c r="BB311" s="142"/>
      <c r="BC311" s="142"/>
    </row>
    <row r="312" spans="1:55" ht="105" x14ac:dyDescent="0.25">
      <c r="A312" s="19" t="s">
        <v>574</v>
      </c>
      <c r="B312" s="98" t="s">
        <v>565</v>
      </c>
      <c r="C312" s="109" t="s">
        <v>968</v>
      </c>
      <c r="D312" s="109" t="s">
        <v>136</v>
      </c>
      <c r="E312" s="106" t="s">
        <v>1014</v>
      </c>
      <c r="F312" s="110" t="str">
        <f>_xlfn.IFNA(INDEX('1. Business Glossary'!C:D,MATCH(G312,'1. Business Glossary'!D:D,0),1), "Elemento de Dados")</f>
        <v>Indicador de Negócio</v>
      </c>
      <c r="G312" s="110" t="s">
        <v>201</v>
      </c>
      <c r="H312" s="106" t="s">
        <v>232</v>
      </c>
      <c r="I312" s="107" t="s">
        <v>233</v>
      </c>
      <c r="J312" s="107" t="s">
        <v>558</v>
      </c>
      <c r="K312" s="106" t="s">
        <v>550</v>
      </c>
      <c r="L312" s="110" t="s">
        <v>551</v>
      </c>
      <c r="M312" s="106" t="s">
        <v>586</v>
      </c>
      <c r="N312" s="110" t="s">
        <v>232</v>
      </c>
      <c r="O312" s="110" t="s">
        <v>607</v>
      </c>
      <c r="P312" s="106">
        <v>50</v>
      </c>
      <c r="Q312" s="110" t="s">
        <v>444</v>
      </c>
      <c r="R312" s="145" t="s">
        <v>636</v>
      </c>
      <c r="S312" s="134" t="s">
        <v>637</v>
      </c>
      <c r="T312" s="110" t="s">
        <v>550</v>
      </c>
      <c r="U312" s="110" t="s">
        <v>551</v>
      </c>
      <c r="V312" s="106" t="s">
        <v>610</v>
      </c>
      <c r="W312" s="110" t="s">
        <v>638</v>
      </c>
      <c r="X312" s="110" t="s">
        <v>607</v>
      </c>
      <c r="Y312" s="110">
        <v>50</v>
      </c>
      <c r="Z312" s="106" t="s">
        <v>444</v>
      </c>
      <c r="AA312" s="110" t="s">
        <v>639</v>
      </c>
      <c r="AB312" s="134" t="s">
        <v>640</v>
      </c>
      <c r="AC312" s="104" t="s">
        <v>599</v>
      </c>
      <c r="AD312" s="104" t="s">
        <v>641</v>
      </c>
      <c r="AE312" s="104" t="s">
        <v>642</v>
      </c>
      <c r="AF312" s="104" t="s">
        <v>643</v>
      </c>
      <c r="AG312" s="104" t="s">
        <v>607</v>
      </c>
      <c r="AH312" s="104">
        <v>10</v>
      </c>
      <c r="AI312" s="106" t="s">
        <v>444</v>
      </c>
      <c r="AJ312" s="106" t="s">
        <v>444</v>
      </c>
      <c r="AK312" s="136" t="s">
        <v>444</v>
      </c>
      <c r="AL312" s="104"/>
      <c r="AM312" s="104"/>
      <c r="AN312" s="104"/>
      <c r="AO312" s="104"/>
      <c r="AP312" s="104"/>
      <c r="AQ312" s="104"/>
      <c r="AR312" s="104"/>
      <c r="AS312" s="104"/>
      <c r="AT312" s="104"/>
      <c r="AU312" s="142"/>
      <c r="AV312" s="142"/>
      <c r="AW312" s="142"/>
      <c r="AX312" s="142"/>
      <c r="AY312" s="142"/>
      <c r="AZ312" s="142"/>
      <c r="BA312" s="142"/>
      <c r="BB312" s="142"/>
      <c r="BC312" s="142"/>
    </row>
    <row r="313" spans="1:55" x14ac:dyDescent="0.25">
      <c r="A313" s="19" t="s">
        <v>574</v>
      </c>
      <c r="B313" s="98" t="s">
        <v>565</v>
      </c>
      <c r="C313" s="132" t="s">
        <v>968</v>
      </c>
      <c r="D313" s="132" t="s">
        <v>136</v>
      </c>
      <c r="E313" s="114" t="s">
        <v>1014</v>
      </c>
      <c r="F313" s="110" t="str">
        <f>_xlfn.IFNA(INDEX('1. Business Glossary'!C:D,MATCH(G313,'1. Business Glossary'!D:D,0),1), "Elemento de Dados")</f>
        <v>Indicador de Negócio</v>
      </c>
      <c r="G313" s="111" t="s">
        <v>201</v>
      </c>
      <c r="H313" s="140" t="s">
        <v>1169</v>
      </c>
      <c r="I313" s="139" t="s">
        <v>1169</v>
      </c>
      <c r="J313" s="112" t="s">
        <v>558</v>
      </c>
      <c r="K313" s="114" t="s">
        <v>550</v>
      </c>
      <c r="L313" s="114" t="s">
        <v>551</v>
      </c>
      <c r="M313" s="111" t="s">
        <v>1089</v>
      </c>
      <c r="N313" s="114" t="s">
        <v>1170</v>
      </c>
      <c r="O313" s="114" t="s">
        <v>587</v>
      </c>
      <c r="P313" s="111">
        <v>5</v>
      </c>
      <c r="Q313" s="111">
        <v>3</v>
      </c>
      <c r="R313" s="111" t="s">
        <v>444</v>
      </c>
      <c r="S313" s="143" t="s">
        <v>640</v>
      </c>
      <c r="T313" s="106" t="s">
        <v>599</v>
      </c>
      <c r="U313" s="110" t="s">
        <v>641</v>
      </c>
      <c r="V313" s="106" t="s">
        <v>1076</v>
      </c>
      <c r="W313" s="106" t="s">
        <v>1171</v>
      </c>
      <c r="X313" s="110" t="s">
        <v>587</v>
      </c>
      <c r="Y313" s="110">
        <v>19</v>
      </c>
      <c r="Z313" s="110">
        <v>6</v>
      </c>
      <c r="AA313" s="110" t="s">
        <v>444</v>
      </c>
      <c r="AB313" s="138" t="s">
        <v>444</v>
      </c>
      <c r="AC313" s="104"/>
      <c r="AD313" s="104"/>
      <c r="AE313" s="104"/>
      <c r="AF313" s="104"/>
      <c r="AG313" s="104"/>
      <c r="AH313" s="104"/>
      <c r="AI313" s="106"/>
      <c r="AJ313" s="106"/>
      <c r="AK313" s="136"/>
      <c r="AL313" s="104"/>
      <c r="AM313" s="104"/>
      <c r="AN313" s="104"/>
      <c r="AO313" s="104"/>
      <c r="AP313" s="104"/>
      <c r="AQ313" s="104"/>
      <c r="AR313" s="104"/>
      <c r="AS313" s="104"/>
      <c r="AT313" s="104"/>
      <c r="AU313" s="142"/>
      <c r="AV313" s="142"/>
      <c r="AW313" s="142"/>
      <c r="AX313" s="142"/>
      <c r="AY313" s="142"/>
      <c r="AZ313" s="142"/>
      <c r="BA313" s="142"/>
      <c r="BB313" s="142"/>
      <c r="BC313" s="142"/>
    </row>
    <row r="314" spans="1:55" x14ac:dyDescent="0.25">
      <c r="A314" s="19" t="s">
        <v>574</v>
      </c>
      <c r="B314" s="98" t="s">
        <v>565</v>
      </c>
      <c r="C314" s="132" t="s">
        <v>968</v>
      </c>
      <c r="D314" s="132" t="s">
        <v>136</v>
      </c>
      <c r="E314" s="114" t="s">
        <v>1014</v>
      </c>
      <c r="F314" s="110" t="str">
        <f>_xlfn.IFNA(INDEX('1. Business Glossary'!C:D,MATCH(G314,'1. Business Glossary'!D:D,0),1), "Elemento de Dados")</f>
        <v>Indicador de Negócio</v>
      </c>
      <c r="G314" s="111" t="s">
        <v>201</v>
      </c>
      <c r="H314" s="111" t="s">
        <v>1172</v>
      </c>
      <c r="I314" s="135" t="s">
        <v>1173</v>
      </c>
      <c r="J314" s="112" t="s">
        <v>558</v>
      </c>
      <c r="K314" s="114" t="s">
        <v>550</v>
      </c>
      <c r="L314" s="111" t="s">
        <v>551</v>
      </c>
      <c r="M314" s="114" t="s">
        <v>621</v>
      </c>
      <c r="N314" s="111" t="s">
        <v>1174</v>
      </c>
      <c r="O314" s="114" t="s">
        <v>587</v>
      </c>
      <c r="P314" s="111">
        <v>8</v>
      </c>
      <c r="Q314" s="111">
        <v>2</v>
      </c>
      <c r="R314" s="111" t="s">
        <v>444</v>
      </c>
      <c r="S314" s="143" t="s">
        <v>640</v>
      </c>
      <c r="T314" s="106" t="s">
        <v>599</v>
      </c>
      <c r="U314" s="106" t="s">
        <v>641</v>
      </c>
      <c r="V314" s="110" t="s">
        <v>1076</v>
      </c>
      <c r="W314" s="106" t="s">
        <v>1171</v>
      </c>
      <c r="X314" s="106" t="s">
        <v>587</v>
      </c>
      <c r="Y314" s="110">
        <v>19</v>
      </c>
      <c r="Z314" s="110">
        <v>6</v>
      </c>
      <c r="AA314" s="110" t="s">
        <v>444</v>
      </c>
      <c r="AB314" s="134" t="s">
        <v>444</v>
      </c>
      <c r="AC314" s="104"/>
      <c r="AD314" s="104"/>
      <c r="AE314" s="104"/>
      <c r="AF314" s="104"/>
      <c r="AG314" s="104"/>
      <c r="AH314" s="104"/>
      <c r="AI314" s="106"/>
      <c r="AJ314" s="106"/>
      <c r="AK314" s="136"/>
      <c r="AL314" s="104"/>
      <c r="AM314" s="104"/>
      <c r="AN314" s="104"/>
      <c r="AO314" s="104"/>
      <c r="AP314" s="104"/>
      <c r="AQ314" s="104"/>
      <c r="AR314" s="104"/>
      <c r="AS314" s="104"/>
      <c r="AT314" s="104"/>
      <c r="AU314" s="142"/>
      <c r="AV314" s="142"/>
      <c r="AW314" s="142"/>
      <c r="AX314" s="142"/>
      <c r="AY314" s="142"/>
      <c r="AZ314" s="142"/>
      <c r="BA314" s="142"/>
      <c r="BB314" s="142"/>
      <c r="BC314" s="142"/>
    </row>
    <row r="315" spans="1:55" ht="30" x14ac:dyDescent="0.25">
      <c r="A315" s="19" t="s">
        <v>574</v>
      </c>
      <c r="B315" s="98" t="s">
        <v>565</v>
      </c>
      <c r="C315" s="109" t="s">
        <v>968</v>
      </c>
      <c r="D315" s="109" t="s">
        <v>136</v>
      </c>
      <c r="E315" s="106" t="s">
        <v>1014</v>
      </c>
      <c r="F315" s="110" t="str">
        <f>_xlfn.IFNA(INDEX('1. Business Glossary'!C:D,MATCH(G315,'1. Business Glossary'!D:D,0),1), "Elemento de Dados")</f>
        <v>Elemento de Dados</v>
      </c>
      <c r="G315" s="110" t="s">
        <v>1083</v>
      </c>
      <c r="H315" s="110" t="s">
        <v>226</v>
      </c>
      <c r="I315" s="147" t="s">
        <v>227</v>
      </c>
      <c r="J315" s="107" t="s">
        <v>549</v>
      </c>
      <c r="K315" s="106" t="s">
        <v>550</v>
      </c>
      <c r="L315" s="110" t="s">
        <v>551</v>
      </c>
      <c r="M315" s="106" t="s">
        <v>586</v>
      </c>
      <c r="N315" s="106" t="s">
        <v>226</v>
      </c>
      <c r="O315" s="110" t="s">
        <v>607</v>
      </c>
      <c r="P315" s="106">
        <v>50</v>
      </c>
      <c r="Q315" s="106" t="s">
        <v>444</v>
      </c>
      <c r="R315" s="110" t="s">
        <v>444</v>
      </c>
      <c r="S315" s="134" t="s">
        <v>653</v>
      </c>
      <c r="T315" s="110" t="s">
        <v>550</v>
      </c>
      <c r="U315" s="110" t="s">
        <v>551</v>
      </c>
      <c r="V315" s="106" t="s">
        <v>610</v>
      </c>
      <c r="W315" s="110" t="s">
        <v>226</v>
      </c>
      <c r="X315" s="110" t="s">
        <v>607</v>
      </c>
      <c r="Y315" s="110">
        <v>50</v>
      </c>
      <c r="Z315" s="106" t="s">
        <v>444</v>
      </c>
      <c r="AA315" s="106" t="s">
        <v>444</v>
      </c>
      <c r="AB315" s="134" t="s">
        <v>640</v>
      </c>
      <c r="AC315" s="104" t="s">
        <v>599</v>
      </c>
      <c r="AD315" s="104" t="s">
        <v>641</v>
      </c>
      <c r="AE315" s="104" t="s">
        <v>642</v>
      </c>
      <c r="AF315" s="104" t="s">
        <v>651</v>
      </c>
      <c r="AG315" s="104" t="s">
        <v>607</v>
      </c>
      <c r="AH315" s="104">
        <v>15</v>
      </c>
      <c r="AI315" s="106" t="s">
        <v>444</v>
      </c>
      <c r="AJ315" s="106" t="s">
        <v>444</v>
      </c>
      <c r="AK315" s="136" t="s">
        <v>444</v>
      </c>
      <c r="AL315" s="104"/>
      <c r="AM315" s="104"/>
      <c r="AN315" s="104"/>
      <c r="AO315" s="104"/>
      <c r="AP315" s="104"/>
      <c r="AQ315" s="104"/>
      <c r="AR315" s="104"/>
      <c r="AS315" s="104"/>
      <c r="AT315" s="104"/>
      <c r="AU315" s="142"/>
      <c r="AV315" s="142"/>
      <c r="AW315" s="142"/>
      <c r="AX315" s="142"/>
      <c r="AY315" s="142"/>
      <c r="AZ315" s="142"/>
      <c r="BA315" s="142"/>
      <c r="BB315" s="142"/>
      <c r="BC315" s="142"/>
    </row>
    <row r="316" spans="1:55" ht="30" x14ac:dyDescent="0.25">
      <c r="A316" s="19" t="s">
        <v>574</v>
      </c>
      <c r="B316" s="98" t="s">
        <v>565</v>
      </c>
      <c r="C316" s="109" t="s">
        <v>968</v>
      </c>
      <c r="D316" s="109" t="s">
        <v>136</v>
      </c>
      <c r="E316" s="106" t="s">
        <v>1005</v>
      </c>
      <c r="F316" s="110" t="str">
        <f>_xlfn.IFNA(INDEX('1. Business Glossary'!C:D,MATCH(G316,'1. Business Glossary'!D:D,0),1), "Elemento de Dados")</f>
        <v>Elemento de Dados</v>
      </c>
      <c r="G316" s="106" t="s">
        <v>1030</v>
      </c>
      <c r="H316" s="106" t="s">
        <v>1175</v>
      </c>
      <c r="I316" s="136" t="s">
        <v>1176</v>
      </c>
      <c r="J316" s="107" t="s">
        <v>558</v>
      </c>
      <c r="K316" s="106" t="s">
        <v>550</v>
      </c>
      <c r="L316" s="106" t="s">
        <v>551</v>
      </c>
      <c r="M316" s="110" t="s">
        <v>1027</v>
      </c>
      <c r="N316" s="110" t="s">
        <v>1177</v>
      </c>
      <c r="O316" s="110" t="s">
        <v>587</v>
      </c>
      <c r="P316" s="106">
        <v>8</v>
      </c>
      <c r="Q316" s="110">
        <v>2</v>
      </c>
      <c r="R316" s="110" t="s">
        <v>444</v>
      </c>
      <c r="S316" s="134" t="s">
        <v>1178</v>
      </c>
      <c r="T316" s="106"/>
      <c r="U316" s="106"/>
      <c r="V316" s="110"/>
      <c r="W316" s="110"/>
      <c r="X316" s="110"/>
      <c r="Y316" s="110"/>
      <c r="Z316" s="106"/>
      <c r="AA316" s="110"/>
      <c r="AB316" s="134"/>
      <c r="AC316" s="104"/>
      <c r="AD316" s="104"/>
      <c r="AE316" s="104"/>
      <c r="AF316" s="104"/>
      <c r="AG316" s="104"/>
      <c r="AH316" s="104"/>
      <c r="AI316" s="104"/>
      <c r="AJ316" s="104"/>
      <c r="AK316" s="138"/>
      <c r="AL316" s="104"/>
      <c r="AM316" s="104"/>
      <c r="AN316" s="104"/>
      <c r="AO316" s="104"/>
      <c r="AP316" s="104"/>
      <c r="AQ316" s="104"/>
      <c r="AR316" s="104"/>
      <c r="AS316" s="104"/>
      <c r="AT316" s="104"/>
      <c r="AU316" s="142"/>
      <c r="AV316" s="142"/>
      <c r="AW316" s="142"/>
      <c r="AX316" s="142"/>
      <c r="AY316" s="142"/>
      <c r="AZ316" s="142"/>
      <c r="BA316" s="142"/>
      <c r="BB316" s="142"/>
      <c r="BC316" s="142"/>
    </row>
    <row r="317" spans="1:55" ht="30" x14ac:dyDescent="0.25">
      <c r="A317" s="19" t="s">
        <v>574</v>
      </c>
      <c r="B317" s="98" t="s">
        <v>565</v>
      </c>
      <c r="C317" s="109" t="s">
        <v>968</v>
      </c>
      <c r="D317" s="109" t="s">
        <v>136</v>
      </c>
      <c r="E317" s="106" t="s">
        <v>1005</v>
      </c>
      <c r="F317" s="110" t="str">
        <f>_xlfn.IFNA(INDEX('1. Business Glossary'!C:D,MATCH(G317,'1. Business Glossary'!D:D,0),1), "Elemento de Dados")</f>
        <v>Elemento de Dados</v>
      </c>
      <c r="G317" s="106" t="s">
        <v>1030</v>
      </c>
      <c r="H317" s="106" t="s">
        <v>1179</v>
      </c>
      <c r="I317" s="136" t="s">
        <v>1180</v>
      </c>
      <c r="J317" s="107" t="s">
        <v>558</v>
      </c>
      <c r="K317" s="106" t="s">
        <v>550</v>
      </c>
      <c r="L317" s="106" t="s">
        <v>551</v>
      </c>
      <c r="M317" s="110" t="s">
        <v>1027</v>
      </c>
      <c r="N317" s="110" t="s">
        <v>1181</v>
      </c>
      <c r="O317" s="110" t="s">
        <v>587</v>
      </c>
      <c r="P317" s="106">
        <v>8</v>
      </c>
      <c r="Q317" s="110">
        <v>2</v>
      </c>
      <c r="R317" s="110" t="s">
        <v>444</v>
      </c>
      <c r="S317" s="134" t="s">
        <v>1182</v>
      </c>
      <c r="T317" s="106"/>
      <c r="U317" s="106"/>
      <c r="V317" s="110"/>
      <c r="W317" s="110"/>
      <c r="X317" s="110"/>
      <c r="Y317" s="110"/>
      <c r="Z317" s="106"/>
      <c r="AA317" s="110"/>
      <c r="AB317" s="134"/>
      <c r="AC317" s="104"/>
      <c r="AD317" s="104"/>
      <c r="AE317" s="104"/>
      <c r="AF317" s="104"/>
      <c r="AG317" s="104"/>
      <c r="AH317" s="104"/>
      <c r="AI317" s="104"/>
      <c r="AJ317" s="104"/>
      <c r="AK317" s="138"/>
      <c r="AL317" s="104"/>
      <c r="AM317" s="104"/>
      <c r="AN317" s="104"/>
      <c r="AO317" s="104"/>
      <c r="AP317" s="104"/>
      <c r="AQ317" s="104"/>
      <c r="AR317" s="104"/>
      <c r="AS317" s="104"/>
      <c r="AT317" s="104"/>
      <c r="AU317" s="142"/>
      <c r="AV317" s="142"/>
      <c r="AW317" s="142"/>
      <c r="AX317" s="142"/>
      <c r="AY317" s="142"/>
      <c r="AZ317" s="142"/>
      <c r="BA317" s="142"/>
      <c r="BB317" s="142"/>
      <c r="BC317" s="142"/>
    </row>
    <row r="318" spans="1:55" ht="30" x14ac:dyDescent="0.25">
      <c r="A318" s="14" t="s">
        <v>589</v>
      </c>
      <c r="B318" s="98" t="s">
        <v>565</v>
      </c>
      <c r="C318" s="109" t="s">
        <v>968</v>
      </c>
      <c r="D318" s="109" t="s">
        <v>136</v>
      </c>
      <c r="E318" s="110" t="s">
        <v>1078</v>
      </c>
      <c r="F318" s="110" t="str">
        <f>_xlfn.IFNA(INDEX('1. Business Glossary'!C:D,MATCH(G318,'1. Business Glossary'!D:D,0),1), "Elemento de Dados")</f>
        <v>Termo de Negócio</v>
      </c>
      <c r="G318" s="106" t="s">
        <v>232</v>
      </c>
      <c r="H318" s="110" t="s">
        <v>226</v>
      </c>
      <c r="I318" s="147" t="s">
        <v>227</v>
      </c>
      <c r="J318" s="107" t="s">
        <v>549</v>
      </c>
      <c r="K318" s="106" t="s">
        <v>550</v>
      </c>
      <c r="L318" s="110" t="s">
        <v>551</v>
      </c>
      <c r="M318" s="106" t="s">
        <v>586</v>
      </c>
      <c r="N318" s="106" t="s">
        <v>226</v>
      </c>
      <c r="O318" s="110" t="s">
        <v>607</v>
      </c>
      <c r="P318" s="106">
        <v>50</v>
      </c>
      <c r="Q318" s="106" t="s">
        <v>444</v>
      </c>
      <c r="R318" s="110" t="s">
        <v>444</v>
      </c>
      <c r="S318" s="134" t="s">
        <v>653</v>
      </c>
      <c r="T318" s="110" t="s">
        <v>550</v>
      </c>
      <c r="U318" s="110" t="s">
        <v>551</v>
      </c>
      <c r="V318" s="106" t="s">
        <v>610</v>
      </c>
      <c r="W318" s="110" t="s">
        <v>226</v>
      </c>
      <c r="X318" s="110" t="s">
        <v>607</v>
      </c>
      <c r="Y318" s="110">
        <v>50</v>
      </c>
      <c r="Z318" s="106" t="s">
        <v>444</v>
      </c>
      <c r="AA318" s="106" t="s">
        <v>444</v>
      </c>
      <c r="AB318" s="134" t="s">
        <v>640</v>
      </c>
      <c r="AC318" s="104" t="s">
        <v>599</v>
      </c>
      <c r="AD318" s="104" t="s">
        <v>641</v>
      </c>
      <c r="AE318" s="104" t="s">
        <v>642</v>
      </c>
      <c r="AF318" s="104" t="s">
        <v>651</v>
      </c>
      <c r="AG318" s="104" t="s">
        <v>607</v>
      </c>
      <c r="AH318" s="104">
        <v>15</v>
      </c>
      <c r="AI318" s="106" t="s">
        <v>444</v>
      </c>
      <c r="AJ318" s="106" t="s">
        <v>444</v>
      </c>
      <c r="AK318" s="136" t="s">
        <v>444</v>
      </c>
      <c r="AL318" s="104"/>
      <c r="AM318" s="104"/>
      <c r="AN318" s="104"/>
      <c r="AO318" s="104"/>
      <c r="AP318" s="104"/>
      <c r="AQ318" s="104"/>
      <c r="AR318" s="104"/>
      <c r="AS318" s="104"/>
      <c r="AT318" s="104"/>
      <c r="AU318" s="142"/>
      <c r="AV318" s="142"/>
      <c r="AW318" s="142"/>
      <c r="AX318" s="142"/>
      <c r="AY318" s="142"/>
      <c r="AZ318" s="142"/>
      <c r="BA318" s="142"/>
      <c r="BB318" s="142"/>
      <c r="BC318" s="142"/>
    </row>
    <row r="319" spans="1:55" ht="30" x14ac:dyDescent="0.25">
      <c r="A319" s="19" t="s">
        <v>589</v>
      </c>
      <c r="B319" s="98" t="s">
        <v>565</v>
      </c>
      <c r="C319" s="109" t="s">
        <v>968</v>
      </c>
      <c r="D319" s="109" t="s">
        <v>136</v>
      </c>
      <c r="E319" s="106" t="s">
        <v>1030</v>
      </c>
      <c r="F319" s="110" t="str">
        <f>_xlfn.IFNA(INDEX('1. Business Glossary'!C:D,MATCH(G319,'1. Business Glossary'!D:D,0),1), "Elemento de Dados")</f>
        <v>Elemento de Dados</v>
      </c>
      <c r="G319" s="106" t="s">
        <v>1183</v>
      </c>
      <c r="H319" s="106" t="s">
        <v>173</v>
      </c>
      <c r="I319" s="107" t="s">
        <v>174</v>
      </c>
      <c r="J319" s="107" t="s">
        <v>558</v>
      </c>
      <c r="K319" s="106" t="s">
        <v>550</v>
      </c>
      <c r="L319" s="106" t="s">
        <v>551</v>
      </c>
      <c r="M319" s="110" t="s">
        <v>1027</v>
      </c>
      <c r="N319" s="110" t="s">
        <v>1104</v>
      </c>
      <c r="O319" s="110" t="s">
        <v>607</v>
      </c>
      <c r="P319" s="106">
        <v>3</v>
      </c>
      <c r="Q319" s="110" t="s">
        <v>444</v>
      </c>
      <c r="R319" s="110" t="s">
        <v>1012</v>
      </c>
      <c r="S319" s="134" t="s">
        <v>1105</v>
      </c>
      <c r="T319" s="106"/>
      <c r="U319" s="106"/>
      <c r="V319" s="110"/>
      <c r="W319" s="110"/>
      <c r="X319" s="110"/>
      <c r="Y319" s="110"/>
      <c r="Z319" s="106"/>
      <c r="AA319" s="110"/>
      <c r="AB319" s="134"/>
      <c r="AC319" s="104"/>
      <c r="AD319" s="104"/>
      <c r="AE319" s="104"/>
      <c r="AF319" s="104"/>
      <c r="AG319" s="104"/>
      <c r="AH319" s="104"/>
      <c r="AI319" s="104"/>
      <c r="AJ319" s="104"/>
      <c r="AK319" s="138"/>
      <c r="AL319" s="104"/>
      <c r="AM319" s="104"/>
      <c r="AN319" s="104"/>
      <c r="AO319" s="104"/>
      <c r="AP319" s="104"/>
      <c r="AQ319" s="104"/>
      <c r="AR319" s="104"/>
      <c r="AS319" s="104"/>
      <c r="AT319" s="104"/>
      <c r="AU319" s="142"/>
      <c r="AV319" s="142"/>
      <c r="AW319" s="142"/>
      <c r="AX319" s="142"/>
      <c r="AY319" s="142"/>
      <c r="AZ319" s="142"/>
      <c r="BA319" s="142"/>
      <c r="BB319" s="142"/>
      <c r="BC319" s="142"/>
    </row>
    <row r="320" spans="1:55" ht="225" x14ac:dyDescent="0.25">
      <c r="A320" s="19" t="s">
        <v>589</v>
      </c>
      <c r="B320" s="98" t="s">
        <v>565</v>
      </c>
      <c r="C320" s="109" t="s">
        <v>968</v>
      </c>
      <c r="D320" s="109" t="s">
        <v>136</v>
      </c>
      <c r="E320" s="106" t="s">
        <v>1030</v>
      </c>
      <c r="F320" s="110" t="str">
        <f>_xlfn.IFNA(INDEX('1. Business Glossary'!C:D,MATCH(G320,'1. Business Glossary'!D:D,0),1), "Elemento de Dados")</f>
        <v>Elemento de Dados</v>
      </c>
      <c r="G320" s="106" t="s">
        <v>1183</v>
      </c>
      <c r="H320" s="110" t="s">
        <v>1184</v>
      </c>
      <c r="I320" s="107" t="s">
        <v>1185</v>
      </c>
      <c r="J320" s="107" t="s">
        <v>558</v>
      </c>
      <c r="K320" s="106" t="s">
        <v>550</v>
      </c>
      <c r="L320" s="106" t="s">
        <v>551</v>
      </c>
      <c r="M320" s="110" t="s">
        <v>1027</v>
      </c>
      <c r="N320" s="110" t="s">
        <v>1186</v>
      </c>
      <c r="O320" s="110" t="s">
        <v>554</v>
      </c>
      <c r="P320" s="106">
        <v>10</v>
      </c>
      <c r="Q320" s="110" t="s">
        <v>444</v>
      </c>
      <c r="R320" s="110" t="s">
        <v>444</v>
      </c>
      <c r="S320" s="134" t="s">
        <v>1187</v>
      </c>
      <c r="T320" s="106" t="s">
        <v>550</v>
      </c>
      <c r="U320" s="106" t="s">
        <v>551</v>
      </c>
      <c r="V320" s="110" t="s">
        <v>1110</v>
      </c>
      <c r="W320" s="110" t="s">
        <v>1186</v>
      </c>
      <c r="X320" s="110" t="s">
        <v>554</v>
      </c>
      <c r="Y320" s="110">
        <v>10</v>
      </c>
      <c r="Z320" s="110" t="s">
        <v>444</v>
      </c>
      <c r="AA320" s="110" t="s">
        <v>444</v>
      </c>
      <c r="AB320" s="136" t="s">
        <v>1188</v>
      </c>
      <c r="AC320" s="104" t="s">
        <v>599</v>
      </c>
      <c r="AD320" s="104" t="s">
        <v>632</v>
      </c>
      <c r="AE320" s="104" t="s">
        <v>716</v>
      </c>
      <c r="AF320" s="104" t="s">
        <v>1189</v>
      </c>
      <c r="AG320" s="104" t="s">
        <v>587</v>
      </c>
      <c r="AH320" s="104">
        <v>15</v>
      </c>
      <c r="AI320" s="104">
        <v>2</v>
      </c>
      <c r="AJ320" s="104" t="s">
        <v>444</v>
      </c>
      <c r="AK320" s="138" t="s">
        <v>444</v>
      </c>
      <c r="AL320" s="104"/>
      <c r="AM320" s="104"/>
      <c r="AN320" s="104"/>
      <c r="AO320" s="104"/>
      <c r="AP320" s="104"/>
      <c r="AQ320" s="104"/>
      <c r="AR320" s="104"/>
      <c r="AS320" s="104"/>
      <c r="AT320" s="104"/>
      <c r="AU320" s="142"/>
      <c r="AV320" s="142"/>
      <c r="AW320" s="142"/>
      <c r="AX320" s="142"/>
      <c r="AY320" s="142"/>
      <c r="AZ320" s="142"/>
      <c r="BA320" s="142"/>
      <c r="BB320" s="142"/>
      <c r="BC320" s="142"/>
    </row>
    <row r="321" spans="1:55" ht="225" x14ac:dyDescent="0.25">
      <c r="A321" s="19" t="s">
        <v>589</v>
      </c>
      <c r="B321" s="98" t="s">
        <v>565</v>
      </c>
      <c r="C321" s="109" t="s">
        <v>968</v>
      </c>
      <c r="D321" s="109" t="s">
        <v>136</v>
      </c>
      <c r="E321" s="106" t="s">
        <v>1030</v>
      </c>
      <c r="F321" s="110" t="str">
        <f>_xlfn.IFNA(INDEX('1. Business Glossary'!C:D,MATCH(G321,'1. Business Glossary'!D:D,0),1), "Elemento de Dados")</f>
        <v>Elemento de Dados</v>
      </c>
      <c r="G321" s="106" t="s">
        <v>1183</v>
      </c>
      <c r="H321" s="110" t="s">
        <v>1190</v>
      </c>
      <c r="I321" s="107" t="s">
        <v>1191</v>
      </c>
      <c r="J321" s="107" t="s">
        <v>558</v>
      </c>
      <c r="K321" s="106" t="s">
        <v>550</v>
      </c>
      <c r="L321" s="106" t="s">
        <v>551</v>
      </c>
      <c r="M321" s="110" t="s">
        <v>1027</v>
      </c>
      <c r="N321" s="110" t="s">
        <v>1192</v>
      </c>
      <c r="O321" s="110" t="s">
        <v>554</v>
      </c>
      <c r="P321" s="106">
        <v>10</v>
      </c>
      <c r="Q321" s="110" t="s">
        <v>444</v>
      </c>
      <c r="R321" s="110" t="s">
        <v>444</v>
      </c>
      <c r="S321" s="134" t="s">
        <v>1187</v>
      </c>
      <c r="T321" s="106" t="s">
        <v>550</v>
      </c>
      <c r="U321" s="106" t="s">
        <v>551</v>
      </c>
      <c r="V321" s="110" t="s">
        <v>1110</v>
      </c>
      <c r="W321" s="110" t="s">
        <v>1192</v>
      </c>
      <c r="X321" s="110" t="s">
        <v>554</v>
      </c>
      <c r="Y321" s="110">
        <v>10</v>
      </c>
      <c r="Z321" s="110" t="s">
        <v>444</v>
      </c>
      <c r="AA321" s="110" t="s">
        <v>444</v>
      </c>
      <c r="AB321" s="136" t="s">
        <v>1193</v>
      </c>
      <c r="AC321" s="104" t="s">
        <v>599</v>
      </c>
      <c r="AD321" s="104" t="s">
        <v>632</v>
      </c>
      <c r="AE321" s="104" t="s">
        <v>716</v>
      </c>
      <c r="AF321" s="104" t="s">
        <v>1189</v>
      </c>
      <c r="AG321" s="104" t="s">
        <v>587</v>
      </c>
      <c r="AH321" s="104">
        <v>15</v>
      </c>
      <c r="AI321" s="104">
        <v>2</v>
      </c>
      <c r="AJ321" s="104" t="s">
        <v>444</v>
      </c>
      <c r="AK321" s="138" t="s">
        <v>444</v>
      </c>
      <c r="AL321" s="104"/>
      <c r="AM321" s="104"/>
      <c r="AN321" s="104"/>
      <c r="AO321" s="104"/>
      <c r="AP321" s="104"/>
      <c r="AQ321" s="104"/>
      <c r="AR321" s="104"/>
      <c r="AS321" s="104"/>
      <c r="AT321" s="104"/>
      <c r="AU321" s="142"/>
      <c r="AV321" s="142"/>
      <c r="AW321" s="142"/>
      <c r="AX321" s="142"/>
      <c r="AY321" s="142"/>
      <c r="AZ321" s="142"/>
      <c r="BA321" s="142"/>
      <c r="BB321" s="142"/>
      <c r="BC321" s="142"/>
    </row>
    <row r="322" spans="1:55" ht="30" x14ac:dyDescent="0.25">
      <c r="A322" s="19" t="s">
        <v>589</v>
      </c>
      <c r="B322" s="98" t="s">
        <v>565</v>
      </c>
      <c r="C322" s="109" t="s">
        <v>968</v>
      </c>
      <c r="D322" s="109" t="s">
        <v>136</v>
      </c>
      <c r="E322" s="106" t="s">
        <v>1030</v>
      </c>
      <c r="F322" s="110" t="str">
        <f>_xlfn.IFNA(INDEX('1. Business Glossary'!C:D,MATCH(G322,'1. Business Glossary'!D:D,0),1), "Elemento de Dados")</f>
        <v>Elemento de Dados</v>
      </c>
      <c r="G322" s="106" t="s">
        <v>1183</v>
      </c>
      <c r="H322" s="106" t="s">
        <v>1116</v>
      </c>
      <c r="I322" s="107" t="s">
        <v>1117</v>
      </c>
      <c r="J322" s="107" t="s">
        <v>558</v>
      </c>
      <c r="K322" s="106" t="s">
        <v>550</v>
      </c>
      <c r="L322" s="106" t="s">
        <v>551</v>
      </c>
      <c r="M322" s="110" t="s">
        <v>1027</v>
      </c>
      <c r="N322" s="106" t="s">
        <v>448</v>
      </c>
      <c r="O322" s="106" t="s">
        <v>607</v>
      </c>
      <c r="P322" s="110">
        <v>50</v>
      </c>
      <c r="Q322" s="110" t="s">
        <v>444</v>
      </c>
      <c r="R322" s="110" t="s">
        <v>1118</v>
      </c>
      <c r="S322" s="134" t="s">
        <v>1119</v>
      </c>
      <c r="T322" s="106" t="s">
        <v>550</v>
      </c>
      <c r="U322" s="106" t="s">
        <v>551</v>
      </c>
      <c r="V322" s="110" t="s">
        <v>1110</v>
      </c>
      <c r="W322" s="110" t="s">
        <v>448</v>
      </c>
      <c r="X322" s="110" t="s">
        <v>607</v>
      </c>
      <c r="Y322" s="110">
        <v>50</v>
      </c>
      <c r="Z322" s="110" t="s">
        <v>444</v>
      </c>
      <c r="AA322" s="110" t="s">
        <v>1118</v>
      </c>
      <c r="AB322" s="134" t="s">
        <v>1120</v>
      </c>
      <c r="AC322" s="106" t="s">
        <v>550</v>
      </c>
      <c r="AD322" s="110" t="s">
        <v>839</v>
      </c>
      <c r="AE322" s="110" t="s">
        <v>752</v>
      </c>
      <c r="AF322" s="110" t="s">
        <v>753</v>
      </c>
      <c r="AG322" s="106" t="s">
        <v>607</v>
      </c>
      <c r="AH322" s="110">
        <v>50</v>
      </c>
      <c r="AI322" s="110" t="s">
        <v>444</v>
      </c>
      <c r="AJ322" s="110" t="s">
        <v>799</v>
      </c>
      <c r="AK322" s="134" t="s">
        <v>631</v>
      </c>
      <c r="AL322" s="104" t="s">
        <v>599</v>
      </c>
      <c r="AM322" s="104" t="s">
        <v>632</v>
      </c>
      <c r="AN322" s="104" t="s">
        <v>633</v>
      </c>
      <c r="AO322" s="104" t="s">
        <v>634</v>
      </c>
      <c r="AP322" s="104" t="s">
        <v>607</v>
      </c>
      <c r="AQ322" s="104">
        <v>15</v>
      </c>
      <c r="AR322" s="104" t="s">
        <v>444</v>
      </c>
      <c r="AS322" s="104" t="s">
        <v>444</v>
      </c>
      <c r="AT322" s="96" t="s">
        <v>635</v>
      </c>
      <c r="AU322" s="142"/>
      <c r="AV322" s="142"/>
      <c r="AW322" s="142"/>
      <c r="AX322" s="142"/>
      <c r="AY322" s="142"/>
      <c r="AZ322" s="142"/>
      <c r="BA322" s="142"/>
      <c r="BB322" s="142"/>
      <c r="BC322" s="142"/>
    </row>
    <row r="323" spans="1:55" ht="30" x14ac:dyDescent="0.25">
      <c r="A323" s="14" t="s">
        <v>589</v>
      </c>
      <c r="B323" s="98" t="s">
        <v>565</v>
      </c>
      <c r="C323" s="109" t="s">
        <v>968</v>
      </c>
      <c r="D323" s="109" t="s">
        <v>136</v>
      </c>
      <c r="E323" s="106" t="s">
        <v>1030</v>
      </c>
      <c r="F323" s="110" t="str">
        <f>_xlfn.IFNA(INDEX('1. Business Glossary'!C:D,MATCH(G323,'1. Business Glossary'!D:D,0),1), "Elemento de Dados")</f>
        <v>Elemento de Dados</v>
      </c>
      <c r="G323" s="106" t="s">
        <v>1036</v>
      </c>
      <c r="H323" s="106" t="s">
        <v>173</v>
      </c>
      <c r="I323" s="107" t="s">
        <v>174</v>
      </c>
      <c r="J323" s="107" t="s">
        <v>558</v>
      </c>
      <c r="K323" s="106" t="s">
        <v>550</v>
      </c>
      <c r="L323" s="106" t="s">
        <v>551</v>
      </c>
      <c r="M323" s="110" t="s">
        <v>1027</v>
      </c>
      <c r="N323" s="110" t="s">
        <v>1104</v>
      </c>
      <c r="O323" s="110" t="s">
        <v>607</v>
      </c>
      <c r="P323" s="106">
        <v>3</v>
      </c>
      <c r="Q323" s="110" t="s">
        <v>444</v>
      </c>
      <c r="R323" s="110" t="s">
        <v>1012</v>
      </c>
      <c r="S323" s="134" t="s">
        <v>1105</v>
      </c>
      <c r="T323" s="106"/>
      <c r="U323" s="106"/>
      <c r="V323" s="110"/>
      <c r="W323" s="110"/>
      <c r="X323" s="110"/>
      <c r="Y323" s="110"/>
      <c r="Z323" s="106"/>
      <c r="AA323" s="110"/>
      <c r="AB323" s="134"/>
      <c r="AC323" s="104"/>
      <c r="AD323" s="104"/>
      <c r="AE323" s="104"/>
      <c r="AF323" s="104"/>
      <c r="AG323" s="104"/>
      <c r="AH323" s="104"/>
      <c r="AI323" s="104"/>
      <c r="AJ323" s="104"/>
      <c r="AK323" s="138"/>
      <c r="AL323" s="104"/>
      <c r="AM323" s="104"/>
      <c r="AN323" s="104"/>
      <c r="AO323" s="104"/>
      <c r="AP323" s="104"/>
      <c r="AQ323" s="104"/>
      <c r="AR323" s="104"/>
      <c r="AS323" s="104"/>
      <c r="AT323" s="104"/>
      <c r="AU323" s="142"/>
      <c r="AV323" s="142"/>
      <c r="AW323" s="142"/>
      <c r="AX323" s="142"/>
      <c r="AY323" s="142"/>
      <c r="AZ323" s="142"/>
      <c r="BA323" s="142"/>
      <c r="BB323" s="142"/>
      <c r="BC323" s="142"/>
    </row>
    <row r="324" spans="1:55" ht="225" x14ac:dyDescent="0.25">
      <c r="A324" s="19" t="s">
        <v>589</v>
      </c>
      <c r="B324" s="98" t="s">
        <v>565</v>
      </c>
      <c r="C324" s="109" t="s">
        <v>968</v>
      </c>
      <c r="D324" s="109" t="s">
        <v>136</v>
      </c>
      <c r="E324" s="106" t="s">
        <v>1030</v>
      </c>
      <c r="F324" s="110" t="str">
        <f>_xlfn.IFNA(INDEX('1. Business Glossary'!C:D,MATCH(G324,'1. Business Glossary'!D:D,0),1), "Elemento de Dados")</f>
        <v>Elemento de Dados</v>
      </c>
      <c r="G324" s="106" t="s">
        <v>1036</v>
      </c>
      <c r="H324" s="110" t="s">
        <v>1184</v>
      </c>
      <c r="I324" s="107" t="s">
        <v>1185</v>
      </c>
      <c r="J324" s="107" t="s">
        <v>558</v>
      </c>
      <c r="K324" s="106" t="s">
        <v>550</v>
      </c>
      <c r="L324" s="106" t="s">
        <v>551</v>
      </c>
      <c r="M324" s="110" t="s">
        <v>1027</v>
      </c>
      <c r="N324" s="110" t="s">
        <v>1186</v>
      </c>
      <c r="O324" s="110" t="s">
        <v>554</v>
      </c>
      <c r="P324" s="106">
        <v>10</v>
      </c>
      <c r="Q324" s="110" t="s">
        <v>444</v>
      </c>
      <c r="R324" s="110" t="s">
        <v>444</v>
      </c>
      <c r="S324" s="134" t="s">
        <v>1187</v>
      </c>
      <c r="T324" s="106" t="s">
        <v>550</v>
      </c>
      <c r="U324" s="106" t="s">
        <v>551</v>
      </c>
      <c r="V324" s="110" t="s">
        <v>1110</v>
      </c>
      <c r="W324" s="110" t="s">
        <v>1186</v>
      </c>
      <c r="X324" s="110" t="s">
        <v>554</v>
      </c>
      <c r="Y324" s="110">
        <v>10</v>
      </c>
      <c r="Z324" s="110" t="s">
        <v>444</v>
      </c>
      <c r="AA324" s="110" t="s">
        <v>444</v>
      </c>
      <c r="AB324" s="136" t="s">
        <v>1188</v>
      </c>
      <c r="AC324" s="104" t="s">
        <v>599</v>
      </c>
      <c r="AD324" s="104" t="s">
        <v>632</v>
      </c>
      <c r="AE324" s="104" t="s">
        <v>716</v>
      </c>
      <c r="AF324" s="104" t="s">
        <v>1189</v>
      </c>
      <c r="AG324" s="104" t="s">
        <v>587</v>
      </c>
      <c r="AH324" s="104">
        <v>15</v>
      </c>
      <c r="AI324" s="104">
        <v>2</v>
      </c>
      <c r="AJ324" s="104" t="s">
        <v>444</v>
      </c>
      <c r="AK324" s="138" t="s">
        <v>444</v>
      </c>
      <c r="AL324" s="104"/>
      <c r="AM324" s="104"/>
      <c r="AN324" s="104"/>
      <c r="AO324" s="104"/>
      <c r="AP324" s="104"/>
      <c r="AQ324" s="104"/>
      <c r="AR324" s="104"/>
      <c r="AS324" s="104"/>
      <c r="AT324" s="104"/>
      <c r="AU324" s="142"/>
      <c r="AV324" s="142"/>
      <c r="AW324" s="142"/>
      <c r="AX324" s="142"/>
      <c r="AY324" s="142"/>
      <c r="AZ324" s="142"/>
      <c r="BA324" s="142"/>
      <c r="BB324" s="142"/>
      <c r="BC324" s="142"/>
    </row>
    <row r="325" spans="1:55" ht="225" x14ac:dyDescent="0.25">
      <c r="A325" s="14" t="s">
        <v>589</v>
      </c>
      <c r="B325" s="98" t="s">
        <v>565</v>
      </c>
      <c r="C325" s="109" t="s">
        <v>968</v>
      </c>
      <c r="D325" s="109" t="s">
        <v>136</v>
      </c>
      <c r="E325" s="106" t="s">
        <v>1030</v>
      </c>
      <c r="F325" s="110" t="str">
        <f>_xlfn.IFNA(INDEX('1. Business Glossary'!C:D,MATCH(G325,'1. Business Glossary'!D:D,0),1), "Elemento de Dados")</f>
        <v>Elemento de Dados</v>
      </c>
      <c r="G325" s="106" t="s">
        <v>1036</v>
      </c>
      <c r="H325" s="110" t="s">
        <v>1190</v>
      </c>
      <c r="I325" s="107" t="s">
        <v>1191</v>
      </c>
      <c r="J325" s="107" t="s">
        <v>558</v>
      </c>
      <c r="K325" s="106" t="s">
        <v>550</v>
      </c>
      <c r="L325" s="106" t="s">
        <v>551</v>
      </c>
      <c r="M325" s="110" t="s">
        <v>1027</v>
      </c>
      <c r="N325" s="110" t="s">
        <v>1192</v>
      </c>
      <c r="O325" s="110" t="s">
        <v>554</v>
      </c>
      <c r="P325" s="106">
        <v>10</v>
      </c>
      <c r="Q325" s="110" t="s">
        <v>444</v>
      </c>
      <c r="R325" s="110" t="s">
        <v>444</v>
      </c>
      <c r="S325" s="134" t="s">
        <v>1187</v>
      </c>
      <c r="T325" s="106" t="s">
        <v>550</v>
      </c>
      <c r="U325" s="106" t="s">
        <v>551</v>
      </c>
      <c r="V325" s="110" t="s">
        <v>1110</v>
      </c>
      <c r="W325" s="110" t="s">
        <v>1192</v>
      </c>
      <c r="X325" s="110" t="s">
        <v>554</v>
      </c>
      <c r="Y325" s="110">
        <v>10</v>
      </c>
      <c r="Z325" s="110" t="s">
        <v>444</v>
      </c>
      <c r="AA325" s="110" t="s">
        <v>444</v>
      </c>
      <c r="AB325" s="136" t="s">
        <v>1193</v>
      </c>
      <c r="AC325" s="104" t="s">
        <v>599</v>
      </c>
      <c r="AD325" s="104" t="s">
        <v>632</v>
      </c>
      <c r="AE325" s="104" t="s">
        <v>716</v>
      </c>
      <c r="AF325" s="104" t="s">
        <v>1189</v>
      </c>
      <c r="AG325" s="104" t="s">
        <v>587</v>
      </c>
      <c r="AH325" s="104">
        <v>15</v>
      </c>
      <c r="AI325" s="104">
        <v>2</v>
      </c>
      <c r="AJ325" s="104" t="s">
        <v>444</v>
      </c>
      <c r="AK325" s="138" t="s">
        <v>444</v>
      </c>
      <c r="AL325" s="104"/>
      <c r="AM325" s="104"/>
      <c r="AN325" s="104"/>
      <c r="AO325" s="104"/>
      <c r="AP325" s="104"/>
      <c r="AQ325" s="104"/>
      <c r="AR325" s="104"/>
      <c r="AS325" s="104"/>
      <c r="AT325" s="104"/>
      <c r="AU325" s="142"/>
      <c r="AV325" s="142"/>
      <c r="AW325" s="142"/>
      <c r="AX325" s="142"/>
      <c r="AY325" s="142"/>
      <c r="AZ325" s="142"/>
      <c r="BA325" s="142"/>
      <c r="BB325" s="142"/>
      <c r="BC325" s="142"/>
    </row>
    <row r="326" spans="1:55" ht="30" x14ac:dyDescent="0.25">
      <c r="A326" s="19" t="s">
        <v>589</v>
      </c>
      <c r="B326" s="98" t="s">
        <v>565</v>
      </c>
      <c r="C326" s="109" t="s">
        <v>968</v>
      </c>
      <c r="D326" s="109" t="s">
        <v>136</v>
      </c>
      <c r="E326" s="106" t="s">
        <v>1030</v>
      </c>
      <c r="F326" s="110" t="str">
        <f>_xlfn.IFNA(INDEX('1. Business Glossary'!C:D,MATCH(G326,'1. Business Glossary'!D:D,0),1), "Elemento de Dados")</f>
        <v>Elemento de Dados</v>
      </c>
      <c r="G326" s="106" t="s">
        <v>1036</v>
      </c>
      <c r="H326" s="106" t="s">
        <v>1116</v>
      </c>
      <c r="I326" s="107" t="s">
        <v>1117</v>
      </c>
      <c r="J326" s="107" t="s">
        <v>558</v>
      </c>
      <c r="K326" s="106" t="s">
        <v>550</v>
      </c>
      <c r="L326" s="106" t="s">
        <v>551</v>
      </c>
      <c r="M326" s="110" t="s">
        <v>1027</v>
      </c>
      <c r="N326" s="106" t="s">
        <v>448</v>
      </c>
      <c r="O326" s="106" t="s">
        <v>607</v>
      </c>
      <c r="P326" s="110">
        <v>50</v>
      </c>
      <c r="Q326" s="110" t="s">
        <v>444</v>
      </c>
      <c r="R326" s="110" t="s">
        <v>1118</v>
      </c>
      <c r="S326" s="134" t="s">
        <v>1119</v>
      </c>
      <c r="T326" s="106" t="s">
        <v>550</v>
      </c>
      <c r="U326" s="106" t="s">
        <v>551</v>
      </c>
      <c r="V326" s="110" t="s">
        <v>1110</v>
      </c>
      <c r="W326" s="110" t="s">
        <v>448</v>
      </c>
      <c r="X326" s="110" t="s">
        <v>607</v>
      </c>
      <c r="Y326" s="110">
        <v>50</v>
      </c>
      <c r="Z326" s="110" t="s">
        <v>444</v>
      </c>
      <c r="AA326" s="110" t="s">
        <v>1118</v>
      </c>
      <c r="AB326" s="134" t="s">
        <v>1120</v>
      </c>
      <c r="AC326" s="106" t="s">
        <v>550</v>
      </c>
      <c r="AD326" s="110" t="s">
        <v>839</v>
      </c>
      <c r="AE326" s="110" t="s">
        <v>752</v>
      </c>
      <c r="AF326" s="110" t="s">
        <v>753</v>
      </c>
      <c r="AG326" s="106" t="s">
        <v>607</v>
      </c>
      <c r="AH326" s="110">
        <v>50</v>
      </c>
      <c r="AI326" s="110" t="s">
        <v>444</v>
      </c>
      <c r="AJ326" s="110" t="s">
        <v>799</v>
      </c>
      <c r="AK326" s="134" t="s">
        <v>631</v>
      </c>
      <c r="AL326" s="104" t="s">
        <v>599</v>
      </c>
      <c r="AM326" s="104" t="s">
        <v>632</v>
      </c>
      <c r="AN326" s="104" t="s">
        <v>633</v>
      </c>
      <c r="AO326" s="104" t="s">
        <v>634</v>
      </c>
      <c r="AP326" s="104" t="s">
        <v>607</v>
      </c>
      <c r="AQ326" s="104">
        <v>15</v>
      </c>
      <c r="AR326" s="104" t="s">
        <v>444</v>
      </c>
      <c r="AS326" s="104" t="s">
        <v>444</v>
      </c>
      <c r="AT326" s="96" t="s">
        <v>635</v>
      </c>
      <c r="AU326" s="142"/>
      <c r="AV326" s="142"/>
      <c r="AW326" s="142"/>
      <c r="AX326" s="142"/>
      <c r="AY326" s="142"/>
      <c r="AZ326" s="142"/>
      <c r="BA326" s="142"/>
      <c r="BB326" s="142"/>
      <c r="BC326" s="142"/>
    </row>
    <row r="327" spans="1:55" ht="30" x14ac:dyDescent="0.25">
      <c r="A327" s="19" t="s">
        <v>589</v>
      </c>
      <c r="B327" s="98" t="s">
        <v>565</v>
      </c>
      <c r="C327" s="109" t="s">
        <v>968</v>
      </c>
      <c r="D327" s="109" t="s">
        <v>136</v>
      </c>
      <c r="E327" s="106" t="s">
        <v>1030</v>
      </c>
      <c r="F327" s="110" t="str">
        <f>_xlfn.IFNA(INDEX('1. Business Glossary'!C:D,MATCH(G327,'1. Business Glossary'!D:D,0),1), "Elemento de Dados")</f>
        <v>Elemento de Dados</v>
      </c>
      <c r="G327" s="106" t="s">
        <v>1179</v>
      </c>
      <c r="H327" s="106" t="s">
        <v>173</v>
      </c>
      <c r="I327" s="107" t="s">
        <v>174</v>
      </c>
      <c r="J327" s="107" t="s">
        <v>558</v>
      </c>
      <c r="K327" s="106" t="s">
        <v>550</v>
      </c>
      <c r="L327" s="106" t="s">
        <v>551</v>
      </c>
      <c r="M327" s="110" t="s">
        <v>1027</v>
      </c>
      <c r="N327" s="110" t="s">
        <v>1104</v>
      </c>
      <c r="O327" s="110" t="s">
        <v>607</v>
      </c>
      <c r="P327" s="106">
        <v>3</v>
      </c>
      <c r="Q327" s="110" t="s">
        <v>444</v>
      </c>
      <c r="R327" s="110" t="s">
        <v>1012</v>
      </c>
      <c r="S327" s="134" t="s">
        <v>1105</v>
      </c>
      <c r="T327" s="106"/>
      <c r="U327" s="106"/>
      <c r="V327" s="110"/>
      <c r="W327" s="110"/>
      <c r="X327" s="110"/>
      <c r="Y327" s="110"/>
      <c r="Z327" s="106"/>
      <c r="AA327" s="110"/>
      <c r="AB327" s="134"/>
      <c r="AC327" s="104"/>
      <c r="AD327" s="104"/>
      <c r="AE327" s="104"/>
      <c r="AF327" s="104"/>
      <c r="AG327" s="104"/>
      <c r="AH327" s="104"/>
      <c r="AI327" s="104"/>
      <c r="AJ327" s="104"/>
      <c r="AK327" s="138"/>
      <c r="AL327" s="104"/>
      <c r="AM327" s="104"/>
      <c r="AN327" s="104"/>
      <c r="AO327" s="104"/>
      <c r="AP327" s="104"/>
      <c r="AQ327" s="104"/>
      <c r="AR327" s="104"/>
      <c r="AS327" s="104"/>
      <c r="AT327" s="104"/>
      <c r="AU327" s="142"/>
      <c r="AV327" s="142"/>
      <c r="AW327" s="142"/>
      <c r="AX327" s="142"/>
      <c r="AY327" s="142"/>
      <c r="AZ327" s="142"/>
      <c r="BA327" s="142"/>
      <c r="BB327" s="142"/>
      <c r="BC327" s="142"/>
    </row>
    <row r="328" spans="1:55" ht="225" x14ac:dyDescent="0.25">
      <c r="A328" s="19" t="s">
        <v>589</v>
      </c>
      <c r="B328" s="98" t="s">
        <v>565</v>
      </c>
      <c r="C328" s="109" t="s">
        <v>968</v>
      </c>
      <c r="D328" s="109" t="s">
        <v>136</v>
      </c>
      <c r="E328" s="106" t="s">
        <v>1030</v>
      </c>
      <c r="F328" s="110" t="str">
        <f>_xlfn.IFNA(INDEX('1. Business Glossary'!C:D,MATCH(G328,'1. Business Glossary'!D:D,0),1), "Elemento de Dados")</f>
        <v>Elemento de Dados</v>
      </c>
      <c r="G328" s="106" t="s">
        <v>1179</v>
      </c>
      <c r="H328" s="110" t="s">
        <v>1184</v>
      </c>
      <c r="I328" s="107" t="s">
        <v>1185</v>
      </c>
      <c r="J328" s="107" t="s">
        <v>558</v>
      </c>
      <c r="K328" s="106" t="s">
        <v>550</v>
      </c>
      <c r="L328" s="106" t="s">
        <v>551</v>
      </c>
      <c r="M328" s="110" t="s">
        <v>1027</v>
      </c>
      <c r="N328" s="110" t="s">
        <v>1186</v>
      </c>
      <c r="O328" s="110" t="s">
        <v>554</v>
      </c>
      <c r="P328" s="106">
        <v>10</v>
      </c>
      <c r="Q328" s="110" t="s">
        <v>444</v>
      </c>
      <c r="R328" s="110" t="s">
        <v>444</v>
      </c>
      <c r="S328" s="134" t="s">
        <v>1187</v>
      </c>
      <c r="T328" s="106" t="s">
        <v>550</v>
      </c>
      <c r="U328" s="106" t="s">
        <v>551</v>
      </c>
      <c r="V328" s="110" t="s">
        <v>1110</v>
      </c>
      <c r="W328" s="110" t="s">
        <v>1186</v>
      </c>
      <c r="X328" s="110" t="s">
        <v>554</v>
      </c>
      <c r="Y328" s="110">
        <v>10</v>
      </c>
      <c r="Z328" s="110" t="s">
        <v>444</v>
      </c>
      <c r="AA328" s="110" t="s">
        <v>444</v>
      </c>
      <c r="AB328" s="134" t="s">
        <v>1188</v>
      </c>
      <c r="AC328" s="104" t="s">
        <v>599</v>
      </c>
      <c r="AD328" s="104" t="s">
        <v>632</v>
      </c>
      <c r="AE328" s="104" t="s">
        <v>716</v>
      </c>
      <c r="AF328" s="104" t="s">
        <v>1189</v>
      </c>
      <c r="AG328" s="104" t="s">
        <v>587</v>
      </c>
      <c r="AH328" s="104">
        <v>15</v>
      </c>
      <c r="AI328" s="104">
        <v>2</v>
      </c>
      <c r="AJ328" s="104" t="s">
        <v>444</v>
      </c>
      <c r="AK328" s="138" t="s">
        <v>444</v>
      </c>
      <c r="AL328" s="104"/>
      <c r="AM328" s="104"/>
      <c r="AN328" s="104"/>
      <c r="AO328" s="104"/>
      <c r="AP328" s="104"/>
      <c r="AQ328" s="104"/>
      <c r="AR328" s="104"/>
      <c r="AS328" s="104"/>
      <c r="AT328" s="104"/>
      <c r="AU328" s="142"/>
      <c r="AV328" s="142"/>
      <c r="AW328" s="142"/>
      <c r="AX328" s="142"/>
      <c r="AY328" s="142"/>
      <c r="AZ328" s="142"/>
      <c r="BA328" s="142"/>
      <c r="BB328" s="142"/>
      <c r="BC328" s="142"/>
    </row>
    <row r="329" spans="1:55" ht="225" x14ac:dyDescent="0.25">
      <c r="A329" s="19" t="s">
        <v>589</v>
      </c>
      <c r="B329" s="98" t="s">
        <v>565</v>
      </c>
      <c r="C329" s="109" t="s">
        <v>968</v>
      </c>
      <c r="D329" s="109" t="s">
        <v>136</v>
      </c>
      <c r="E329" s="106" t="s">
        <v>1030</v>
      </c>
      <c r="F329" s="110" t="str">
        <f>_xlfn.IFNA(INDEX('1. Business Glossary'!C:D,MATCH(G329,'1. Business Glossary'!D:D,0),1), "Elemento de Dados")</f>
        <v>Elemento de Dados</v>
      </c>
      <c r="G329" s="106" t="s">
        <v>1179</v>
      </c>
      <c r="H329" s="110" t="s">
        <v>1190</v>
      </c>
      <c r="I329" s="107" t="s">
        <v>1191</v>
      </c>
      <c r="J329" s="107" t="s">
        <v>558</v>
      </c>
      <c r="K329" s="106" t="s">
        <v>550</v>
      </c>
      <c r="L329" s="106" t="s">
        <v>551</v>
      </c>
      <c r="M329" s="110" t="s">
        <v>1027</v>
      </c>
      <c r="N329" s="110" t="s">
        <v>1192</v>
      </c>
      <c r="O329" s="110" t="s">
        <v>554</v>
      </c>
      <c r="P329" s="106">
        <v>10</v>
      </c>
      <c r="Q329" s="110" t="s">
        <v>444</v>
      </c>
      <c r="R329" s="110" t="s">
        <v>444</v>
      </c>
      <c r="S329" s="134" t="s">
        <v>1187</v>
      </c>
      <c r="T329" s="106" t="s">
        <v>550</v>
      </c>
      <c r="U329" s="106" t="s">
        <v>551</v>
      </c>
      <c r="V329" s="110" t="s">
        <v>1110</v>
      </c>
      <c r="W329" s="110" t="s">
        <v>1192</v>
      </c>
      <c r="X329" s="110" t="s">
        <v>554</v>
      </c>
      <c r="Y329" s="110">
        <v>10</v>
      </c>
      <c r="Z329" s="110" t="s">
        <v>444</v>
      </c>
      <c r="AA329" s="110" t="s">
        <v>444</v>
      </c>
      <c r="AB329" s="134" t="s">
        <v>1193</v>
      </c>
      <c r="AC329" s="104" t="s">
        <v>599</v>
      </c>
      <c r="AD329" s="104" t="s">
        <v>632</v>
      </c>
      <c r="AE329" s="104" t="s">
        <v>716</v>
      </c>
      <c r="AF329" s="104" t="s">
        <v>1189</v>
      </c>
      <c r="AG329" s="104" t="s">
        <v>587</v>
      </c>
      <c r="AH329" s="104">
        <v>15</v>
      </c>
      <c r="AI329" s="104">
        <v>2</v>
      </c>
      <c r="AJ329" s="104" t="s">
        <v>444</v>
      </c>
      <c r="AK329" s="138" t="s">
        <v>444</v>
      </c>
      <c r="AL329" s="104"/>
      <c r="AM329" s="104"/>
      <c r="AN329" s="104"/>
      <c r="AO329" s="104"/>
      <c r="AP329" s="104"/>
      <c r="AQ329" s="104"/>
      <c r="AR329" s="104"/>
      <c r="AS329" s="104"/>
      <c r="AT329" s="104"/>
      <c r="AU329" s="142"/>
      <c r="AV329" s="142"/>
      <c r="AW329" s="142"/>
      <c r="AX329" s="142"/>
      <c r="AY329" s="142"/>
      <c r="AZ329" s="142"/>
      <c r="BA329" s="142"/>
      <c r="BB329" s="142"/>
      <c r="BC329" s="142"/>
    </row>
    <row r="330" spans="1:55" ht="30" x14ac:dyDescent="0.25">
      <c r="A330" s="19" t="s">
        <v>589</v>
      </c>
      <c r="B330" s="98" t="s">
        <v>565</v>
      </c>
      <c r="C330" s="109" t="s">
        <v>968</v>
      </c>
      <c r="D330" s="109" t="s">
        <v>136</v>
      </c>
      <c r="E330" s="106" t="s">
        <v>1030</v>
      </c>
      <c r="F330" s="110" t="str">
        <f>_xlfn.IFNA(INDEX('1. Business Glossary'!C:D,MATCH(G330,'1. Business Glossary'!D:D,0),1), "Elemento de Dados")</f>
        <v>Elemento de Dados</v>
      </c>
      <c r="G330" s="106" t="s">
        <v>1179</v>
      </c>
      <c r="H330" s="106" t="s">
        <v>1116</v>
      </c>
      <c r="I330" s="107" t="s">
        <v>1117</v>
      </c>
      <c r="J330" s="107" t="s">
        <v>558</v>
      </c>
      <c r="K330" s="106" t="s">
        <v>550</v>
      </c>
      <c r="L330" s="106" t="s">
        <v>551</v>
      </c>
      <c r="M330" s="110" t="s">
        <v>1027</v>
      </c>
      <c r="N330" s="106" t="s">
        <v>448</v>
      </c>
      <c r="O330" s="106" t="s">
        <v>607</v>
      </c>
      <c r="P330" s="110">
        <v>50</v>
      </c>
      <c r="Q330" s="110" t="s">
        <v>444</v>
      </c>
      <c r="R330" s="110" t="s">
        <v>1118</v>
      </c>
      <c r="S330" s="134" t="s">
        <v>1119</v>
      </c>
      <c r="T330" s="106" t="s">
        <v>550</v>
      </c>
      <c r="U330" s="106" t="s">
        <v>551</v>
      </c>
      <c r="V330" s="110" t="s">
        <v>1110</v>
      </c>
      <c r="W330" s="110" t="s">
        <v>448</v>
      </c>
      <c r="X330" s="110" t="s">
        <v>607</v>
      </c>
      <c r="Y330" s="110">
        <v>50</v>
      </c>
      <c r="Z330" s="110" t="s">
        <v>444</v>
      </c>
      <c r="AA330" s="110" t="s">
        <v>1118</v>
      </c>
      <c r="AB330" s="134" t="s">
        <v>1120</v>
      </c>
      <c r="AC330" s="106" t="s">
        <v>550</v>
      </c>
      <c r="AD330" s="110" t="s">
        <v>839</v>
      </c>
      <c r="AE330" s="110" t="s">
        <v>752</v>
      </c>
      <c r="AF330" s="110" t="s">
        <v>753</v>
      </c>
      <c r="AG330" s="106" t="s">
        <v>607</v>
      </c>
      <c r="AH330" s="110">
        <v>50</v>
      </c>
      <c r="AI330" s="110" t="s">
        <v>444</v>
      </c>
      <c r="AJ330" s="110" t="s">
        <v>799</v>
      </c>
      <c r="AK330" s="134" t="s">
        <v>631</v>
      </c>
      <c r="AL330" s="104" t="s">
        <v>599</v>
      </c>
      <c r="AM330" s="104" t="s">
        <v>632</v>
      </c>
      <c r="AN330" s="104" t="s">
        <v>633</v>
      </c>
      <c r="AO330" s="104" t="s">
        <v>634</v>
      </c>
      <c r="AP330" s="104" t="s">
        <v>607</v>
      </c>
      <c r="AQ330" s="104">
        <v>15</v>
      </c>
      <c r="AR330" s="104" t="s">
        <v>444</v>
      </c>
      <c r="AS330" s="104" t="s">
        <v>444</v>
      </c>
      <c r="AT330" s="96" t="s">
        <v>635</v>
      </c>
      <c r="AU330" s="142"/>
      <c r="AV330" s="142"/>
      <c r="AW330" s="142"/>
      <c r="AX330" s="142"/>
      <c r="AY330" s="142"/>
      <c r="AZ330" s="142"/>
      <c r="BA330" s="142"/>
      <c r="BB330" s="142"/>
      <c r="BC330" s="142"/>
    </row>
    <row r="331" spans="1:55" ht="30" x14ac:dyDescent="0.25">
      <c r="A331" s="14" t="s">
        <v>589</v>
      </c>
      <c r="B331" s="98" t="s">
        <v>565</v>
      </c>
      <c r="C331" s="109" t="s">
        <v>968</v>
      </c>
      <c r="D331" s="109" t="s">
        <v>136</v>
      </c>
      <c r="E331" s="106" t="s">
        <v>1021</v>
      </c>
      <c r="F331" s="110" t="str">
        <f>_xlfn.IFNA(INDEX('1. Business Glossary'!C:D,MATCH(G331,'1. Business Glossary'!D:D,0),1), "Elemento de Dados")</f>
        <v>Elemento de Dados</v>
      </c>
      <c r="G331" s="106" t="s">
        <v>1148</v>
      </c>
      <c r="H331" s="106" t="s">
        <v>173</v>
      </c>
      <c r="I331" s="107" t="s">
        <v>174</v>
      </c>
      <c r="J331" s="107" t="s">
        <v>558</v>
      </c>
      <c r="K331" s="106" t="s">
        <v>550</v>
      </c>
      <c r="L331" s="106" t="s">
        <v>551</v>
      </c>
      <c r="M331" s="110" t="s">
        <v>1027</v>
      </c>
      <c r="N331" s="110" t="s">
        <v>1104</v>
      </c>
      <c r="O331" s="110" t="s">
        <v>607</v>
      </c>
      <c r="P331" s="106">
        <v>3</v>
      </c>
      <c r="Q331" s="110" t="s">
        <v>444</v>
      </c>
      <c r="R331" s="110" t="s">
        <v>1012</v>
      </c>
      <c r="S331" s="134" t="s">
        <v>1105</v>
      </c>
      <c r="T331" s="106"/>
      <c r="U331" s="106"/>
      <c r="V331" s="110"/>
      <c r="W331" s="110"/>
      <c r="X331" s="110"/>
      <c r="Y331" s="110"/>
      <c r="Z331" s="106"/>
      <c r="AA331" s="110"/>
      <c r="AB331" s="134"/>
      <c r="AC331" s="104"/>
      <c r="AD331" s="104"/>
      <c r="AE331" s="104"/>
      <c r="AF331" s="104"/>
      <c r="AG331" s="104"/>
      <c r="AH331" s="104"/>
      <c r="AI331" s="104"/>
      <c r="AJ331" s="104"/>
      <c r="AK331" s="138"/>
      <c r="AL331" s="104"/>
      <c r="AM331" s="104"/>
      <c r="AN331" s="104"/>
      <c r="AO331" s="104"/>
      <c r="AP331" s="104"/>
      <c r="AQ331" s="104"/>
      <c r="AR331" s="104"/>
      <c r="AS331" s="104"/>
      <c r="AT331" s="104"/>
      <c r="AU331" s="142"/>
      <c r="AV331" s="142"/>
      <c r="AW331" s="142"/>
      <c r="AX331" s="142"/>
      <c r="AY331" s="142"/>
      <c r="AZ331" s="142"/>
      <c r="BA331" s="142"/>
      <c r="BB331" s="142"/>
      <c r="BC331" s="142"/>
    </row>
    <row r="332" spans="1:55" ht="225" x14ac:dyDescent="0.25">
      <c r="A332" s="14" t="s">
        <v>589</v>
      </c>
      <c r="B332" s="98" t="s">
        <v>565</v>
      </c>
      <c r="C332" s="109" t="s">
        <v>968</v>
      </c>
      <c r="D332" s="109" t="s">
        <v>136</v>
      </c>
      <c r="E332" s="106" t="s">
        <v>1021</v>
      </c>
      <c r="F332" s="110" t="str">
        <f>_xlfn.IFNA(INDEX('1. Business Glossary'!C:D,MATCH(G332,'1. Business Glossary'!D:D,0),1), "Elemento de Dados")</f>
        <v>Elemento de Dados</v>
      </c>
      <c r="G332" s="106" t="s">
        <v>1148</v>
      </c>
      <c r="H332" s="110" t="s">
        <v>1184</v>
      </c>
      <c r="I332" s="107" t="s">
        <v>1185</v>
      </c>
      <c r="J332" s="107" t="s">
        <v>558</v>
      </c>
      <c r="K332" s="106" t="s">
        <v>550</v>
      </c>
      <c r="L332" s="106" t="s">
        <v>551</v>
      </c>
      <c r="M332" s="110" t="s">
        <v>1027</v>
      </c>
      <c r="N332" s="110" t="s">
        <v>1186</v>
      </c>
      <c r="O332" s="110" t="s">
        <v>554</v>
      </c>
      <c r="P332" s="106">
        <v>10</v>
      </c>
      <c r="Q332" s="110" t="s">
        <v>444</v>
      </c>
      <c r="R332" s="110" t="s">
        <v>444</v>
      </c>
      <c r="S332" s="134" t="s">
        <v>1187</v>
      </c>
      <c r="T332" s="106" t="s">
        <v>550</v>
      </c>
      <c r="U332" s="106" t="s">
        <v>551</v>
      </c>
      <c r="V332" s="110" t="s">
        <v>1110</v>
      </c>
      <c r="W332" s="110" t="s">
        <v>1186</v>
      </c>
      <c r="X332" s="110" t="s">
        <v>554</v>
      </c>
      <c r="Y332" s="110">
        <v>10</v>
      </c>
      <c r="Z332" s="110" t="s">
        <v>444</v>
      </c>
      <c r="AA332" s="110" t="s">
        <v>444</v>
      </c>
      <c r="AB332" s="136" t="s">
        <v>1188</v>
      </c>
      <c r="AC332" s="104" t="s">
        <v>599</v>
      </c>
      <c r="AD332" s="104" t="s">
        <v>632</v>
      </c>
      <c r="AE332" s="104" t="s">
        <v>716</v>
      </c>
      <c r="AF332" s="104" t="s">
        <v>1189</v>
      </c>
      <c r="AG332" s="104" t="s">
        <v>587</v>
      </c>
      <c r="AH332" s="104">
        <v>15</v>
      </c>
      <c r="AI332" s="104">
        <v>2</v>
      </c>
      <c r="AJ332" s="104" t="s">
        <v>444</v>
      </c>
      <c r="AK332" s="138" t="s">
        <v>444</v>
      </c>
      <c r="AL332" s="104"/>
      <c r="AM332" s="104"/>
      <c r="AN332" s="104"/>
      <c r="AO332" s="104"/>
      <c r="AP332" s="104"/>
      <c r="AQ332" s="104"/>
      <c r="AR332" s="104"/>
      <c r="AS332" s="104"/>
      <c r="AT332" s="104"/>
      <c r="AU332" s="142"/>
      <c r="AV332" s="142"/>
      <c r="AW332" s="142"/>
      <c r="AX332" s="142"/>
      <c r="AY332" s="142"/>
      <c r="AZ332" s="142"/>
      <c r="BA332" s="142"/>
      <c r="BB332" s="142"/>
      <c r="BC332" s="142"/>
    </row>
    <row r="333" spans="1:55" ht="225" x14ac:dyDescent="0.25">
      <c r="A333" s="14" t="s">
        <v>589</v>
      </c>
      <c r="B333" s="98" t="s">
        <v>565</v>
      </c>
      <c r="C333" s="109" t="s">
        <v>968</v>
      </c>
      <c r="D333" s="109" t="s">
        <v>136</v>
      </c>
      <c r="E333" s="106" t="s">
        <v>1021</v>
      </c>
      <c r="F333" s="110" t="str">
        <f>_xlfn.IFNA(INDEX('1. Business Glossary'!C:D,MATCH(G333,'1. Business Glossary'!D:D,0),1), "Elemento de Dados")</f>
        <v>Elemento de Dados</v>
      </c>
      <c r="G333" s="106" t="s">
        <v>1148</v>
      </c>
      <c r="H333" s="110" t="s">
        <v>1190</v>
      </c>
      <c r="I333" s="107" t="s">
        <v>1191</v>
      </c>
      <c r="J333" s="107" t="s">
        <v>558</v>
      </c>
      <c r="K333" s="106" t="s">
        <v>550</v>
      </c>
      <c r="L333" s="106" t="s">
        <v>551</v>
      </c>
      <c r="M333" s="110" t="s">
        <v>1027</v>
      </c>
      <c r="N333" s="110" t="s">
        <v>1192</v>
      </c>
      <c r="O333" s="110" t="s">
        <v>554</v>
      </c>
      <c r="P333" s="106">
        <v>10</v>
      </c>
      <c r="Q333" s="110" t="s">
        <v>444</v>
      </c>
      <c r="R333" s="110" t="s">
        <v>444</v>
      </c>
      <c r="S333" s="134" t="s">
        <v>1187</v>
      </c>
      <c r="T333" s="106" t="s">
        <v>550</v>
      </c>
      <c r="U333" s="106" t="s">
        <v>551</v>
      </c>
      <c r="V333" s="110" t="s">
        <v>1110</v>
      </c>
      <c r="W333" s="110" t="s">
        <v>1192</v>
      </c>
      <c r="X333" s="110" t="s">
        <v>554</v>
      </c>
      <c r="Y333" s="110">
        <v>10</v>
      </c>
      <c r="Z333" s="110" t="s">
        <v>444</v>
      </c>
      <c r="AA333" s="110" t="s">
        <v>444</v>
      </c>
      <c r="AB333" s="136" t="s">
        <v>1193</v>
      </c>
      <c r="AC333" s="104" t="s">
        <v>599</v>
      </c>
      <c r="AD333" s="104" t="s">
        <v>632</v>
      </c>
      <c r="AE333" s="104" t="s">
        <v>716</v>
      </c>
      <c r="AF333" s="104" t="s">
        <v>1189</v>
      </c>
      <c r="AG333" s="104" t="s">
        <v>587</v>
      </c>
      <c r="AH333" s="104">
        <v>15</v>
      </c>
      <c r="AI333" s="104">
        <v>2</v>
      </c>
      <c r="AJ333" s="104" t="s">
        <v>444</v>
      </c>
      <c r="AK333" s="138" t="s">
        <v>444</v>
      </c>
      <c r="AL333" s="104"/>
      <c r="AM333" s="104"/>
      <c r="AN333" s="104"/>
      <c r="AO333" s="104"/>
      <c r="AP333" s="104"/>
      <c r="AQ333" s="104"/>
      <c r="AR333" s="104"/>
      <c r="AS333" s="104"/>
      <c r="AT333" s="104"/>
      <c r="AU333" s="142"/>
      <c r="AV333" s="142"/>
      <c r="AW333" s="142"/>
      <c r="AX333" s="142"/>
      <c r="AY333" s="142"/>
      <c r="AZ333" s="142"/>
      <c r="BA333" s="142"/>
      <c r="BB333" s="142"/>
      <c r="BC333" s="142"/>
    </row>
    <row r="334" spans="1:55" ht="30" x14ac:dyDescent="0.25">
      <c r="A334" s="14" t="s">
        <v>589</v>
      </c>
      <c r="B334" s="98" t="s">
        <v>565</v>
      </c>
      <c r="C334" s="109" t="s">
        <v>968</v>
      </c>
      <c r="D334" s="109" t="s">
        <v>136</v>
      </c>
      <c r="E334" s="106" t="s">
        <v>1021</v>
      </c>
      <c r="F334" s="110" t="str">
        <f>_xlfn.IFNA(INDEX('1. Business Glossary'!C:D,MATCH(G334,'1. Business Glossary'!D:D,0),1), "Elemento de Dados")</f>
        <v>Elemento de Dados</v>
      </c>
      <c r="G334" s="106" t="s">
        <v>1148</v>
      </c>
      <c r="H334" s="106" t="s">
        <v>1116</v>
      </c>
      <c r="I334" s="107" t="s">
        <v>1117</v>
      </c>
      <c r="J334" s="107" t="s">
        <v>558</v>
      </c>
      <c r="K334" s="106" t="s">
        <v>550</v>
      </c>
      <c r="L334" s="106" t="s">
        <v>551</v>
      </c>
      <c r="M334" s="110" t="s">
        <v>1027</v>
      </c>
      <c r="N334" s="106" t="s">
        <v>448</v>
      </c>
      <c r="O334" s="106" t="s">
        <v>607</v>
      </c>
      <c r="P334" s="110">
        <v>50</v>
      </c>
      <c r="Q334" s="110" t="s">
        <v>444</v>
      </c>
      <c r="R334" s="110" t="s">
        <v>1118</v>
      </c>
      <c r="S334" s="134" t="s">
        <v>1119</v>
      </c>
      <c r="T334" s="106" t="s">
        <v>550</v>
      </c>
      <c r="U334" s="106" t="s">
        <v>551</v>
      </c>
      <c r="V334" s="110" t="s">
        <v>1110</v>
      </c>
      <c r="W334" s="110" t="s">
        <v>448</v>
      </c>
      <c r="X334" s="110" t="s">
        <v>607</v>
      </c>
      <c r="Y334" s="110">
        <v>50</v>
      </c>
      <c r="Z334" s="110" t="s">
        <v>444</v>
      </c>
      <c r="AA334" s="110" t="s">
        <v>1118</v>
      </c>
      <c r="AB334" s="134" t="s">
        <v>1120</v>
      </c>
      <c r="AC334" s="106" t="s">
        <v>550</v>
      </c>
      <c r="AD334" s="110" t="s">
        <v>839</v>
      </c>
      <c r="AE334" s="110" t="s">
        <v>752</v>
      </c>
      <c r="AF334" s="110" t="s">
        <v>753</v>
      </c>
      <c r="AG334" s="106" t="s">
        <v>607</v>
      </c>
      <c r="AH334" s="110">
        <v>50</v>
      </c>
      <c r="AI334" s="110" t="s">
        <v>444</v>
      </c>
      <c r="AJ334" s="110" t="s">
        <v>799</v>
      </c>
      <c r="AK334" s="134" t="s">
        <v>631</v>
      </c>
      <c r="AL334" s="104" t="s">
        <v>599</v>
      </c>
      <c r="AM334" s="104" t="s">
        <v>632</v>
      </c>
      <c r="AN334" s="104" t="s">
        <v>633</v>
      </c>
      <c r="AO334" s="104" t="s">
        <v>634</v>
      </c>
      <c r="AP334" s="104" t="s">
        <v>607</v>
      </c>
      <c r="AQ334" s="104">
        <v>15</v>
      </c>
      <c r="AR334" s="104" t="s">
        <v>444</v>
      </c>
      <c r="AS334" s="104" t="s">
        <v>444</v>
      </c>
      <c r="AT334" s="96" t="s">
        <v>635</v>
      </c>
      <c r="AU334" s="152"/>
      <c r="AV334" s="152"/>
      <c r="AW334" s="152"/>
      <c r="AX334" s="152"/>
      <c r="AY334" s="152"/>
      <c r="AZ334" s="152"/>
      <c r="BA334" s="152"/>
      <c r="BB334" s="152"/>
      <c r="BC334" s="152"/>
    </row>
    <row r="335" spans="1:55" ht="30" x14ac:dyDescent="0.25">
      <c r="A335" s="19" t="s">
        <v>589</v>
      </c>
      <c r="B335" s="98" t="s">
        <v>565</v>
      </c>
      <c r="C335" s="109" t="s">
        <v>968</v>
      </c>
      <c r="D335" s="109" t="s">
        <v>136</v>
      </c>
      <c r="E335" s="110" t="s">
        <v>1041</v>
      </c>
      <c r="F335" s="110" t="str">
        <f>_xlfn.IFNA(INDEX('1. Business Glossary'!C:D,MATCH(G335,'1. Business Glossary'!D:D,0),1), "Elemento de Dados")</f>
        <v>Elemento de Dados</v>
      </c>
      <c r="G335" s="106" t="s">
        <v>604</v>
      </c>
      <c r="H335" s="110" t="s">
        <v>226</v>
      </c>
      <c r="I335" s="147" t="s">
        <v>227</v>
      </c>
      <c r="J335" s="107" t="s">
        <v>549</v>
      </c>
      <c r="K335" s="106" t="s">
        <v>550</v>
      </c>
      <c r="L335" s="110" t="s">
        <v>551</v>
      </c>
      <c r="M335" s="106" t="s">
        <v>586</v>
      </c>
      <c r="N335" s="106" t="s">
        <v>226</v>
      </c>
      <c r="O335" s="110" t="s">
        <v>607</v>
      </c>
      <c r="P335" s="106">
        <v>50</v>
      </c>
      <c r="Q335" s="106" t="s">
        <v>444</v>
      </c>
      <c r="R335" s="110" t="s">
        <v>444</v>
      </c>
      <c r="S335" s="134" t="s">
        <v>653</v>
      </c>
      <c r="T335" s="110" t="s">
        <v>550</v>
      </c>
      <c r="U335" s="110" t="s">
        <v>551</v>
      </c>
      <c r="V335" s="106" t="s">
        <v>610</v>
      </c>
      <c r="W335" s="110" t="s">
        <v>226</v>
      </c>
      <c r="X335" s="110" t="s">
        <v>607</v>
      </c>
      <c r="Y335" s="110">
        <v>50</v>
      </c>
      <c r="Z335" s="106" t="s">
        <v>444</v>
      </c>
      <c r="AA335" s="106" t="s">
        <v>444</v>
      </c>
      <c r="AB335" s="134" t="s">
        <v>640</v>
      </c>
      <c r="AC335" s="104" t="s">
        <v>599</v>
      </c>
      <c r="AD335" s="104" t="s">
        <v>641</v>
      </c>
      <c r="AE335" s="104" t="s">
        <v>642</v>
      </c>
      <c r="AF335" s="104" t="s">
        <v>651</v>
      </c>
      <c r="AG335" s="104" t="s">
        <v>607</v>
      </c>
      <c r="AH335" s="104">
        <v>15</v>
      </c>
      <c r="AI335" s="104" t="s">
        <v>444</v>
      </c>
      <c r="AJ335" s="104" t="s">
        <v>444</v>
      </c>
      <c r="AK335" s="138" t="s">
        <v>444</v>
      </c>
      <c r="AL335" s="104"/>
      <c r="AM335" s="104"/>
      <c r="AN335" s="104"/>
      <c r="AO335" s="104"/>
      <c r="AP335" s="104"/>
      <c r="AQ335" s="104"/>
      <c r="AR335" s="104"/>
      <c r="AS335" s="104"/>
      <c r="AT335" s="104"/>
      <c r="AU335" s="152"/>
      <c r="AV335" s="152"/>
      <c r="AW335" s="152"/>
      <c r="AX335" s="152"/>
      <c r="AY335" s="152"/>
      <c r="AZ335" s="152"/>
      <c r="BA335" s="152"/>
      <c r="BB335" s="152"/>
      <c r="BC335" s="152"/>
    </row>
    <row r="336" spans="1:55" ht="30" x14ac:dyDescent="0.25">
      <c r="A336" s="14" t="s">
        <v>589</v>
      </c>
      <c r="B336" s="98" t="s">
        <v>565</v>
      </c>
      <c r="C336" s="109" t="s">
        <v>968</v>
      </c>
      <c r="D336" s="109" t="s">
        <v>136</v>
      </c>
      <c r="E336" s="110" t="s">
        <v>1041</v>
      </c>
      <c r="F336" s="110" t="str">
        <f>_xlfn.IFNA(INDEX('1. Business Glossary'!C:D,MATCH(G336,'1. Business Glossary'!D:D,0),1), "Elemento de Dados")</f>
        <v>Elemento de Dados</v>
      </c>
      <c r="G336" s="110" t="s">
        <v>617</v>
      </c>
      <c r="H336" s="110" t="s">
        <v>226</v>
      </c>
      <c r="I336" s="147" t="s">
        <v>227</v>
      </c>
      <c r="J336" s="107" t="s">
        <v>549</v>
      </c>
      <c r="K336" s="106" t="s">
        <v>550</v>
      </c>
      <c r="L336" s="110" t="s">
        <v>551</v>
      </c>
      <c r="M336" s="106" t="s">
        <v>586</v>
      </c>
      <c r="N336" s="106" t="s">
        <v>226</v>
      </c>
      <c r="O336" s="110" t="s">
        <v>607</v>
      </c>
      <c r="P336" s="106">
        <v>50</v>
      </c>
      <c r="Q336" s="106" t="s">
        <v>444</v>
      </c>
      <c r="R336" s="110" t="s">
        <v>444</v>
      </c>
      <c r="S336" s="134" t="s">
        <v>653</v>
      </c>
      <c r="T336" s="110" t="s">
        <v>550</v>
      </c>
      <c r="U336" s="110" t="s">
        <v>551</v>
      </c>
      <c r="V336" s="106" t="s">
        <v>610</v>
      </c>
      <c r="W336" s="110" t="s">
        <v>226</v>
      </c>
      <c r="X336" s="110" t="s">
        <v>607</v>
      </c>
      <c r="Y336" s="110">
        <v>50</v>
      </c>
      <c r="Z336" s="106" t="s">
        <v>444</v>
      </c>
      <c r="AA336" s="106" t="s">
        <v>444</v>
      </c>
      <c r="AB336" s="136" t="s">
        <v>640</v>
      </c>
      <c r="AC336" s="104" t="s">
        <v>599</v>
      </c>
      <c r="AD336" s="104" t="s">
        <v>641</v>
      </c>
      <c r="AE336" s="104" t="s">
        <v>642</v>
      </c>
      <c r="AF336" s="104" t="s">
        <v>651</v>
      </c>
      <c r="AG336" s="104" t="s">
        <v>607</v>
      </c>
      <c r="AH336" s="104">
        <v>15</v>
      </c>
      <c r="AI336" s="104" t="s">
        <v>444</v>
      </c>
      <c r="AJ336" s="104" t="s">
        <v>444</v>
      </c>
      <c r="AK336" s="138" t="s">
        <v>444</v>
      </c>
      <c r="AL336" s="104"/>
      <c r="AM336" s="104"/>
      <c r="AN336" s="104"/>
      <c r="AO336" s="104"/>
      <c r="AP336" s="104"/>
      <c r="AQ336" s="104"/>
      <c r="AR336" s="104"/>
      <c r="AS336" s="104"/>
      <c r="AT336" s="104"/>
      <c r="AU336" s="152"/>
      <c r="AV336" s="152"/>
      <c r="AW336" s="152"/>
      <c r="AX336" s="152"/>
      <c r="AY336" s="152"/>
      <c r="AZ336" s="152"/>
      <c r="BA336" s="152"/>
      <c r="BB336" s="152"/>
      <c r="BC336" s="152"/>
    </row>
    <row r="337" spans="1:55" ht="180" x14ac:dyDescent="0.25">
      <c r="A337" s="19" t="s">
        <v>589</v>
      </c>
      <c r="B337" s="98" t="s">
        <v>565</v>
      </c>
      <c r="C337" s="109" t="s">
        <v>968</v>
      </c>
      <c r="D337" s="109" t="s">
        <v>136</v>
      </c>
      <c r="E337" s="110" t="s">
        <v>1041</v>
      </c>
      <c r="F337" s="110" t="str">
        <f>_xlfn.IFNA(INDEX('1. Business Glossary'!C:D,MATCH(G337,'1. Business Glossary'!D:D,0),1), "Elemento de Dados")</f>
        <v>Elemento de Dados</v>
      </c>
      <c r="G337" s="106" t="s">
        <v>644</v>
      </c>
      <c r="H337" s="109" t="s">
        <v>222</v>
      </c>
      <c r="I337" s="107" t="s">
        <v>223</v>
      </c>
      <c r="J337" s="107" t="s">
        <v>558</v>
      </c>
      <c r="K337" s="106" t="s">
        <v>550</v>
      </c>
      <c r="L337" s="110" t="s">
        <v>551</v>
      </c>
      <c r="M337" s="106" t="s">
        <v>586</v>
      </c>
      <c r="N337" s="110" t="s">
        <v>648</v>
      </c>
      <c r="O337" s="110" t="s">
        <v>607</v>
      </c>
      <c r="P337" s="106">
        <v>50</v>
      </c>
      <c r="Q337" s="110" t="s">
        <v>444</v>
      </c>
      <c r="R337" s="106" t="s">
        <v>649</v>
      </c>
      <c r="S337" s="136" t="s">
        <v>650</v>
      </c>
      <c r="T337" s="106" t="s">
        <v>599</v>
      </c>
      <c r="U337" s="146" t="s">
        <v>641</v>
      </c>
      <c r="V337" s="106" t="s">
        <v>642</v>
      </c>
      <c r="W337" s="106" t="s">
        <v>651</v>
      </c>
      <c r="X337" s="106" t="s">
        <v>607</v>
      </c>
      <c r="Y337" s="106">
        <v>15</v>
      </c>
      <c r="Z337" s="106" t="s">
        <v>444</v>
      </c>
      <c r="AA337" s="106" t="s">
        <v>444</v>
      </c>
      <c r="AB337" s="136" t="s">
        <v>444</v>
      </c>
      <c r="AC337" s="104"/>
      <c r="AD337" s="104"/>
      <c r="AE337" s="104"/>
      <c r="AF337" s="104"/>
      <c r="AG337" s="104"/>
      <c r="AH337" s="104"/>
      <c r="AI337" s="104"/>
      <c r="AJ337" s="104"/>
      <c r="AK337" s="138"/>
      <c r="AL337" s="104"/>
      <c r="AM337" s="104"/>
      <c r="AN337" s="104"/>
      <c r="AO337" s="104"/>
      <c r="AP337" s="104"/>
      <c r="AQ337" s="104"/>
      <c r="AR337" s="104"/>
      <c r="AS337" s="104"/>
      <c r="AT337" s="104"/>
      <c r="AU337" s="152"/>
      <c r="AV337" s="152"/>
      <c r="AW337" s="152"/>
      <c r="AX337" s="152"/>
      <c r="AY337" s="152"/>
      <c r="AZ337" s="152"/>
      <c r="BA337" s="152"/>
      <c r="BB337" s="152"/>
      <c r="BC337" s="152"/>
    </row>
    <row r="338" spans="1:55" ht="30" x14ac:dyDescent="0.25">
      <c r="A338" s="19" t="s">
        <v>589</v>
      </c>
      <c r="B338" s="98" t="s">
        <v>565</v>
      </c>
      <c r="C338" s="109" t="s">
        <v>968</v>
      </c>
      <c r="D338" s="109" t="s">
        <v>136</v>
      </c>
      <c r="E338" s="110" t="s">
        <v>1041</v>
      </c>
      <c r="F338" s="110" t="str">
        <f>_xlfn.IFNA(INDEX('1. Business Glossary'!C:D,MATCH(G338,'1. Business Glossary'!D:D,0),1), "Elemento de Dados")</f>
        <v>Termo de Negócio</v>
      </c>
      <c r="G338" s="106" t="s">
        <v>232</v>
      </c>
      <c r="H338" s="110" t="s">
        <v>226</v>
      </c>
      <c r="I338" s="147" t="s">
        <v>227</v>
      </c>
      <c r="J338" s="107" t="s">
        <v>549</v>
      </c>
      <c r="K338" s="106" t="s">
        <v>550</v>
      </c>
      <c r="L338" s="110" t="s">
        <v>551</v>
      </c>
      <c r="M338" s="106" t="s">
        <v>586</v>
      </c>
      <c r="N338" s="106" t="s">
        <v>226</v>
      </c>
      <c r="O338" s="110" t="s">
        <v>607</v>
      </c>
      <c r="P338" s="106">
        <v>50</v>
      </c>
      <c r="Q338" s="106" t="s">
        <v>444</v>
      </c>
      <c r="R338" s="110" t="s">
        <v>444</v>
      </c>
      <c r="S338" s="134" t="s">
        <v>653</v>
      </c>
      <c r="T338" s="110" t="s">
        <v>550</v>
      </c>
      <c r="U338" s="110" t="s">
        <v>551</v>
      </c>
      <c r="V338" s="106" t="s">
        <v>610</v>
      </c>
      <c r="W338" s="110" t="s">
        <v>226</v>
      </c>
      <c r="X338" s="110" t="s">
        <v>607</v>
      </c>
      <c r="Y338" s="110">
        <v>50</v>
      </c>
      <c r="Z338" s="106" t="s">
        <v>444</v>
      </c>
      <c r="AA338" s="106" t="s">
        <v>444</v>
      </c>
      <c r="AB338" s="134" t="s">
        <v>640</v>
      </c>
      <c r="AC338" s="104" t="s">
        <v>599</v>
      </c>
      <c r="AD338" s="104" t="s">
        <v>641</v>
      </c>
      <c r="AE338" s="104" t="s">
        <v>642</v>
      </c>
      <c r="AF338" s="104" t="s">
        <v>651</v>
      </c>
      <c r="AG338" s="104" t="s">
        <v>607</v>
      </c>
      <c r="AH338" s="104">
        <v>15</v>
      </c>
      <c r="AI338" s="104" t="s">
        <v>444</v>
      </c>
      <c r="AJ338" s="104" t="s">
        <v>444</v>
      </c>
      <c r="AK338" s="138" t="s">
        <v>444</v>
      </c>
      <c r="AL338" s="104"/>
      <c r="AM338" s="104"/>
      <c r="AN338" s="104"/>
      <c r="AO338" s="104"/>
      <c r="AP338" s="104"/>
      <c r="AQ338" s="104"/>
      <c r="AR338" s="104"/>
      <c r="AS338" s="104"/>
      <c r="AT338" s="104"/>
      <c r="AU338" s="152"/>
      <c r="AV338" s="152"/>
      <c r="AW338" s="152"/>
      <c r="AX338" s="152"/>
      <c r="AY338" s="152"/>
      <c r="AZ338" s="152"/>
      <c r="BA338" s="152"/>
      <c r="BB338" s="152"/>
      <c r="BC338" s="152"/>
    </row>
    <row r="339" spans="1:55" ht="30" x14ac:dyDescent="0.25">
      <c r="A339" s="19" t="s">
        <v>589</v>
      </c>
      <c r="B339" s="98" t="s">
        <v>565</v>
      </c>
      <c r="C339" s="109" t="s">
        <v>968</v>
      </c>
      <c r="D339" s="109" t="s">
        <v>136</v>
      </c>
      <c r="E339" s="110" t="s">
        <v>1044</v>
      </c>
      <c r="F339" s="110" t="str">
        <f>_xlfn.IFNA(INDEX('1. Business Glossary'!C:D,MATCH(G339,'1. Business Glossary'!D:D,0),1), "Elemento de Dados")</f>
        <v>Elemento de Dados</v>
      </c>
      <c r="G339" s="106" t="s">
        <v>604</v>
      </c>
      <c r="H339" s="110" t="s">
        <v>226</v>
      </c>
      <c r="I339" s="147" t="s">
        <v>227</v>
      </c>
      <c r="J339" s="107" t="s">
        <v>549</v>
      </c>
      <c r="K339" s="106" t="s">
        <v>550</v>
      </c>
      <c r="L339" s="110" t="s">
        <v>551</v>
      </c>
      <c r="M339" s="106" t="s">
        <v>586</v>
      </c>
      <c r="N339" s="106" t="s">
        <v>226</v>
      </c>
      <c r="O339" s="110" t="s">
        <v>607</v>
      </c>
      <c r="P339" s="106">
        <v>50</v>
      </c>
      <c r="Q339" s="106" t="s">
        <v>444</v>
      </c>
      <c r="R339" s="110" t="s">
        <v>444</v>
      </c>
      <c r="S339" s="134" t="s">
        <v>653</v>
      </c>
      <c r="T339" s="110" t="s">
        <v>550</v>
      </c>
      <c r="U339" s="110" t="s">
        <v>551</v>
      </c>
      <c r="V339" s="106" t="s">
        <v>610</v>
      </c>
      <c r="W339" s="110" t="s">
        <v>226</v>
      </c>
      <c r="X339" s="110" t="s">
        <v>607</v>
      </c>
      <c r="Y339" s="110">
        <v>50</v>
      </c>
      <c r="Z339" s="106" t="s">
        <v>444</v>
      </c>
      <c r="AA339" s="106" t="s">
        <v>444</v>
      </c>
      <c r="AB339" s="134" t="s">
        <v>640</v>
      </c>
      <c r="AC339" s="104" t="s">
        <v>599</v>
      </c>
      <c r="AD339" s="104" t="s">
        <v>641</v>
      </c>
      <c r="AE339" s="104" t="s">
        <v>642</v>
      </c>
      <c r="AF339" s="104" t="s">
        <v>651</v>
      </c>
      <c r="AG339" s="104" t="s">
        <v>607</v>
      </c>
      <c r="AH339" s="104">
        <v>15</v>
      </c>
      <c r="AI339" s="104" t="s">
        <v>444</v>
      </c>
      <c r="AJ339" s="104" t="s">
        <v>444</v>
      </c>
      <c r="AK339" s="138" t="s">
        <v>444</v>
      </c>
      <c r="AL339" s="104"/>
      <c r="AM339" s="104"/>
      <c r="AN339" s="104"/>
      <c r="AO339" s="104"/>
      <c r="AP339" s="104"/>
      <c r="AQ339" s="104"/>
      <c r="AR339" s="104"/>
      <c r="AS339" s="104"/>
      <c r="AT339" s="104"/>
      <c r="AU339" s="152"/>
      <c r="AV339" s="152"/>
      <c r="AW339" s="152"/>
      <c r="AX339" s="152"/>
      <c r="AY339" s="152"/>
      <c r="AZ339" s="152"/>
      <c r="BA339" s="152"/>
      <c r="BB339" s="152"/>
      <c r="BC339" s="152"/>
    </row>
    <row r="340" spans="1:55" ht="30" x14ac:dyDescent="0.25">
      <c r="A340" s="19" t="s">
        <v>589</v>
      </c>
      <c r="B340" s="98" t="s">
        <v>565</v>
      </c>
      <c r="C340" s="109" t="s">
        <v>968</v>
      </c>
      <c r="D340" s="109" t="s">
        <v>136</v>
      </c>
      <c r="E340" s="110" t="s">
        <v>1044</v>
      </c>
      <c r="F340" s="110" t="str">
        <f>_xlfn.IFNA(INDEX('1. Business Glossary'!C:D,MATCH(G340,'1. Business Glossary'!D:D,0),1), "Elemento de Dados")</f>
        <v>Elemento de Dados</v>
      </c>
      <c r="G340" s="110" t="s">
        <v>617</v>
      </c>
      <c r="H340" s="110" t="s">
        <v>226</v>
      </c>
      <c r="I340" s="147" t="s">
        <v>227</v>
      </c>
      <c r="J340" s="107" t="s">
        <v>549</v>
      </c>
      <c r="K340" s="106" t="s">
        <v>550</v>
      </c>
      <c r="L340" s="110" t="s">
        <v>551</v>
      </c>
      <c r="M340" s="106" t="s">
        <v>586</v>
      </c>
      <c r="N340" s="106" t="s">
        <v>226</v>
      </c>
      <c r="O340" s="110" t="s">
        <v>607</v>
      </c>
      <c r="P340" s="106">
        <v>50</v>
      </c>
      <c r="Q340" s="106" t="s">
        <v>444</v>
      </c>
      <c r="R340" s="110" t="s">
        <v>444</v>
      </c>
      <c r="S340" s="134" t="s">
        <v>653</v>
      </c>
      <c r="T340" s="110" t="s">
        <v>550</v>
      </c>
      <c r="U340" s="110" t="s">
        <v>551</v>
      </c>
      <c r="V340" s="106" t="s">
        <v>610</v>
      </c>
      <c r="W340" s="110" t="s">
        <v>226</v>
      </c>
      <c r="X340" s="110" t="s">
        <v>607</v>
      </c>
      <c r="Y340" s="110">
        <v>50</v>
      </c>
      <c r="Z340" s="106" t="s">
        <v>444</v>
      </c>
      <c r="AA340" s="106" t="s">
        <v>444</v>
      </c>
      <c r="AB340" s="136" t="s">
        <v>640</v>
      </c>
      <c r="AC340" s="104" t="s">
        <v>599</v>
      </c>
      <c r="AD340" s="104" t="s">
        <v>641</v>
      </c>
      <c r="AE340" s="104" t="s">
        <v>642</v>
      </c>
      <c r="AF340" s="104" t="s">
        <v>651</v>
      </c>
      <c r="AG340" s="104" t="s">
        <v>607</v>
      </c>
      <c r="AH340" s="104">
        <v>15</v>
      </c>
      <c r="AI340" s="104" t="s">
        <v>444</v>
      </c>
      <c r="AJ340" s="104" t="s">
        <v>444</v>
      </c>
      <c r="AK340" s="138" t="s">
        <v>444</v>
      </c>
      <c r="AL340" s="104"/>
      <c r="AM340" s="104"/>
      <c r="AN340" s="104"/>
      <c r="AO340" s="104"/>
      <c r="AP340" s="104"/>
      <c r="AQ340" s="104"/>
      <c r="AR340" s="104"/>
      <c r="AS340" s="104"/>
      <c r="AT340" s="104"/>
      <c r="AU340" s="152"/>
      <c r="AV340" s="152"/>
      <c r="AW340" s="152"/>
      <c r="AX340" s="152"/>
      <c r="AY340" s="152"/>
      <c r="AZ340" s="152"/>
      <c r="BA340" s="152"/>
      <c r="BB340" s="152"/>
      <c r="BC340" s="152"/>
    </row>
    <row r="341" spans="1:55" ht="180" x14ac:dyDescent="0.25">
      <c r="A341" s="19" t="s">
        <v>589</v>
      </c>
      <c r="B341" s="98" t="s">
        <v>565</v>
      </c>
      <c r="C341" s="109" t="s">
        <v>968</v>
      </c>
      <c r="D341" s="109" t="s">
        <v>136</v>
      </c>
      <c r="E341" s="110" t="s">
        <v>1044</v>
      </c>
      <c r="F341" s="110" t="str">
        <f>_xlfn.IFNA(INDEX('1. Business Glossary'!C:D,MATCH(G341,'1. Business Glossary'!D:D,0),1), "Elemento de Dados")</f>
        <v>Elemento de Dados</v>
      </c>
      <c r="G341" s="106" t="s">
        <v>644</v>
      </c>
      <c r="H341" s="109" t="s">
        <v>222</v>
      </c>
      <c r="I341" s="107" t="s">
        <v>223</v>
      </c>
      <c r="J341" s="107" t="s">
        <v>558</v>
      </c>
      <c r="K341" s="106" t="s">
        <v>550</v>
      </c>
      <c r="L341" s="110" t="s">
        <v>551</v>
      </c>
      <c r="M341" s="106" t="s">
        <v>586</v>
      </c>
      <c r="N341" s="110" t="s">
        <v>648</v>
      </c>
      <c r="O341" s="110" t="s">
        <v>607</v>
      </c>
      <c r="P341" s="106">
        <v>50</v>
      </c>
      <c r="Q341" s="110" t="s">
        <v>444</v>
      </c>
      <c r="R341" s="106" t="s">
        <v>649</v>
      </c>
      <c r="S341" s="136" t="s">
        <v>650</v>
      </c>
      <c r="T341" s="106" t="s">
        <v>599</v>
      </c>
      <c r="U341" s="146" t="s">
        <v>641</v>
      </c>
      <c r="V341" s="106" t="s">
        <v>642</v>
      </c>
      <c r="W341" s="106" t="s">
        <v>651</v>
      </c>
      <c r="X341" s="106" t="s">
        <v>607</v>
      </c>
      <c r="Y341" s="106">
        <v>15</v>
      </c>
      <c r="Z341" s="106" t="s">
        <v>444</v>
      </c>
      <c r="AA341" s="106" t="s">
        <v>444</v>
      </c>
      <c r="AB341" s="136" t="s">
        <v>444</v>
      </c>
      <c r="AC341" s="104"/>
      <c r="AD341" s="104"/>
      <c r="AE341" s="104"/>
      <c r="AF341" s="104"/>
      <c r="AG341" s="104"/>
      <c r="AH341" s="104"/>
      <c r="AI341" s="104"/>
      <c r="AJ341" s="104"/>
      <c r="AK341" s="138"/>
      <c r="AL341" s="104"/>
      <c r="AM341" s="104"/>
      <c r="AN341" s="104"/>
      <c r="AO341" s="104"/>
      <c r="AP341" s="104"/>
      <c r="AQ341" s="104"/>
      <c r="AR341" s="104"/>
      <c r="AS341" s="104"/>
      <c r="AT341" s="104"/>
      <c r="AU341" s="142"/>
      <c r="AV341" s="142"/>
      <c r="AW341" s="142"/>
      <c r="AX341" s="142"/>
      <c r="AY341" s="142"/>
      <c r="AZ341" s="142"/>
      <c r="BA341" s="142"/>
      <c r="BB341" s="142"/>
      <c r="BC341" s="142"/>
    </row>
    <row r="342" spans="1:55" ht="30" x14ac:dyDescent="0.25">
      <c r="A342" s="19" t="s">
        <v>589</v>
      </c>
      <c r="B342" s="98" t="s">
        <v>565</v>
      </c>
      <c r="C342" s="109" t="s">
        <v>968</v>
      </c>
      <c r="D342" s="109" t="s">
        <v>136</v>
      </c>
      <c r="E342" s="110" t="s">
        <v>1044</v>
      </c>
      <c r="F342" s="110" t="str">
        <f>_xlfn.IFNA(INDEX('1. Business Glossary'!C:D,MATCH(G342,'1. Business Glossary'!D:D,0),1), "Elemento de Dados")</f>
        <v>Termo de Negócio</v>
      </c>
      <c r="G342" s="106" t="s">
        <v>232</v>
      </c>
      <c r="H342" s="110" t="s">
        <v>226</v>
      </c>
      <c r="I342" s="147" t="s">
        <v>227</v>
      </c>
      <c r="J342" s="107" t="s">
        <v>549</v>
      </c>
      <c r="K342" s="106" t="s">
        <v>550</v>
      </c>
      <c r="L342" s="110" t="s">
        <v>551</v>
      </c>
      <c r="M342" s="106" t="s">
        <v>586</v>
      </c>
      <c r="N342" s="106" t="s">
        <v>226</v>
      </c>
      <c r="O342" s="110" t="s">
        <v>607</v>
      </c>
      <c r="P342" s="106">
        <v>50</v>
      </c>
      <c r="Q342" s="106" t="s">
        <v>444</v>
      </c>
      <c r="R342" s="110" t="s">
        <v>444</v>
      </c>
      <c r="S342" s="134" t="s">
        <v>653</v>
      </c>
      <c r="T342" s="110" t="s">
        <v>550</v>
      </c>
      <c r="U342" s="110" t="s">
        <v>551</v>
      </c>
      <c r="V342" s="106" t="s">
        <v>610</v>
      </c>
      <c r="W342" s="110" t="s">
        <v>226</v>
      </c>
      <c r="X342" s="110" t="s">
        <v>607</v>
      </c>
      <c r="Y342" s="110">
        <v>50</v>
      </c>
      <c r="Z342" s="106" t="s">
        <v>444</v>
      </c>
      <c r="AA342" s="106" t="s">
        <v>444</v>
      </c>
      <c r="AB342" s="134" t="s">
        <v>640</v>
      </c>
      <c r="AC342" s="104" t="s">
        <v>599</v>
      </c>
      <c r="AD342" s="104" t="s">
        <v>641</v>
      </c>
      <c r="AE342" s="104" t="s">
        <v>642</v>
      </c>
      <c r="AF342" s="104" t="s">
        <v>651</v>
      </c>
      <c r="AG342" s="104" t="s">
        <v>607</v>
      </c>
      <c r="AH342" s="104">
        <v>15</v>
      </c>
      <c r="AI342" s="104" t="s">
        <v>444</v>
      </c>
      <c r="AJ342" s="104" t="s">
        <v>444</v>
      </c>
      <c r="AK342" s="138" t="s">
        <v>444</v>
      </c>
      <c r="AL342" s="104"/>
      <c r="AM342" s="104"/>
      <c r="AN342" s="104"/>
      <c r="AO342" s="104"/>
      <c r="AP342" s="104"/>
      <c r="AQ342" s="104"/>
      <c r="AR342" s="104"/>
      <c r="AS342" s="104"/>
      <c r="AT342" s="104"/>
      <c r="AU342" s="142"/>
      <c r="AV342" s="142"/>
      <c r="AW342" s="142"/>
      <c r="AX342" s="142"/>
      <c r="AY342" s="142"/>
      <c r="AZ342" s="142"/>
      <c r="BA342" s="142"/>
      <c r="BB342" s="142"/>
      <c r="BC342" s="142"/>
    </row>
    <row r="343" spans="1:55" ht="30" x14ac:dyDescent="0.25">
      <c r="A343" s="14" t="s">
        <v>589</v>
      </c>
      <c r="B343" s="98" t="s">
        <v>565</v>
      </c>
      <c r="C343" s="109" t="s">
        <v>968</v>
      </c>
      <c r="D343" s="109" t="s">
        <v>136</v>
      </c>
      <c r="E343" s="110" t="s">
        <v>1047</v>
      </c>
      <c r="F343" s="110" t="str">
        <f>_xlfn.IFNA(INDEX('1. Business Glossary'!C:D,MATCH(G343,'1. Business Glossary'!D:D,0),1), "Elemento de Dados")</f>
        <v>Elemento de Dados</v>
      </c>
      <c r="G343" s="106" t="s">
        <v>604</v>
      </c>
      <c r="H343" s="110" t="s">
        <v>226</v>
      </c>
      <c r="I343" s="147" t="s">
        <v>227</v>
      </c>
      <c r="J343" s="107" t="s">
        <v>549</v>
      </c>
      <c r="K343" s="106" t="s">
        <v>550</v>
      </c>
      <c r="L343" s="110" t="s">
        <v>551</v>
      </c>
      <c r="M343" s="106" t="s">
        <v>586</v>
      </c>
      <c r="N343" s="106" t="s">
        <v>226</v>
      </c>
      <c r="O343" s="110" t="s">
        <v>607</v>
      </c>
      <c r="P343" s="106">
        <v>50</v>
      </c>
      <c r="Q343" s="106" t="s">
        <v>444</v>
      </c>
      <c r="R343" s="110" t="s">
        <v>444</v>
      </c>
      <c r="S343" s="134" t="s">
        <v>653</v>
      </c>
      <c r="T343" s="110" t="s">
        <v>550</v>
      </c>
      <c r="U343" s="110" t="s">
        <v>551</v>
      </c>
      <c r="V343" s="106" t="s">
        <v>610</v>
      </c>
      <c r="W343" s="110" t="s">
        <v>226</v>
      </c>
      <c r="X343" s="110" t="s">
        <v>607</v>
      </c>
      <c r="Y343" s="110">
        <v>50</v>
      </c>
      <c r="Z343" s="106" t="s">
        <v>444</v>
      </c>
      <c r="AA343" s="106" t="s">
        <v>444</v>
      </c>
      <c r="AB343" s="134" t="s">
        <v>640</v>
      </c>
      <c r="AC343" s="104" t="s">
        <v>599</v>
      </c>
      <c r="AD343" s="104" t="s">
        <v>641</v>
      </c>
      <c r="AE343" s="104" t="s">
        <v>642</v>
      </c>
      <c r="AF343" s="104" t="s">
        <v>651</v>
      </c>
      <c r="AG343" s="104" t="s">
        <v>607</v>
      </c>
      <c r="AH343" s="104">
        <v>15</v>
      </c>
      <c r="AI343" s="104" t="s">
        <v>444</v>
      </c>
      <c r="AJ343" s="104" t="s">
        <v>444</v>
      </c>
      <c r="AK343" s="138" t="s">
        <v>444</v>
      </c>
      <c r="AL343" s="104"/>
      <c r="AM343" s="104"/>
      <c r="AN343" s="104"/>
      <c r="AO343" s="104"/>
      <c r="AP343" s="104"/>
      <c r="AQ343" s="104"/>
      <c r="AR343" s="104"/>
      <c r="AS343" s="104"/>
      <c r="AT343" s="104"/>
      <c r="AU343" s="142"/>
      <c r="AV343" s="142"/>
      <c r="AW343" s="142"/>
      <c r="AX343" s="142"/>
      <c r="AY343" s="142"/>
      <c r="AZ343" s="142"/>
      <c r="BA343" s="142"/>
      <c r="BB343" s="142"/>
      <c r="BC343" s="142"/>
    </row>
    <row r="344" spans="1:55" ht="30" x14ac:dyDescent="0.25">
      <c r="A344" s="19" t="s">
        <v>589</v>
      </c>
      <c r="B344" s="98" t="s">
        <v>565</v>
      </c>
      <c r="C344" s="109" t="s">
        <v>968</v>
      </c>
      <c r="D344" s="109" t="s">
        <v>136</v>
      </c>
      <c r="E344" s="110" t="s">
        <v>1047</v>
      </c>
      <c r="F344" s="110" t="str">
        <f>_xlfn.IFNA(INDEX('1. Business Glossary'!C:D,MATCH(G344,'1. Business Glossary'!D:D,0),1), "Elemento de Dados")</f>
        <v>Elemento de Dados</v>
      </c>
      <c r="G344" s="110" t="s">
        <v>617</v>
      </c>
      <c r="H344" s="110" t="s">
        <v>226</v>
      </c>
      <c r="I344" s="147" t="s">
        <v>227</v>
      </c>
      <c r="J344" s="107" t="s">
        <v>549</v>
      </c>
      <c r="K344" s="106" t="s">
        <v>550</v>
      </c>
      <c r="L344" s="110" t="s">
        <v>551</v>
      </c>
      <c r="M344" s="106" t="s">
        <v>586</v>
      </c>
      <c r="N344" s="106" t="s">
        <v>226</v>
      </c>
      <c r="O344" s="110" t="s">
        <v>607</v>
      </c>
      <c r="P344" s="106">
        <v>50</v>
      </c>
      <c r="Q344" s="106" t="s">
        <v>444</v>
      </c>
      <c r="R344" s="110" t="s">
        <v>444</v>
      </c>
      <c r="S344" s="134" t="s">
        <v>653</v>
      </c>
      <c r="T344" s="110" t="s">
        <v>550</v>
      </c>
      <c r="U344" s="110" t="s">
        <v>551</v>
      </c>
      <c r="V344" s="106" t="s">
        <v>610</v>
      </c>
      <c r="W344" s="110" t="s">
        <v>226</v>
      </c>
      <c r="X344" s="110" t="s">
        <v>607</v>
      </c>
      <c r="Y344" s="110">
        <v>50</v>
      </c>
      <c r="Z344" s="106" t="s">
        <v>444</v>
      </c>
      <c r="AA344" s="106" t="s">
        <v>444</v>
      </c>
      <c r="AB344" s="136" t="s">
        <v>640</v>
      </c>
      <c r="AC344" s="104" t="s">
        <v>599</v>
      </c>
      <c r="AD344" s="104" t="s">
        <v>641</v>
      </c>
      <c r="AE344" s="104" t="s">
        <v>642</v>
      </c>
      <c r="AF344" s="104" t="s">
        <v>651</v>
      </c>
      <c r="AG344" s="104" t="s">
        <v>607</v>
      </c>
      <c r="AH344" s="104">
        <v>15</v>
      </c>
      <c r="AI344" s="104" t="s">
        <v>444</v>
      </c>
      <c r="AJ344" s="104" t="s">
        <v>444</v>
      </c>
      <c r="AK344" s="138" t="s">
        <v>444</v>
      </c>
      <c r="AL344" s="104"/>
      <c r="AM344" s="104"/>
      <c r="AN344" s="104"/>
      <c r="AO344" s="104"/>
      <c r="AP344" s="104"/>
      <c r="AQ344" s="104"/>
      <c r="AR344" s="104"/>
      <c r="AS344" s="104"/>
      <c r="AT344" s="104"/>
      <c r="AU344" s="142"/>
      <c r="AV344" s="142"/>
      <c r="AW344" s="142"/>
      <c r="AX344" s="142"/>
      <c r="AY344" s="142"/>
      <c r="AZ344" s="142"/>
      <c r="BA344" s="142"/>
      <c r="BB344" s="142"/>
      <c r="BC344" s="142"/>
    </row>
    <row r="345" spans="1:55" ht="180" x14ac:dyDescent="0.25">
      <c r="A345" s="19" t="s">
        <v>589</v>
      </c>
      <c r="B345" s="98" t="s">
        <v>565</v>
      </c>
      <c r="C345" s="109" t="s">
        <v>968</v>
      </c>
      <c r="D345" s="109" t="s">
        <v>136</v>
      </c>
      <c r="E345" s="110" t="s">
        <v>1047</v>
      </c>
      <c r="F345" s="110" t="str">
        <f>_xlfn.IFNA(INDEX('1. Business Glossary'!C:D,MATCH(G345,'1. Business Glossary'!D:D,0),1), "Elemento de Dados")</f>
        <v>Elemento de Dados</v>
      </c>
      <c r="G345" s="106" t="s">
        <v>644</v>
      </c>
      <c r="H345" s="109" t="s">
        <v>222</v>
      </c>
      <c r="I345" s="107" t="s">
        <v>223</v>
      </c>
      <c r="J345" s="107" t="s">
        <v>558</v>
      </c>
      <c r="K345" s="106" t="s">
        <v>550</v>
      </c>
      <c r="L345" s="110" t="s">
        <v>551</v>
      </c>
      <c r="M345" s="106" t="s">
        <v>586</v>
      </c>
      <c r="N345" s="110" t="s">
        <v>648</v>
      </c>
      <c r="O345" s="110" t="s">
        <v>607</v>
      </c>
      <c r="P345" s="106">
        <v>50</v>
      </c>
      <c r="Q345" s="110" t="s">
        <v>444</v>
      </c>
      <c r="R345" s="106" t="s">
        <v>649</v>
      </c>
      <c r="S345" s="136" t="s">
        <v>650</v>
      </c>
      <c r="T345" s="106" t="s">
        <v>599</v>
      </c>
      <c r="U345" s="146" t="s">
        <v>641</v>
      </c>
      <c r="V345" s="106" t="s">
        <v>642</v>
      </c>
      <c r="W345" s="106" t="s">
        <v>651</v>
      </c>
      <c r="X345" s="106" t="s">
        <v>607</v>
      </c>
      <c r="Y345" s="106">
        <v>15</v>
      </c>
      <c r="Z345" s="106" t="s">
        <v>444</v>
      </c>
      <c r="AA345" s="106" t="s">
        <v>444</v>
      </c>
      <c r="AB345" s="136" t="s">
        <v>444</v>
      </c>
      <c r="AC345" s="104"/>
      <c r="AD345" s="104"/>
      <c r="AE345" s="104"/>
      <c r="AF345" s="104"/>
      <c r="AG345" s="104"/>
      <c r="AH345" s="104"/>
      <c r="AI345" s="104"/>
      <c r="AJ345" s="104"/>
      <c r="AK345" s="138"/>
      <c r="AL345" s="104"/>
      <c r="AM345" s="104"/>
      <c r="AN345" s="104"/>
      <c r="AO345" s="104"/>
      <c r="AP345" s="104"/>
      <c r="AQ345" s="104"/>
      <c r="AR345" s="104"/>
      <c r="AS345" s="104"/>
      <c r="AT345" s="104"/>
      <c r="AU345" s="142"/>
      <c r="AV345" s="142"/>
      <c r="AW345" s="142"/>
      <c r="AX345" s="142"/>
      <c r="AY345" s="142"/>
      <c r="AZ345" s="142"/>
      <c r="BA345" s="142"/>
      <c r="BB345" s="142"/>
      <c r="BC345" s="142"/>
    </row>
    <row r="346" spans="1:55" ht="30" x14ac:dyDescent="0.25">
      <c r="A346" s="19" t="s">
        <v>589</v>
      </c>
      <c r="B346" s="98" t="s">
        <v>565</v>
      </c>
      <c r="C346" s="109" t="s">
        <v>968</v>
      </c>
      <c r="D346" s="109" t="s">
        <v>136</v>
      </c>
      <c r="E346" s="110" t="s">
        <v>1047</v>
      </c>
      <c r="F346" s="110" t="str">
        <f>_xlfn.IFNA(INDEX('1. Business Glossary'!C:D,MATCH(G346,'1. Business Glossary'!D:D,0),1), "Elemento de Dados")</f>
        <v>Termo de Negócio</v>
      </c>
      <c r="G346" s="106" t="s">
        <v>232</v>
      </c>
      <c r="H346" s="110" t="s">
        <v>226</v>
      </c>
      <c r="I346" s="147" t="s">
        <v>227</v>
      </c>
      <c r="J346" s="107" t="s">
        <v>549</v>
      </c>
      <c r="K346" s="106" t="s">
        <v>550</v>
      </c>
      <c r="L346" s="110" t="s">
        <v>551</v>
      </c>
      <c r="M346" s="106" t="s">
        <v>586</v>
      </c>
      <c r="N346" s="106" t="s">
        <v>226</v>
      </c>
      <c r="O346" s="110" t="s">
        <v>607</v>
      </c>
      <c r="P346" s="106">
        <v>50</v>
      </c>
      <c r="Q346" s="106" t="s">
        <v>444</v>
      </c>
      <c r="R346" s="110" t="s">
        <v>444</v>
      </c>
      <c r="S346" s="134" t="s">
        <v>653</v>
      </c>
      <c r="T346" s="110" t="s">
        <v>550</v>
      </c>
      <c r="U346" s="110" t="s">
        <v>551</v>
      </c>
      <c r="V346" s="106" t="s">
        <v>610</v>
      </c>
      <c r="W346" s="110" t="s">
        <v>226</v>
      </c>
      <c r="X346" s="110" t="s">
        <v>607</v>
      </c>
      <c r="Y346" s="110">
        <v>50</v>
      </c>
      <c r="Z346" s="106" t="s">
        <v>444</v>
      </c>
      <c r="AA346" s="106" t="s">
        <v>444</v>
      </c>
      <c r="AB346" s="134" t="s">
        <v>640</v>
      </c>
      <c r="AC346" s="104" t="s">
        <v>599</v>
      </c>
      <c r="AD346" s="104" t="s">
        <v>641</v>
      </c>
      <c r="AE346" s="104" t="s">
        <v>642</v>
      </c>
      <c r="AF346" s="104" t="s">
        <v>651</v>
      </c>
      <c r="AG346" s="104" t="s">
        <v>607</v>
      </c>
      <c r="AH346" s="104">
        <v>15</v>
      </c>
      <c r="AI346" s="104" t="s">
        <v>444</v>
      </c>
      <c r="AJ346" s="104" t="s">
        <v>444</v>
      </c>
      <c r="AK346" s="138" t="s">
        <v>444</v>
      </c>
      <c r="AL346" s="104"/>
      <c r="AM346" s="104"/>
      <c r="AN346" s="104"/>
      <c r="AO346" s="104"/>
      <c r="AP346" s="104"/>
      <c r="AQ346" s="104"/>
      <c r="AR346" s="104"/>
      <c r="AS346" s="104"/>
      <c r="AT346" s="104"/>
      <c r="AU346" s="152"/>
      <c r="AV346" s="152"/>
      <c r="AW346" s="152"/>
      <c r="AX346" s="152"/>
      <c r="AY346" s="152"/>
      <c r="AZ346" s="152"/>
      <c r="BA346" s="152"/>
      <c r="BB346" s="152"/>
      <c r="BC346" s="152"/>
    </row>
    <row r="347" spans="1:55" ht="30" x14ac:dyDescent="0.25">
      <c r="A347" s="19" t="s">
        <v>589</v>
      </c>
      <c r="B347" s="98" t="s">
        <v>565</v>
      </c>
      <c r="C347" s="109" t="s">
        <v>968</v>
      </c>
      <c r="D347" s="109" t="s">
        <v>136</v>
      </c>
      <c r="E347" s="110" t="s">
        <v>1050</v>
      </c>
      <c r="F347" s="110" t="str">
        <f>_xlfn.IFNA(INDEX('1. Business Glossary'!C:D,MATCH(G347,'1. Business Glossary'!D:D,0),1), "Elemento de Dados")</f>
        <v>Elemento de Dados</v>
      </c>
      <c r="G347" s="106" t="s">
        <v>604</v>
      </c>
      <c r="H347" s="110" t="s">
        <v>226</v>
      </c>
      <c r="I347" s="147" t="s">
        <v>227</v>
      </c>
      <c r="J347" s="107" t="s">
        <v>549</v>
      </c>
      <c r="K347" s="106" t="s">
        <v>550</v>
      </c>
      <c r="L347" s="110" t="s">
        <v>551</v>
      </c>
      <c r="M347" s="106" t="s">
        <v>586</v>
      </c>
      <c r="N347" s="106" t="s">
        <v>226</v>
      </c>
      <c r="O347" s="110" t="s">
        <v>607</v>
      </c>
      <c r="P347" s="106">
        <v>50</v>
      </c>
      <c r="Q347" s="106" t="s">
        <v>444</v>
      </c>
      <c r="R347" s="110" t="s">
        <v>444</v>
      </c>
      <c r="S347" s="134" t="s">
        <v>653</v>
      </c>
      <c r="T347" s="110" t="s">
        <v>550</v>
      </c>
      <c r="U347" s="110" t="s">
        <v>551</v>
      </c>
      <c r="V347" s="106" t="s">
        <v>610</v>
      </c>
      <c r="W347" s="110" t="s">
        <v>226</v>
      </c>
      <c r="X347" s="110" t="s">
        <v>607</v>
      </c>
      <c r="Y347" s="110">
        <v>50</v>
      </c>
      <c r="Z347" s="106" t="s">
        <v>444</v>
      </c>
      <c r="AA347" s="106" t="s">
        <v>444</v>
      </c>
      <c r="AB347" s="134" t="s">
        <v>640</v>
      </c>
      <c r="AC347" s="104" t="s">
        <v>599</v>
      </c>
      <c r="AD347" s="104" t="s">
        <v>641</v>
      </c>
      <c r="AE347" s="104" t="s">
        <v>642</v>
      </c>
      <c r="AF347" s="104" t="s">
        <v>651</v>
      </c>
      <c r="AG347" s="104" t="s">
        <v>607</v>
      </c>
      <c r="AH347" s="104">
        <v>15</v>
      </c>
      <c r="AI347" s="104" t="s">
        <v>444</v>
      </c>
      <c r="AJ347" s="104" t="s">
        <v>444</v>
      </c>
      <c r="AK347" s="138" t="s">
        <v>444</v>
      </c>
      <c r="AL347" s="104"/>
      <c r="AM347" s="104"/>
      <c r="AN347" s="104"/>
      <c r="AO347" s="104"/>
      <c r="AP347" s="104"/>
      <c r="AQ347" s="104"/>
      <c r="AR347" s="104"/>
      <c r="AS347" s="104"/>
      <c r="AT347" s="104"/>
      <c r="AU347" s="142"/>
      <c r="AV347" s="142"/>
      <c r="AW347" s="142"/>
      <c r="AX347" s="142"/>
      <c r="AY347" s="142"/>
      <c r="AZ347" s="142"/>
      <c r="BA347" s="142"/>
      <c r="BB347" s="142"/>
      <c r="BC347" s="142"/>
    </row>
    <row r="348" spans="1:55" ht="30" x14ac:dyDescent="0.25">
      <c r="A348" s="19" t="s">
        <v>589</v>
      </c>
      <c r="B348" s="98" t="s">
        <v>565</v>
      </c>
      <c r="C348" s="109" t="s">
        <v>968</v>
      </c>
      <c r="D348" s="109" t="s">
        <v>136</v>
      </c>
      <c r="E348" s="110" t="s">
        <v>1050</v>
      </c>
      <c r="F348" s="110" t="str">
        <f>_xlfn.IFNA(INDEX('1. Business Glossary'!C:D,MATCH(G348,'1. Business Glossary'!D:D,0),1), "Elemento de Dados")</f>
        <v>Elemento de Dados</v>
      </c>
      <c r="G348" s="110" t="s">
        <v>617</v>
      </c>
      <c r="H348" s="110" t="s">
        <v>226</v>
      </c>
      <c r="I348" s="147" t="s">
        <v>227</v>
      </c>
      <c r="J348" s="107" t="s">
        <v>549</v>
      </c>
      <c r="K348" s="106" t="s">
        <v>550</v>
      </c>
      <c r="L348" s="110" t="s">
        <v>551</v>
      </c>
      <c r="M348" s="106" t="s">
        <v>586</v>
      </c>
      <c r="N348" s="106" t="s">
        <v>226</v>
      </c>
      <c r="O348" s="110" t="s">
        <v>607</v>
      </c>
      <c r="P348" s="106">
        <v>50</v>
      </c>
      <c r="Q348" s="106" t="s">
        <v>444</v>
      </c>
      <c r="R348" s="110" t="s">
        <v>444</v>
      </c>
      <c r="S348" s="134" t="s">
        <v>653</v>
      </c>
      <c r="T348" s="110" t="s">
        <v>550</v>
      </c>
      <c r="U348" s="110" t="s">
        <v>551</v>
      </c>
      <c r="V348" s="106" t="s">
        <v>610</v>
      </c>
      <c r="W348" s="110" t="s">
        <v>226</v>
      </c>
      <c r="X348" s="110" t="s">
        <v>607</v>
      </c>
      <c r="Y348" s="110">
        <v>50</v>
      </c>
      <c r="Z348" s="106" t="s">
        <v>444</v>
      </c>
      <c r="AA348" s="106" t="s">
        <v>444</v>
      </c>
      <c r="AB348" s="136" t="s">
        <v>640</v>
      </c>
      <c r="AC348" s="104" t="s">
        <v>599</v>
      </c>
      <c r="AD348" s="104" t="s">
        <v>641</v>
      </c>
      <c r="AE348" s="104" t="s">
        <v>642</v>
      </c>
      <c r="AF348" s="104" t="s">
        <v>651</v>
      </c>
      <c r="AG348" s="104" t="s">
        <v>607</v>
      </c>
      <c r="AH348" s="104">
        <v>15</v>
      </c>
      <c r="AI348" s="104" t="s">
        <v>444</v>
      </c>
      <c r="AJ348" s="104" t="s">
        <v>444</v>
      </c>
      <c r="AK348" s="138" t="s">
        <v>444</v>
      </c>
      <c r="AL348" s="104"/>
      <c r="AM348" s="104"/>
      <c r="AN348" s="104"/>
      <c r="AO348" s="104"/>
      <c r="AP348" s="104"/>
      <c r="AQ348" s="104"/>
      <c r="AR348" s="104"/>
      <c r="AS348" s="104"/>
      <c r="AT348" s="104"/>
      <c r="AU348" s="142"/>
      <c r="AV348" s="142"/>
      <c r="AW348" s="142"/>
      <c r="AX348" s="142"/>
      <c r="AY348" s="142"/>
      <c r="AZ348" s="142"/>
      <c r="BA348" s="142"/>
      <c r="BB348" s="142"/>
      <c r="BC348" s="142"/>
    </row>
    <row r="349" spans="1:55" ht="180" x14ac:dyDescent="0.25">
      <c r="A349" s="19" t="s">
        <v>589</v>
      </c>
      <c r="B349" s="98" t="s">
        <v>565</v>
      </c>
      <c r="C349" s="109" t="s">
        <v>968</v>
      </c>
      <c r="D349" s="109" t="s">
        <v>136</v>
      </c>
      <c r="E349" s="110" t="s">
        <v>1050</v>
      </c>
      <c r="F349" s="110" t="str">
        <f>_xlfn.IFNA(INDEX('1. Business Glossary'!C:D,MATCH(G349,'1. Business Glossary'!D:D,0),1), "Elemento de Dados")</f>
        <v>Elemento de Dados</v>
      </c>
      <c r="G349" s="106" t="s">
        <v>644</v>
      </c>
      <c r="H349" s="109" t="s">
        <v>222</v>
      </c>
      <c r="I349" s="107" t="s">
        <v>223</v>
      </c>
      <c r="J349" s="107" t="s">
        <v>558</v>
      </c>
      <c r="K349" s="106" t="s">
        <v>550</v>
      </c>
      <c r="L349" s="110" t="s">
        <v>551</v>
      </c>
      <c r="M349" s="106" t="s">
        <v>586</v>
      </c>
      <c r="N349" s="110" t="s">
        <v>648</v>
      </c>
      <c r="O349" s="110" t="s">
        <v>607</v>
      </c>
      <c r="P349" s="106">
        <v>50</v>
      </c>
      <c r="Q349" s="110" t="s">
        <v>444</v>
      </c>
      <c r="R349" s="106" t="s">
        <v>649</v>
      </c>
      <c r="S349" s="136" t="s">
        <v>650</v>
      </c>
      <c r="T349" s="106" t="s">
        <v>599</v>
      </c>
      <c r="U349" s="146" t="s">
        <v>641</v>
      </c>
      <c r="V349" s="106" t="s">
        <v>642</v>
      </c>
      <c r="W349" s="106" t="s">
        <v>651</v>
      </c>
      <c r="X349" s="106" t="s">
        <v>607</v>
      </c>
      <c r="Y349" s="106">
        <v>15</v>
      </c>
      <c r="Z349" s="106" t="s">
        <v>444</v>
      </c>
      <c r="AA349" s="106" t="s">
        <v>444</v>
      </c>
      <c r="AB349" s="136" t="s">
        <v>444</v>
      </c>
      <c r="AC349" s="104"/>
      <c r="AD349" s="104"/>
      <c r="AE349" s="104"/>
      <c r="AF349" s="104"/>
      <c r="AG349" s="104"/>
      <c r="AH349" s="104"/>
      <c r="AI349" s="104"/>
      <c r="AJ349" s="104"/>
      <c r="AK349" s="138"/>
      <c r="AL349" s="104"/>
      <c r="AM349" s="104"/>
      <c r="AN349" s="104"/>
      <c r="AO349" s="104"/>
      <c r="AP349" s="104"/>
      <c r="AQ349" s="104"/>
      <c r="AR349" s="104"/>
      <c r="AS349" s="104"/>
      <c r="AT349" s="104"/>
      <c r="AU349" s="142"/>
      <c r="AV349" s="142"/>
      <c r="AW349" s="142"/>
      <c r="AX349" s="142"/>
      <c r="AY349" s="142"/>
      <c r="AZ349" s="142"/>
      <c r="BA349" s="142"/>
      <c r="BB349" s="142"/>
      <c r="BC349" s="142"/>
    </row>
    <row r="350" spans="1:55" ht="30" x14ac:dyDescent="0.25">
      <c r="A350" s="19" t="s">
        <v>589</v>
      </c>
      <c r="B350" s="98" t="s">
        <v>565</v>
      </c>
      <c r="C350" s="109" t="s">
        <v>968</v>
      </c>
      <c r="D350" s="109" t="s">
        <v>136</v>
      </c>
      <c r="E350" s="110" t="s">
        <v>1050</v>
      </c>
      <c r="F350" s="110" t="str">
        <f>_xlfn.IFNA(INDEX('1. Business Glossary'!C:D,MATCH(G350,'1. Business Glossary'!D:D,0),1), "Elemento de Dados")</f>
        <v>Termo de Negócio</v>
      </c>
      <c r="G350" s="106" t="s">
        <v>232</v>
      </c>
      <c r="H350" s="110" t="s">
        <v>226</v>
      </c>
      <c r="I350" s="147" t="s">
        <v>227</v>
      </c>
      <c r="J350" s="107" t="s">
        <v>549</v>
      </c>
      <c r="K350" s="106" t="s">
        <v>550</v>
      </c>
      <c r="L350" s="110" t="s">
        <v>551</v>
      </c>
      <c r="M350" s="106" t="s">
        <v>586</v>
      </c>
      <c r="N350" s="106" t="s">
        <v>226</v>
      </c>
      <c r="O350" s="110" t="s">
        <v>607</v>
      </c>
      <c r="P350" s="106">
        <v>50</v>
      </c>
      <c r="Q350" s="106" t="s">
        <v>444</v>
      </c>
      <c r="R350" s="110" t="s">
        <v>444</v>
      </c>
      <c r="S350" s="134" t="s">
        <v>653</v>
      </c>
      <c r="T350" s="110" t="s">
        <v>550</v>
      </c>
      <c r="U350" s="110" t="s">
        <v>551</v>
      </c>
      <c r="V350" s="106" t="s">
        <v>610</v>
      </c>
      <c r="W350" s="110" t="s">
        <v>226</v>
      </c>
      <c r="X350" s="110" t="s">
        <v>607</v>
      </c>
      <c r="Y350" s="110">
        <v>50</v>
      </c>
      <c r="Z350" s="106" t="s">
        <v>444</v>
      </c>
      <c r="AA350" s="106" t="s">
        <v>444</v>
      </c>
      <c r="AB350" s="134" t="s">
        <v>640</v>
      </c>
      <c r="AC350" s="104" t="s">
        <v>599</v>
      </c>
      <c r="AD350" s="104" t="s">
        <v>641</v>
      </c>
      <c r="AE350" s="104" t="s">
        <v>642</v>
      </c>
      <c r="AF350" s="104" t="s">
        <v>651</v>
      </c>
      <c r="AG350" s="104" t="s">
        <v>607</v>
      </c>
      <c r="AH350" s="104">
        <v>15</v>
      </c>
      <c r="AI350" s="104" t="s">
        <v>444</v>
      </c>
      <c r="AJ350" s="104" t="s">
        <v>444</v>
      </c>
      <c r="AK350" s="138" t="s">
        <v>444</v>
      </c>
      <c r="AL350" s="104"/>
      <c r="AM350" s="104"/>
      <c r="AN350" s="104"/>
      <c r="AO350" s="104"/>
      <c r="AP350" s="104"/>
      <c r="AQ350" s="104"/>
      <c r="AR350" s="104"/>
      <c r="AS350" s="104"/>
      <c r="AT350" s="104"/>
      <c r="AU350" s="142"/>
      <c r="AV350" s="142"/>
      <c r="AW350" s="142"/>
      <c r="AX350" s="142"/>
      <c r="AY350" s="142"/>
      <c r="AZ350" s="142"/>
      <c r="BA350" s="142"/>
      <c r="BB350" s="142"/>
      <c r="BC350" s="142"/>
    </row>
    <row r="351" spans="1:55" ht="30" x14ac:dyDescent="0.25">
      <c r="A351" s="14" t="s">
        <v>589</v>
      </c>
      <c r="B351" s="98" t="s">
        <v>565</v>
      </c>
      <c r="C351" s="109" t="s">
        <v>968</v>
      </c>
      <c r="D351" s="109" t="s">
        <v>136</v>
      </c>
      <c r="E351" s="110" t="s">
        <v>1053</v>
      </c>
      <c r="F351" s="110" t="str">
        <f>_xlfn.IFNA(INDEX('1. Business Glossary'!C:D,MATCH(G351,'1. Business Glossary'!D:D,0),1), "Elemento de Dados")</f>
        <v>Elemento de Dados</v>
      </c>
      <c r="G351" s="110" t="s">
        <v>617</v>
      </c>
      <c r="H351" s="110" t="s">
        <v>226</v>
      </c>
      <c r="I351" s="147" t="s">
        <v>227</v>
      </c>
      <c r="J351" s="107" t="s">
        <v>549</v>
      </c>
      <c r="K351" s="106" t="s">
        <v>550</v>
      </c>
      <c r="L351" s="110" t="s">
        <v>551</v>
      </c>
      <c r="M351" s="106" t="s">
        <v>586</v>
      </c>
      <c r="N351" s="106" t="s">
        <v>226</v>
      </c>
      <c r="O351" s="110" t="s">
        <v>607</v>
      </c>
      <c r="P351" s="106">
        <v>50</v>
      </c>
      <c r="Q351" s="106" t="s">
        <v>444</v>
      </c>
      <c r="R351" s="110" t="s">
        <v>444</v>
      </c>
      <c r="S351" s="134" t="s">
        <v>653</v>
      </c>
      <c r="T351" s="110" t="s">
        <v>550</v>
      </c>
      <c r="U351" s="110" t="s">
        <v>551</v>
      </c>
      <c r="V351" s="106" t="s">
        <v>610</v>
      </c>
      <c r="W351" s="110" t="s">
        <v>226</v>
      </c>
      <c r="X351" s="110" t="s">
        <v>607</v>
      </c>
      <c r="Y351" s="110">
        <v>50</v>
      </c>
      <c r="Z351" s="106" t="s">
        <v>444</v>
      </c>
      <c r="AA351" s="106" t="s">
        <v>444</v>
      </c>
      <c r="AB351" s="136" t="s">
        <v>640</v>
      </c>
      <c r="AC351" s="104" t="s">
        <v>599</v>
      </c>
      <c r="AD351" s="104" t="s">
        <v>641</v>
      </c>
      <c r="AE351" s="104" t="s">
        <v>642</v>
      </c>
      <c r="AF351" s="104" t="s">
        <v>651</v>
      </c>
      <c r="AG351" s="104" t="s">
        <v>607</v>
      </c>
      <c r="AH351" s="104">
        <v>15</v>
      </c>
      <c r="AI351" s="104" t="s">
        <v>444</v>
      </c>
      <c r="AJ351" s="104" t="s">
        <v>444</v>
      </c>
      <c r="AK351" s="138" t="s">
        <v>444</v>
      </c>
      <c r="AL351" s="104"/>
      <c r="AM351" s="104"/>
      <c r="AN351" s="104"/>
      <c r="AO351" s="104"/>
      <c r="AP351" s="104"/>
      <c r="AQ351" s="104"/>
      <c r="AR351" s="104"/>
      <c r="AS351" s="104"/>
      <c r="AT351" s="104"/>
      <c r="AU351" s="142"/>
      <c r="AV351" s="142"/>
      <c r="AW351" s="142"/>
      <c r="AX351" s="142"/>
      <c r="AY351" s="142"/>
      <c r="AZ351" s="142"/>
      <c r="BA351" s="142"/>
      <c r="BB351" s="142"/>
      <c r="BC351" s="142"/>
    </row>
    <row r="352" spans="1:55" ht="30" x14ac:dyDescent="0.25">
      <c r="A352" s="14" t="s">
        <v>589</v>
      </c>
      <c r="B352" s="98" t="s">
        <v>565</v>
      </c>
      <c r="C352" s="109" t="s">
        <v>968</v>
      </c>
      <c r="D352" s="109" t="s">
        <v>136</v>
      </c>
      <c r="E352" s="110" t="s">
        <v>1053</v>
      </c>
      <c r="F352" s="110" t="str">
        <f>_xlfn.IFNA(INDEX('1. Business Glossary'!C:D,MATCH(G352,'1. Business Glossary'!D:D,0),1), "Elemento de Dados")</f>
        <v>Elemento de Dados</v>
      </c>
      <c r="G352" s="104" t="s">
        <v>1133</v>
      </c>
      <c r="H352" s="104" t="s">
        <v>1129</v>
      </c>
      <c r="I352" s="147" t="s">
        <v>227</v>
      </c>
      <c r="J352" s="107" t="s">
        <v>549</v>
      </c>
      <c r="K352" s="106" t="s">
        <v>550</v>
      </c>
      <c r="L352" s="106" t="s">
        <v>1131</v>
      </c>
      <c r="M352" s="110" t="s">
        <v>1132</v>
      </c>
      <c r="N352" s="110" t="s">
        <v>226</v>
      </c>
      <c r="O352" s="106" t="s">
        <v>607</v>
      </c>
      <c r="P352" s="110">
        <v>50</v>
      </c>
      <c r="Q352" s="110" t="s">
        <v>444</v>
      </c>
      <c r="R352" s="110" t="s">
        <v>444</v>
      </c>
      <c r="S352" s="136" t="s">
        <v>640</v>
      </c>
      <c r="T352" s="104" t="s">
        <v>599</v>
      </c>
      <c r="U352" s="104" t="s">
        <v>641</v>
      </c>
      <c r="V352" s="104" t="s">
        <v>642</v>
      </c>
      <c r="W352" s="104" t="s">
        <v>651</v>
      </c>
      <c r="X352" s="104" t="s">
        <v>607</v>
      </c>
      <c r="Y352" s="104">
        <v>15</v>
      </c>
      <c r="Z352" s="104" t="s">
        <v>444</v>
      </c>
      <c r="AA352" s="104" t="s">
        <v>444</v>
      </c>
      <c r="AB352" s="138" t="s">
        <v>444</v>
      </c>
      <c r="AC352" s="104"/>
      <c r="AD352" s="104"/>
      <c r="AE352" s="104"/>
      <c r="AF352" s="104"/>
      <c r="AG352" s="104"/>
      <c r="AH352" s="104"/>
      <c r="AI352" s="104"/>
      <c r="AJ352" s="104"/>
      <c r="AK352" s="138"/>
      <c r="AL352" s="104"/>
      <c r="AM352" s="104"/>
      <c r="AN352" s="104"/>
      <c r="AO352" s="104"/>
      <c r="AP352" s="104"/>
      <c r="AQ352" s="104"/>
      <c r="AR352" s="104"/>
      <c r="AS352" s="104"/>
      <c r="AT352" s="104"/>
      <c r="AU352" s="142"/>
      <c r="AV352" s="142"/>
      <c r="AW352" s="142"/>
      <c r="AX352" s="142"/>
      <c r="AY352" s="142"/>
      <c r="AZ352" s="142"/>
      <c r="BA352" s="142"/>
      <c r="BB352" s="142"/>
      <c r="BC352" s="142"/>
    </row>
    <row r="353" spans="1:55" x14ac:dyDescent="0.25">
      <c r="A353" s="14" t="s">
        <v>589</v>
      </c>
      <c r="B353" s="98" t="s">
        <v>565</v>
      </c>
      <c r="C353" s="109" t="s">
        <v>968</v>
      </c>
      <c r="D353" s="109" t="s">
        <v>136</v>
      </c>
      <c r="E353" s="104" t="s">
        <v>1053</v>
      </c>
      <c r="F353" s="110" t="str">
        <f>_xlfn.IFNA(INDEX('1. Business Glossary'!C:D,MATCH(G353,'1. Business Glossary'!D:D,0),1), "Elemento de Dados")</f>
        <v>Elemento de Dados</v>
      </c>
      <c r="G353" s="104" t="s">
        <v>1133</v>
      </c>
      <c r="H353" s="104" t="s">
        <v>1194</v>
      </c>
      <c r="I353" s="136" t="s">
        <v>1195</v>
      </c>
      <c r="J353" s="107" t="s">
        <v>558</v>
      </c>
      <c r="K353" s="106" t="s">
        <v>550</v>
      </c>
      <c r="L353" s="106" t="s">
        <v>1131</v>
      </c>
      <c r="M353" s="110" t="s">
        <v>1196</v>
      </c>
      <c r="N353" s="110" t="s">
        <v>1197</v>
      </c>
      <c r="O353" s="106" t="s">
        <v>587</v>
      </c>
      <c r="P353" s="110">
        <v>8</v>
      </c>
      <c r="Q353" s="110">
        <v>2</v>
      </c>
      <c r="R353" s="110" t="s">
        <v>444</v>
      </c>
      <c r="S353" s="136" t="s">
        <v>1198</v>
      </c>
      <c r="T353" s="106"/>
      <c r="U353" s="106"/>
      <c r="V353" s="110"/>
      <c r="W353" s="106"/>
      <c r="X353" s="106"/>
      <c r="Y353" s="110"/>
      <c r="Z353" s="110"/>
      <c r="AA353" s="110"/>
      <c r="AB353" s="134"/>
      <c r="AC353" s="104"/>
      <c r="AD353" s="104"/>
      <c r="AE353" s="104"/>
      <c r="AF353" s="104"/>
      <c r="AG353" s="104"/>
      <c r="AH353" s="104"/>
      <c r="AI353" s="104"/>
      <c r="AJ353" s="104"/>
      <c r="AK353" s="138"/>
      <c r="AL353" s="104"/>
      <c r="AM353" s="104"/>
      <c r="AN353" s="104"/>
      <c r="AO353" s="104"/>
      <c r="AP353" s="104"/>
      <c r="AQ353" s="104"/>
      <c r="AR353" s="104"/>
      <c r="AS353" s="104"/>
      <c r="AT353" s="104"/>
      <c r="AU353" s="152"/>
      <c r="AV353" s="152"/>
      <c r="AW353" s="152"/>
      <c r="AX353" s="152"/>
      <c r="AY353" s="152"/>
      <c r="AZ353" s="152"/>
      <c r="BA353" s="152"/>
      <c r="BB353" s="152"/>
      <c r="BC353" s="152"/>
    </row>
    <row r="354" spans="1:55" ht="45" x14ac:dyDescent="0.25">
      <c r="A354" s="19" t="s">
        <v>589</v>
      </c>
      <c r="B354" s="98" t="s">
        <v>565</v>
      </c>
      <c r="C354" s="109" t="s">
        <v>968</v>
      </c>
      <c r="D354" s="109" t="s">
        <v>136</v>
      </c>
      <c r="E354" s="110" t="s">
        <v>1053</v>
      </c>
      <c r="F354" s="110" t="str">
        <f>_xlfn.IFNA(INDEX('1. Business Glossary'!C:D,MATCH(G354,'1. Business Glossary'!D:D,0),1), "Elemento de Dados")</f>
        <v>Conceito Transversal</v>
      </c>
      <c r="G354" s="106" t="s">
        <v>624</v>
      </c>
      <c r="H354" s="110" t="s">
        <v>187</v>
      </c>
      <c r="I354" s="107" t="s">
        <v>188</v>
      </c>
      <c r="J354" s="107" t="s">
        <v>549</v>
      </c>
      <c r="K354" s="106" t="s">
        <v>550</v>
      </c>
      <c r="L354" s="110" t="s">
        <v>551</v>
      </c>
      <c r="M354" s="106" t="s">
        <v>586</v>
      </c>
      <c r="N354" s="106" t="s">
        <v>654</v>
      </c>
      <c r="O354" s="106" t="s">
        <v>554</v>
      </c>
      <c r="P354" s="106">
        <v>8</v>
      </c>
      <c r="Q354" s="106" t="s">
        <v>444</v>
      </c>
      <c r="R354" s="110" t="s">
        <v>444</v>
      </c>
      <c r="S354" s="134" t="s">
        <v>655</v>
      </c>
      <c r="T354" s="110" t="s">
        <v>550</v>
      </c>
      <c r="U354" s="110" t="s">
        <v>551</v>
      </c>
      <c r="V354" s="106" t="s">
        <v>610</v>
      </c>
      <c r="W354" s="110" t="s">
        <v>656</v>
      </c>
      <c r="X354" s="110" t="s">
        <v>554</v>
      </c>
      <c r="Y354" s="110">
        <v>8</v>
      </c>
      <c r="Z354" s="106" t="s">
        <v>444</v>
      </c>
      <c r="AA354" s="110" t="s">
        <v>444</v>
      </c>
      <c r="AB354" s="136" t="s">
        <v>631</v>
      </c>
      <c r="AC354" s="104" t="s">
        <v>599</v>
      </c>
      <c r="AD354" s="104" t="s">
        <v>632</v>
      </c>
      <c r="AE354" s="104" t="s">
        <v>657</v>
      </c>
      <c r="AF354" s="104" t="s">
        <v>658</v>
      </c>
      <c r="AG354" s="104" t="s">
        <v>607</v>
      </c>
      <c r="AH354" s="104">
        <v>80</v>
      </c>
      <c r="AI354" s="104" t="s">
        <v>444</v>
      </c>
      <c r="AJ354" s="104" t="s">
        <v>444</v>
      </c>
      <c r="AK354" s="136" t="s">
        <v>659</v>
      </c>
      <c r="AL354" s="104"/>
      <c r="AM354" s="104"/>
      <c r="AN354" s="104"/>
      <c r="AO354" s="104"/>
      <c r="AP354" s="104"/>
      <c r="AQ354" s="104"/>
      <c r="AR354" s="104"/>
      <c r="AS354" s="104"/>
      <c r="AT354" s="104"/>
      <c r="AU354" s="142"/>
      <c r="AV354" s="142"/>
      <c r="AW354" s="142"/>
      <c r="AX354" s="142"/>
      <c r="AY354" s="142"/>
      <c r="AZ354" s="142"/>
      <c r="BA354" s="142"/>
      <c r="BB354" s="142"/>
      <c r="BC354" s="142"/>
    </row>
    <row r="355" spans="1:55" ht="30" x14ac:dyDescent="0.25">
      <c r="A355" s="14" t="s">
        <v>589</v>
      </c>
      <c r="B355" s="98" t="s">
        <v>565</v>
      </c>
      <c r="C355" s="109" t="s">
        <v>968</v>
      </c>
      <c r="D355" s="109" t="s">
        <v>136</v>
      </c>
      <c r="E355" s="110" t="s">
        <v>1053</v>
      </c>
      <c r="F355" s="110" t="str">
        <f>_xlfn.IFNA(INDEX('1. Business Glossary'!C:D,MATCH(G355,'1. Business Glossary'!D:D,0),1), "Elemento de Dados")</f>
        <v>Elemento de Dados</v>
      </c>
      <c r="G355" s="104" t="s">
        <v>1145</v>
      </c>
      <c r="H355" s="104" t="s">
        <v>226</v>
      </c>
      <c r="I355" s="147" t="s">
        <v>227</v>
      </c>
      <c r="J355" s="107" t="s">
        <v>549</v>
      </c>
      <c r="K355" s="106" t="s">
        <v>550</v>
      </c>
      <c r="L355" s="110" t="s">
        <v>551</v>
      </c>
      <c r="M355" s="106" t="s">
        <v>586</v>
      </c>
      <c r="N355" s="106" t="s">
        <v>226</v>
      </c>
      <c r="O355" s="110" t="s">
        <v>607</v>
      </c>
      <c r="P355" s="106">
        <v>50</v>
      </c>
      <c r="Q355" s="106" t="s">
        <v>444</v>
      </c>
      <c r="R355" s="110" t="s">
        <v>444</v>
      </c>
      <c r="S355" s="134" t="s">
        <v>653</v>
      </c>
      <c r="T355" s="110" t="s">
        <v>550</v>
      </c>
      <c r="U355" s="110" t="s">
        <v>551</v>
      </c>
      <c r="V355" s="106" t="s">
        <v>610</v>
      </c>
      <c r="W355" s="110" t="s">
        <v>226</v>
      </c>
      <c r="X355" s="110" t="s">
        <v>607</v>
      </c>
      <c r="Y355" s="110">
        <v>50</v>
      </c>
      <c r="Z355" s="106" t="s">
        <v>444</v>
      </c>
      <c r="AA355" s="106" t="s">
        <v>444</v>
      </c>
      <c r="AB355" s="136" t="s">
        <v>640</v>
      </c>
      <c r="AC355" s="104" t="s">
        <v>599</v>
      </c>
      <c r="AD355" s="104" t="s">
        <v>641</v>
      </c>
      <c r="AE355" s="104" t="s">
        <v>642</v>
      </c>
      <c r="AF355" s="104" t="s">
        <v>651</v>
      </c>
      <c r="AG355" s="104" t="s">
        <v>607</v>
      </c>
      <c r="AH355" s="104">
        <v>15</v>
      </c>
      <c r="AI355" s="104" t="s">
        <v>444</v>
      </c>
      <c r="AJ355" s="104" t="s">
        <v>444</v>
      </c>
      <c r="AK355" s="138" t="s">
        <v>444</v>
      </c>
      <c r="AL355" s="104"/>
      <c r="AM355" s="104"/>
      <c r="AN355" s="104"/>
      <c r="AO355" s="104"/>
      <c r="AP355" s="104"/>
      <c r="AQ355" s="104"/>
      <c r="AR355" s="104"/>
      <c r="AS355" s="104"/>
      <c r="AT355" s="104"/>
      <c r="AU355" s="142"/>
      <c r="AV355" s="142"/>
      <c r="AW355" s="142"/>
      <c r="AX355" s="142"/>
      <c r="AY355" s="142"/>
      <c r="AZ355" s="142"/>
      <c r="BA355" s="142"/>
      <c r="BB355" s="142"/>
      <c r="BC355" s="142"/>
    </row>
    <row r="356" spans="1:55" ht="30" x14ac:dyDescent="0.25">
      <c r="A356" s="19" t="s">
        <v>589</v>
      </c>
      <c r="B356" s="98" t="s">
        <v>565</v>
      </c>
      <c r="C356" s="109" t="s">
        <v>968</v>
      </c>
      <c r="D356" s="109" t="s">
        <v>136</v>
      </c>
      <c r="E356" s="110" t="s">
        <v>1056</v>
      </c>
      <c r="F356" s="110" t="str">
        <f>_xlfn.IFNA(INDEX('1. Business Glossary'!C:D,MATCH(G356,'1. Business Glossary'!D:D,0),1), "Elemento de Dados")</f>
        <v>Elemento de Dados</v>
      </c>
      <c r="G356" s="106" t="s">
        <v>604</v>
      </c>
      <c r="H356" s="110" t="s">
        <v>226</v>
      </c>
      <c r="I356" s="147" t="s">
        <v>227</v>
      </c>
      <c r="J356" s="107" t="s">
        <v>549</v>
      </c>
      <c r="K356" s="106" t="s">
        <v>550</v>
      </c>
      <c r="L356" s="110" t="s">
        <v>551</v>
      </c>
      <c r="M356" s="106" t="s">
        <v>586</v>
      </c>
      <c r="N356" s="106" t="s">
        <v>226</v>
      </c>
      <c r="O356" s="110" t="s">
        <v>607</v>
      </c>
      <c r="P356" s="106">
        <v>50</v>
      </c>
      <c r="Q356" s="106" t="s">
        <v>444</v>
      </c>
      <c r="R356" s="110" t="s">
        <v>444</v>
      </c>
      <c r="S356" s="134" t="s">
        <v>653</v>
      </c>
      <c r="T356" s="110" t="s">
        <v>550</v>
      </c>
      <c r="U356" s="110" t="s">
        <v>551</v>
      </c>
      <c r="V356" s="106" t="s">
        <v>610</v>
      </c>
      <c r="W356" s="110" t="s">
        <v>226</v>
      </c>
      <c r="X356" s="110" t="s">
        <v>607</v>
      </c>
      <c r="Y356" s="110">
        <v>50</v>
      </c>
      <c r="Z356" s="106" t="s">
        <v>444</v>
      </c>
      <c r="AA356" s="106" t="s">
        <v>444</v>
      </c>
      <c r="AB356" s="134" t="s">
        <v>640</v>
      </c>
      <c r="AC356" s="104" t="s">
        <v>599</v>
      </c>
      <c r="AD356" s="104" t="s">
        <v>641</v>
      </c>
      <c r="AE356" s="104" t="s">
        <v>642</v>
      </c>
      <c r="AF356" s="104" t="s">
        <v>651</v>
      </c>
      <c r="AG356" s="104" t="s">
        <v>607</v>
      </c>
      <c r="AH356" s="104">
        <v>15</v>
      </c>
      <c r="AI356" s="104" t="s">
        <v>444</v>
      </c>
      <c r="AJ356" s="104" t="s">
        <v>444</v>
      </c>
      <c r="AK356" s="138" t="s">
        <v>444</v>
      </c>
      <c r="AL356" s="104"/>
      <c r="AM356" s="104"/>
      <c r="AN356" s="104"/>
      <c r="AO356" s="104"/>
      <c r="AP356" s="104"/>
      <c r="AQ356" s="104"/>
      <c r="AR356" s="104"/>
      <c r="AS356" s="104"/>
      <c r="AT356" s="104"/>
      <c r="AU356" s="142"/>
      <c r="AV356" s="142"/>
      <c r="AW356" s="142"/>
      <c r="AX356" s="142"/>
      <c r="AY356" s="142"/>
      <c r="AZ356" s="142"/>
      <c r="BA356" s="142"/>
      <c r="BB356" s="142"/>
      <c r="BC356" s="142"/>
    </row>
    <row r="357" spans="1:55" ht="30" x14ac:dyDescent="0.25">
      <c r="A357" s="19" t="s">
        <v>589</v>
      </c>
      <c r="B357" s="98" t="s">
        <v>565</v>
      </c>
      <c r="C357" s="109" t="s">
        <v>968</v>
      </c>
      <c r="D357" s="109" t="s">
        <v>136</v>
      </c>
      <c r="E357" s="110" t="s">
        <v>1056</v>
      </c>
      <c r="F357" s="110" t="str">
        <f>_xlfn.IFNA(INDEX('1. Business Glossary'!C:D,MATCH(G357,'1. Business Glossary'!D:D,0),1), "Elemento de Dados")</f>
        <v>Elemento de Dados</v>
      </c>
      <c r="G357" s="110" t="s">
        <v>617</v>
      </c>
      <c r="H357" s="110" t="s">
        <v>226</v>
      </c>
      <c r="I357" s="147" t="s">
        <v>227</v>
      </c>
      <c r="J357" s="107" t="s">
        <v>549</v>
      </c>
      <c r="K357" s="106" t="s">
        <v>550</v>
      </c>
      <c r="L357" s="110" t="s">
        <v>551</v>
      </c>
      <c r="M357" s="106" t="s">
        <v>586</v>
      </c>
      <c r="N357" s="106" t="s">
        <v>226</v>
      </c>
      <c r="O357" s="110" t="s">
        <v>607</v>
      </c>
      <c r="P357" s="106">
        <v>50</v>
      </c>
      <c r="Q357" s="106" t="s">
        <v>444</v>
      </c>
      <c r="R357" s="110" t="s">
        <v>444</v>
      </c>
      <c r="S357" s="134" t="s">
        <v>653</v>
      </c>
      <c r="T357" s="110" t="s">
        <v>550</v>
      </c>
      <c r="U357" s="110" t="s">
        <v>551</v>
      </c>
      <c r="V357" s="106" t="s">
        <v>610</v>
      </c>
      <c r="W357" s="110" t="s">
        <v>226</v>
      </c>
      <c r="X357" s="110" t="s">
        <v>607</v>
      </c>
      <c r="Y357" s="110">
        <v>50</v>
      </c>
      <c r="Z357" s="106" t="s">
        <v>444</v>
      </c>
      <c r="AA357" s="106" t="s">
        <v>444</v>
      </c>
      <c r="AB357" s="136" t="s">
        <v>640</v>
      </c>
      <c r="AC357" s="104" t="s">
        <v>599</v>
      </c>
      <c r="AD357" s="104" t="s">
        <v>641</v>
      </c>
      <c r="AE357" s="104" t="s">
        <v>642</v>
      </c>
      <c r="AF357" s="104" t="s">
        <v>651</v>
      </c>
      <c r="AG357" s="104" t="s">
        <v>607</v>
      </c>
      <c r="AH357" s="104">
        <v>15</v>
      </c>
      <c r="AI357" s="104" t="s">
        <v>444</v>
      </c>
      <c r="AJ357" s="104" t="s">
        <v>444</v>
      </c>
      <c r="AK357" s="138" t="s">
        <v>444</v>
      </c>
      <c r="AL357" s="104"/>
      <c r="AM357" s="104"/>
      <c r="AN357" s="104"/>
      <c r="AO357" s="104"/>
      <c r="AP357" s="104"/>
      <c r="AQ357" s="104"/>
      <c r="AR357" s="104"/>
      <c r="AS357" s="104"/>
      <c r="AT357" s="104"/>
      <c r="AU357" s="142"/>
      <c r="AV357" s="142"/>
      <c r="AW357" s="142"/>
      <c r="AX357" s="142"/>
      <c r="AY357" s="142"/>
      <c r="AZ357" s="142"/>
      <c r="BA357" s="142"/>
      <c r="BB357" s="142"/>
      <c r="BC357" s="142"/>
    </row>
    <row r="358" spans="1:55" ht="180" x14ac:dyDescent="0.25">
      <c r="A358" s="19" t="s">
        <v>589</v>
      </c>
      <c r="B358" s="98" t="s">
        <v>565</v>
      </c>
      <c r="C358" s="109" t="s">
        <v>968</v>
      </c>
      <c r="D358" s="109" t="s">
        <v>136</v>
      </c>
      <c r="E358" s="110" t="s">
        <v>1056</v>
      </c>
      <c r="F358" s="110" t="str">
        <f>_xlfn.IFNA(INDEX('1. Business Glossary'!C:D,MATCH(G358,'1. Business Glossary'!D:D,0),1), "Elemento de Dados")</f>
        <v>Elemento de Dados</v>
      </c>
      <c r="G358" s="106" t="s">
        <v>644</v>
      </c>
      <c r="H358" s="109" t="s">
        <v>222</v>
      </c>
      <c r="I358" s="107" t="s">
        <v>223</v>
      </c>
      <c r="J358" s="107" t="s">
        <v>558</v>
      </c>
      <c r="K358" s="106" t="s">
        <v>550</v>
      </c>
      <c r="L358" s="110" t="s">
        <v>551</v>
      </c>
      <c r="M358" s="106" t="s">
        <v>586</v>
      </c>
      <c r="N358" s="110" t="s">
        <v>648</v>
      </c>
      <c r="O358" s="110" t="s">
        <v>607</v>
      </c>
      <c r="P358" s="106">
        <v>50</v>
      </c>
      <c r="Q358" s="110" t="s">
        <v>444</v>
      </c>
      <c r="R358" s="106" t="s">
        <v>649</v>
      </c>
      <c r="S358" s="136" t="s">
        <v>650</v>
      </c>
      <c r="T358" s="106" t="s">
        <v>599</v>
      </c>
      <c r="U358" s="146" t="s">
        <v>641</v>
      </c>
      <c r="V358" s="106" t="s">
        <v>642</v>
      </c>
      <c r="W358" s="106" t="s">
        <v>651</v>
      </c>
      <c r="X358" s="106" t="s">
        <v>607</v>
      </c>
      <c r="Y358" s="106">
        <v>15</v>
      </c>
      <c r="Z358" s="106" t="s">
        <v>444</v>
      </c>
      <c r="AA358" s="106" t="s">
        <v>444</v>
      </c>
      <c r="AB358" s="136" t="s">
        <v>444</v>
      </c>
      <c r="AC358" s="104"/>
      <c r="AD358" s="104"/>
      <c r="AE358" s="104"/>
      <c r="AF358" s="104"/>
      <c r="AG358" s="104"/>
      <c r="AH358" s="104"/>
      <c r="AI358" s="104"/>
      <c r="AJ358" s="104"/>
      <c r="AK358" s="138"/>
      <c r="AL358" s="104"/>
      <c r="AM358" s="104"/>
      <c r="AN358" s="104"/>
      <c r="AO358" s="104"/>
      <c r="AP358" s="104"/>
      <c r="AQ358" s="104"/>
      <c r="AR358" s="104"/>
      <c r="AS358" s="104"/>
      <c r="AT358" s="104"/>
      <c r="AU358" s="142"/>
      <c r="AV358" s="142"/>
      <c r="AW358" s="142"/>
      <c r="AX358" s="142"/>
      <c r="AY358" s="142"/>
      <c r="AZ358" s="142"/>
      <c r="BA358" s="142"/>
      <c r="BB358" s="142"/>
      <c r="BC358" s="142"/>
    </row>
    <row r="359" spans="1:55" ht="30" x14ac:dyDescent="0.25">
      <c r="A359" s="19" t="s">
        <v>589</v>
      </c>
      <c r="B359" s="98" t="s">
        <v>565</v>
      </c>
      <c r="C359" s="109" t="s">
        <v>968</v>
      </c>
      <c r="D359" s="109" t="s">
        <v>136</v>
      </c>
      <c r="E359" s="110" t="s">
        <v>1056</v>
      </c>
      <c r="F359" s="110" t="str">
        <f>_xlfn.IFNA(INDEX('1. Business Glossary'!C:D,MATCH(G359,'1. Business Glossary'!D:D,0),1), "Elemento de Dados")</f>
        <v>Termo de Negócio</v>
      </c>
      <c r="G359" s="106" t="s">
        <v>232</v>
      </c>
      <c r="H359" s="110" t="s">
        <v>226</v>
      </c>
      <c r="I359" s="147" t="s">
        <v>227</v>
      </c>
      <c r="J359" s="107" t="s">
        <v>549</v>
      </c>
      <c r="K359" s="106" t="s">
        <v>550</v>
      </c>
      <c r="L359" s="110" t="s">
        <v>551</v>
      </c>
      <c r="M359" s="106" t="s">
        <v>586</v>
      </c>
      <c r="N359" s="106" t="s">
        <v>226</v>
      </c>
      <c r="O359" s="110" t="s">
        <v>607</v>
      </c>
      <c r="P359" s="106">
        <v>50</v>
      </c>
      <c r="Q359" s="106" t="s">
        <v>444</v>
      </c>
      <c r="R359" s="110" t="s">
        <v>444</v>
      </c>
      <c r="S359" s="134" t="s">
        <v>653</v>
      </c>
      <c r="T359" s="110" t="s">
        <v>550</v>
      </c>
      <c r="U359" s="110" t="s">
        <v>551</v>
      </c>
      <c r="V359" s="106" t="s">
        <v>610</v>
      </c>
      <c r="W359" s="110" t="s">
        <v>226</v>
      </c>
      <c r="X359" s="110" t="s">
        <v>607</v>
      </c>
      <c r="Y359" s="110">
        <v>50</v>
      </c>
      <c r="Z359" s="106" t="s">
        <v>444</v>
      </c>
      <c r="AA359" s="106" t="s">
        <v>444</v>
      </c>
      <c r="AB359" s="134" t="s">
        <v>640</v>
      </c>
      <c r="AC359" s="104" t="s">
        <v>599</v>
      </c>
      <c r="AD359" s="104" t="s">
        <v>641</v>
      </c>
      <c r="AE359" s="104" t="s">
        <v>642</v>
      </c>
      <c r="AF359" s="104" t="s">
        <v>651</v>
      </c>
      <c r="AG359" s="104" t="s">
        <v>607</v>
      </c>
      <c r="AH359" s="104">
        <v>15</v>
      </c>
      <c r="AI359" s="104" t="s">
        <v>444</v>
      </c>
      <c r="AJ359" s="104" t="s">
        <v>444</v>
      </c>
      <c r="AK359" s="138" t="s">
        <v>444</v>
      </c>
      <c r="AL359" s="104"/>
      <c r="AM359" s="104"/>
      <c r="AN359" s="104"/>
      <c r="AO359" s="104"/>
      <c r="AP359" s="104"/>
      <c r="AQ359" s="104"/>
      <c r="AR359" s="104"/>
      <c r="AS359" s="104"/>
      <c r="AT359" s="104"/>
      <c r="AU359" s="142"/>
      <c r="AV359" s="142"/>
      <c r="AW359" s="142"/>
      <c r="AX359" s="142"/>
      <c r="AY359" s="142"/>
      <c r="AZ359" s="142"/>
      <c r="BA359" s="142"/>
      <c r="BB359" s="142"/>
      <c r="BC359" s="142"/>
    </row>
    <row r="360" spans="1:55" ht="30" x14ac:dyDescent="0.25">
      <c r="A360" s="19" t="s">
        <v>589</v>
      </c>
      <c r="B360" s="98" t="s">
        <v>565</v>
      </c>
      <c r="C360" s="109" t="s">
        <v>968</v>
      </c>
      <c r="D360" s="109" t="s">
        <v>136</v>
      </c>
      <c r="E360" s="110" t="s">
        <v>1059</v>
      </c>
      <c r="F360" s="110" t="str">
        <f>_xlfn.IFNA(INDEX('1. Business Glossary'!C:D,MATCH(G360,'1. Business Glossary'!D:D,0),1), "Elemento de Dados")</f>
        <v>Elemento de Dados</v>
      </c>
      <c r="G360" s="106" t="s">
        <v>604</v>
      </c>
      <c r="H360" s="110" t="s">
        <v>226</v>
      </c>
      <c r="I360" s="147" t="s">
        <v>227</v>
      </c>
      <c r="J360" s="107" t="s">
        <v>549</v>
      </c>
      <c r="K360" s="106" t="s">
        <v>550</v>
      </c>
      <c r="L360" s="110" t="s">
        <v>551</v>
      </c>
      <c r="M360" s="106" t="s">
        <v>586</v>
      </c>
      <c r="N360" s="106" t="s">
        <v>226</v>
      </c>
      <c r="O360" s="110" t="s">
        <v>607</v>
      </c>
      <c r="P360" s="106">
        <v>50</v>
      </c>
      <c r="Q360" s="106" t="s">
        <v>444</v>
      </c>
      <c r="R360" s="110" t="s">
        <v>444</v>
      </c>
      <c r="S360" s="134" t="s">
        <v>653</v>
      </c>
      <c r="T360" s="110" t="s">
        <v>550</v>
      </c>
      <c r="U360" s="110" t="s">
        <v>551</v>
      </c>
      <c r="V360" s="106" t="s">
        <v>610</v>
      </c>
      <c r="W360" s="110" t="s">
        <v>226</v>
      </c>
      <c r="X360" s="110" t="s">
        <v>607</v>
      </c>
      <c r="Y360" s="110">
        <v>50</v>
      </c>
      <c r="Z360" s="106" t="s">
        <v>444</v>
      </c>
      <c r="AA360" s="106" t="s">
        <v>444</v>
      </c>
      <c r="AB360" s="134" t="s">
        <v>640</v>
      </c>
      <c r="AC360" s="104" t="s">
        <v>599</v>
      </c>
      <c r="AD360" s="104" t="s">
        <v>641</v>
      </c>
      <c r="AE360" s="104" t="s">
        <v>642</v>
      </c>
      <c r="AF360" s="104" t="s">
        <v>651</v>
      </c>
      <c r="AG360" s="104" t="s">
        <v>607</v>
      </c>
      <c r="AH360" s="104">
        <v>15</v>
      </c>
      <c r="AI360" s="104" t="s">
        <v>444</v>
      </c>
      <c r="AJ360" s="104" t="s">
        <v>444</v>
      </c>
      <c r="AK360" s="138" t="s">
        <v>444</v>
      </c>
      <c r="AL360" s="104"/>
      <c r="AM360" s="104"/>
      <c r="AN360" s="104"/>
      <c r="AO360" s="104"/>
      <c r="AP360" s="104"/>
      <c r="AQ360" s="104"/>
      <c r="AR360" s="104"/>
      <c r="AS360" s="104"/>
      <c r="AT360" s="104"/>
      <c r="AU360" s="142"/>
      <c r="AV360" s="142"/>
      <c r="AW360" s="142"/>
      <c r="AX360" s="142"/>
      <c r="AY360" s="142"/>
      <c r="AZ360" s="142"/>
      <c r="BA360" s="142"/>
      <c r="BB360" s="142"/>
      <c r="BC360" s="142"/>
    </row>
    <row r="361" spans="1:55" ht="30" x14ac:dyDescent="0.25">
      <c r="A361" s="19" t="s">
        <v>589</v>
      </c>
      <c r="B361" s="98" t="s">
        <v>565</v>
      </c>
      <c r="C361" s="109" t="s">
        <v>968</v>
      </c>
      <c r="D361" s="109" t="s">
        <v>136</v>
      </c>
      <c r="E361" s="110" t="s">
        <v>1059</v>
      </c>
      <c r="F361" s="110" t="str">
        <f>_xlfn.IFNA(INDEX('1. Business Glossary'!C:D,MATCH(G361,'1. Business Glossary'!D:D,0),1), "Elemento de Dados")</f>
        <v>Elemento de Dados</v>
      </c>
      <c r="G361" s="110" t="s">
        <v>617</v>
      </c>
      <c r="H361" s="110" t="s">
        <v>226</v>
      </c>
      <c r="I361" s="147" t="s">
        <v>227</v>
      </c>
      <c r="J361" s="107" t="s">
        <v>549</v>
      </c>
      <c r="K361" s="106" t="s">
        <v>550</v>
      </c>
      <c r="L361" s="110" t="s">
        <v>551</v>
      </c>
      <c r="M361" s="106" t="s">
        <v>586</v>
      </c>
      <c r="N361" s="106" t="s">
        <v>226</v>
      </c>
      <c r="O361" s="110" t="s">
        <v>607</v>
      </c>
      <c r="P361" s="106">
        <v>50</v>
      </c>
      <c r="Q361" s="106" t="s">
        <v>444</v>
      </c>
      <c r="R361" s="110" t="s">
        <v>444</v>
      </c>
      <c r="S361" s="134" t="s">
        <v>653</v>
      </c>
      <c r="T361" s="110" t="s">
        <v>550</v>
      </c>
      <c r="U361" s="110" t="s">
        <v>551</v>
      </c>
      <c r="V361" s="106" t="s">
        <v>610</v>
      </c>
      <c r="W361" s="110" t="s">
        <v>226</v>
      </c>
      <c r="X361" s="110" t="s">
        <v>607</v>
      </c>
      <c r="Y361" s="110">
        <v>50</v>
      </c>
      <c r="Z361" s="106" t="s">
        <v>444</v>
      </c>
      <c r="AA361" s="106" t="s">
        <v>444</v>
      </c>
      <c r="AB361" s="136" t="s">
        <v>640</v>
      </c>
      <c r="AC361" s="104" t="s">
        <v>599</v>
      </c>
      <c r="AD361" s="104" t="s">
        <v>641</v>
      </c>
      <c r="AE361" s="104" t="s">
        <v>642</v>
      </c>
      <c r="AF361" s="104" t="s">
        <v>651</v>
      </c>
      <c r="AG361" s="104" t="s">
        <v>607</v>
      </c>
      <c r="AH361" s="104">
        <v>15</v>
      </c>
      <c r="AI361" s="104" t="s">
        <v>444</v>
      </c>
      <c r="AJ361" s="104" t="s">
        <v>444</v>
      </c>
      <c r="AK361" s="138" t="s">
        <v>444</v>
      </c>
      <c r="AL361" s="104"/>
      <c r="AM361" s="104"/>
      <c r="AN361" s="104"/>
      <c r="AO361" s="104"/>
      <c r="AP361" s="104"/>
      <c r="AQ361" s="104"/>
      <c r="AR361" s="104"/>
      <c r="AS361" s="104"/>
      <c r="AT361" s="104"/>
      <c r="AU361" s="142"/>
      <c r="AV361" s="142"/>
      <c r="AW361" s="142"/>
      <c r="AX361" s="142"/>
      <c r="AY361" s="142"/>
      <c r="AZ361" s="142"/>
      <c r="BA361" s="142"/>
      <c r="BB361" s="142"/>
      <c r="BC361" s="142"/>
    </row>
    <row r="362" spans="1:55" ht="180" x14ac:dyDescent="0.25">
      <c r="A362" s="19" t="s">
        <v>589</v>
      </c>
      <c r="B362" s="98" t="s">
        <v>565</v>
      </c>
      <c r="C362" s="109" t="s">
        <v>968</v>
      </c>
      <c r="D362" s="109" t="s">
        <v>136</v>
      </c>
      <c r="E362" s="110" t="s">
        <v>1059</v>
      </c>
      <c r="F362" s="110" t="str">
        <f>_xlfn.IFNA(INDEX('1. Business Glossary'!C:D,MATCH(G362,'1. Business Glossary'!D:D,0),1), "Elemento de Dados")</f>
        <v>Elemento de Dados</v>
      </c>
      <c r="G362" s="106" t="s">
        <v>644</v>
      </c>
      <c r="H362" s="109" t="s">
        <v>222</v>
      </c>
      <c r="I362" s="107" t="s">
        <v>223</v>
      </c>
      <c r="J362" s="107" t="s">
        <v>558</v>
      </c>
      <c r="K362" s="106" t="s">
        <v>550</v>
      </c>
      <c r="L362" s="110" t="s">
        <v>551</v>
      </c>
      <c r="M362" s="106" t="s">
        <v>586</v>
      </c>
      <c r="N362" s="110" t="s">
        <v>648</v>
      </c>
      <c r="O362" s="110" t="s">
        <v>607</v>
      </c>
      <c r="P362" s="106">
        <v>50</v>
      </c>
      <c r="Q362" s="110" t="s">
        <v>444</v>
      </c>
      <c r="R362" s="106" t="s">
        <v>649</v>
      </c>
      <c r="S362" s="136" t="s">
        <v>650</v>
      </c>
      <c r="T362" s="106" t="s">
        <v>599</v>
      </c>
      <c r="U362" s="146" t="s">
        <v>641</v>
      </c>
      <c r="V362" s="106" t="s">
        <v>642</v>
      </c>
      <c r="W362" s="106" t="s">
        <v>651</v>
      </c>
      <c r="X362" s="106" t="s">
        <v>607</v>
      </c>
      <c r="Y362" s="106">
        <v>15</v>
      </c>
      <c r="Z362" s="106" t="s">
        <v>444</v>
      </c>
      <c r="AA362" s="106" t="s">
        <v>444</v>
      </c>
      <c r="AB362" s="136" t="s">
        <v>444</v>
      </c>
      <c r="AC362" s="104"/>
      <c r="AD362" s="104"/>
      <c r="AE362" s="104"/>
      <c r="AF362" s="104"/>
      <c r="AG362" s="104"/>
      <c r="AH362" s="104"/>
      <c r="AI362" s="104"/>
      <c r="AJ362" s="104"/>
      <c r="AK362" s="138"/>
      <c r="AL362" s="104"/>
      <c r="AM362" s="104"/>
      <c r="AN362" s="104"/>
      <c r="AO362" s="104"/>
      <c r="AP362" s="104"/>
      <c r="AQ362" s="104"/>
      <c r="AR362" s="104"/>
      <c r="AS362" s="104"/>
      <c r="AT362" s="104"/>
      <c r="AU362" s="142"/>
      <c r="AV362" s="142"/>
      <c r="AW362" s="142"/>
      <c r="AX362" s="142"/>
      <c r="AY362" s="142"/>
      <c r="AZ362" s="142"/>
      <c r="BA362" s="142"/>
      <c r="BB362" s="142"/>
      <c r="BC362" s="142"/>
    </row>
    <row r="363" spans="1:55" ht="30" x14ac:dyDescent="0.25">
      <c r="A363" s="19" t="s">
        <v>589</v>
      </c>
      <c r="B363" s="98" t="s">
        <v>565</v>
      </c>
      <c r="C363" s="109" t="s">
        <v>968</v>
      </c>
      <c r="D363" s="109" t="s">
        <v>136</v>
      </c>
      <c r="E363" s="110" t="s">
        <v>1059</v>
      </c>
      <c r="F363" s="110" t="str">
        <f>_xlfn.IFNA(INDEX('1. Business Glossary'!C:D,MATCH(G363,'1. Business Glossary'!D:D,0),1), "Elemento de Dados")</f>
        <v>Termo de Negócio</v>
      </c>
      <c r="G363" s="106" t="s">
        <v>232</v>
      </c>
      <c r="H363" s="110" t="s">
        <v>226</v>
      </c>
      <c r="I363" s="147" t="s">
        <v>227</v>
      </c>
      <c r="J363" s="107" t="s">
        <v>549</v>
      </c>
      <c r="K363" s="106" t="s">
        <v>550</v>
      </c>
      <c r="L363" s="110" t="s">
        <v>551</v>
      </c>
      <c r="M363" s="106" t="s">
        <v>586</v>
      </c>
      <c r="N363" s="106" t="s">
        <v>226</v>
      </c>
      <c r="O363" s="110" t="s">
        <v>607</v>
      </c>
      <c r="P363" s="106">
        <v>50</v>
      </c>
      <c r="Q363" s="106" t="s">
        <v>444</v>
      </c>
      <c r="R363" s="110" t="s">
        <v>444</v>
      </c>
      <c r="S363" s="134" t="s">
        <v>653</v>
      </c>
      <c r="T363" s="110" t="s">
        <v>550</v>
      </c>
      <c r="U363" s="110" t="s">
        <v>551</v>
      </c>
      <c r="V363" s="106" t="s">
        <v>610</v>
      </c>
      <c r="W363" s="110" t="s">
        <v>226</v>
      </c>
      <c r="X363" s="110" t="s">
        <v>607</v>
      </c>
      <c r="Y363" s="110">
        <v>50</v>
      </c>
      <c r="Z363" s="106" t="s">
        <v>444</v>
      </c>
      <c r="AA363" s="106" t="s">
        <v>444</v>
      </c>
      <c r="AB363" s="134" t="s">
        <v>640</v>
      </c>
      <c r="AC363" s="104" t="s">
        <v>599</v>
      </c>
      <c r="AD363" s="104" t="s">
        <v>641</v>
      </c>
      <c r="AE363" s="104" t="s">
        <v>642</v>
      </c>
      <c r="AF363" s="104" t="s">
        <v>651</v>
      </c>
      <c r="AG363" s="104" t="s">
        <v>607</v>
      </c>
      <c r="AH363" s="104">
        <v>15</v>
      </c>
      <c r="AI363" s="104" t="s">
        <v>444</v>
      </c>
      <c r="AJ363" s="104" t="s">
        <v>444</v>
      </c>
      <c r="AK363" s="138" t="s">
        <v>444</v>
      </c>
      <c r="AL363" s="104"/>
      <c r="AM363" s="104"/>
      <c r="AN363" s="104"/>
      <c r="AO363" s="104"/>
      <c r="AP363" s="104"/>
      <c r="AQ363" s="104"/>
      <c r="AR363" s="104"/>
      <c r="AS363" s="104"/>
      <c r="AT363" s="104"/>
      <c r="AU363" s="142"/>
      <c r="AV363" s="142"/>
      <c r="AW363" s="142"/>
      <c r="AX363" s="142"/>
      <c r="AY363" s="142"/>
      <c r="AZ363" s="142"/>
      <c r="BA363" s="142"/>
      <c r="BB363" s="142"/>
      <c r="BC363" s="142"/>
    </row>
    <row r="364" spans="1:55" ht="30" x14ac:dyDescent="0.25">
      <c r="A364" s="14" t="s">
        <v>589</v>
      </c>
      <c r="B364" s="98" t="s">
        <v>565</v>
      </c>
      <c r="C364" s="109" t="s">
        <v>968</v>
      </c>
      <c r="D364" s="109" t="s">
        <v>136</v>
      </c>
      <c r="E364" s="110" t="s">
        <v>1062</v>
      </c>
      <c r="F364" s="110" t="str">
        <f>_xlfn.IFNA(INDEX('1. Business Glossary'!C:D,MATCH(G364,'1. Business Glossary'!D:D,0),1), "Elemento de Dados")</f>
        <v>Elemento de Dados</v>
      </c>
      <c r="G364" s="106" t="s">
        <v>604</v>
      </c>
      <c r="H364" s="110" t="s">
        <v>226</v>
      </c>
      <c r="I364" s="147" t="s">
        <v>227</v>
      </c>
      <c r="J364" s="107" t="s">
        <v>549</v>
      </c>
      <c r="K364" s="106" t="s">
        <v>550</v>
      </c>
      <c r="L364" s="110" t="s">
        <v>551</v>
      </c>
      <c r="M364" s="106" t="s">
        <v>586</v>
      </c>
      <c r="N364" s="106" t="s">
        <v>226</v>
      </c>
      <c r="O364" s="110" t="s">
        <v>607</v>
      </c>
      <c r="P364" s="106">
        <v>50</v>
      </c>
      <c r="Q364" s="106" t="s">
        <v>444</v>
      </c>
      <c r="R364" s="110" t="s">
        <v>444</v>
      </c>
      <c r="S364" s="134" t="s">
        <v>653</v>
      </c>
      <c r="T364" s="110" t="s">
        <v>550</v>
      </c>
      <c r="U364" s="110" t="s">
        <v>551</v>
      </c>
      <c r="V364" s="106" t="s">
        <v>610</v>
      </c>
      <c r="W364" s="110" t="s">
        <v>226</v>
      </c>
      <c r="X364" s="110" t="s">
        <v>607</v>
      </c>
      <c r="Y364" s="110">
        <v>50</v>
      </c>
      <c r="Z364" s="106" t="s">
        <v>444</v>
      </c>
      <c r="AA364" s="106" t="s">
        <v>444</v>
      </c>
      <c r="AB364" s="134" t="s">
        <v>640</v>
      </c>
      <c r="AC364" s="104" t="s">
        <v>599</v>
      </c>
      <c r="AD364" s="104" t="s">
        <v>641</v>
      </c>
      <c r="AE364" s="104" t="s">
        <v>642</v>
      </c>
      <c r="AF364" s="104" t="s">
        <v>651</v>
      </c>
      <c r="AG364" s="104" t="s">
        <v>607</v>
      </c>
      <c r="AH364" s="104">
        <v>15</v>
      </c>
      <c r="AI364" s="104" t="s">
        <v>444</v>
      </c>
      <c r="AJ364" s="104" t="s">
        <v>444</v>
      </c>
      <c r="AK364" s="138" t="s">
        <v>444</v>
      </c>
      <c r="AL364" s="104"/>
      <c r="AM364" s="104"/>
      <c r="AN364" s="104"/>
      <c r="AO364" s="104"/>
      <c r="AP364" s="104"/>
      <c r="AQ364" s="104"/>
      <c r="AR364" s="104"/>
      <c r="AS364" s="104"/>
      <c r="AT364" s="104"/>
      <c r="AU364" s="142"/>
      <c r="AV364" s="142"/>
      <c r="AW364" s="142"/>
      <c r="AX364" s="142"/>
      <c r="AY364" s="142"/>
      <c r="AZ364" s="142"/>
      <c r="BA364" s="142"/>
      <c r="BB364" s="142"/>
      <c r="BC364" s="142"/>
    </row>
    <row r="365" spans="1:55" ht="30" x14ac:dyDescent="0.25">
      <c r="A365" s="14" t="s">
        <v>589</v>
      </c>
      <c r="B365" s="98" t="s">
        <v>565</v>
      </c>
      <c r="C365" s="109" t="s">
        <v>968</v>
      </c>
      <c r="D365" s="109" t="s">
        <v>136</v>
      </c>
      <c r="E365" s="110" t="s">
        <v>1062</v>
      </c>
      <c r="F365" s="110" t="str">
        <f>_xlfn.IFNA(INDEX('1. Business Glossary'!C:D,MATCH(G365,'1. Business Glossary'!D:D,0),1), "Elemento de Dados")</f>
        <v>Elemento de Dados</v>
      </c>
      <c r="G365" s="110" t="s">
        <v>617</v>
      </c>
      <c r="H365" s="110" t="s">
        <v>226</v>
      </c>
      <c r="I365" s="147" t="s">
        <v>227</v>
      </c>
      <c r="J365" s="107" t="s">
        <v>549</v>
      </c>
      <c r="K365" s="106" t="s">
        <v>550</v>
      </c>
      <c r="L365" s="110" t="s">
        <v>551</v>
      </c>
      <c r="M365" s="106" t="s">
        <v>586</v>
      </c>
      <c r="N365" s="106" t="s">
        <v>226</v>
      </c>
      <c r="O365" s="110" t="s">
        <v>607</v>
      </c>
      <c r="P365" s="106">
        <v>50</v>
      </c>
      <c r="Q365" s="106" t="s">
        <v>444</v>
      </c>
      <c r="R365" s="110" t="s">
        <v>444</v>
      </c>
      <c r="S365" s="134" t="s">
        <v>653</v>
      </c>
      <c r="T365" s="110" t="s">
        <v>550</v>
      </c>
      <c r="U365" s="110" t="s">
        <v>551</v>
      </c>
      <c r="V365" s="106" t="s">
        <v>610</v>
      </c>
      <c r="W365" s="110" t="s">
        <v>226</v>
      </c>
      <c r="X365" s="110" t="s">
        <v>607</v>
      </c>
      <c r="Y365" s="110">
        <v>50</v>
      </c>
      <c r="Z365" s="106" t="s">
        <v>444</v>
      </c>
      <c r="AA365" s="106" t="s">
        <v>444</v>
      </c>
      <c r="AB365" s="136" t="s">
        <v>640</v>
      </c>
      <c r="AC365" s="104" t="s">
        <v>599</v>
      </c>
      <c r="AD365" s="104" t="s">
        <v>641</v>
      </c>
      <c r="AE365" s="104" t="s">
        <v>642</v>
      </c>
      <c r="AF365" s="104" t="s">
        <v>651</v>
      </c>
      <c r="AG365" s="104" t="s">
        <v>607</v>
      </c>
      <c r="AH365" s="104">
        <v>15</v>
      </c>
      <c r="AI365" s="104" t="s">
        <v>444</v>
      </c>
      <c r="AJ365" s="104" t="s">
        <v>444</v>
      </c>
      <c r="AK365" s="138" t="s">
        <v>444</v>
      </c>
      <c r="AL365" s="104"/>
      <c r="AM365" s="104"/>
      <c r="AN365" s="104"/>
      <c r="AO365" s="104"/>
      <c r="AP365" s="104"/>
      <c r="AQ365" s="104"/>
      <c r="AR365" s="104"/>
      <c r="AS365" s="104"/>
      <c r="AT365" s="104"/>
      <c r="AU365" s="142"/>
      <c r="AV365" s="142"/>
      <c r="AW365" s="142"/>
      <c r="AX365" s="142"/>
      <c r="AY365" s="142"/>
      <c r="AZ365" s="142"/>
      <c r="BA365" s="142"/>
      <c r="BB365" s="142"/>
      <c r="BC365" s="142"/>
    </row>
    <row r="366" spans="1:55" ht="180" x14ac:dyDescent="0.25">
      <c r="A366" s="14" t="s">
        <v>589</v>
      </c>
      <c r="B366" s="98" t="s">
        <v>565</v>
      </c>
      <c r="C366" s="109" t="s">
        <v>968</v>
      </c>
      <c r="D366" s="109" t="s">
        <v>136</v>
      </c>
      <c r="E366" s="110" t="s">
        <v>1062</v>
      </c>
      <c r="F366" s="110" t="str">
        <f>_xlfn.IFNA(INDEX('1. Business Glossary'!C:D,MATCH(G366,'1. Business Glossary'!D:D,0),1), "Elemento de Dados")</f>
        <v>Elemento de Dados</v>
      </c>
      <c r="G366" s="106" t="s">
        <v>644</v>
      </c>
      <c r="H366" s="109" t="s">
        <v>222</v>
      </c>
      <c r="I366" s="107" t="s">
        <v>223</v>
      </c>
      <c r="J366" s="107" t="s">
        <v>558</v>
      </c>
      <c r="K366" s="106" t="s">
        <v>550</v>
      </c>
      <c r="L366" s="110" t="s">
        <v>551</v>
      </c>
      <c r="M366" s="106" t="s">
        <v>586</v>
      </c>
      <c r="N366" s="110" t="s">
        <v>648</v>
      </c>
      <c r="O366" s="110" t="s">
        <v>607</v>
      </c>
      <c r="P366" s="106">
        <v>50</v>
      </c>
      <c r="Q366" s="110" t="s">
        <v>444</v>
      </c>
      <c r="R366" s="106" t="s">
        <v>649</v>
      </c>
      <c r="S366" s="136" t="s">
        <v>650</v>
      </c>
      <c r="T366" s="106" t="s">
        <v>599</v>
      </c>
      <c r="U366" s="146" t="s">
        <v>641</v>
      </c>
      <c r="V366" s="106" t="s">
        <v>642</v>
      </c>
      <c r="W366" s="106" t="s">
        <v>651</v>
      </c>
      <c r="X366" s="106" t="s">
        <v>607</v>
      </c>
      <c r="Y366" s="106">
        <v>15</v>
      </c>
      <c r="Z366" s="106" t="s">
        <v>444</v>
      </c>
      <c r="AA366" s="106" t="s">
        <v>444</v>
      </c>
      <c r="AB366" s="136" t="s">
        <v>444</v>
      </c>
      <c r="AC366" s="104"/>
      <c r="AD366" s="104"/>
      <c r="AE366" s="104"/>
      <c r="AF366" s="104"/>
      <c r="AG366" s="104"/>
      <c r="AH366" s="104"/>
      <c r="AI366" s="104"/>
      <c r="AJ366" s="104"/>
      <c r="AK366" s="138"/>
      <c r="AL366" s="104"/>
      <c r="AM366" s="104"/>
      <c r="AN366" s="104"/>
      <c r="AO366" s="104"/>
      <c r="AP366" s="104"/>
      <c r="AQ366" s="104"/>
      <c r="AR366" s="104"/>
      <c r="AS366" s="104"/>
      <c r="AT366" s="104"/>
      <c r="AU366" s="142"/>
      <c r="AV366" s="142"/>
      <c r="AW366" s="142"/>
      <c r="AX366" s="142"/>
      <c r="AY366" s="142"/>
      <c r="AZ366" s="142"/>
      <c r="BA366" s="142"/>
      <c r="BB366" s="142"/>
      <c r="BC366" s="142"/>
    </row>
    <row r="367" spans="1:55" ht="30" x14ac:dyDescent="0.25">
      <c r="A367" s="19" t="s">
        <v>589</v>
      </c>
      <c r="B367" s="98" t="s">
        <v>565</v>
      </c>
      <c r="C367" s="109" t="s">
        <v>968</v>
      </c>
      <c r="D367" s="109" t="s">
        <v>136</v>
      </c>
      <c r="E367" s="110" t="s">
        <v>1062</v>
      </c>
      <c r="F367" s="110" t="str">
        <f>_xlfn.IFNA(INDEX('1. Business Glossary'!C:D,MATCH(G367,'1. Business Glossary'!D:D,0),1), "Elemento de Dados")</f>
        <v>Termo de Negócio</v>
      </c>
      <c r="G367" s="106" t="s">
        <v>232</v>
      </c>
      <c r="H367" s="110" t="s">
        <v>226</v>
      </c>
      <c r="I367" s="147" t="s">
        <v>227</v>
      </c>
      <c r="J367" s="107" t="s">
        <v>549</v>
      </c>
      <c r="K367" s="106" t="s">
        <v>550</v>
      </c>
      <c r="L367" s="110" t="s">
        <v>551</v>
      </c>
      <c r="M367" s="106" t="s">
        <v>586</v>
      </c>
      <c r="N367" s="106" t="s">
        <v>226</v>
      </c>
      <c r="O367" s="110" t="s">
        <v>607</v>
      </c>
      <c r="P367" s="106">
        <v>50</v>
      </c>
      <c r="Q367" s="106" t="s">
        <v>444</v>
      </c>
      <c r="R367" s="110" t="s">
        <v>444</v>
      </c>
      <c r="S367" s="134" t="s">
        <v>653</v>
      </c>
      <c r="T367" s="110" t="s">
        <v>550</v>
      </c>
      <c r="U367" s="110" t="s">
        <v>551</v>
      </c>
      <c r="V367" s="106" t="s">
        <v>610</v>
      </c>
      <c r="W367" s="110" t="s">
        <v>226</v>
      </c>
      <c r="X367" s="110" t="s">
        <v>607</v>
      </c>
      <c r="Y367" s="110">
        <v>50</v>
      </c>
      <c r="Z367" s="106" t="s">
        <v>444</v>
      </c>
      <c r="AA367" s="106" t="s">
        <v>444</v>
      </c>
      <c r="AB367" s="134" t="s">
        <v>640</v>
      </c>
      <c r="AC367" s="104" t="s">
        <v>599</v>
      </c>
      <c r="AD367" s="104" t="s">
        <v>641</v>
      </c>
      <c r="AE367" s="104" t="s">
        <v>642</v>
      </c>
      <c r="AF367" s="104" t="s">
        <v>651</v>
      </c>
      <c r="AG367" s="104" t="s">
        <v>607</v>
      </c>
      <c r="AH367" s="104">
        <v>15</v>
      </c>
      <c r="AI367" s="104" t="s">
        <v>444</v>
      </c>
      <c r="AJ367" s="104" t="s">
        <v>444</v>
      </c>
      <c r="AK367" s="138" t="s">
        <v>444</v>
      </c>
      <c r="AL367" s="104"/>
      <c r="AM367" s="104"/>
      <c r="AN367" s="104"/>
      <c r="AO367" s="104"/>
      <c r="AP367" s="104"/>
      <c r="AQ367" s="104"/>
      <c r="AR367" s="104"/>
      <c r="AS367" s="104"/>
      <c r="AT367" s="104"/>
      <c r="AU367" s="142"/>
      <c r="AV367" s="142"/>
      <c r="AW367" s="142"/>
      <c r="AX367" s="142"/>
      <c r="AY367" s="142"/>
      <c r="AZ367" s="142"/>
      <c r="BA367" s="142"/>
      <c r="BB367" s="142"/>
      <c r="BC367" s="142"/>
    </row>
    <row r="368" spans="1:55" ht="30" x14ac:dyDescent="0.25">
      <c r="A368" s="14" t="s">
        <v>589</v>
      </c>
      <c r="B368" s="98" t="s">
        <v>565</v>
      </c>
      <c r="C368" s="109" t="s">
        <v>968</v>
      </c>
      <c r="D368" s="109" t="s">
        <v>136</v>
      </c>
      <c r="E368" s="106" t="s">
        <v>1065</v>
      </c>
      <c r="F368" s="110" t="str">
        <f>_xlfn.IFNA(INDEX('1. Business Glossary'!C:D,MATCH(G368,'1. Business Glossary'!D:D,0),1), "Elemento de Dados")</f>
        <v>Elemento de Dados</v>
      </c>
      <c r="G368" s="106" t="s">
        <v>604</v>
      </c>
      <c r="H368" s="110" t="s">
        <v>226</v>
      </c>
      <c r="I368" s="147" t="s">
        <v>227</v>
      </c>
      <c r="J368" s="107" t="s">
        <v>549</v>
      </c>
      <c r="K368" s="106" t="s">
        <v>550</v>
      </c>
      <c r="L368" s="110" t="s">
        <v>551</v>
      </c>
      <c r="M368" s="106" t="s">
        <v>586</v>
      </c>
      <c r="N368" s="106" t="s">
        <v>226</v>
      </c>
      <c r="O368" s="110" t="s">
        <v>607</v>
      </c>
      <c r="P368" s="106">
        <v>50</v>
      </c>
      <c r="Q368" s="106" t="s">
        <v>444</v>
      </c>
      <c r="R368" s="110" t="s">
        <v>444</v>
      </c>
      <c r="S368" s="134" t="s">
        <v>653</v>
      </c>
      <c r="T368" s="110" t="s">
        <v>550</v>
      </c>
      <c r="U368" s="110" t="s">
        <v>551</v>
      </c>
      <c r="V368" s="106" t="s">
        <v>610</v>
      </c>
      <c r="W368" s="110" t="s">
        <v>226</v>
      </c>
      <c r="X368" s="110" t="s">
        <v>607</v>
      </c>
      <c r="Y368" s="110">
        <v>50</v>
      </c>
      <c r="Z368" s="106" t="s">
        <v>444</v>
      </c>
      <c r="AA368" s="106" t="s">
        <v>444</v>
      </c>
      <c r="AB368" s="134" t="s">
        <v>640</v>
      </c>
      <c r="AC368" s="104" t="s">
        <v>599</v>
      </c>
      <c r="AD368" s="104" t="s">
        <v>641</v>
      </c>
      <c r="AE368" s="104" t="s">
        <v>642</v>
      </c>
      <c r="AF368" s="104" t="s">
        <v>651</v>
      </c>
      <c r="AG368" s="104" t="s">
        <v>607</v>
      </c>
      <c r="AH368" s="104">
        <v>15</v>
      </c>
      <c r="AI368" s="104" t="s">
        <v>444</v>
      </c>
      <c r="AJ368" s="104" t="s">
        <v>444</v>
      </c>
      <c r="AK368" s="138" t="s">
        <v>444</v>
      </c>
      <c r="AL368" s="104"/>
      <c r="AM368" s="104"/>
      <c r="AN368" s="104"/>
      <c r="AO368" s="104"/>
      <c r="AP368" s="104"/>
      <c r="AQ368" s="104"/>
      <c r="AR368" s="104"/>
      <c r="AS368" s="104"/>
      <c r="AT368" s="104"/>
      <c r="AU368" s="142"/>
      <c r="AV368" s="142"/>
      <c r="AW368" s="142"/>
      <c r="AX368" s="142"/>
      <c r="AY368" s="142"/>
      <c r="AZ368" s="142"/>
      <c r="BA368" s="142"/>
      <c r="BB368" s="142"/>
      <c r="BC368" s="142"/>
    </row>
    <row r="369" spans="1:55" ht="30" x14ac:dyDescent="0.25">
      <c r="A369" s="14" t="s">
        <v>589</v>
      </c>
      <c r="B369" s="98" t="s">
        <v>565</v>
      </c>
      <c r="C369" s="109" t="s">
        <v>968</v>
      </c>
      <c r="D369" s="109" t="s">
        <v>136</v>
      </c>
      <c r="E369" s="106" t="s">
        <v>1065</v>
      </c>
      <c r="F369" s="110" t="str">
        <f>_xlfn.IFNA(INDEX('1. Business Glossary'!C:D,MATCH(G369,'1. Business Glossary'!D:D,0),1), "Elemento de Dados")</f>
        <v>Elemento de Dados</v>
      </c>
      <c r="G369" s="110" t="s">
        <v>617</v>
      </c>
      <c r="H369" s="110" t="s">
        <v>226</v>
      </c>
      <c r="I369" s="147" t="s">
        <v>227</v>
      </c>
      <c r="J369" s="107" t="s">
        <v>549</v>
      </c>
      <c r="K369" s="106" t="s">
        <v>550</v>
      </c>
      <c r="L369" s="110" t="s">
        <v>551</v>
      </c>
      <c r="M369" s="106" t="s">
        <v>586</v>
      </c>
      <c r="N369" s="106" t="s">
        <v>226</v>
      </c>
      <c r="O369" s="110" t="s">
        <v>607</v>
      </c>
      <c r="P369" s="106">
        <v>50</v>
      </c>
      <c r="Q369" s="106" t="s">
        <v>444</v>
      </c>
      <c r="R369" s="110" t="s">
        <v>444</v>
      </c>
      <c r="S369" s="134" t="s">
        <v>653</v>
      </c>
      <c r="T369" s="110" t="s">
        <v>550</v>
      </c>
      <c r="U369" s="110" t="s">
        <v>551</v>
      </c>
      <c r="V369" s="106" t="s">
        <v>610</v>
      </c>
      <c r="W369" s="110" t="s">
        <v>226</v>
      </c>
      <c r="X369" s="110" t="s">
        <v>607</v>
      </c>
      <c r="Y369" s="110">
        <v>50</v>
      </c>
      <c r="Z369" s="106" t="s">
        <v>444</v>
      </c>
      <c r="AA369" s="106" t="s">
        <v>444</v>
      </c>
      <c r="AB369" s="136" t="s">
        <v>640</v>
      </c>
      <c r="AC369" s="104" t="s">
        <v>599</v>
      </c>
      <c r="AD369" s="104" t="s">
        <v>641</v>
      </c>
      <c r="AE369" s="104" t="s">
        <v>642</v>
      </c>
      <c r="AF369" s="104" t="s">
        <v>651</v>
      </c>
      <c r="AG369" s="104" t="s">
        <v>607</v>
      </c>
      <c r="AH369" s="104">
        <v>15</v>
      </c>
      <c r="AI369" s="104" t="s">
        <v>444</v>
      </c>
      <c r="AJ369" s="104" t="s">
        <v>444</v>
      </c>
      <c r="AK369" s="138" t="s">
        <v>444</v>
      </c>
      <c r="AL369" s="104"/>
      <c r="AM369" s="104"/>
      <c r="AN369" s="104"/>
      <c r="AO369" s="104"/>
      <c r="AP369" s="104"/>
      <c r="AQ369" s="104"/>
      <c r="AR369" s="104"/>
      <c r="AS369" s="104"/>
      <c r="AT369" s="104"/>
      <c r="AU369" s="152"/>
      <c r="AV369" s="152"/>
      <c r="AW369" s="152"/>
      <c r="AX369" s="152"/>
      <c r="AY369" s="152"/>
      <c r="AZ369" s="152"/>
      <c r="BA369" s="152"/>
      <c r="BB369" s="152"/>
      <c r="BC369" s="152"/>
    </row>
    <row r="370" spans="1:55" ht="180" x14ac:dyDescent="0.25">
      <c r="A370" s="14" t="s">
        <v>589</v>
      </c>
      <c r="B370" s="98" t="s">
        <v>565</v>
      </c>
      <c r="C370" s="109" t="s">
        <v>968</v>
      </c>
      <c r="D370" s="109" t="s">
        <v>136</v>
      </c>
      <c r="E370" s="106" t="s">
        <v>1065</v>
      </c>
      <c r="F370" s="110" t="str">
        <f>_xlfn.IFNA(INDEX('1. Business Glossary'!C:D,MATCH(G370,'1. Business Glossary'!D:D,0),1), "Elemento de Dados")</f>
        <v>Elemento de Dados</v>
      </c>
      <c r="G370" s="106" t="s">
        <v>644</v>
      </c>
      <c r="H370" s="109" t="s">
        <v>222</v>
      </c>
      <c r="I370" s="107" t="s">
        <v>223</v>
      </c>
      <c r="J370" s="107" t="s">
        <v>558</v>
      </c>
      <c r="K370" s="106" t="s">
        <v>550</v>
      </c>
      <c r="L370" s="110" t="s">
        <v>551</v>
      </c>
      <c r="M370" s="106" t="s">
        <v>586</v>
      </c>
      <c r="N370" s="110" t="s">
        <v>648</v>
      </c>
      <c r="O370" s="110" t="s">
        <v>607</v>
      </c>
      <c r="P370" s="106">
        <v>50</v>
      </c>
      <c r="Q370" s="110" t="s">
        <v>444</v>
      </c>
      <c r="R370" s="106" t="s">
        <v>649</v>
      </c>
      <c r="S370" s="136" t="s">
        <v>650</v>
      </c>
      <c r="T370" s="106" t="s">
        <v>599</v>
      </c>
      <c r="U370" s="146" t="s">
        <v>641</v>
      </c>
      <c r="V370" s="106" t="s">
        <v>642</v>
      </c>
      <c r="W370" s="106" t="s">
        <v>651</v>
      </c>
      <c r="X370" s="106" t="s">
        <v>607</v>
      </c>
      <c r="Y370" s="106">
        <v>15</v>
      </c>
      <c r="Z370" s="106" t="s">
        <v>444</v>
      </c>
      <c r="AA370" s="106" t="s">
        <v>444</v>
      </c>
      <c r="AB370" s="136" t="s">
        <v>444</v>
      </c>
      <c r="AC370" s="104"/>
      <c r="AD370" s="104"/>
      <c r="AE370" s="104"/>
      <c r="AF370" s="104"/>
      <c r="AG370" s="104"/>
      <c r="AH370" s="104"/>
      <c r="AI370" s="104"/>
      <c r="AJ370" s="104"/>
      <c r="AK370" s="138"/>
      <c r="AL370" s="104"/>
      <c r="AM370" s="104"/>
      <c r="AN370" s="104"/>
      <c r="AO370" s="104"/>
      <c r="AP370" s="104"/>
      <c r="AQ370" s="104"/>
      <c r="AR370" s="104"/>
      <c r="AS370" s="104"/>
      <c r="AT370" s="104"/>
      <c r="AU370" s="152"/>
      <c r="AV370" s="152"/>
      <c r="AW370" s="152"/>
      <c r="AX370" s="152"/>
      <c r="AY370" s="152"/>
      <c r="AZ370" s="152"/>
      <c r="BA370" s="152"/>
      <c r="BB370" s="152"/>
      <c r="BC370" s="152"/>
    </row>
    <row r="371" spans="1:55" ht="30" x14ac:dyDescent="0.25">
      <c r="A371" s="14" t="s">
        <v>589</v>
      </c>
      <c r="B371" s="98" t="s">
        <v>565</v>
      </c>
      <c r="C371" s="109" t="s">
        <v>968</v>
      </c>
      <c r="D371" s="109" t="s">
        <v>136</v>
      </c>
      <c r="E371" s="106" t="s">
        <v>1065</v>
      </c>
      <c r="F371" s="110" t="str">
        <f>_xlfn.IFNA(INDEX('1. Business Glossary'!C:D,MATCH(G371,'1. Business Glossary'!D:D,0),1), "Elemento de Dados")</f>
        <v>Termo de Negócio</v>
      </c>
      <c r="G371" s="106" t="s">
        <v>232</v>
      </c>
      <c r="H371" s="110" t="s">
        <v>226</v>
      </c>
      <c r="I371" s="147" t="s">
        <v>227</v>
      </c>
      <c r="J371" s="107" t="s">
        <v>549</v>
      </c>
      <c r="K371" s="106" t="s">
        <v>550</v>
      </c>
      <c r="L371" s="110" t="s">
        <v>551</v>
      </c>
      <c r="M371" s="106" t="s">
        <v>586</v>
      </c>
      <c r="N371" s="106" t="s">
        <v>226</v>
      </c>
      <c r="O371" s="110" t="s">
        <v>607</v>
      </c>
      <c r="P371" s="106">
        <v>50</v>
      </c>
      <c r="Q371" s="106" t="s">
        <v>444</v>
      </c>
      <c r="R371" s="110" t="s">
        <v>444</v>
      </c>
      <c r="S371" s="134" t="s">
        <v>653</v>
      </c>
      <c r="T371" s="110" t="s">
        <v>550</v>
      </c>
      <c r="U371" s="110" t="s">
        <v>551</v>
      </c>
      <c r="V371" s="106" t="s">
        <v>610</v>
      </c>
      <c r="W371" s="110" t="s">
        <v>226</v>
      </c>
      <c r="X371" s="110" t="s">
        <v>607</v>
      </c>
      <c r="Y371" s="110">
        <v>50</v>
      </c>
      <c r="Z371" s="106" t="s">
        <v>444</v>
      </c>
      <c r="AA371" s="106" t="s">
        <v>444</v>
      </c>
      <c r="AB371" s="134" t="s">
        <v>640</v>
      </c>
      <c r="AC371" s="104" t="s">
        <v>599</v>
      </c>
      <c r="AD371" s="104" t="s">
        <v>641</v>
      </c>
      <c r="AE371" s="104" t="s">
        <v>642</v>
      </c>
      <c r="AF371" s="104" t="s">
        <v>651</v>
      </c>
      <c r="AG371" s="104" t="s">
        <v>607</v>
      </c>
      <c r="AH371" s="104">
        <v>15</v>
      </c>
      <c r="AI371" s="104" t="s">
        <v>444</v>
      </c>
      <c r="AJ371" s="104" t="s">
        <v>444</v>
      </c>
      <c r="AK371" s="138" t="s">
        <v>444</v>
      </c>
      <c r="AL371" s="104"/>
      <c r="AM371" s="104"/>
      <c r="AN371" s="104"/>
      <c r="AO371" s="104"/>
      <c r="AP371" s="104"/>
      <c r="AQ371" s="104"/>
      <c r="AR371" s="104"/>
      <c r="AS371" s="104"/>
      <c r="AT371" s="104"/>
      <c r="AU371" s="152"/>
      <c r="AV371" s="152"/>
      <c r="AW371" s="152"/>
      <c r="AX371" s="152"/>
      <c r="AY371" s="152"/>
      <c r="AZ371" s="152"/>
      <c r="BA371" s="152"/>
      <c r="BB371" s="152"/>
      <c r="BC371" s="152"/>
    </row>
    <row r="372" spans="1:55" ht="30" x14ac:dyDescent="0.25">
      <c r="A372" s="19" t="s">
        <v>589</v>
      </c>
      <c r="B372" s="98" t="s">
        <v>565</v>
      </c>
      <c r="C372" s="109" t="s">
        <v>968</v>
      </c>
      <c r="D372" s="109" t="s">
        <v>136</v>
      </c>
      <c r="E372" s="110" t="s">
        <v>592</v>
      </c>
      <c r="F372" s="110" t="str">
        <f>_xlfn.IFNA(INDEX('1. Business Glossary'!C:D,MATCH(G372,'1. Business Glossary'!D:D,0),1), "Elemento de Dados")</f>
        <v>Elemento de Dados</v>
      </c>
      <c r="G372" s="106" t="s">
        <v>604</v>
      </c>
      <c r="H372" s="110" t="s">
        <v>226</v>
      </c>
      <c r="I372" s="147" t="s">
        <v>227</v>
      </c>
      <c r="J372" s="107" t="s">
        <v>549</v>
      </c>
      <c r="K372" s="106" t="s">
        <v>550</v>
      </c>
      <c r="L372" s="110" t="s">
        <v>551</v>
      </c>
      <c r="M372" s="106" t="s">
        <v>586</v>
      </c>
      <c r="N372" s="106" t="s">
        <v>226</v>
      </c>
      <c r="O372" s="110" t="s">
        <v>607</v>
      </c>
      <c r="P372" s="106">
        <v>50</v>
      </c>
      <c r="Q372" s="106" t="s">
        <v>444</v>
      </c>
      <c r="R372" s="110" t="s">
        <v>444</v>
      </c>
      <c r="S372" s="134" t="s">
        <v>653</v>
      </c>
      <c r="T372" s="110" t="s">
        <v>550</v>
      </c>
      <c r="U372" s="110" t="s">
        <v>551</v>
      </c>
      <c r="V372" s="106" t="s">
        <v>610</v>
      </c>
      <c r="W372" s="110" t="s">
        <v>226</v>
      </c>
      <c r="X372" s="110" t="s">
        <v>607</v>
      </c>
      <c r="Y372" s="110">
        <v>50</v>
      </c>
      <c r="Z372" s="106" t="s">
        <v>444</v>
      </c>
      <c r="AA372" s="106" t="s">
        <v>444</v>
      </c>
      <c r="AB372" s="134" t="s">
        <v>640</v>
      </c>
      <c r="AC372" s="104" t="s">
        <v>599</v>
      </c>
      <c r="AD372" s="104" t="s">
        <v>641</v>
      </c>
      <c r="AE372" s="104" t="s">
        <v>642</v>
      </c>
      <c r="AF372" s="104" t="s">
        <v>651</v>
      </c>
      <c r="AG372" s="104" t="s">
        <v>607</v>
      </c>
      <c r="AH372" s="104">
        <v>15</v>
      </c>
      <c r="AI372" s="104" t="s">
        <v>444</v>
      </c>
      <c r="AJ372" s="104" t="s">
        <v>444</v>
      </c>
      <c r="AK372" s="138" t="s">
        <v>444</v>
      </c>
      <c r="AL372" s="104"/>
      <c r="AM372" s="104"/>
      <c r="AN372" s="104"/>
      <c r="AO372" s="104"/>
      <c r="AP372" s="104"/>
      <c r="AQ372" s="104"/>
      <c r="AR372" s="104"/>
      <c r="AS372" s="104"/>
      <c r="AT372" s="104"/>
      <c r="AU372" s="152"/>
      <c r="AV372" s="152"/>
      <c r="AW372" s="152"/>
      <c r="AX372" s="152"/>
      <c r="AY372" s="152"/>
      <c r="AZ372" s="152"/>
      <c r="BA372" s="152"/>
      <c r="BB372" s="152"/>
      <c r="BC372" s="152"/>
    </row>
    <row r="373" spans="1:55" ht="30" x14ac:dyDescent="0.25">
      <c r="A373" s="19" t="s">
        <v>589</v>
      </c>
      <c r="B373" s="98" t="s">
        <v>565</v>
      </c>
      <c r="C373" s="109" t="s">
        <v>968</v>
      </c>
      <c r="D373" s="109" t="s">
        <v>136</v>
      </c>
      <c r="E373" s="110" t="s">
        <v>592</v>
      </c>
      <c r="F373" s="110" t="str">
        <f>_xlfn.IFNA(INDEX('1. Business Glossary'!C:D,MATCH(G373,'1. Business Glossary'!D:D,0),1), "Elemento de Dados")</f>
        <v>Elemento de Dados</v>
      </c>
      <c r="G373" s="110" t="s">
        <v>617</v>
      </c>
      <c r="H373" s="110" t="s">
        <v>226</v>
      </c>
      <c r="I373" s="147" t="s">
        <v>227</v>
      </c>
      <c r="J373" s="107" t="s">
        <v>549</v>
      </c>
      <c r="K373" s="106" t="s">
        <v>550</v>
      </c>
      <c r="L373" s="110" t="s">
        <v>551</v>
      </c>
      <c r="M373" s="106" t="s">
        <v>586</v>
      </c>
      <c r="N373" s="106" t="s">
        <v>226</v>
      </c>
      <c r="O373" s="110" t="s">
        <v>607</v>
      </c>
      <c r="P373" s="106">
        <v>50</v>
      </c>
      <c r="Q373" s="106" t="s">
        <v>444</v>
      </c>
      <c r="R373" s="110" t="s">
        <v>444</v>
      </c>
      <c r="S373" s="134" t="s">
        <v>653</v>
      </c>
      <c r="T373" s="110" t="s">
        <v>550</v>
      </c>
      <c r="U373" s="110" t="s">
        <v>551</v>
      </c>
      <c r="V373" s="106" t="s">
        <v>610</v>
      </c>
      <c r="W373" s="110" t="s">
        <v>226</v>
      </c>
      <c r="X373" s="110" t="s">
        <v>607</v>
      </c>
      <c r="Y373" s="110">
        <v>50</v>
      </c>
      <c r="Z373" s="106" t="s">
        <v>444</v>
      </c>
      <c r="AA373" s="106" t="s">
        <v>444</v>
      </c>
      <c r="AB373" s="136" t="s">
        <v>640</v>
      </c>
      <c r="AC373" s="104" t="s">
        <v>599</v>
      </c>
      <c r="AD373" s="104" t="s">
        <v>641</v>
      </c>
      <c r="AE373" s="104" t="s">
        <v>642</v>
      </c>
      <c r="AF373" s="104" t="s">
        <v>651</v>
      </c>
      <c r="AG373" s="104" t="s">
        <v>607</v>
      </c>
      <c r="AH373" s="104">
        <v>15</v>
      </c>
      <c r="AI373" s="104" t="s">
        <v>444</v>
      </c>
      <c r="AJ373" s="104" t="s">
        <v>444</v>
      </c>
      <c r="AK373" s="138" t="s">
        <v>444</v>
      </c>
      <c r="AL373" s="104"/>
      <c r="AM373" s="104"/>
      <c r="AN373" s="104"/>
      <c r="AO373" s="104"/>
      <c r="AP373" s="104"/>
      <c r="AQ373" s="104"/>
      <c r="AR373" s="104"/>
      <c r="AS373" s="104"/>
      <c r="AT373" s="104"/>
      <c r="AU373" s="152"/>
      <c r="AV373" s="152"/>
      <c r="AW373" s="152"/>
      <c r="AX373" s="152"/>
      <c r="AY373" s="152"/>
      <c r="AZ373" s="152"/>
      <c r="BA373" s="152"/>
      <c r="BB373" s="152"/>
      <c r="BC373" s="152"/>
    </row>
    <row r="374" spans="1:55" ht="45" x14ac:dyDescent="0.25">
      <c r="A374" s="19" t="s">
        <v>589</v>
      </c>
      <c r="B374" s="98" t="s">
        <v>565</v>
      </c>
      <c r="C374" s="109" t="s">
        <v>968</v>
      </c>
      <c r="D374" s="109" t="s">
        <v>136</v>
      </c>
      <c r="E374" s="110" t="s">
        <v>592</v>
      </c>
      <c r="F374" s="110" t="str">
        <f>_xlfn.IFNA(INDEX('1. Business Glossary'!C:D,MATCH(G374,'1. Business Glossary'!D:D,0),1), "Elemento de Dados")</f>
        <v>Conceito Transversal</v>
      </c>
      <c r="G374" s="106" t="s">
        <v>624</v>
      </c>
      <c r="H374" s="110" t="s">
        <v>187</v>
      </c>
      <c r="I374" s="107" t="s">
        <v>188</v>
      </c>
      <c r="J374" s="107" t="s">
        <v>549</v>
      </c>
      <c r="K374" s="106" t="s">
        <v>550</v>
      </c>
      <c r="L374" s="110" t="s">
        <v>551</v>
      </c>
      <c r="M374" s="106" t="s">
        <v>586</v>
      </c>
      <c r="N374" s="106" t="s">
        <v>654</v>
      </c>
      <c r="O374" s="106" t="s">
        <v>554</v>
      </c>
      <c r="P374" s="106">
        <v>8</v>
      </c>
      <c r="Q374" s="106" t="s">
        <v>444</v>
      </c>
      <c r="R374" s="110" t="s">
        <v>444</v>
      </c>
      <c r="S374" s="134" t="s">
        <v>655</v>
      </c>
      <c r="T374" s="110" t="s">
        <v>550</v>
      </c>
      <c r="U374" s="110" t="s">
        <v>551</v>
      </c>
      <c r="V374" s="106" t="s">
        <v>610</v>
      </c>
      <c r="W374" s="110" t="s">
        <v>656</v>
      </c>
      <c r="X374" s="110" t="s">
        <v>554</v>
      </c>
      <c r="Y374" s="110">
        <v>8</v>
      </c>
      <c r="Z374" s="106" t="s">
        <v>444</v>
      </c>
      <c r="AA374" s="110" t="s">
        <v>444</v>
      </c>
      <c r="AB374" s="136" t="s">
        <v>631</v>
      </c>
      <c r="AC374" s="104" t="s">
        <v>599</v>
      </c>
      <c r="AD374" s="104" t="s">
        <v>632</v>
      </c>
      <c r="AE374" s="104" t="s">
        <v>657</v>
      </c>
      <c r="AF374" s="104" t="s">
        <v>658</v>
      </c>
      <c r="AG374" s="104" t="s">
        <v>607</v>
      </c>
      <c r="AH374" s="104">
        <v>80</v>
      </c>
      <c r="AI374" s="104" t="s">
        <v>444</v>
      </c>
      <c r="AJ374" s="104" t="s">
        <v>444</v>
      </c>
      <c r="AK374" s="136" t="s">
        <v>659</v>
      </c>
      <c r="AL374" s="104"/>
      <c r="AM374" s="104"/>
      <c r="AN374" s="104"/>
      <c r="AO374" s="104"/>
      <c r="AP374" s="104"/>
      <c r="AQ374" s="104"/>
      <c r="AR374" s="104"/>
      <c r="AS374" s="104"/>
      <c r="AT374" s="104"/>
      <c r="AU374" s="152"/>
      <c r="AV374" s="152"/>
      <c r="AW374" s="152"/>
      <c r="AX374" s="152"/>
      <c r="AY374" s="152"/>
      <c r="AZ374" s="152"/>
      <c r="BA374" s="152"/>
      <c r="BB374" s="152"/>
      <c r="BC374" s="152"/>
    </row>
    <row r="375" spans="1:55" ht="30" x14ac:dyDescent="0.25">
      <c r="A375" s="14" t="s">
        <v>589</v>
      </c>
      <c r="B375" s="98" t="s">
        <v>565</v>
      </c>
      <c r="C375" s="109" t="s">
        <v>968</v>
      </c>
      <c r="D375" s="109" t="s">
        <v>136</v>
      </c>
      <c r="E375" s="110" t="s">
        <v>592</v>
      </c>
      <c r="F375" s="110" t="str">
        <f>_xlfn.IFNA(INDEX('1. Business Glossary'!C:D,MATCH(G375,'1. Business Glossary'!D:D,0),1), "Elemento de Dados")</f>
        <v>Termo de Negócio</v>
      </c>
      <c r="G375" s="106" t="s">
        <v>232</v>
      </c>
      <c r="H375" s="110" t="s">
        <v>226</v>
      </c>
      <c r="I375" s="147" t="s">
        <v>227</v>
      </c>
      <c r="J375" s="107" t="s">
        <v>549</v>
      </c>
      <c r="K375" s="106" t="s">
        <v>550</v>
      </c>
      <c r="L375" s="110" t="s">
        <v>551</v>
      </c>
      <c r="M375" s="106" t="s">
        <v>586</v>
      </c>
      <c r="N375" s="106" t="s">
        <v>226</v>
      </c>
      <c r="O375" s="110" t="s">
        <v>607</v>
      </c>
      <c r="P375" s="106">
        <v>50</v>
      </c>
      <c r="Q375" s="106" t="s">
        <v>444</v>
      </c>
      <c r="R375" s="110" t="s">
        <v>444</v>
      </c>
      <c r="S375" s="134" t="s">
        <v>653</v>
      </c>
      <c r="T375" s="110" t="s">
        <v>550</v>
      </c>
      <c r="U375" s="110" t="s">
        <v>551</v>
      </c>
      <c r="V375" s="106" t="s">
        <v>610</v>
      </c>
      <c r="W375" s="110" t="s">
        <v>226</v>
      </c>
      <c r="X375" s="110" t="s">
        <v>607</v>
      </c>
      <c r="Y375" s="110">
        <v>50</v>
      </c>
      <c r="Z375" s="106" t="s">
        <v>444</v>
      </c>
      <c r="AA375" s="106" t="s">
        <v>444</v>
      </c>
      <c r="AB375" s="134" t="s">
        <v>640</v>
      </c>
      <c r="AC375" s="104" t="s">
        <v>599</v>
      </c>
      <c r="AD375" s="104" t="s">
        <v>641</v>
      </c>
      <c r="AE375" s="104" t="s">
        <v>642</v>
      </c>
      <c r="AF375" s="104" t="s">
        <v>651</v>
      </c>
      <c r="AG375" s="104" t="s">
        <v>607</v>
      </c>
      <c r="AH375" s="104">
        <v>15</v>
      </c>
      <c r="AI375" s="104" t="s">
        <v>444</v>
      </c>
      <c r="AJ375" s="104" t="s">
        <v>444</v>
      </c>
      <c r="AK375" s="138" t="s">
        <v>444</v>
      </c>
      <c r="AL375" s="104"/>
      <c r="AM375" s="104"/>
      <c r="AN375" s="104"/>
      <c r="AO375" s="104"/>
      <c r="AP375" s="104"/>
      <c r="AQ375" s="104"/>
      <c r="AR375" s="104"/>
      <c r="AS375" s="104"/>
      <c r="AT375" s="104"/>
      <c r="AU375" s="152"/>
      <c r="AV375" s="152"/>
      <c r="AW375" s="152"/>
      <c r="AX375" s="152"/>
      <c r="AY375" s="152"/>
      <c r="AZ375" s="152"/>
      <c r="BA375" s="152"/>
      <c r="BB375" s="152"/>
      <c r="BC375" s="152"/>
    </row>
    <row r="376" spans="1:55" ht="30" x14ac:dyDescent="0.25">
      <c r="A376" s="14" t="s">
        <v>589</v>
      </c>
      <c r="B376" s="98" t="s">
        <v>565</v>
      </c>
      <c r="C376" s="109" t="s">
        <v>968</v>
      </c>
      <c r="D376" s="109" t="s">
        <v>136</v>
      </c>
      <c r="E376" s="110" t="s">
        <v>1098</v>
      </c>
      <c r="F376" s="110" t="str">
        <f>_xlfn.IFNA(INDEX('1. Business Glossary'!C:D,MATCH(G376,'1. Business Glossary'!D:D,0),1), "Elemento de Dados")</f>
        <v>Conceito Transversal</v>
      </c>
      <c r="G376" s="106" t="s">
        <v>173</v>
      </c>
      <c r="H376" s="151" t="s">
        <v>1199</v>
      </c>
      <c r="I376" s="107" t="s">
        <v>1200</v>
      </c>
      <c r="J376" s="107" t="s">
        <v>558</v>
      </c>
      <c r="K376" s="106" t="s">
        <v>550</v>
      </c>
      <c r="L376" s="106" t="s">
        <v>551</v>
      </c>
      <c r="M376" s="110" t="s">
        <v>1027</v>
      </c>
      <c r="N376" s="110">
        <v>221000</v>
      </c>
      <c r="O376" s="110" t="s">
        <v>587</v>
      </c>
      <c r="P376" s="110">
        <v>8</v>
      </c>
      <c r="Q376" s="110">
        <v>2</v>
      </c>
      <c r="R376" s="110" t="s">
        <v>444</v>
      </c>
      <c r="S376" s="134" t="s">
        <v>1201</v>
      </c>
      <c r="T376" s="110"/>
      <c r="U376" s="110"/>
      <c r="V376" s="106"/>
      <c r="W376" s="110"/>
      <c r="X376" s="110"/>
      <c r="Y376" s="110"/>
      <c r="Z376" s="106"/>
      <c r="AA376" s="110"/>
      <c r="AB376" s="134"/>
      <c r="AC376" s="104"/>
      <c r="AD376" s="104"/>
      <c r="AE376" s="104"/>
      <c r="AF376" s="104"/>
      <c r="AG376" s="104"/>
      <c r="AH376" s="104"/>
      <c r="AI376" s="104"/>
      <c r="AJ376" s="104"/>
      <c r="AK376" s="138"/>
      <c r="AL376" s="104"/>
      <c r="AM376" s="104"/>
      <c r="AN376" s="104"/>
      <c r="AO376" s="104"/>
      <c r="AP376" s="104"/>
      <c r="AQ376" s="104"/>
      <c r="AR376" s="104"/>
      <c r="AS376" s="104"/>
      <c r="AT376" s="104"/>
      <c r="AU376" s="152"/>
      <c r="AV376" s="152"/>
      <c r="AW376" s="152"/>
      <c r="AX376" s="152"/>
      <c r="AY376" s="152"/>
      <c r="AZ376" s="152"/>
      <c r="BA376" s="152"/>
      <c r="BB376" s="152"/>
      <c r="BC376" s="152"/>
    </row>
    <row r="377" spans="1:55" ht="30" x14ac:dyDescent="0.25">
      <c r="A377" s="14" t="s">
        <v>589</v>
      </c>
      <c r="B377" s="98" t="s">
        <v>565</v>
      </c>
      <c r="C377" s="109" t="s">
        <v>968</v>
      </c>
      <c r="D377" s="109" t="s">
        <v>136</v>
      </c>
      <c r="E377" s="110" t="s">
        <v>1098</v>
      </c>
      <c r="F377" s="110" t="str">
        <f>_xlfn.IFNA(INDEX('1. Business Glossary'!C:D,MATCH(G377,'1. Business Glossary'!D:D,0),1), "Elemento de Dados")</f>
        <v>Elemento de Dados</v>
      </c>
      <c r="G377" s="106" t="s">
        <v>1202</v>
      </c>
      <c r="H377" s="106" t="s">
        <v>173</v>
      </c>
      <c r="I377" s="107" t="s">
        <v>174</v>
      </c>
      <c r="J377" s="107" t="s">
        <v>558</v>
      </c>
      <c r="K377" s="106" t="s">
        <v>550</v>
      </c>
      <c r="L377" s="106" t="s">
        <v>551</v>
      </c>
      <c r="M377" s="110" t="s">
        <v>1027</v>
      </c>
      <c r="N377" s="110" t="s">
        <v>1104</v>
      </c>
      <c r="O377" s="110" t="s">
        <v>607</v>
      </c>
      <c r="P377" s="106">
        <v>3</v>
      </c>
      <c r="Q377" s="110" t="s">
        <v>444</v>
      </c>
      <c r="R377" s="110" t="s">
        <v>1012</v>
      </c>
      <c r="S377" s="134" t="s">
        <v>1105</v>
      </c>
      <c r="T377" s="106"/>
      <c r="U377" s="106"/>
      <c r="V377" s="110"/>
      <c r="W377" s="110"/>
      <c r="X377" s="110"/>
      <c r="Y377" s="110"/>
      <c r="Z377" s="106"/>
      <c r="AA377" s="110"/>
      <c r="AB377" s="134"/>
      <c r="AC377" s="104"/>
      <c r="AD377" s="104"/>
      <c r="AE377" s="104"/>
      <c r="AF377" s="104"/>
      <c r="AG377" s="104"/>
      <c r="AH377" s="104"/>
      <c r="AI377" s="104"/>
      <c r="AJ377" s="104"/>
      <c r="AK377" s="138"/>
      <c r="AL377" s="104"/>
      <c r="AM377" s="104"/>
      <c r="AN377" s="104"/>
      <c r="AO377" s="104"/>
      <c r="AP377" s="104"/>
      <c r="AQ377" s="104"/>
      <c r="AR377" s="104"/>
      <c r="AS377" s="104"/>
      <c r="AT377" s="104"/>
      <c r="AU377" s="152"/>
      <c r="AV377" s="152"/>
      <c r="AW377" s="152"/>
      <c r="AX377" s="152"/>
      <c r="AY377" s="152"/>
      <c r="AZ377" s="152"/>
      <c r="BA377" s="152"/>
      <c r="BB377" s="152"/>
      <c r="BC377" s="152"/>
    </row>
    <row r="378" spans="1:55" ht="30" x14ac:dyDescent="0.25">
      <c r="A378" s="19" t="s">
        <v>589</v>
      </c>
      <c r="B378" s="98" t="s">
        <v>565</v>
      </c>
      <c r="C378" s="109" t="s">
        <v>968</v>
      </c>
      <c r="D378" s="109" t="s">
        <v>136</v>
      </c>
      <c r="E378" s="106" t="s">
        <v>1025</v>
      </c>
      <c r="F378" s="110" t="str">
        <f>_xlfn.IFNA(INDEX('1. Business Glossary'!C:D,MATCH(G378,'1. Business Glossary'!D:D,0),1), "Elemento de Dados")</f>
        <v>Conceito Transversal</v>
      </c>
      <c r="G378" s="106" t="s">
        <v>173</v>
      </c>
      <c r="H378" s="151" t="s">
        <v>1121</v>
      </c>
      <c r="I378" s="96" t="s">
        <v>1122</v>
      </c>
      <c r="J378" s="107" t="s">
        <v>558</v>
      </c>
      <c r="K378" s="106" t="s">
        <v>550</v>
      </c>
      <c r="L378" s="106" t="s">
        <v>551</v>
      </c>
      <c r="M378" s="110" t="s">
        <v>1027</v>
      </c>
      <c r="N378" s="106" t="s">
        <v>1123</v>
      </c>
      <c r="O378" s="106" t="s">
        <v>554</v>
      </c>
      <c r="P378" s="110">
        <v>10</v>
      </c>
      <c r="Q378" s="110" t="s">
        <v>444</v>
      </c>
      <c r="R378" s="110" t="s">
        <v>444</v>
      </c>
      <c r="S378" s="136" t="s">
        <v>1124</v>
      </c>
      <c r="T378" s="106" t="s">
        <v>550</v>
      </c>
      <c r="U378" s="106" t="s">
        <v>551</v>
      </c>
      <c r="V378" s="110" t="s">
        <v>1110</v>
      </c>
      <c r="W378" s="110" t="s">
        <v>1123</v>
      </c>
      <c r="X378" s="110" t="s">
        <v>587</v>
      </c>
      <c r="Y378" s="110">
        <v>10</v>
      </c>
      <c r="Z378" s="110">
        <v>2</v>
      </c>
      <c r="AA378" s="110" t="s">
        <v>444</v>
      </c>
      <c r="AB378" s="134" t="s">
        <v>1125</v>
      </c>
      <c r="AC378" s="104"/>
      <c r="AD378" s="104"/>
      <c r="AE378" s="104"/>
      <c r="AF378" s="104"/>
      <c r="AG378" s="104"/>
      <c r="AH378" s="104"/>
      <c r="AI378" s="104"/>
      <c r="AJ378" s="104"/>
      <c r="AK378" s="138"/>
      <c r="AL378" s="104"/>
      <c r="AM378" s="104"/>
      <c r="AN378" s="104"/>
      <c r="AO378" s="104"/>
      <c r="AP378" s="104"/>
      <c r="AQ378" s="104"/>
      <c r="AR378" s="104"/>
      <c r="AS378" s="104"/>
      <c r="AT378" s="104"/>
      <c r="AU378" s="152"/>
      <c r="AV378" s="152"/>
      <c r="AW378" s="152"/>
      <c r="AX378" s="152"/>
      <c r="AY378" s="152"/>
      <c r="AZ378" s="152"/>
      <c r="BA378" s="152"/>
      <c r="BB378" s="152"/>
      <c r="BC378" s="152"/>
    </row>
    <row r="379" spans="1:55" ht="30" x14ac:dyDescent="0.25">
      <c r="A379" s="19" t="s">
        <v>589</v>
      </c>
      <c r="B379" s="98" t="s">
        <v>565</v>
      </c>
      <c r="C379" s="109" t="s">
        <v>968</v>
      </c>
      <c r="D379" s="109" t="s">
        <v>136</v>
      </c>
      <c r="E379" s="106" t="s">
        <v>1025</v>
      </c>
      <c r="F379" s="110" t="str">
        <f>_xlfn.IFNA(INDEX('1. Business Glossary'!C:D,MATCH(G379,'1. Business Glossary'!D:D,0),1), "Elemento de Dados")</f>
        <v>Conceito Transversal</v>
      </c>
      <c r="G379" s="106" t="s">
        <v>173</v>
      </c>
      <c r="H379" s="106" t="s">
        <v>205</v>
      </c>
      <c r="I379" s="149" t="s">
        <v>206</v>
      </c>
      <c r="J379" s="107" t="s">
        <v>558</v>
      </c>
      <c r="K379" s="106" t="s">
        <v>550</v>
      </c>
      <c r="L379" s="106" t="s">
        <v>551</v>
      </c>
      <c r="M379" s="110" t="s">
        <v>1027</v>
      </c>
      <c r="N379" s="110" t="s">
        <v>1203</v>
      </c>
      <c r="O379" s="110" t="s">
        <v>587</v>
      </c>
      <c r="P379" s="110">
        <v>8</v>
      </c>
      <c r="Q379" s="110">
        <v>2</v>
      </c>
      <c r="R379" s="110" t="s">
        <v>444</v>
      </c>
      <c r="S379" s="134" t="s">
        <v>1204</v>
      </c>
      <c r="T379" s="110"/>
      <c r="U379" s="110"/>
      <c r="V379" s="106"/>
      <c r="W379" s="110"/>
      <c r="X379" s="110"/>
      <c r="Y379" s="110"/>
      <c r="Z379" s="106"/>
      <c r="AA379" s="110"/>
      <c r="AB379" s="134"/>
      <c r="AC379" s="104"/>
      <c r="AD379" s="104"/>
      <c r="AE379" s="104"/>
      <c r="AF379" s="104"/>
      <c r="AG379" s="104"/>
      <c r="AH379" s="104"/>
      <c r="AI379" s="104"/>
      <c r="AJ379" s="104"/>
      <c r="AK379" s="138"/>
      <c r="AL379" s="104"/>
      <c r="AM379" s="104"/>
      <c r="AN379" s="104"/>
      <c r="AO379" s="104"/>
      <c r="AP379" s="104"/>
      <c r="AQ379" s="104"/>
      <c r="AR379" s="104"/>
      <c r="AS379" s="104"/>
      <c r="AT379" s="104"/>
      <c r="AU379" s="152"/>
      <c r="AV379" s="152"/>
      <c r="AW379" s="152"/>
      <c r="AX379" s="152"/>
      <c r="AY379" s="152"/>
      <c r="AZ379" s="152"/>
      <c r="BA379" s="152"/>
      <c r="BB379" s="152"/>
      <c r="BC379" s="152"/>
    </row>
    <row r="380" spans="1:55" ht="30" x14ac:dyDescent="0.25">
      <c r="A380" s="19" t="s">
        <v>589</v>
      </c>
      <c r="B380" s="98" t="s">
        <v>565</v>
      </c>
      <c r="C380" s="109" t="s">
        <v>968</v>
      </c>
      <c r="D380" s="109" t="s">
        <v>136</v>
      </c>
      <c r="E380" s="106" t="s">
        <v>1025</v>
      </c>
      <c r="F380" s="110" t="str">
        <f>_xlfn.IFNA(INDEX('1. Business Glossary'!C:D,MATCH(G380,'1. Business Glossary'!D:D,0),1), "Elemento de Dados")</f>
        <v>Elemento de Dados</v>
      </c>
      <c r="G380" s="106" t="s">
        <v>1106</v>
      </c>
      <c r="H380" s="150" t="s">
        <v>199</v>
      </c>
      <c r="I380" s="149" t="s">
        <v>200</v>
      </c>
      <c r="J380" s="107" t="s">
        <v>558</v>
      </c>
      <c r="K380" s="106" t="s">
        <v>550</v>
      </c>
      <c r="L380" s="106" t="s">
        <v>551</v>
      </c>
      <c r="M380" s="110" t="s">
        <v>1027</v>
      </c>
      <c r="N380" s="106" t="s">
        <v>1205</v>
      </c>
      <c r="O380" s="106" t="s">
        <v>607</v>
      </c>
      <c r="P380" s="110">
        <v>3</v>
      </c>
      <c r="Q380" s="110" t="s">
        <v>444</v>
      </c>
      <c r="R380" s="110" t="s">
        <v>1206</v>
      </c>
      <c r="S380" s="136" t="s">
        <v>1207</v>
      </c>
      <c r="T380" s="106" t="s">
        <v>550</v>
      </c>
      <c r="U380" s="106" t="s">
        <v>551</v>
      </c>
      <c r="V380" s="110" t="s">
        <v>1110</v>
      </c>
      <c r="W380" s="110" t="s">
        <v>1205</v>
      </c>
      <c r="X380" s="110" t="s">
        <v>607</v>
      </c>
      <c r="Y380" s="110">
        <v>3</v>
      </c>
      <c r="Z380" s="110" t="s">
        <v>444</v>
      </c>
      <c r="AA380" s="110" t="s">
        <v>1208</v>
      </c>
      <c r="AB380" s="136" t="s">
        <v>631</v>
      </c>
      <c r="AC380" s="106" t="s">
        <v>599</v>
      </c>
      <c r="AD380" s="106" t="s">
        <v>632</v>
      </c>
      <c r="AE380" s="106" t="s">
        <v>916</v>
      </c>
      <c r="AF380" s="106" t="s">
        <v>917</v>
      </c>
      <c r="AG380" s="106" t="s">
        <v>607</v>
      </c>
      <c r="AH380" s="106">
        <v>35</v>
      </c>
      <c r="AI380" s="106" t="s">
        <v>444</v>
      </c>
      <c r="AJ380" s="106" t="s">
        <v>444</v>
      </c>
      <c r="AK380" s="138" t="s">
        <v>444</v>
      </c>
      <c r="AL380" s="104"/>
      <c r="AM380" s="104"/>
      <c r="AN380" s="104"/>
      <c r="AO380" s="104"/>
      <c r="AP380" s="104"/>
      <c r="AQ380" s="104"/>
      <c r="AR380" s="104"/>
      <c r="AS380" s="104"/>
      <c r="AT380" s="104"/>
      <c r="AU380" s="152"/>
      <c r="AV380" s="152"/>
      <c r="AW380" s="152"/>
      <c r="AX380" s="152"/>
      <c r="AY380" s="152"/>
      <c r="AZ380" s="152"/>
      <c r="BA380" s="152"/>
      <c r="BB380" s="152"/>
      <c r="BC380" s="152"/>
    </row>
    <row r="381" spans="1:55" ht="30" x14ac:dyDescent="0.25">
      <c r="A381" s="19" t="s">
        <v>589</v>
      </c>
      <c r="B381" s="98" t="s">
        <v>565</v>
      </c>
      <c r="C381" s="109" t="s">
        <v>968</v>
      </c>
      <c r="D381" s="109" t="s">
        <v>136</v>
      </c>
      <c r="E381" s="106" t="s">
        <v>1025</v>
      </c>
      <c r="F381" s="110" t="str">
        <f>_xlfn.IFNA(INDEX('1. Business Glossary'!C:D,MATCH(G381,'1. Business Glossary'!D:D,0),1), "Elemento de Dados")</f>
        <v>Elemento de Dados</v>
      </c>
      <c r="G381" s="106" t="s">
        <v>1113</v>
      </c>
      <c r="H381" s="150" t="s">
        <v>199</v>
      </c>
      <c r="I381" s="149" t="s">
        <v>200</v>
      </c>
      <c r="J381" s="107" t="s">
        <v>558</v>
      </c>
      <c r="K381" s="106" t="s">
        <v>550</v>
      </c>
      <c r="L381" s="106" t="s">
        <v>551</v>
      </c>
      <c r="M381" s="110" t="s">
        <v>1027</v>
      </c>
      <c r="N381" s="106" t="s">
        <v>1205</v>
      </c>
      <c r="O381" s="106" t="s">
        <v>607</v>
      </c>
      <c r="P381" s="110">
        <v>3</v>
      </c>
      <c r="Q381" s="110" t="s">
        <v>444</v>
      </c>
      <c r="R381" s="110" t="s">
        <v>1206</v>
      </c>
      <c r="S381" s="136" t="s">
        <v>1207</v>
      </c>
      <c r="T381" s="106" t="s">
        <v>550</v>
      </c>
      <c r="U381" s="106" t="s">
        <v>551</v>
      </c>
      <c r="V381" s="110" t="s">
        <v>1110</v>
      </c>
      <c r="W381" s="110" t="s">
        <v>1205</v>
      </c>
      <c r="X381" s="110" t="s">
        <v>607</v>
      </c>
      <c r="Y381" s="110">
        <v>3</v>
      </c>
      <c r="Z381" s="110" t="s">
        <v>444</v>
      </c>
      <c r="AA381" s="110" t="s">
        <v>1208</v>
      </c>
      <c r="AB381" s="136" t="s">
        <v>631</v>
      </c>
      <c r="AC381" s="106" t="s">
        <v>599</v>
      </c>
      <c r="AD381" s="106" t="s">
        <v>632</v>
      </c>
      <c r="AE381" s="106" t="s">
        <v>916</v>
      </c>
      <c r="AF381" s="106" t="s">
        <v>917</v>
      </c>
      <c r="AG381" s="106" t="s">
        <v>607</v>
      </c>
      <c r="AH381" s="106">
        <v>35</v>
      </c>
      <c r="AI381" s="106" t="s">
        <v>444</v>
      </c>
      <c r="AJ381" s="106" t="s">
        <v>444</v>
      </c>
      <c r="AK381" s="138" t="s">
        <v>444</v>
      </c>
      <c r="AL381" s="104"/>
      <c r="AM381" s="104"/>
      <c r="AN381" s="104"/>
      <c r="AO381" s="104"/>
      <c r="AP381" s="104"/>
      <c r="AQ381" s="104"/>
      <c r="AR381" s="104"/>
      <c r="AS381" s="104"/>
      <c r="AT381" s="104"/>
      <c r="AU381" s="152"/>
      <c r="AV381" s="152"/>
      <c r="AW381" s="152"/>
      <c r="AX381" s="152"/>
      <c r="AY381" s="152"/>
      <c r="AZ381" s="152"/>
      <c r="BA381" s="152"/>
      <c r="BB381" s="152"/>
      <c r="BC381" s="152"/>
    </row>
    <row r="382" spans="1:55" ht="30" x14ac:dyDescent="0.25">
      <c r="A382" s="19" t="s">
        <v>589</v>
      </c>
      <c r="B382" s="98" t="s">
        <v>565</v>
      </c>
      <c r="C382" s="109" t="s">
        <v>968</v>
      </c>
      <c r="D382" s="109" t="s">
        <v>136</v>
      </c>
      <c r="E382" s="106" t="s">
        <v>1025</v>
      </c>
      <c r="F382" s="110" t="str">
        <f>_xlfn.IFNA(INDEX('1. Business Glossary'!C:D,MATCH(G382,'1. Business Glossary'!D:D,0),1), "Elemento de Dados")</f>
        <v>Elemento de Dados</v>
      </c>
      <c r="G382" s="106" t="s">
        <v>1209</v>
      </c>
      <c r="H382" s="150" t="s">
        <v>199</v>
      </c>
      <c r="I382" s="107" t="s">
        <v>200</v>
      </c>
      <c r="J382" s="107" t="s">
        <v>558</v>
      </c>
      <c r="K382" s="106" t="s">
        <v>550</v>
      </c>
      <c r="L382" s="106" t="s">
        <v>551</v>
      </c>
      <c r="M382" s="110" t="s">
        <v>1027</v>
      </c>
      <c r="N382" s="106" t="s">
        <v>1205</v>
      </c>
      <c r="O382" s="106" t="s">
        <v>607</v>
      </c>
      <c r="P382" s="110">
        <v>3</v>
      </c>
      <c r="Q382" s="110" t="s">
        <v>444</v>
      </c>
      <c r="R382" s="110" t="s">
        <v>1206</v>
      </c>
      <c r="S382" s="136" t="s">
        <v>1207</v>
      </c>
      <c r="T382" s="106" t="s">
        <v>550</v>
      </c>
      <c r="U382" s="106" t="s">
        <v>551</v>
      </c>
      <c r="V382" s="110" t="s">
        <v>1110</v>
      </c>
      <c r="W382" s="110" t="s">
        <v>1205</v>
      </c>
      <c r="X382" s="110" t="s">
        <v>607</v>
      </c>
      <c r="Y382" s="110">
        <v>3</v>
      </c>
      <c r="Z382" s="110" t="s">
        <v>444</v>
      </c>
      <c r="AA382" s="110" t="s">
        <v>1208</v>
      </c>
      <c r="AB382" s="134" t="s">
        <v>631</v>
      </c>
      <c r="AC382" s="110" t="s">
        <v>599</v>
      </c>
      <c r="AD382" s="110" t="s">
        <v>632</v>
      </c>
      <c r="AE382" s="110" t="s">
        <v>916</v>
      </c>
      <c r="AF382" s="106" t="s">
        <v>917</v>
      </c>
      <c r="AG382" s="110" t="s">
        <v>607</v>
      </c>
      <c r="AH382" s="110">
        <v>35</v>
      </c>
      <c r="AI382" s="110" t="s">
        <v>444</v>
      </c>
      <c r="AJ382" s="110" t="s">
        <v>444</v>
      </c>
      <c r="AK382" s="138" t="s">
        <v>444</v>
      </c>
      <c r="AL382" s="104"/>
      <c r="AM382" s="104"/>
      <c r="AN382" s="104"/>
      <c r="AO382" s="104"/>
      <c r="AP382" s="104"/>
      <c r="AQ382" s="104"/>
      <c r="AR382" s="104"/>
      <c r="AS382" s="104"/>
      <c r="AT382" s="104"/>
      <c r="AU382" s="142"/>
      <c r="AV382" s="142"/>
      <c r="AW382" s="142"/>
      <c r="AX382" s="142"/>
      <c r="AY382" s="142"/>
      <c r="AZ382" s="142"/>
      <c r="BA382" s="142"/>
      <c r="BB382" s="142"/>
      <c r="BC382" s="142"/>
    </row>
    <row r="383" spans="1:55" ht="30" x14ac:dyDescent="0.25">
      <c r="A383" s="14" t="s">
        <v>589</v>
      </c>
      <c r="B383" s="98" t="s">
        <v>565</v>
      </c>
      <c r="C383" s="109" t="s">
        <v>968</v>
      </c>
      <c r="D383" s="109" t="s">
        <v>136</v>
      </c>
      <c r="E383" s="110" t="s">
        <v>1069</v>
      </c>
      <c r="F383" s="110" t="str">
        <f>_xlfn.IFNA(INDEX('1. Business Glossary'!C:D,MATCH(G383,'1. Business Glossary'!D:D,0),1), "Elemento de Dados")</f>
        <v>Elemento de Dados</v>
      </c>
      <c r="G383" s="106" t="s">
        <v>604</v>
      </c>
      <c r="H383" s="110" t="s">
        <v>226</v>
      </c>
      <c r="I383" s="147" t="s">
        <v>227</v>
      </c>
      <c r="J383" s="107" t="s">
        <v>549</v>
      </c>
      <c r="K383" s="106" t="s">
        <v>550</v>
      </c>
      <c r="L383" s="110" t="s">
        <v>551</v>
      </c>
      <c r="M383" s="106" t="s">
        <v>586</v>
      </c>
      <c r="N383" s="106" t="s">
        <v>226</v>
      </c>
      <c r="O383" s="110" t="s">
        <v>607</v>
      </c>
      <c r="P383" s="106">
        <v>50</v>
      </c>
      <c r="Q383" s="106" t="s">
        <v>444</v>
      </c>
      <c r="R383" s="110" t="s">
        <v>444</v>
      </c>
      <c r="S383" s="134" t="s">
        <v>653</v>
      </c>
      <c r="T383" s="110" t="s">
        <v>550</v>
      </c>
      <c r="U383" s="110" t="s">
        <v>551</v>
      </c>
      <c r="V383" s="106" t="s">
        <v>610</v>
      </c>
      <c r="W383" s="110" t="s">
        <v>226</v>
      </c>
      <c r="X383" s="110" t="s">
        <v>607</v>
      </c>
      <c r="Y383" s="110">
        <v>50</v>
      </c>
      <c r="Z383" s="106" t="s">
        <v>444</v>
      </c>
      <c r="AA383" s="106" t="s">
        <v>444</v>
      </c>
      <c r="AB383" s="134" t="s">
        <v>640</v>
      </c>
      <c r="AC383" s="104" t="s">
        <v>599</v>
      </c>
      <c r="AD383" s="104" t="s">
        <v>641</v>
      </c>
      <c r="AE383" s="104" t="s">
        <v>642</v>
      </c>
      <c r="AF383" s="104" t="s">
        <v>651</v>
      </c>
      <c r="AG383" s="104" t="s">
        <v>607</v>
      </c>
      <c r="AH383" s="104">
        <v>15</v>
      </c>
      <c r="AI383" s="104" t="s">
        <v>444</v>
      </c>
      <c r="AJ383" s="104" t="s">
        <v>444</v>
      </c>
      <c r="AK383" s="138" t="s">
        <v>444</v>
      </c>
      <c r="AL383" s="104"/>
      <c r="AM383" s="104"/>
      <c r="AN383" s="104"/>
      <c r="AO383" s="104"/>
      <c r="AP383" s="104"/>
      <c r="AQ383" s="104"/>
      <c r="AR383" s="104"/>
      <c r="AS383" s="104"/>
      <c r="AT383" s="104"/>
      <c r="AU383" s="152"/>
      <c r="AV383" s="152"/>
      <c r="AW383" s="152"/>
      <c r="AX383" s="152"/>
      <c r="AY383" s="152"/>
      <c r="AZ383" s="152"/>
      <c r="BA383" s="152"/>
      <c r="BB383" s="152"/>
      <c r="BC383" s="152"/>
    </row>
    <row r="384" spans="1:55" ht="30" x14ac:dyDescent="0.25">
      <c r="A384" s="14" t="s">
        <v>589</v>
      </c>
      <c r="B384" s="98" t="s">
        <v>565</v>
      </c>
      <c r="C384" s="109" t="s">
        <v>968</v>
      </c>
      <c r="D384" s="109" t="s">
        <v>136</v>
      </c>
      <c r="E384" s="110" t="s">
        <v>1069</v>
      </c>
      <c r="F384" s="110" t="str">
        <f>_xlfn.IFNA(INDEX('1. Business Glossary'!C:D,MATCH(G384,'1. Business Glossary'!D:D,0),1), "Elemento de Dados")</f>
        <v>Elemento de Dados</v>
      </c>
      <c r="G384" s="110" t="s">
        <v>617</v>
      </c>
      <c r="H384" s="110" t="s">
        <v>226</v>
      </c>
      <c r="I384" s="147" t="s">
        <v>227</v>
      </c>
      <c r="J384" s="107" t="s">
        <v>549</v>
      </c>
      <c r="K384" s="106" t="s">
        <v>550</v>
      </c>
      <c r="L384" s="110" t="s">
        <v>551</v>
      </c>
      <c r="M384" s="106" t="s">
        <v>586</v>
      </c>
      <c r="N384" s="106" t="s">
        <v>226</v>
      </c>
      <c r="O384" s="110" t="s">
        <v>607</v>
      </c>
      <c r="P384" s="106">
        <v>50</v>
      </c>
      <c r="Q384" s="106" t="s">
        <v>444</v>
      </c>
      <c r="R384" s="110" t="s">
        <v>444</v>
      </c>
      <c r="S384" s="134" t="s">
        <v>653</v>
      </c>
      <c r="T384" s="110" t="s">
        <v>550</v>
      </c>
      <c r="U384" s="110" t="s">
        <v>551</v>
      </c>
      <c r="V384" s="106" t="s">
        <v>610</v>
      </c>
      <c r="W384" s="110" t="s">
        <v>226</v>
      </c>
      <c r="X384" s="110" t="s">
        <v>607</v>
      </c>
      <c r="Y384" s="110">
        <v>50</v>
      </c>
      <c r="Z384" s="106" t="s">
        <v>444</v>
      </c>
      <c r="AA384" s="106" t="s">
        <v>444</v>
      </c>
      <c r="AB384" s="136" t="s">
        <v>640</v>
      </c>
      <c r="AC384" s="104" t="s">
        <v>599</v>
      </c>
      <c r="AD384" s="104" t="s">
        <v>641</v>
      </c>
      <c r="AE384" s="104" t="s">
        <v>642</v>
      </c>
      <c r="AF384" s="104" t="s">
        <v>651</v>
      </c>
      <c r="AG384" s="104" t="s">
        <v>607</v>
      </c>
      <c r="AH384" s="104">
        <v>15</v>
      </c>
      <c r="AI384" s="104" t="s">
        <v>444</v>
      </c>
      <c r="AJ384" s="104" t="s">
        <v>444</v>
      </c>
      <c r="AK384" s="138" t="s">
        <v>444</v>
      </c>
      <c r="AL384" s="104"/>
      <c r="AM384" s="104"/>
      <c r="AN384" s="104"/>
      <c r="AO384" s="104"/>
      <c r="AP384" s="104"/>
      <c r="AQ384" s="104"/>
      <c r="AR384" s="104"/>
      <c r="AS384" s="104"/>
      <c r="AT384" s="104"/>
      <c r="AU384" s="152"/>
      <c r="AV384" s="152"/>
      <c r="AW384" s="152"/>
      <c r="AX384" s="152"/>
      <c r="AY384" s="152"/>
      <c r="AZ384" s="152"/>
      <c r="BA384" s="152"/>
      <c r="BB384" s="152"/>
      <c r="BC384" s="152"/>
    </row>
    <row r="385" spans="1:55" ht="30" x14ac:dyDescent="0.25">
      <c r="A385" s="14" t="s">
        <v>589</v>
      </c>
      <c r="B385" s="98" t="s">
        <v>565</v>
      </c>
      <c r="C385" s="109" t="s">
        <v>968</v>
      </c>
      <c r="D385" s="109" t="s">
        <v>136</v>
      </c>
      <c r="E385" s="110" t="s">
        <v>1069</v>
      </c>
      <c r="F385" s="110" t="str">
        <f>_xlfn.IFNA(INDEX('1. Business Glossary'!C:D,MATCH(G385,'1. Business Glossary'!D:D,0),1), "Elemento de Dados")</f>
        <v>Termo de Negócio</v>
      </c>
      <c r="G385" s="106" t="s">
        <v>232</v>
      </c>
      <c r="H385" s="110" t="s">
        <v>226</v>
      </c>
      <c r="I385" s="147" t="s">
        <v>227</v>
      </c>
      <c r="J385" s="107" t="s">
        <v>549</v>
      </c>
      <c r="K385" s="106" t="s">
        <v>550</v>
      </c>
      <c r="L385" s="110" t="s">
        <v>551</v>
      </c>
      <c r="M385" s="106" t="s">
        <v>586</v>
      </c>
      <c r="N385" s="106" t="s">
        <v>226</v>
      </c>
      <c r="O385" s="110" t="s">
        <v>607</v>
      </c>
      <c r="P385" s="106">
        <v>50</v>
      </c>
      <c r="Q385" s="106" t="s">
        <v>444</v>
      </c>
      <c r="R385" s="110" t="s">
        <v>444</v>
      </c>
      <c r="S385" s="134" t="s">
        <v>653</v>
      </c>
      <c r="T385" s="110" t="s">
        <v>550</v>
      </c>
      <c r="U385" s="110" t="s">
        <v>551</v>
      </c>
      <c r="V385" s="106" t="s">
        <v>610</v>
      </c>
      <c r="W385" s="110" t="s">
        <v>226</v>
      </c>
      <c r="X385" s="110" t="s">
        <v>607</v>
      </c>
      <c r="Y385" s="110">
        <v>50</v>
      </c>
      <c r="Z385" s="106" t="s">
        <v>444</v>
      </c>
      <c r="AA385" s="106" t="s">
        <v>444</v>
      </c>
      <c r="AB385" s="134" t="s">
        <v>640</v>
      </c>
      <c r="AC385" s="104" t="s">
        <v>599</v>
      </c>
      <c r="AD385" s="104" t="s">
        <v>641</v>
      </c>
      <c r="AE385" s="104" t="s">
        <v>642</v>
      </c>
      <c r="AF385" s="104" t="s">
        <v>651</v>
      </c>
      <c r="AG385" s="104" t="s">
        <v>607</v>
      </c>
      <c r="AH385" s="104">
        <v>15</v>
      </c>
      <c r="AI385" s="104" t="s">
        <v>444</v>
      </c>
      <c r="AJ385" s="104" t="s">
        <v>444</v>
      </c>
      <c r="AK385" s="138" t="s">
        <v>444</v>
      </c>
      <c r="AL385" s="104"/>
      <c r="AM385" s="104"/>
      <c r="AN385" s="104"/>
      <c r="AO385" s="104"/>
      <c r="AP385" s="104"/>
      <c r="AQ385" s="104"/>
      <c r="AR385" s="104"/>
      <c r="AS385" s="104"/>
      <c r="AT385" s="104"/>
      <c r="AU385" s="152"/>
      <c r="AV385" s="152"/>
      <c r="AW385" s="152"/>
      <c r="AX385" s="152"/>
      <c r="AY385" s="152"/>
      <c r="AZ385" s="152"/>
      <c r="BA385" s="152"/>
      <c r="BB385" s="152"/>
      <c r="BC385" s="152"/>
    </row>
    <row r="386" spans="1:55" ht="30" x14ac:dyDescent="0.25">
      <c r="A386" s="14" t="s">
        <v>589</v>
      </c>
      <c r="B386" s="98" t="s">
        <v>565</v>
      </c>
      <c r="C386" s="109" t="s">
        <v>968</v>
      </c>
      <c r="D386" s="109" t="s">
        <v>136</v>
      </c>
      <c r="E386" s="110" t="s">
        <v>201</v>
      </c>
      <c r="F386" s="110" t="str">
        <f>_xlfn.IFNA(INDEX('1. Business Glossary'!C:D,MATCH(G386,'1. Business Glossary'!D:D,0),1), "Elemento de Dados")</f>
        <v>Elemento de Dados</v>
      </c>
      <c r="G386" s="150" t="s">
        <v>1210</v>
      </c>
      <c r="H386" s="110" t="s">
        <v>226</v>
      </c>
      <c r="I386" s="147" t="s">
        <v>227</v>
      </c>
      <c r="J386" s="107" t="s">
        <v>549</v>
      </c>
      <c r="K386" s="106" t="s">
        <v>550</v>
      </c>
      <c r="L386" s="110" t="s">
        <v>551</v>
      </c>
      <c r="M386" s="106" t="s">
        <v>586</v>
      </c>
      <c r="N386" s="106" t="s">
        <v>226</v>
      </c>
      <c r="O386" s="110" t="s">
        <v>607</v>
      </c>
      <c r="P386" s="106">
        <v>50</v>
      </c>
      <c r="Q386" s="106" t="s">
        <v>444</v>
      </c>
      <c r="R386" s="110" t="s">
        <v>444</v>
      </c>
      <c r="S386" s="134" t="s">
        <v>653</v>
      </c>
      <c r="T386" s="110" t="s">
        <v>550</v>
      </c>
      <c r="U386" s="110" t="s">
        <v>551</v>
      </c>
      <c r="V386" s="106" t="s">
        <v>610</v>
      </c>
      <c r="W386" s="110" t="s">
        <v>226</v>
      </c>
      <c r="X386" s="110" t="s">
        <v>607</v>
      </c>
      <c r="Y386" s="110">
        <v>50</v>
      </c>
      <c r="Z386" s="106" t="s">
        <v>444</v>
      </c>
      <c r="AA386" s="106" t="s">
        <v>444</v>
      </c>
      <c r="AB386" s="134" t="s">
        <v>640</v>
      </c>
      <c r="AC386" s="104" t="s">
        <v>599</v>
      </c>
      <c r="AD386" s="104" t="s">
        <v>641</v>
      </c>
      <c r="AE386" s="104" t="s">
        <v>642</v>
      </c>
      <c r="AF386" s="104" t="s">
        <v>651</v>
      </c>
      <c r="AG386" s="104" t="s">
        <v>607</v>
      </c>
      <c r="AH386" s="104">
        <v>15</v>
      </c>
      <c r="AI386" s="106" t="s">
        <v>444</v>
      </c>
      <c r="AJ386" s="106" t="s">
        <v>444</v>
      </c>
      <c r="AK386" s="136" t="s">
        <v>444</v>
      </c>
      <c r="AL386" s="104"/>
      <c r="AM386" s="104"/>
      <c r="AN386" s="104"/>
      <c r="AO386" s="104"/>
      <c r="AP386" s="104"/>
      <c r="AQ386" s="104"/>
      <c r="AR386" s="104"/>
      <c r="AS386" s="104"/>
      <c r="AT386" s="104"/>
      <c r="AU386" s="152"/>
      <c r="AV386" s="152"/>
      <c r="AW386" s="152"/>
      <c r="AX386" s="152"/>
      <c r="AY386" s="152"/>
      <c r="AZ386" s="152"/>
      <c r="BA386" s="152"/>
      <c r="BB386" s="152"/>
      <c r="BC386" s="152"/>
    </row>
    <row r="387" spans="1:55" ht="30" x14ac:dyDescent="0.25">
      <c r="A387" s="14" t="s">
        <v>603</v>
      </c>
      <c r="B387" s="98" t="s">
        <v>565</v>
      </c>
      <c r="C387" s="109" t="s">
        <v>968</v>
      </c>
      <c r="D387" s="109" t="s">
        <v>136</v>
      </c>
      <c r="E387" s="106" t="s">
        <v>173</v>
      </c>
      <c r="F387" s="110" t="str">
        <f>_xlfn.IFNA(INDEX('1. Business Glossary'!C:D,MATCH(G387,'1. Business Glossary'!D:D,0),1), "Elemento de Dados")</f>
        <v>Elemento de Dados</v>
      </c>
      <c r="G387" s="151" t="s">
        <v>1121</v>
      </c>
      <c r="H387" s="150" t="s">
        <v>199</v>
      </c>
      <c r="I387" s="149" t="s">
        <v>200</v>
      </c>
      <c r="J387" s="107" t="s">
        <v>558</v>
      </c>
      <c r="K387" s="106" t="s">
        <v>550</v>
      </c>
      <c r="L387" s="106" t="s">
        <v>551</v>
      </c>
      <c r="M387" s="110" t="s">
        <v>1027</v>
      </c>
      <c r="N387" s="106" t="s">
        <v>1205</v>
      </c>
      <c r="O387" s="106" t="s">
        <v>607</v>
      </c>
      <c r="P387" s="110">
        <v>3</v>
      </c>
      <c r="Q387" s="110" t="s">
        <v>444</v>
      </c>
      <c r="R387" s="110" t="s">
        <v>1206</v>
      </c>
      <c r="S387" s="136" t="s">
        <v>1207</v>
      </c>
      <c r="T387" s="106" t="s">
        <v>550</v>
      </c>
      <c r="U387" s="106" t="s">
        <v>551</v>
      </c>
      <c r="V387" s="110" t="s">
        <v>1110</v>
      </c>
      <c r="W387" s="110" t="s">
        <v>1205</v>
      </c>
      <c r="X387" s="110" t="s">
        <v>607</v>
      </c>
      <c r="Y387" s="110">
        <v>3</v>
      </c>
      <c r="Z387" s="110" t="s">
        <v>444</v>
      </c>
      <c r="AA387" s="110" t="s">
        <v>1208</v>
      </c>
      <c r="AB387" s="136" t="s">
        <v>631</v>
      </c>
      <c r="AC387" s="106" t="s">
        <v>599</v>
      </c>
      <c r="AD387" s="106" t="s">
        <v>632</v>
      </c>
      <c r="AE387" s="106" t="s">
        <v>916</v>
      </c>
      <c r="AF387" s="106" t="s">
        <v>917</v>
      </c>
      <c r="AG387" s="106" t="s">
        <v>607</v>
      </c>
      <c r="AH387" s="106">
        <v>35</v>
      </c>
      <c r="AI387" s="106" t="s">
        <v>444</v>
      </c>
      <c r="AJ387" s="106" t="s">
        <v>444</v>
      </c>
      <c r="AK387" s="138" t="s">
        <v>444</v>
      </c>
      <c r="AL387" s="104"/>
      <c r="AM387" s="104"/>
      <c r="AN387" s="104"/>
      <c r="AO387" s="104"/>
      <c r="AP387" s="104"/>
      <c r="AQ387" s="104"/>
      <c r="AR387" s="104"/>
      <c r="AS387" s="104"/>
      <c r="AT387" s="104"/>
      <c r="AU387" s="152"/>
      <c r="AV387" s="152"/>
      <c r="AW387" s="152"/>
      <c r="AX387" s="152"/>
      <c r="AY387" s="152"/>
      <c r="AZ387" s="152"/>
      <c r="BA387" s="152"/>
      <c r="BB387" s="152"/>
      <c r="BC387" s="152"/>
    </row>
    <row r="388" spans="1:55" x14ac:dyDescent="0.25">
      <c r="A388" s="14" t="s">
        <v>603</v>
      </c>
      <c r="B388" s="98" t="s">
        <v>565</v>
      </c>
      <c r="C388" s="109" t="s">
        <v>968</v>
      </c>
      <c r="D388" s="109" t="s">
        <v>136</v>
      </c>
      <c r="E388" s="106" t="s">
        <v>173</v>
      </c>
      <c r="F388" s="110" t="str">
        <f>_xlfn.IFNA(INDEX('1. Business Glossary'!C:D,MATCH(G388,'1. Business Glossary'!D:D,0),1), "Elemento de Dados")</f>
        <v>Termo de Negócio</v>
      </c>
      <c r="G388" s="106" t="s">
        <v>205</v>
      </c>
      <c r="H388" s="106" t="s">
        <v>1211</v>
      </c>
      <c r="I388" s="136" t="s">
        <v>1212</v>
      </c>
      <c r="J388" s="107" t="s">
        <v>558</v>
      </c>
      <c r="K388" s="106" t="s">
        <v>550</v>
      </c>
      <c r="L388" s="106" t="s">
        <v>551</v>
      </c>
      <c r="M388" s="110" t="s">
        <v>1213</v>
      </c>
      <c r="N388" s="106" t="s">
        <v>1214</v>
      </c>
      <c r="O388" s="106" t="s">
        <v>554</v>
      </c>
      <c r="P388" s="106">
        <v>10</v>
      </c>
      <c r="Q388" s="106" t="s">
        <v>444</v>
      </c>
      <c r="R388" s="110" t="s">
        <v>444</v>
      </c>
      <c r="S388" s="136" t="s">
        <v>631</v>
      </c>
      <c r="T388" s="106" t="s">
        <v>599</v>
      </c>
      <c r="U388" s="106" t="s">
        <v>632</v>
      </c>
      <c r="V388" s="106" t="s">
        <v>944</v>
      </c>
      <c r="W388" s="106" t="s">
        <v>1215</v>
      </c>
      <c r="X388" s="106" t="s">
        <v>554</v>
      </c>
      <c r="Y388" s="106">
        <v>9</v>
      </c>
      <c r="Z388" s="106" t="s">
        <v>444</v>
      </c>
      <c r="AA388" s="106" t="s">
        <v>444</v>
      </c>
      <c r="AB388" s="136" t="s">
        <v>444</v>
      </c>
      <c r="AC388" s="106"/>
      <c r="AD388" s="106"/>
      <c r="AE388" s="106"/>
      <c r="AF388" s="106"/>
      <c r="AG388" s="106"/>
      <c r="AH388" s="106"/>
      <c r="AI388" s="106"/>
      <c r="AJ388" s="106"/>
      <c r="AK388" s="138"/>
      <c r="AL388" s="104"/>
      <c r="AM388" s="104"/>
      <c r="AN388" s="104"/>
      <c r="AO388" s="104"/>
      <c r="AP388" s="104"/>
      <c r="AQ388" s="104"/>
      <c r="AR388" s="104"/>
      <c r="AS388" s="104"/>
      <c r="AT388" s="104"/>
      <c r="AU388" s="152"/>
      <c r="AV388" s="152"/>
      <c r="AW388" s="152"/>
      <c r="AX388" s="152"/>
      <c r="AY388" s="152"/>
      <c r="AZ388" s="152"/>
      <c r="BA388" s="152"/>
      <c r="BB388" s="152"/>
      <c r="BC388" s="152"/>
    </row>
    <row r="389" spans="1:55" x14ac:dyDescent="0.25">
      <c r="A389" s="14" t="s">
        <v>603</v>
      </c>
      <c r="B389" s="98" t="s">
        <v>565</v>
      </c>
      <c r="C389" s="109" t="s">
        <v>968</v>
      </c>
      <c r="D389" s="109" t="s">
        <v>136</v>
      </c>
      <c r="E389" s="106" t="s">
        <v>173</v>
      </c>
      <c r="F389" s="110" t="str">
        <f>_xlfn.IFNA(INDEX('1. Business Glossary'!C:D,MATCH(G389,'1. Business Glossary'!D:D,0),1), "Elemento de Dados")</f>
        <v>Termo de Negócio</v>
      </c>
      <c r="G389" s="106" t="s">
        <v>205</v>
      </c>
      <c r="H389" s="106" t="s">
        <v>1216</v>
      </c>
      <c r="I389" s="96" t="s">
        <v>1217</v>
      </c>
      <c r="J389" s="107" t="s">
        <v>558</v>
      </c>
      <c r="K389" s="106" t="s">
        <v>550</v>
      </c>
      <c r="L389" s="106" t="s">
        <v>551</v>
      </c>
      <c r="M389" s="110" t="s">
        <v>1027</v>
      </c>
      <c r="N389" s="106" t="s">
        <v>1218</v>
      </c>
      <c r="O389" s="106" t="s">
        <v>554</v>
      </c>
      <c r="P389" s="110">
        <v>12</v>
      </c>
      <c r="Q389" s="110" t="s">
        <v>444</v>
      </c>
      <c r="R389" s="110" t="s">
        <v>444</v>
      </c>
      <c r="S389" s="138" t="s">
        <v>1219</v>
      </c>
      <c r="T389" s="106" t="s">
        <v>550</v>
      </c>
      <c r="U389" s="106" t="s">
        <v>551</v>
      </c>
      <c r="V389" s="110" t="s">
        <v>1110</v>
      </c>
      <c r="W389" s="110" t="s">
        <v>1220</v>
      </c>
      <c r="X389" s="110" t="s">
        <v>554</v>
      </c>
      <c r="Y389" s="110">
        <v>12</v>
      </c>
      <c r="Z389" s="110" t="s">
        <v>444</v>
      </c>
      <c r="AA389" s="110" t="s">
        <v>444</v>
      </c>
      <c r="AB389" s="134" t="s">
        <v>631</v>
      </c>
      <c r="AC389" s="104" t="s">
        <v>599</v>
      </c>
      <c r="AD389" s="104" t="s">
        <v>632</v>
      </c>
      <c r="AE389" s="104" t="s">
        <v>693</v>
      </c>
      <c r="AF389" s="104" t="s">
        <v>1221</v>
      </c>
      <c r="AG389" s="104" t="s">
        <v>554</v>
      </c>
      <c r="AH389" s="104">
        <v>14</v>
      </c>
      <c r="AI389" s="104" t="s">
        <v>444</v>
      </c>
      <c r="AJ389" s="104" t="s">
        <v>444</v>
      </c>
      <c r="AK389" s="138" t="s">
        <v>444</v>
      </c>
      <c r="AL389" s="104"/>
      <c r="AM389" s="104"/>
      <c r="AN389" s="104"/>
      <c r="AO389" s="104"/>
      <c r="AP389" s="104"/>
      <c r="AQ389" s="104"/>
      <c r="AR389" s="104"/>
      <c r="AS389" s="104"/>
      <c r="AT389" s="104"/>
      <c r="AU389" s="152"/>
      <c r="AV389" s="152"/>
      <c r="AW389" s="152"/>
      <c r="AX389" s="152"/>
      <c r="AY389" s="152"/>
      <c r="AZ389" s="152"/>
      <c r="BA389" s="152"/>
      <c r="BB389" s="152"/>
      <c r="BC389" s="152"/>
    </row>
    <row r="390" spans="1:55" x14ac:dyDescent="0.25">
      <c r="A390" s="14" t="s">
        <v>603</v>
      </c>
      <c r="B390" s="98" t="s">
        <v>565</v>
      </c>
      <c r="C390" s="109" t="s">
        <v>968</v>
      </c>
      <c r="D390" s="109" t="s">
        <v>136</v>
      </c>
      <c r="E390" s="106" t="s">
        <v>173</v>
      </c>
      <c r="F390" s="110" t="str">
        <f>_xlfn.IFNA(INDEX('1. Business Glossary'!C:D,MATCH(G390,'1. Business Glossary'!D:D,0),1), "Elemento de Dados")</f>
        <v>Termo de Negócio</v>
      </c>
      <c r="G390" s="106" t="s">
        <v>205</v>
      </c>
      <c r="H390" s="106" t="s">
        <v>695</v>
      </c>
      <c r="I390" s="107" t="s">
        <v>696</v>
      </c>
      <c r="J390" s="107" t="s">
        <v>558</v>
      </c>
      <c r="K390" s="106" t="s">
        <v>550</v>
      </c>
      <c r="L390" s="106" t="s">
        <v>551</v>
      </c>
      <c r="M390" s="110" t="s">
        <v>1213</v>
      </c>
      <c r="N390" s="110" t="s">
        <v>1222</v>
      </c>
      <c r="O390" s="110" t="s">
        <v>587</v>
      </c>
      <c r="P390" s="110">
        <v>8</v>
      </c>
      <c r="Q390" s="110">
        <v>2</v>
      </c>
      <c r="R390" s="110" t="s">
        <v>444</v>
      </c>
      <c r="S390" s="136" t="s">
        <v>631</v>
      </c>
      <c r="T390" s="110" t="s">
        <v>599</v>
      </c>
      <c r="U390" s="106" t="s">
        <v>632</v>
      </c>
      <c r="V390" s="106" t="s">
        <v>944</v>
      </c>
      <c r="W390" s="106" t="s">
        <v>1223</v>
      </c>
      <c r="X390" s="110" t="s">
        <v>587</v>
      </c>
      <c r="Y390" s="110">
        <v>17</v>
      </c>
      <c r="Z390" s="106">
        <v>2</v>
      </c>
      <c r="AA390" s="110" t="s">
        <v>444</v>
      </c>
      <c r="AB390" s="134" t="s">
        <v>444</v>
      </c>
      <c r="AC390" s="104"/>
      <c r="AD390" s="104"/>
      <c r="AE390" s="104"/>
      <c r="AF390" s="104"/>
      <c r="AG390" s="104"/>
      <c r="AH390" s="104"/>
      <c r="AI390" s="104"/>
      <c r="AJ390" s="104"/>
      <c r="AK390" s="138"/>
      <c r="AL390" s="104"/>
      <c r="AM390" s="104"/>
      <c r="AN390" s="104"/>
      <c r="AO390" s="104"/>
      <c r="AP390" s="104"/>
      <c r="AQ390" s="104"/>
      <c r="AR390" s="104"/>
      <c r="AS390" s="104"/>
      <c r="AT390" s="104"/>
      <c r="AU390" s="152"/>
      <c r="AV390" s="152"/>
      <c r="AW390" s="152"/>
      <c r="AX390" s="152"/>
      <c r="AY390" s="152"/>
      <c r="AZ390" s="152"/>
      <c r="BA390" s="152"/>
      <c r="BB390" s="152"/>
      <c r="BC390" s="152"/>
    </row>
    <row r="391" spans="1:55" ht="30" x14ac:dyDescent="0.25">
      <c r="A391" s="14" t="s">
        <v>603</v>
      </c>
      <c r="B391" s="98" t="s">
        <v>565</v>
      </c>
      <c r="C391" s="109" t="s">
        <v>968</v>
      </c>
      <c r="D391" s="109" t="s">
        <v>136</v>
      </c>
      <c r="E391" s="106" t="s">
        <v>173</v>
      </c>
      <c r="F391" s="110" t="str">
        <f>_xlfn.IFNA(INDEX('1. Business Glossary'!C:D,MATCH(G391,'1. Business Glossary'!D:D,0),1), "Elemento de Dados")</f>
        <v>Termo de Negócio</v>
      </c>
      <c r="G391" s="106" t="s">
        <v>205</v>
      </c>
      <c r="H391" s="150" t="s">
        <v>199</v>
      </c>
      <c r="I391" s="149" t="s">
        <v>200</v>
      </c>
      <c r="J391" s="107" t="s">
        <v>558</v>
      </c>
      <c r="K391" s="106" t="s">
        <v>550</v>
      </c>
      <c r="L391" s="106" t="s">
        <v>551</v>
      </c>
      <c r="M391" s="110" t="s">
        <v>1027</v>
      </c>
      <c r="N391" s="106" t="s">
        <v>1205</v>
      </c>
      <c r="O391" s="106" t="s">
        <v>607</v>
      </c>
      <c r="P391" s="110">
        <v>3</v>
      </c>
      <c r="Q391" s="110" t="s">
        <v>444</v>
      </c>
      <c r="R391" s="110" t="s">
        <v>1206</v>
      </c>
      <c r="S391" s="136" t="s">
        <v>1207</v>
      </c>
      <c r="T391" s="106" t="s">
        <v>550</v>
      </c>
      <c r="U391" s="106" t="s">
        <v>551</v>
      </c>
      <c r="V391" s="110" t="s">
        <v>1110</v>
      </c>
      <c r="W391" s="110" t="s">
        <v>1205</v>
      </c>
      <c r="X391" s="110" t="s">
        <v>607</v>
      </c>
      <c r="Y391" s="110">
        <v>3</v>
      </c>
      <c r="Z391" s="110" t="s">
        <v>444</v>
      </c>
      <c r="AA391" s="110" t="s">
        <v>1208</v>
      </c>
      <c r="AB391" s="136" t="s">
        <v>631</v>
      </c>
      <c r="AC391" s="106" t="s">
        <v>599</v>
      </c>
      <c r="AD391" s="106" t="s">
        <v>632</v>
      </c>
      <c r="AE391" s="106" t="s">
        <v>916</v>
      </c>
      <c r="AF391" s="106" t="s">
        <v>917</v>
      </c>
      <c r="AG391" s="106" t="s">
        <v>607</v>
      </c>
      <c r="AH391" s="106">
        <v>35</v>
      </c>
      <c r="AI391" s="106" t="s">
        <v>444</v>
      </c>
      <c r="AJ391" s="106" t="s">
        <v>444</v>
      </c>
      <c r="AK391" s="138" t="s">
        <v>444</v>
      </c>
      <c r="AL391" s="104"/>
      <c r="AM391" s="104"/>
      <c r="AN391" s="104"/>
      <c r="AO391" s="104"/>
      <c r="AP391" s="104"/>
      <c r="AQ391" s="104"/>
      <c r="AR391" s="104"/>
      <c r="AS391" s="104"/>
      <c r="AT391" s="104"/>
      <c r="AU391" s="152"/>
      <c r="AV391" s="152"/>
      <c r="AW391" s="152"/>
      <c r="AX391" s="152"/>
      <c r="AY391" s="152"/>
      <c r="AZ391" s="152"/>
      <c r="BA391" s="152"/>
      <c r="BB391" s="152"/>
      <c r="BC391" s="152"/>
    </row>
    <row r="392" spans="1:55" x14ac:dyDescent="0.25">
      <c r="A392" s="14" t="s">
        <v>603</v>
      </c>
      <c r="B392" s="98" t="s">
        <v>565</v>
      </c>
      <c r="C392" s="109" t="s">
        <v>968</v>
      </c>
      <c r="D392" s="109" t="s">
        <v>136</v>
      </c>
      <c r="E392" s="106" t="s">
        <v>173</v>
      </c>
      <c r="F392" s="110" t="str">
        <f>_xlfn.IFNA(INDEX('1. Business Glossary'!C:D,MATCH(G392,'1. Business Glossary'!D:D,0),1), "Elemento de Dados")</f>
        <v>Termo de Negócio</v>
      </c>
      <c r="G392" s="106" t="s">
        <v>205</v>
      </c>
      <c r="H392" s="151" t="s">
        <v>1224</v>
      </c>
      <c r="I392" s="149" t="s">
        <v>206</v>
      </c>
      <c r="J392" s="107" t="s">
        <v>558</v>
      </c>
      <c r="K392" s="106" t="s">
        <v>550</v>
      </c>
      <c r="L392" s="106" t="s">
        <v>551</v>
      </c>
      <c r="M392" s="110" t="s">
        <v>1213</v>
      </c>
      <c r="N392" s="106" t="s">
        <v>1225</v>
      </c>
      <c r="O392" s="106" t="s">
        <v>554</v>
      </c>
      <c r="P392" s="110">
        <v>6</v>
      </c>
      <c r="Q392" s="110" t="s">
        <v>444</v>
      </c>
      <c r="R392" s="110" t="s">
        <v>1226</v>
      </c>
      <c r="S392" s="136" t="s">
        <v>631</v>
      </c>
      <c r="T392" s="106" t="s">
        <v>599</v>
      </c>
      <c r="U392" s="106" t="s">
        <v>632</v>
      </c>
      <c r="V392" s="106" t="s">
        <v>944</v>
      </c>
      <c r="W392" s="106" t="s">
        <v>945</v>
      </c>
      <c r="X392" s="106" t="s">
        <v>607</v>
      </c>
      <c r="Y392" s="106">
        <v>6</v>
      </c>
      <c r="Z392" s="106" t="s">
        <v>444</v>
      </c>
      <c r="AA392" s="106" t="s">
        <v>444</v>
      </c>
      <c r="AB392" s="136" t="s">
        <v>444</v>
      </c>
      <c r="AC392" s="106"/>
      <c r="AD392" s="106"/>
      <c r="AE392" s="106"/>
      <c r="AF392" s="106"/>
      <c r="AG392" s="106"/>
      <c r="AH392" s="106"/>
      <c r="AI392" s="106"/>
      <c r="AJ392" s="106"/>
      <c r="AK392" s="138"/>
      <c r="AL392" s="104"/>
      <c r="AM392" s="104"/>
      <c r="AN392" s="104"/>
      <c r="AO392" s="104"/>
      <c r="AP392" s="104"/>
      <c r="AQ392" s="104"/>
      <c r="AR392" s="104"/>
      <c r="AS392" s="104"/>
      <c r="AT392" s="104"/>
      <c r="AU392" s="152"/>
      <c r="AV392" s="152"/>
      <c r="AW392" s="152"/>
      <c r="AX392" s="152"/>
      <c r="AY392" s="152"/>
      <c r="AZ392" s="152"/>
      <c r="BA392" s="152"/>
      <c r="BB392" s="152"/>
      <c r="BC392" s="152"/>
    </row>
    <row r="393" spans="1:55" x14ac:dyDescent="0.25">
      <c r="A393" s="19" t="s">
        <v>603</v>
      </c>
      <c r="B393" s="98" t="s">
        <v>565</v>
      </c>
      <c r="C393" s="109" t="s">
        <v>968</v>
      </c>
      <c r="D393" s="109" t="s">
        <v>136</v>
      </c>
      <c r="E393" s="104" t="s">
        <v>1133</v>
      </c>
      <c r="F393" s="110" t="str">
        <f>_xlfn.IFNA(INDEX('1. Business Glossary'!C:D,MATCH(G393,'1. Business Glossary'!D:D,0),1), "Elemento de Dados")</f>
        <v>Elemento de Dados</v>
      </c>
      <c r="G393" s="104" t="s">
        <v>1194</v>
      </c>
      <c r="H393" s="104" t="s">
        <v>1227</v>
      </c>
      <c r="I393" s="136" t="s">
        <v>1228</v>
      </c>
      <c r="J393" s="107" t="s">
        <v>558</v>
      </c>
      <c r="K393" s="106" t="s">
        <v>550</v>
      </c>
      <c r="L393" s="106" t="s">
        <v>1139</v>
      </c>
      <c r="M393" s="110" t="s">
        <v>1196</v>
      </c>
      <c r="N393" s="110" t="s">
        <v>1227</v>
      </c>
      <c r="O393" s="106" t="s">
        <v>587</v>
      </c>
      <c r="P393" s="110">
        <v>8</v>
      </c>
      <c r="Q393" s="110">
        <v>2</v>
      </c>
      <c r="R393" s="110" t="s">
        <v>444</v>
      </c>
      <c r="S393" s="143" t="s">
        <v>1165</v>
      </c>
      <c r="T393" s="110" t="s">
        <v>550</v>
      </c>
      <c r="U393" s="110" t="s">
        <v>551</v>
      </c>
      <c r="V393" s="106" t="s">
        <v>610</v>
      </c>
      <c r="W393" s="110" t="s">
        <v>1090</v>
      </c>
      <c r="X393" s="106" t="s">
        <v>554</v>
      </c>
      <c r="Y393" s="110">
        <v>8</v>
      </c>
      <c r="Z393" s="110" t="s">
        <v>444</v>
      </c>
      <c r="AA393" s="110" t="s">
        <v>444</v>
      </c>
      <c r="AB393" s="134" t="s">
        <v>640</v>
      </c>
      <c r="AC393" s="104" t="s">
        <v>599</v>
      </c>
      <c r="AD393" s="104" t="s">
        <v>641</v>
      </c>
      <c r="AE393" s="104" t="s">
        <v>1091</v>
      </c>
      <c r="AF393" s="104" t="s">
        <v>1092</v>
      </c>
      <c r="AG393" s="104" t="s">
        <v>587</v>
      </c>
      <c r="AH393" s="104">
        <v>19</v>
      </c>
      <c r="AI393" s="104">
        <v>6</v>
      </c>
      <c r="AJ393" s="104" t="s">
        <v>444</v>
      </c>
      <c r="AK393" s="138" t="s">
        <v>444</v>
      </c>
      <c r="AL393" s="104"/>
      <c r="AM393" s="104"/>
      <c r="AN393" s="104"/>
      <c r="AO393" s="104"/>
      <c r="AP393" s="104"/>
      <c r="AQ393" s="104"/>
      <c r="AR393" s="104"/>
      <c r="AS393" s="104"/>
      <c r="AT393" s="104"/>
      <c r="AU393" s="152"/>
      <c r="AV393" s="152"/>
      <c r="AW393" s="152"/>
      <c r="AX393" s="152"/>
      <c r="AY393" s="152"/>
      <c r="AZ393" s="152"/>
      <c r="BA393" s="152"/>
      <c r="BB393" s="152"/>
      <c r="BC393" s="152"/>
    </row>
    <row r="394" spans="1:55" x14ac:dyDescent="0.25">
      <c r="A394" s="19" t="s">
        <v>603</v>
      </c>
      <c r="B394" s="98" t="s">
        <v>565</v>
      </c>
      <c r="C394" s="132" t="s">
        <v>968</v>
      </c>
      <c r="D394" s="132" t="s">
        <v>136</v>
      </c>
      <c r="E394" s="113" t="s">
        <v>1133</v>
      </c>
      <c r="F394" s="110" t="str">
        <f>_xlfn.IFNA(INDEX('1. Business Glossary'!C:D,MATCH(G394,'1. Business Glossary'!D:D,0),1), "Elemento de Dados")</f>
        <v>Elemento de Dados</v>
      </c>
      <c r="G394" s="113" t="s">
        <v>1194</v>
      </c>
      <c r="H394" s="113" t="s">
        <v>1229</v>
      </c>
      <c r="I394" s="143" t="s">
        <v>1230</v>
      </c>
      <c r="J394" s="107" t="s">
        <v>558</v>
      </c>
      <c r="K394" s="114" t="s">
        <v>550</v>
      </c>
      <c r="L394" s="114" t="s">
        <v>1139</v>
      </c>
      <c r="M394" s="111" t="s">
        <v>1196</v>
      </c>
      <c r="N394" s="111" t="s">
        <v>1231</v>
      </c>
      <c r="O394" s="114" t="s">
        <v>587</v>
      </c>
      <c r="P394" s="111">
        <v>8</v>
      </c>
      <c r="Q394" s="111">
        <v>2</v>
      </c>
      <c r="R394" s="111" t="s">
        <v>444</v>
      </c>
      <c r="S394" s="143" t="s">
        <v>1232</v>
      </c>
      <c r="T394" s="111" t="s">
        <v>550</v>
      </c>
      <c r="U394" s="114" t="s">
        <v>1139</v>
      </c>
      <c r="V394" s="114" t="s">
        <v>1196</v>
      </c>
      <c r="W394" s="114" t="s">
        <v>1233</v>
      </c>
      <c r="X394" s="114" t="s">
        <v>554</v>
      </c>
      <c r="Y394" s="111">
        <v>10</v>
      </c>
      <c r="Z394" s="111" t="s">
        <v>444</v>
      </c>
      <c r="AA394" s="111" t="s">
        <v>444</v>
      </c>
      <c r="AB394" s="135" t="s">
        <v>1234</v>
      </c>
      <c r="AC394" s="104"/>
      <c r="AD394" s="104"/>
      <c r="AE394" s="104"/>
      <c r="AF394" s="104"/>
      <c r="AG394" s="104"/>
      <c r="AH394" s="104"/>
      <c r="AI394" s="104"/>
      <c r="AJ394" s="104"/>
      <c r="AK394" s="138"/>
      <c r="AL394" s="104"/>
      <c r="AM394" s="104"/>
      <c r="AN394" s="104"/>
      <c r="AO394" s="104"/>
      <c r="AP394" s="104"/>
      <c r="AQ394" s="104"/>
      <c r="AR394" s="104"/>
      <c r="AS394" s="104"/>
      <c r="AT394" s="104"/>
      <c r="AU394" s="152"/>
      <c r="AV394" s="152"/>
      <c r="AW394" s="152"/>
      <c r="AX394" s="152"/>
      <c r="AY394" s="152"/>
      <c r="AZ394" s="152"/>
      <c r="BA394" s="152"/>
      <c r="BB394" s="152"/>
      <c r="BC394" s="152"/>
    </row>
    <row r="395" spans="1:55" ht="30" x14ac:dyDescent="0.25">
      <c r="A395" s="19" t="s">
        <v>603</v>
      </c>
      <c r="B395" s="98" t="s">
        <v>565</v>
      </c>
      <c r="C395" s="109" t="s">
        <v>968</v>
      </c>
      <c r="D395" s="109" t="s">
        <v>136</v>
      </c>
      <c r="E395" s="106" t="s">
        <v>1148</v>
      </c>
      <c r="F395" s="110" t="str">
        <f>_xlfn.IFNA(INDEX('1. Business Glossary'!C:D,MATCH(G395,'1. Business Glossary'!D:D,0),1), "Elemento de Dados")</f>
        <v>Conceito Transversal</v>
      </c>
      <c r="G395" s="106" t="s">
        <v>173</v>
      </c>
      <c r="H395" s="151" t="s">
        <v>1121</v>
      </c>
      <c r="I395" s="96" t="s">
        <v>1122</v>
      </c>
      <c r="J395" s="107" t="s">
        <v>558</v>
      </c>
      <c r="K395" s="106" t="s">
        <v>550</v>
      </c>
      <c r="L395" s="106" t="s">
        <v>551</v>
      </c>
      <c r="M395" s="110" t="s">
        <v>1027</v>
      </c>
      <c r="N395" s="106" t="s">
        <v>1123</v>
      </c>
      <c r="O395" s="106" t="s">
        <v>554</v>
      </c>
      <c r="P395" s="110">
        <v>10</v>
      </c>
      <c r="Q395" s="110" t="s">
        <v>444</v>
      </c>
      <c r="R395" s="110" t="s">
        <v>444</v>
      </c>
      <c r="S395" s="136" t="s">
        <v>1124</v>
      </c>
      <c r="T395" s="106" t="s">
        <v>550</v>
      </c>
      <c r="U395" s="106" t="s">
        <v>551</v>
      </c>
      <c r="V395" s="110" t="s">
        <v>1110</v>
      </c>
      <c r="W395" s="110" t="s">
        <v>1123</v>
      </c>
      <c r="X395" s="110" t="s">
        <v>587</v>
      </c>
      <c r="Y395" s="110">
        <v>10</v>
      </c>
      <c r="Z395" s="110">
        <v>2</v>
      </c>
      <c r="AA395" s="110" t="s">
        <v>444</v>
      </c>
      <c r="AB395" s="134" t="s">
        <v>1125</v>
      </c>
      <c r="AC395" s="104"/>
      <c r="AD395" s="104"/>
      <c r="AE395" s="104"/>
      <c r="AF395" s="104"/>
      <c r="AG395" s="104"/>
      <c r="AH395" s="104"/>
      <c r="AI395" s="104"/>
      <c r="AJ395" s="104"/>
      <c r="AK395" s="138"/>
      <c r="AL395" s="104"/>
      <c r="AM395" s="104"/>
      <c r="AN395" s="104"/>
      <c r="AO395" s="104"/>
      <c r="AP395" s="104"/>
      <c r="AQ395" s="104"/>
      <c r="AR395" s="104"/>
      <c r="AS395" s="104"/>
      <c r="AT395" s="104"/>
      <c r="AU395" s="152"/>
      <c r="AV395" s="152"/>
      <c r="AW395" s="152"/>
      <c r="AX395" s="152"/>
      <c r="AY395" s="152"/>
      <c r="AZ395" s="152"/>
      <c r="BA395" s="152"/>
      <c r="BB395" s="152"/>
      <c r="BC395" s="152"/>
    </row>
    <row r="396" spans="1:55" ht="30" x14ac:dyDescent="0.25">
      <c r="A396" s="19" t="s">
        <v>603</v>
      </c>
      <c r="B396" s="98" t="s">
        <v>565</v>
      </c>
      <c r="C396" s="109" t="s">
        <v>968</v>
      </c>
      <c r="D396" s="109" t="s">
        <v>136</v>
      </c>
      <c r="E396" s="106" t="s">
        <v>1148</v>
      </c>
      <c r="F396" s="110" t="str">
        <f>_xlfn.IFNA(INDEX('1. Business Glossary'!C:D,MATCH(G396,'1. Business Glossary'!D:D,0),1), "Elemento de Dados")</f>
        <v>Conceito Transversal</v>
      </c>
      <c r="G396" s="106" t="s">
        <v>173</v>
      </c>
      <c r="H396" s="151" t="s">
        <v>205</v>
      </c>
      <c r="I396" s="149" t="s">
        <v>206</v>
      </c>
      <c r="J396" s="107" t="s">
        <v>558</v>
      </c>
      <c r="K396" s="106" t="s">
        <v>550</v>
      </c>
      <c r="L396" s="106" t="s">
        <v>551</v>
      </c>
      <c r="M396" s="110" t="s">
        <v>1027</v>
      </c>
      <c r="N396" s="110" t="s">
        <v>1203</v>
      </c>
      <c r="O396" s="110" t="s">
        <v>587</v>
      </c>
      <c r="P396" s="110">
        <v>8</v>
      </c>
      <c r="Q396" s="110">
        <v>2</v>
      </c>
      <c r="R396" s="110" t="s">
        <v>444</v>
      </c>
      <c r="S396" s="134" t="s">
        <v>1204</v>
      </c>
      <c r="T396" s="110"/>
      <c r="U396" s="110"/>
      <c r="V396" s="106"/>
      <c r="W396" s="110"/>
      <c r="X396" s="110"/>
      <c r="Y396" s="110"/>
      <c r="Z396" s="106"/>
      <c r="AA396" s="110"/>
      <c r="AB396" s="134"/>
      <c r="AC396" s="104"/>
      <c r="AD396" s="104"/>
      <c r="AE396" s="104"/>
      <c r="AF396" s="104"/>
      <c r="AG396" s="104"/>
      <c r="AH396" s="104"/>
      <c r="AI396" s="104"/>
      <c r="AJ396" s="104"/>
      <c r="AK396" s="138"/>
      <c r="AL396" s="104"/>
      <c r="AM396" s="104"/>
      <c r="AN396" s="104"/>
      <c r="AO396" s="104"/>
      <c r="AP396" s="104"/>
      <c r="AQ396" s="104"/>
      <c r="AR396" s="104"/>
      <c r="AS396" s="104"/>
      <c r="AT396" s="104"/>
      <c r="AU396" s="142"/>
      <c r="AV396" s="142"/>
      <c r="AW396" s="142"/>
      <c r="AX396" s="142"/>
      <c r="AY396" s="142"/>
      <c r="AZ396" s="142"/>
      <c r="BA396" s="142"/>
      <c r="BB396" s="142"/>
      <c r="BC396" s="142"/>
    </row>
    <row r="397" spans="1:55" ht="30" x14ac:dyDescent="0.25">
      <c r="A397" s="19" t="s">
        <v>603</v>
      </c>
      <c r="B397" s="98" t="s">
        <v>565</v>
      </c>
      <c r="C397" s="109" t="s">
        <v>968</v>
      </c>
      <c r="D397" s="109" t="s">
        <v>136</v>
      </c>
      <c r="E397" s="106" t="s">
        <v>1148</v>
      </c>
      <c r="F397" s="110" t="str">
        <f>_xlfn.IFNA(INDEX('1. Business Glossary'!C:D,MATCH(G397,'1. Business Glossary'!D:D,0),1), "Elemento de Dados")</f>
        <v>Elemento de Dados</v>
      </c>
      <c r="G397" s="110" t="s">
        <v>1235</v>
      </c>
      <c r="H397" s="150" t="s">
        <v>199</v>
      </c>
      <c r="I397" s="149" t="s">
        <v>200</v>
      </c>
      <c r="J397" s="107" t="s">
        <v>558</v>
      </c>
      <c r="K397" s="106" t="s">
        <v>550</v>
      </c>
      <c r="L397" s="106" t="s">
        <v>551</v>
      </c>
      <c r="M397" s="110" t="s">
        <v>1027</v>
      </c>
      <c r="N397" s="106" t="s">
        <v>1205</v>
      </c>
      <c r="O397" s="106" t="s">
        <v>607</v>
      </c>
      <c r="P397" s="110">
        <v>3</v>
      </c>
      <c r="Q397" s="110" t="s">
        <v>444</v>
      </c>
      <c r="R397" s="110" t="s">
        <v>1206</v>
      </c>
      <c r="S397" s="136" t="s">
        <v>1207</v>
      </c>
      <c r="T397" s="106" t="s">
        <v>550</v>
      </c>
      <c r="U397" s="106" t="s">
        <v>551</v>
      </c>
      <c r="V397" s="110" t="s">
        <v>1110</v>
      </c>
      <c r="W397" s="110" t="s">
        <v>1205</v>
      </c>
      <c r="X397" s="110" t="s">
        <v>607</v>
      </c>
      <c r="Y397" s="110">
        <v>3</v>
      </c>
      <c r="Z397" s="110" t="s">
        <v>444</v>
      </c>
      <c r="AA397" s="110" t="s">
        <v>1208</v>
      </c>
      <c r="AB397" s="136" t="s">
        <v>631</v>
      </c>
      <c r="AC397" s="106" t="s">
        <v>599</v>
      </c>
      <c r="AD397" s="106" t="s">
        <v>632</v>
      </c>
      <c r="AE397" s="106" t="s">
        <v>916</v>
      </c>
      <c r="AF397" s="106" t="s">
        <v>917</v>
      </c>
      <c r="AG397" s="106" t="s">
        <v>607</v>
      </c>
      <c r="AH397" s="106">
        <v>35</v>
      </c>
      <c r="AI397" s="106" t="s">
        <v>444</v>
      </c>
      <c r="AJ397" s="106" t="s">
        <v>444</v>
      </c>
      <c r="AK397" s="138" t="s">
        <v>444</v>
      </c>
      <c r="AL397" s="104"/>
      <c r="AM397" s="104"/>
      <c r="AN397" s="104"/>
      <c r="AO397" s="104"/>
      <c r="AP397" s="104"/>
      <c r="AQ397" s="104"/>
      <c r="AR397" s="104"/>
      <c r="AS397" s="104"/>
      <c r="AT397" s="104"/>
      <c r="AU397" s="152"/>
      <c r="AV397" s="152"/>
      <c r="AW397" s="152"/>
      <c r="AX397" s="152"/>
      <c r="AY397" s="152"/>
      <c r="AZ397" s="152"/>
      <c r="BA397" s="152"/>
      <c r="BB397" s="152"/>
      <c r="BC397" s="152"/>
    </row>
    <row r="398" spans="1:55" ht="30" x14ac:dyDescent="0.25">
      <c r="A398" s="19" t="s">
        <v>603</v>
      </c>
      <c r="B398" s="98" t="s">
        <v>565</v>
      </c>
      <c r="C398" s="109" t="s">
        <v>968</v>
      </c>
      <c r="D398" s="109" t="s">
        <v>136</v>
      </c>
      <c r="E398" s="106" t="s">
        <v>1148</v>
      </c>
      <c r="F398" s="110" t="str">
        <f>_xlfn.IFNA(INDEX('1. Business Glossary'!C:D,MATCH(G398,'1. Business Glossary'!D:D,0),1), "Elemento de Dados")</f>
        <v>Elemento de Dados</v>
      </c>
      <c r="G398" s="110" t="s">
        <v>1190</v>
      </c>
      <c r="H398" s="150" t="s">
        <v>199</v>
      </c>
      <c r="I398" s="149" t="s">
        <v>200</v>
      </c>
      <c r="J398" s="107" t="s">
        <v>558</v>
      </c>
      <c r="K398" s="106" t="s">
        <v>550</v>
      </c>
      <c r="L398" s="106" t="s">
        <v>551</v>
      </c>
      <c r="M398" s="110" t="s">
        <v>1027</v>
      </c>
      <c r="N398" s="106" t="s">
        <v>1205</v>
      </c>
      <c r="O398" s="106" t="s">
        <v>607</v>
      </c>
      <c r="P398" s="110">
        <v>3</v>
      </c>
      <c r="Q398" s="110" t="s">
        <v>444</v>
      </c>
      <c r="R398" s="110" t="s">
        <v>1206</v>
      </c>
      <c r="S398" s="136" t="s">
        <v>1207</v>
      </c>
      <c r="T398" s="106" t="s">
        <v>550</v>
      </c>
      <c r="U398" s="106" t="s">
        <v>551</v>
      </c>
      <c r="V398" s="110" t="s">
        <v>1110</v>
      </c>
      <c r="W398" s="110" t="s">
        <v>1205</v>
      </c>
      <c r="X398" s="110" t="s">
        <v>607</v>
      </c>
      <c r="Y398" s="110">
        <v>3</v>
      </c>
      <c r="Z398" s="110" t="s">
        <v>444</v>
      </c>
      <c r="AA398" s="110" t="s">
        <v>1208</v>
      </c>
      <c r="AB398" s="136" t="s">
        <v>631</v>
      </c>
      <c r="AC398" s="106" t="s">
        <v>599</v>
      </c>
      <c r="AD398" s="106" t="s">
        <v>632</v>
      </c>
      <c r="AE398" s="106" t="s">
        <v>916</v>
      </c>
      <c r="AF398" s="106" t="s">
        <v>917</v>
      </c>
      <c r="AG398" s="106" t="s">
        <v>607</v>
      </c>
      <c r="AH398" s="106">
        <v>35</v>
      </c>
      <c r="AI398" s="106" t="s">
        <v>444</v>
      </c>
      <c r="AJ398" s="106" t="s">
        <v>444</v>
      </c>
      <c r="AK398" s="138" t="s">
        <v>444</v>
      </c>
      <c r="AL398" s="104"/>
      <c r="AM398" s="104"/>
      <c r="AN398" s="104"/>
      <c r="AO398" s="104"/>
      <c r="AP398" s="104"/>
      <c r="AQ398" s="104"/>
      <c r="AR398" s="104"/>
      <c r="AS398" s="104"/>
      <c r="AT398" s="104"/>
      <c r="AU398" s="152"/>
      <c r="AV398" s="152"/>
      <c r="AW398" s="152"/>
      <c r="AX398" s="152"/>
      <c r="AY398" s="152"/>
      <c r="AZ398" s="152"/>
      <c r="BA398" s="152"/>
      <c r="BB398" s="152"/>
      <c r="BC398" s="152"/>
    </row>
    <row r="399" spans="1:55" ht="30" x14ac:dyDescent="0.25">
      <c r="A399" s="19" t="s">
        <v>603</v>
      </c>
      <c r="B399" s="98" t="s">
        <v>565</v>
      </c>
      <c r="C399" s="109" t="s">
        <v>968</v>
      </c>
      <c r="D399" s="109" t="s">
        <v>136</v>
      </c>
      <c r="E399" s="106" t="s">
        <v>1148</v>
      </c>
      <c r="F399" s="110" t="str">
        <f>_xlfn.IFNA(INDEX('1. Business Glossary'!C:D,MATCH(G399,'1. Business Glossary'!D:D,0),1), "Elemento de Dados")</f>
        <v>Elemento de Dados</v>
      </c>
      <c r="G399" s="106" t="s">
        <v>1209</v>
      </c>
      <c r="H399" s="150" t="s">
        <v>199</v>
      </c>
      <c r="I399" s="149" t="s">
        <v>200</v>
      </c>
      <c r="J399" s="107" t="s">
        <v>558</v>
      </c>
      <c r="K399" s="106" t="s">
        <v>550</v>
      </c>
      <c r="L399" s="106" t="s">
        <v>551</v>
      </c>
      <c r="M399" s="110" t="s">
        <v>1027</v>
      </c>
      <c r="N399" s="106" t="s">
        <v>1205</v>
      </c>
      <c r="O399" s="106" t="s">
        <v>607</v>
      </c>
      <c r="P399" s="110">
        <v>3</v>
      </c>
      <c r="Q399" s="110" t="s">
        <v>444</v>
      </c>
      <c r="R399" s="110" t="s">
        <v>1206</v>
      </c>
      <c r="S399" s="136" t="s">
        <v>1207</v>
      </c>
      <c r="T399" s="106" t="s">
        <v>550</v>
      </c>
      <c r="U399" s="106" t="s">
        <v>551</v>
      </c>
      <c r="V399" s="110" t="s">
        <v>1110</v>
      </c>
      <c r="W399" s="110" t="s">
        <v>1205</v>
      </c>
      <c r="X399" s="110" t="s">
        <v>607</v>
      </c>
      <c r="Y399" s="110">
        <v>3</v>
      </c>
      <c r="Z399" s="110" t="s">
        <v>444</v>
      </c>
      <c r="AA399" s="110" t="s">
        <v>1208</v>
      </c>
      <c r="AB399" s="136" t="s">
        <v>631</v>
      </c>
      <c r="AC399" s="106" t="s">
        <v>599</v>
      </c>
      <c r="AD399" s="106" t="s">
        <v>632</v>
      </c>
      <c r="AE399" s="106" t="s">
        <v>916</v>
      </c>
      <c r="AF399" s="106" t="s">
        <v>917</v>
      </c>
      <c r="AG399" s="106" t="s">
        <v>607</v>
      </c>
      <c r="AH399" s="106">
        <v>35</v>
      </c>
      <c r="AI399" s="106" t="s">
        <v>444</v>
      </c>
      <c r="AJ399" s="106" t="s">
        <v>444</v>
      </c>
      <c r="AK399" s="138" t="s">
        <v>444</v>
      </c>
      <c r="AL399" s="104"/>
      <c r="AM399" s="104"/>
      <c r="AN399" s="104"/>
      <c r="AO399" s="104"/>
      <c r="AP399" s="104"/>
      <c r="AQ399" s="104"/>
      <c r="AR399" s="104"/>
      <c r="AS399" s="104"/>
      <c r="AT399" s="104"/>
      <c r="AU399" s="152"/>
      <c r="AV399" s="152"/>
      <c r="AW399" s="152"/>
      <c r="AX399" s="152"/>
      <c r="AY399" s="152"/>
      <c r="AZ399" s="152"/>
      <c r="BA399" s="152"/>
      <c r="BB399" s="152"/>
      <c r="BC399" s="152"/>
    </row>
    <row r="400" spans="1:55" ht="30" x14ac:dyDescent="0.25">
      <c r="A400" s="14" t="s">
        <v>603</v>
      </c>
      <c r="B400" s="98" t="s">
        <v>565</v>
      </c>
      <c r="C400" s="109" t="s">
        <v>968</v>
      </c>
      <c r="D400" s="109" t="s">
        <v>136</v>
      </c>
      <c r="E400" s="106" t="s">
        <v>1183</v>
      </c>
      <c r="F400" s="110" t="str">
        <f>_xlfn.IFNA(INDEX('1. Business Glossary'!C:D,MATCH(G400,'1. Business Glossary'!D:D,0),1), "Elemento de Dados")</f>
        <v>Conceito Transversal</v>
      </c>
      <c r="G400" s="106" t="s">
        <v>173</v>
      </c>
      <c r="H400" s="151" t="s">
        <v>1121</v>
      </c>
      <c r="I400" s="96" t="s">
        <v>1122</v>
      </c>
      <c r="J400" s="107" t="s">
        <v>558</v>
      </c>
      <c r="K400" s="106" t="s">
        <v>550</v>
      </c>
      <c r="L400" s="106" t="s">
        <v>551</v>
      </c>
      <c r="M400" s="110" t="s">
        <v>1027</v>
      </c>
      <c r="N400" s="106" t="s">
        <v>1123</v>
      </c>
      <c r="O400" s="106" t="s">
        <v>554</v>
      </c>
      <c r="P400" s="110">
        <v>10</v>
      </c>
      <c r="Q400" s="110" t="s">
        <v>444</v>
      </c>
      <c r="R400" s="110" t="s">
        <v>444</v>
      </c>
      <c r="S400" s="136" t="s">
        <v>1124</v>
      </c>
      <c r="T400" s="106" t="s">
        <v>550</v>
      </c>
      <c r="U400" s="106" t="s">
        <v>551</v>
      </c>
      <c r="V400" s="110" t="s">
        <v>1110</v>
      </c>
      <c r="W400" s="110" t="s">
        <v>1123</v>
      </c>
      <c r="X400" s="110" t="s">
        <v>587</v>
      </c>
      <c r="Y400" s="110">
        <v>10</v>
      </c>
      <c r="Z400" s="110">
        <v>2</v>
      </c>
      <c r="AA400" s="110" t="s">
        <v>444</v>
      </c>
      <c r="AB400" s="134" t="s">
        <v>1125</v>
      </c>
      <c r="AC400" s="104"/>
      <c r="AD400" s="104"/>
      <c r="AE400" s="104"/>
      <c r="AF400" s="104"/>
      <c r="AG400" s="104"/>
      <c r="AH400" s="104"/>
      <c r="AI400" s="104"/>
      <c r="AJ400" s="104"/>
      <c r="AK400" s="138"/>
      <c r="AL400" s="104"/>
      <c r="AM400" s="104"/>
      <c r="AN400" s="104"/>
      <c r="AO400" s="104"/>
      <c r="AP400" s="104"/>
      <c r="AQ400" s="104"/>
      <c r="AR400" s="104"/>
      <c r="AS400" s="104"/>
      <c r="AT400" s="104"/>
      <c r="AU400" s="152"/>
      <c r="AV400" s="152"/>
      <c r="AW400" s="152"/>
      <c r="AX400" s="152"/>
      <c r="AY400" s="152"/>
      <c r="AZ400" s="152"/>
      <c r="BA400" s="152"/>
      <c r="BB400" s="152"/>
      <c r="BC400" s="152"/>
    </row>
    <row r="401" spans="1:55" ht="30" x14ac:dyDescent="0.25">
      <c r="A401" s="14" t="s">
        <v>603</v>
      </c>
      <c r="B401" s="98" t="s">
        <v>565</v>
      </c>
      <c r="C401" s="109" t="s">
        <v>968</v>
      </c>
      <c r="D401" s="109" t="s">
        <v>136</v>
      </c>
      <c r="E401" s="106" t="s">
        <v>1183</v>
      </c>
      <c r="F401" s="110" t="str">
        <f>_xlfn.IFNA(INDEX('1. Business Glossary'!C:D,MATCH(G401,'1. Business Glossary'!D:D,0),1), "Elemento de Dados")</f>
        <v>Conceito Transversal</v>
      </c>
      <c r="G401" s="106" t="s">
        <v>173</v>
      </c>
      <c r="H401" s="151" t="s">
        <v>205</v>
      </c>
      <c r="I401" s="149" t="s">
        <v>206</v>
      </c>
      <c r="J401" s="107" t="s">
        <v>558</v>
      </c>
      <c r="K401" s="106" t="s">
        <v>550</v>
      </c>
      <c r="L401" s="106" t="s">
        <v>551</v>
      </c>
      <c r="M401" s="110" t="s">
        <v>1027</v>
      </c>
      <c r="N401" s="110" t="s">
        <v>1203</v>
      </c>
      <c r="O401" s="110" t="s">
        <v>587</v>
      </c>
      <c r="P401" s="110">
        <v>8</v>
      </c>
      <c r="Q401" s="110">
        <v>2</v>
      </c>
      <c r="R401" s="110" t="s">
        <v>444</v>
      </c>
      <c r="S401" s="134" t="s">
        <v>1204</v>
      </c>
      <c r="T401" s="110"/>
      <c r="U401" s="110"/>
      <c r="V401" s="106"/>
      <c r="W401" s="110"/>
      <c r="X401" s="110"/>
      <c r="Y401" s="110"/>
      <c r="Z401" s="106"/>
      <c r="AA401" s="110"/>
      <c r="AB401" s="134"/>
      <c r="AC401" s="104"/>
      <c r="AD401" s="104"/>
      <c r="AE401" s="104"/>
      <c r="AF401" s="104"/>
      <c r="AG401" s="104"/>
      <c r="AH401" s="104"/>
      <c r="AI401" s="104"/>
      <c r="AJ401" s="104"/>
      <c r="AK401" s="138"/>
      <c r="AL401" s="104"/>
      <c r="AM401" s="104"/>
      <c r="AN401" s="104"/>
      <c r="AO401" s="104"/>
      <c r="AP401" s="104"/>
      <c r="AQ401" s="104"/>
      <c r="AR401" s="104"/>
      <c r="AS401" s="104"/>
      <c r="AT401" s="104"/>
      <c r="AU401" s="152"/>
      <c r="AV401" s="152"/>
      <c r="AW401" s="152"/>
      <c r="AX401" s="152"/>
      <c r="AY401" s="152"/>
      <c r="AZ401" s="152"/>
      <c r="BA401" s="152"/>
      <c r="BB401" s="152"/>
      <c r="BC401" s="152"/>
    </row>
    <row r="402" spans="1:55" ht="30" x14ac:dyDescent="0.25">
      <c r="A402" s="14" t="s">
        <v>603</v>
      </c>
      <c r="B402" s="98" t="s">
        <v>565</v>
      </c>
      <c r="C402" s="109" t="s">
        <v>968</v>
      </c>
      <c r="D402" s="109" t="s">
        <v>136</v>
      </c>
      <c r="E402" s="106" t="s">
        <v>1183</v>
      </c>
      <c r="F402" s="110" t="str">
        <f>_xlfn.IFNA(INDEX('1. Business Glossary'!C:D,MATCH(G402,'1. Business Glossary'!D:D,0),1), "Elemento de Dados")</f>
        <v>Elemento de Dados</v>
      </c>
      <c r="G402" s="110" t="s">
        <v>1235</v>
      </c>
      <c r="H402" s="150" t="s">
        <v>199</v>
      </c>
      <c r="I402" s="149" t="s">
        <v>200</v>
      </c>
      <c r="J402" s="107" t="s">
        <v>558</v>
      </c>
      <c r="K402" s="106" t="s">
        <v>550</v>
      </c>
      <c r="L402" s="106" t="s">
        <v>551</v>
      </c>
      <c r="M402" s="110" t="s">
        <v>1027</v>
      </c>
      <c r="N402" s="106" t="s">
        <v>1205</v>
      </c>
      <c r="O402" s="106" t="s">
        <v>607</v>
      </c>
      <c r="P402" s="110">
        <v>3</v>
      </c>
      <c r="Q402" s="110" t="s">
        <v>444</v>
      </c>
      <c r="R402" s="110" t="s">
        <v>1206</v>
      </c>
      <c r="S402" s="136" t="s">
        <v>1207</v>
      </c>
      <c r="T402" s="106" t="s">
        <v>550</v>
      </c>
      <c r="U402" s="106" t="s">
        <v>551</v>
      </c>
      <c r="V402" s="110" t="s">
        <v>1110</v>
      </c>
      <c r="W402" s="110" t="s">
        <v>1205</v>
      </c>
      <c r="X402" s="110" t="s">
        <v>607</v>
      </c>
      <c r="Y402" s="110">
        <v>3</v>
      </c>
      <c r="Z402" s="110" t="s">
        <v>444</v>
      </c>
      <c r="AA402" s="110" t="s">
        <v>1208</v>
      </c>
      <c r="AB402" s="136" t="s">
        <v>631</v>
      </c>
      <c r="AC402" s="106" t="s">
        <v>599</v>
      </c>
      <c r="AD402" s="106" t="s">
        <v>632</v>
      </c>
      <c r="AE402" s="106" t="s">
        <v>916</v>
      </c>
      <c r="AF402" s="106" t="s">
        <v>917</v>
      </c>
      <c r="AG402" s="106" t="s">
        <v>607</v>
      </c>
      <c r="AH402" s="106">
        <v>35</v>
      </c>
      <c r="AI402" s="106" t="s">
        <v>444</v>
      </c>
      <c r="AJ402" s="106" t="s">
        <v>444</v>
      </c>
      <c r="AK402" s="138" t="s">
        <v>444</v>
      </c>
      <c r="AL402" s="104"/>
      <c r="AM402" s="104"/>
      <c r="AN402" s="104"/>
      <c r="AO402" s="104"/>
      <c r="AP402" s="104"/>
      <c r="AQ402" s="104"/>
      <c r="AR402" s="104"/>
      <c r="AS402" s="104"/>
      <c r="AT402" s="104"/>
      <c r="AU402" s="152"/>
      <c r="AV402" s="152"/>
      <c r="AW402" s="152"/>
      <c r="AX402" s="152"/>
      <c r="AY402" s="152"/>
      <c r="AZ402" s="152"/>
      <c r="BA402" s="152"/>
      <c r="BB402" s="152"/>
      <c r="BC402" s="152"/>
    </row>
    <row r="403" spans="1:55" ht="30" x14ac:dyDescent="0.25">
      <c r="A403" s="14" t="s">
        <v>603</v>
      </c>
      <c r="B403" s="98" t="s">
        <v>565</v>
      </c>
      <c r="C403" s="109" t="s">
        <v>968</v>
      </c>
      <c r="D403" s="109" t="s">
        <v>136</v>
      </c>
      <c r="E403" s="106" t="s">
        <v>1183</v>
      </c>
      <c r="F403" s="110" t="str">
        <f>_xlfn.IFNA(INDEX('1. Business Glossary'!C:D,MATCH(G403,'1. Business Glossary'!D:D,0),1), "Elemento de Dados")</f>
        <v>Elemento de Dados</v>
      </c>
      <c r="G403" s="110" t="s">
        <v>1190</v>
      </c>
      <c r="H403" s="150" t="s">
        <v>199</v>
      </c>
      <c r="I403" s="149" t="s">
        <v>200</v>
      </c>
      <c r="J403" s="107" t="s">
        <v>558</v>
      </c>
      <c r="K403" s="106" t="s">
        <v>550</v>
      </c>
      <c r="L403" s="106" t="s">
        <v>551</v>
      </c>
      <c r="M403" s="110" t="s">
        <v>1027</v>
      </c>
      <c r="N403" s="106" t="s">
        <v>1205</v>
      </c>
      <c r="O403" s="106" t="s">
        <v>607</v>
      </c>
      <c r="P403" s="110">
        <v>3</v>
      </c>
      <c r="Q403" s="110" t="s">
        <v>444</v>
      </c>
      <c r="R403" s="110" t="s">
        <v>1206</v>
      </c>
      <c r="S403" s="136" t="s">
        <v>1207</v>
      </c>
      <c r="T403" s="106" t="s">
        <v>550</v>
      </c>
      <c r="U403" s="106" t="s">
        <v>551</v>
      </c>
      <c r="V403" s="110" t="s">
        <v>1110</v>
      </c>
      <c r="W403" s="110" t="s">
        <v>1205</v>
      </c>
      <c r="X403" s="110" t="s">
        <v>607</v>
      </c>
      <c r="Y403" s="110">
        <v>3</v>
      </c>
      <c r="Z403" s="110" t="s">
        <v>444</v>
      </c>
      <c r="AA403" s="110" t="s">
        <v>1208</v>
      </c>
      <c r="AB403" s="136" t="s">
        <v>631</v>
      </c>
      <c r="AC403" s="106" t="s">
        <v>599</v>
      </c>
      <c r="AD403" s="106" t="s">
        <v>632</v>
      </c>
      <c r="AE403" s="106" t="s">
        <v>916</v>
      </c>
      <c r="AF403" s="106" t="s">
        <v>917</v>
      </c>
      <c r="AG403" s="106" t="s">
        <v>607</v>
      </c>
      <c r="AH403" s="106">
        <v>35</v>
      </c>
      <c r="AI403" s="106" t="s">
        <v>444</v>
      </c>
      <c r="AJ403" s="106" t="s">
        <v>444</v>
      </c>
      <c r="AK403" s="138" t="s">
        <v>444</v>
      </c>
      <c r="AL403" s="104"/>
      <c r="AM403" s="104"/>
      <c r="AN403" s="104"/>
      <c r="AO403" s="104"/>
      <c r="AP403" s="104"/>
      <c r="AQ403" s="104"/>
      <c r="AR403" s="104"/>
      <c r="AS403" s="104"/>
      <c r="AT403" s="104"/>
      <c r="AU403" s="152"/>
      <c r="AV403" s="152"/>
      <c r="AW403" s="152"/>
      <c r="AX403" s="152"/>
      <c r="AY403" s="152"/>
      <c r="AZ403" s="152"/>
      <c r="BA403" s="152"/>
      <c r="BB403" s="152"/>
      <c r="BC403" s="152"/>
    </row>
    <row r="404" spans="1:55" ht="30" x14ac:dyDescent="0.25">
      <c r="A404" s="14" t="s">
        <v>603</v>
      </c>
      <c r="B404" s="98" t="s">
        <v>565</v>
      </c>
      <c r="C404" s="109" t="s">
        <v>968</v>
      </c>
      <c r="D404" s="109" t="s">
        <v>136</v>
      </c>
      <c r="E404" s="106" t="s">
        <v>1183</v>
      </c>
      <c r="F404" s="110" t="str">
        <f>_xlfn.IFNA(INDEX('1. Business Glossary'!C:D,MATCH(G404,'1. Business Glossary'!D:D,0),1), "Elemento de Dados")</f>
        <v>Elemento de Dados</v>
      </c>
      <c r="G404" s="106" t="s">
        <v>1209</v>
      </c>
      <c r="H404" s="150" t="s">
        <v>199</v>
      </c>
      <c r="I404" s="149" t="s">
        <v>200</v>
      </c>
      <c r="J404" s="107" t="s">
        <v>558</v>
      </c>
      <c r="K404" s="106" t="s">
        <v>550</v>
      </c>
      <c r="L404" s="106" t="s">
        <v>551</v>
      </c>
      <c r="M404" s="110" t="s">
        <v>1027</v>
      </c>
      <c r="N404" s="106" t="s">
        <v>1205</v>
      </c>
      <c r="O404" s="106" t="s">
        <v>607</v>
      </c>
      <c r="P404" s="110">
        <v>3</v>
      </c>
      <c r="Q404" s="110" t="s">
        <v>444</v>
      </c>
      <c r="R404" s="110" t="s">
        <v>1206</v>
      </c>
      <c r="S404" s="136" t="s">
        <v>1207</v>
      </c>
      <c r="T404" s="106" t="s">
        <v>550</v>
      </c>
      <c r="U404" s="106" t="s">
        <v>551</v>
      </c>
      <c r="V404" s="110" t="s">
        <v>1110</v>
      </c>
      <c r="W404" s="110" t="s">
        <v>1205</v>
      </c>
      <c r="X404" s="110" t="s">
        <v>607</v>
      </c>
      <c r="Y404" s="110">
        <v>3</v>
      </c>
      <c r="Z404" s="110" t="s">
        <v>444</v>
      </c>
      <c r="AA404" s="110" t="s">
        <v>1208</v>
      </c>
      <c r="AB404" s="136" t="s">
        <v>631</v>
      </c>
      <c r="AC404" s="106" t="s">
        <v>599</v>
      </c>
      <c r="AD404" s="106" t="s">
        <v>632</v>
      </c>
      <c r="AE404" s="106" t="s">
        <v>916</v>
      </c>
      <c r="AF404" s="106" t="s">
        <v>917</v>
      </c>
      <c r="AG404" s="106" t="s">
        <v>607</v>
      </c>
      <c r="AH404" s="106">
        <v>35</v>
      </c>
      <c r="AI404" s="106" t="s">
        <v>444</v>
      </c>
      <c r="AJ404" s="106" t="s">
        <v>444</v>
      </c>
      <c r="AK404" s="138" t="s">
        <v>444</v>
      </c>
      <c r="AL404" s="104"/>
      <c r="AM404" s="104"/>
      <c r="AN404" s="104"/>
      <c r="AO404" s="104"/>
      <c r="AP404" s="104"/>
      <c r="AQ404" s="104"/>
      <c r="AR404" s="104"/>
      <c r="AS404" s="104"/>
      <c r="AT404" s="104"/>
      <c r="AU404" s="152"/>
      <c r="AV404" s="152"/>
      <c r="AW404" s="152"/>
      <c r="AX404" s="152"/>
      <c r="AY404" s="152"/>
      <c r="AZ404" s="152"/>
      <c r="BA404" s="152"/>
      <c r="BB404" s="152"/>
      <c r="BC404" s="152"/>
    </row>
    <row r="405" spans="1:55" ht="30" x14ac:dyDescent="0.25">
      <c r="A405" s="19" t="s">
        <v>603</v>
      </c>
      <c r="B405" s="98" t="s">
        <v>565</v>
      </c>
      <c r="C405" s="109" t="s">
        <v>968</v>
      </c>
      <c r="D405" s="109" t="s">
        <v>136</v>
      </c>
      <c r="E405" s="106" t="s">
        <v>1036</v>
      </c>
      <c r="F405" s="110" t="str">
        <f>_xlfn.IFNA(INDEX('1. Business Glossary'!C:D,MATCH(G405,'1. Business Glossary'!D:D,0),1), "Elemento de Dados")</f>
        <v>Conceito Transversal</v>
      </c>
      <c r="G405" s="106" t="s">
        <v>173</v>
      </c>
      <c r="H405" s="151" t="s">
        <v>1121</v>
      </c>
      <c r="I405" s="96" t="s">
        <v>1122</v>
      </c>
      <c r="J405" s="107" t="s">
        <v>558</v>
      </c>
      <c r="K405" s="106" t="s">
        <v>550</v>
      </c>
      <c r="L405" s="106" t="s">
        <v>551</v>
      </c>
      <c r="M405" s="110" t="s">
        <v>1027</v>
      </c>
      <c r="N405" s="106" t="s">
        <v>1123</v>
      </c>
      <c r="O405" s="106" t="s">
        <v>554</v>
      </c>
      <c r="P405" s="110">
        <v>10</v>
      </c>
      <c r="Q405" s="110" t="s">
        <v>444</v>
      </c>
      <c r="R405" s="110" t="s">
        <v>444</v>
      </c>
      <c r="S405" s="136" t="s">
        <v>1124</v>
      </c>
      <c r="T405" s="106" t="s">
        <v>550</v>
      </c>
      <c r="U405" s="106" t="s">
        <v>551</v>
      </c>
      <c r="V405" s="110" t="s">
        <v>1110</v>
      </c>
      <c r="W405" s="110" t="s">
        <v>1123</v>
      </c>
      <c r="X405" s="110" t="s">
        <v>587</v>
      </c>
      <c r="Y405" s="110">
        <v>10</v>
      </c>
      <c r="Z405" s="110">
        <v>2</v>
      </c>
      <c r="AA405" s="110" t="s">
        <v>444</v>
      </c>
      <c r="AB405" s="134" t="s">
        <v>1125</v>
      </c>
      <c r="AC405" s="104"/>
      <c r="AD405" s="104"/>
      <c r="AE405" s="104"/>
      <c r="AF405" s="104"/>
      <c r="AG405" s="104"/>
      <c r="AH405" s="104"/>
      <c r="AI405" s="104"/>
      <c r="AJ405" s="104"/>
      <c r="AK405" s="138"/>
      <c r="AL405" s="104"/>
      <c r="AM405" s="104"/>
      <c r="AN405" s="104"/>
      <c r="AO405" s="104"/>
      <c r="AP405" s="104"/>
      <c r="AQ405" s="104"/>
      <c r="AR405" s="104"/>
      <c r="AS405" s="104"/>
      <c r="AT405" s="104"/>
      <c r="AU405" s="152"/>
      <c r="AV405" s="152"/>
      <c r="AW405" s="152"/>
      <c r="AX405" s="152"/>
      <c r="AY405" s="152"/>
      <c r="AZ405" s="152"/>
      <c r="BA405" s="152"/>
      <c r="BB405" s="152"/>
      <c r="BC405" s="152"/>
    </row>
    <row r="406" spans="1:55" ht="30" x14ac:dyDescent="0.25">
      <c r="A406" s="19" t="s">
        <v>603</v>
      </c>
      <c r="B406" s="98" t="s">
        <v>565</v>
      </c>
      <c r="C406" s="109" t="s">
        <v>968</v>
      </c>
      <c r="D406" s="109" t="s">
        <v>136</v>
      </c>
      <c r="E406" s="106" t="s">
        <v>1036</v>
      </c>
      <c r="F406" s="110" t="str">
        <f>_xlfn.IFNA(INDEX('1. Business Glossary'!C:D,MATCH(G406,'1. Business Glossary'!D:D,0),1), "Elemento de Dados")</f>
        <v>Conceito Transversal</v>
      </c>
      <c r="G406" s="106" t="s">
        <v>173</v>
      </c>
      <c r="H406" s="151" t="s">
        <v>205</v>
      </c>
      <c r="I406" s="149" t="s">
        <v>206</v>
      </c>
      <c r="J406" s="107" t="s">
        <v>558</v>
      </c>
      <c r="K406" s="106" t="s">
        <v>550</v>
      </c>
      <c r="L406" s="106" t="s">
        <v>551</v>
      </c>
      <c r="M406" s="110" t="s">
        <v>1027</v>
      </c>
      <c r="N406" s="110" t="s">
        <v>1203</v>
      </c>
      <c r="O406" s="110" t="s">
        <v>587</v>
      </c>
      <c r="P406" s="110">
        <v>8</v>
      </c>
      <c r="Q406" s="110">
        <v>2</v>
      </c>
      <c r="R406" s="110" t="s">
        <v>444</v>
      </c>
      <c r="S406" s="134" t="s">
        <v>1204</v>
      </c>
      <c r="T406" s="110"/>
      <c r="U406" s="110"/>
      <c r="V406" s="106"/>
      <c r="W406" s="110"/>
      <c r="X406" s="110"/>
      <c r="Y406" s="110"/>
      <c r="Z406" s="106"/>
      <c r="AA406" s="110"/>
      <c r="AB406" s="134"/>
      <c r="AC406" s="104"/>
      <c r="AD406" s="104"/>
      <c r="AE406" s="104"/>
      <c r="AF406" s="104"/>
      <c r="AG406" s="104"/>
      <c r="AH406" s="104"/>
      <c r="AI406" s="104"/>
      <c r="AJ406" s="104"/>
      <c r="AK406" s="138"/>
      <c r="AL406" s="104"/>
      <c r="AM406" s="104"/>
      <c r="AN406" s="104"/>
      <c r="AO406" s="104"/>
      <c r="AP406" s="104"/>
      <c r="AQ406" s="104"/>
      <c r="AR406" s="104"/>
      <c r="AS406" s="104"/>
      <c r="AT406" s="104"/>
      <c r="AU406" s="152"/>
      <c r="AV406" s="152"/>
      <c r="AW406" s="152"/>
      <c r="AX406" s="152"/>
      <c r="AY406" s="152"/>
      <c r="AZ406" s="152"/>
      <c r="BA406" s="152"/>
      <c r="BB406" s="152"/>
      <c r="BC406" s="152"/>
    </row>
    <row r="407" spans="1:55" ht="30" x14ac:dyDescent="0.25">
      <c r="A407" s="14" t="s">
        <v>603</v>
      </c>
      <c r="B407" s="98" t="s">
        <v>565</v>
      </c>
      <c r="C407" s="109" t="s">
        <v>968</v>
      </c>
      <c r="D407" s="109" t="s">
        <v>136</v>
      </c>
      <c r="E407" s="106" t="s">
        <v>1036</v>
      </c>
      <c r="F407" s="110" t="str">
        <f>_xlfn.IFNA(INDEX('1. Business Glossary'!C:D,MATCH(G407,'1. Business Glossary'!D:D,0),1), "Elemento de Dados")</f>
        <v>Elemento de Dados</v>
      </c>
      <c r="G407" s="110" t="s">
        <v>1235</v>
      </c>
      <c r="H407" s="150" t="s">
        <v>199</v>
      </c>
      <c r="I407" s="149" t="s">
        <v>200</v>
      </c>
      <c r="J407" s="107" t="s">
        <v>558</v>
      </c>
      <c r="K407" s="106" t="s">
        <v>550</v>
      </c>
      <c r="L407" s="106" t="s">
        <v>551</v>
      </c>
      <c r="M407" s="110" t="s">
        <v>1027</v>
      </c>
      <c r="N407" s="106" t="s">
        <v>1205</v>
      </c>
      <c r="O407" s="106" t="s">
        <v>607</v>
      </c>
      <c r="P407" s="110">
        <v>3</v>
      </c>
      <c r="Q407" s="110" t="s">
        <v>444</v>
      </c>
      <c r="R407" s="110" t="s">
        <v>1206</v>
      </c>
      <c r="S407" s="136" t="s">
        <v>1207</v>
      </c>
      <c r="T407" s="106" t="s">
        <v>550</v>
      </c>
      <c r="U407" s="106" t="s">
        <v>551</v>
      </c>
      <c r="V407" s="110" t="s">
        <v>1110</v>
      </c>
      <c r="W407" s="110" t="s">
        <v>1205</v>
      </c>
      <c r="X407" s="110" t="s">
        <v>607</v>
      </c>
      <c r="Y407" s="110">
        <v>3</v>
      </c>
      <c r="Z407" s="110" t="s">
        <v>444</v>
      </c>
      <c r="AA407" s="110" t="s">
        <v>1208</v>
      </c>
      <c r="AB407" s="136" t="s">
        <v>631</v>
      </c>
      <c r="AC407" s="106" t="s">
        <v>599</v>
      </c>
      <c r="AD407" s="106" t="s">
        <v>632</v>
      </c>
      <c r="AE407" s="106" t="s">
        <v>916</v>
      </c>
      <c r="AF407" s="106" t="s">
        <v>917</v>
      </c>
      <c r="AG407" s="106" t="s">
        <v>607</v>
      </c>
      <c r="AH407" s="106">
        <v>35</v>
      </c>
      <c r="AI407" s="106" t="s">
        <v>444</v>
      </c>
      <c r="AJ407" s="106" t="s">
        <v>444</v>
      </c>
      <c r="AK407" s="138" t="s">
        <v>444</v>
      </c>
      <c r="AL407" s="104"/>
      <c r="AM407" s="104"/>
      <c r="AN407" s="104"/>
      <c r="AO407" s="104"/>
      <c r="AP407" s="104"/>
      <c r="AQ407" s="104"/>
      <c r="AR407" s="104"/>
      <c r="AS407" s="104"/>
      <c r="AT407" s="104"/>
      <c r="AU407" s="152"/>
      <c r="AV407" s="152"/>
      <c r="AW407" s="152"/>
      <c r="AX407" s="152"/>
      <c r="AY407" s="152"/>
      <c r="AZ407" s="152"/>
      <c r="BA407" s="152"/>
      <c r="BB407" s="152"/>
      <c r="BC407" s="152"/>
    </row>
    <row r="408" spans="1:55" ht="30" x14ac:dyDescent="0.25">
      <c r="A408" s="14" t="s">
        <v>603</v>
      </c>
      <c r="B408" s="98" t="s">
        <v>565</v>
      </c>
      <c r="C408" s="109" t="s">
        <v>968</v>
      </c>
      <c r="D408" s="109" t="s">
        <v>136</v>
      </c>
      <c r="E408" s="106" t="s">
        <v>1036</v>
      </c>
      <c r="F408" s="110" t="str">
        <f>_xlfn.IFNA(INDEX('1. Business Glossary'!C:D,MATCH(G408,'1. Business Glossary'!D:D,0),1), "Elemento de Dados")</f>
        <v>Elemento de Dados</v>
      </c>
      <c r="G408" s="110" t="s">
        <v>1190</v>
      </c>
      <c r="H408" s="150" t="s">
        <v>199</v>
      </c>
      <c r="I408" s="149" t="s">
        <v>200</v>
      </c>
      <c r="J408" s="107" t="s">
        <v>558</v>
      </c>
      <c r="K408" s="106" t="s">
        <v>550</v>
      </c>
      <c r="L408" s="106" t="s">
        <v>551</v>
      </c>
      <c r="M408" s="110" t="s">
        <v>1027</v>
      </c>
      <c r="N408" s="106" t="s">
        <v>1205</v>
      </c>
      <c r="O408" s="106" t="s">
        <v>607</v>
      </c>
      <c r="P408" s="110">
        <v>3</v>
      </c>
      <c r="Q408" s="110" t="s">
        <v>444</v>
      </c>
      <c r="R408" s="110" t="s">
        <v>1206</v>
      </c>
      <c r="S408" s="136" t="s">
        <v>1207</v>
      </c>
      <c r="T408" s="106" t="s">
        <v>550</v>
      </c>
      <c r="U408" s="106" t="s">
        <v>551</v>
      </c>
      <c r="V408" s="110" t="s">
        <v>1110</v>
      </c>
      <c r="W408" s="110" t="s">
        <v>1205</v>
      </c>
      <c r="X408" s="110" t="s">
        <v>607</v>
      </c>
      <c r="Y408" s="110">
        <v>3</v>
      </c>
      <c r="Z408" s="110" t="s">
        <v>444</v>
      </c>
      <c r="AA408" s="110" t="s">
        <v>1208</v>
      </c>
      <c r="AB408" s="136" t="s">
        <v>631</v>
      </c>
      <c r="AC408" s="106" t="s">
        <v>599</v>
      </c>
      <c r="AD408" s="106" t="s">
        <v>632</v>
      </c>
      <c r="AE408" s="106" t="s">
        <v>916</v>
      </c>
      <c r="AF408" s="106" t="s">
        <v>917</v>
      </c>
      <c r="AG408" s="106" t="s">
        <v>607</v>
      </c>
      <c r="AH408" s="106">
        <v>35</v>
      </c>
      <c r="AI408" s="106" t="s">
        <v>444</v>
      </c>
      <c r="AJ408" s="106" t="s">
        <v>444</v>
      </c>
      <c r="AK408" s="138" t="s">
        <v>444</v>
      </c>
      <c r="AL408" s="104"/>
      <c r="AM408" s="104"/>
      <c r="AN408" s="104"/>
      <c r="AO408" s="104"/>
      <c r="AP408" s="104"/>
      <c r="AQ408" s="104"/>
      <c r="AR408" s="104"/>
      <c r="AS408" s="104"/>
      <c r="AT408" s="104"/>
      <c r="AU408" s="142"/>
      <c r="AV408" s="142"/>
      <c r="AW408" s="142"/>
      <c r="AX408" s="142"/>
      <c r="AY408" s="142"/>
      <c r="AZ408" s="142"/>
      <c r="BA408" s="142"/>
      <c r="BB408" s="142"/>
      <c r="BC408" s="142"/>
    </row>
    <row r="409" spans="1:55" ht="30" x14ac:dyDescent="0.25">
      <c r="A409" s="14" t="s">
        <v>603</v>
      </c>
      <c r="B409" s="98" t="s">
        <v>565</v>
      </c>
      <c r="C409" s="109" t="s">
        <v>968</v>
      </c>
      <c r="D409" s="109" t="s">
        <v>136</v>
      </c>
      <c r="E409" s="106" t="s">
        <v>1036</v>
      </c>
      <c r="F409" s="110" t="str">
        <f>_xlfn.IFNA(INDEX('1. Business Glossary'!C:D,MATCH(G409,'1. Business Glossary'!D:D,0),1), "Elemento de Dados")</f>
        <v>Elemento de Dados</v>
      </c>
      <c r="G409" s="106" t="s">
        <v>1209</v>
      </c>
      <c r="H409" s="150" t="s">
        <v>199</v>
      </c>
      <c r="I409" s="149" t="s">
        <v>200</v>
      </c>
      <c r="J409" s="107" t="s">
        <v>558</v>
      </c>
      <c r="K409" s="106" t="s">
        <v>550</v>
      </c>
      <c r="L409" s="106" t="s">
        <v>551</v>
      </c>
      <c r="M409" s="110" t="s">
        <v>1027</v>
      </c>
      <c r="N409" s="106" t="s">
        <v>1205</v>
      </c>
      <c r="O409" s="106" t="s">
        <v>607</v>
      </c>
      <c r="P409" s="110">
        <v>3</v>
      </c>
      <c r="Q409" s="110" t="s">
        <v>444</v>
      </c>
      <c r="R409" s="110" t="s">
        <v>1206</v>
      </c>
      <c r="S409" s="136" t="s">
        <v>1207</v>
      </c>
      <c r="T409" s="106" t="s">
        <v>550</v>
      </c>
      <c r="U409" s="106" t="s">
        <v>551</v>
      </c>
      <c r="V409" s="110" t="s">
        <v>1110</v>
      </c>
      <c r="W409" s="110" t="s">
        <v>1205</v>
      </c>
      <c r="X409" s="110" t="s">
        <v>607</v>
      </c>
      <c r="Y409" s="110">
        <v>3</v>
      </c>
      <c r="Z409" s="110" t="s">
        <v>444</v>
      </c>
      <c r="AA409" s="110" t="s">
        <v>1208</v>
      </c>
      <c r="AB409" s="136" t="s">
        <v>631</v>
      </c>
      <c r="AC409" s="106" t="s">
        <v>599</v>
      </c>
      <c r="AD409" s="106" t="s">
        <v>632</v>
      </c>
      <c r="AE409" s="106" t="s">
        <v>916</v>
      </c>
      <c r="AF409" s="106" t="s">
        <v>917</v>
      </c>
      <c r="AG409" s="106" t="s">
        <v>607</v>
      </c>
      <c r="AH409" s="106">
        <v>35</v>
      </c>
      <c r="AI409" s="106" t="s">
        <v>444</v>
      </c>
      <c r="AJ409" s="106" t="s">
        <v>444</v>
      </c>
      <c r="AK409" s="138" t="s">
        <v>444</v>
      </c>
      <c r="AL409" s="104"/>
      <c r="AM409" s="104"/>
      <c r="AN409" s="104"/>
      <c r="AO409" s="104"/>
      <c r="AP409" s="104"/>
      <c r="AQ409" s="104"/>
      <c r="AR409" s="104"/>
      <c r="AS409" s="104"/>
      <c r="AT409" s="104"/>
      <c r="AU409" s="142"/>
      <c r="AV409" s="142"/>
      <c r="AW409" s="142"/>
      <c r="AX409" s="142"/>
      <c r="AY409" s="142"/>
      <c r="AZ409" s="142"/>
      <c r="BA409" s="142"/>
      <c r="BB409" s="142"/>
      <c r="BC409" s="142"/>
    </row>
    <row r="410" spans="1:55" ht="30" x14ac:dyDescent="0.25">
      <c r="A410" s="14" t="s">
        <v>603</v>
      </c>
      <c r="B410" s="98" t="s">
        <v>565</v>
      </c>
      <c r="C410" s="109" t="s">
        <v>968</v>
      </c>
      <c r="D410" s="109" t="s">
        <v>136</v>
      </c>
      <c r="E410" s="106" t="s">
        <v>1179</v>
      </c>
      <c r="F410" s="110" t="str">
        <f>_xlfn.IFNA(INDEX('1. Business Glossary'!C:D,MATCH(G410,'1. Business Glossary'!D:D,0),1), "Elemento de Dados")</f>
        <v>Conceito Transversal</v>
      </c>
      <c r="G410" s="106" t="s">
        <v>173</v>
      </c>
      <c r="H410" s="151" t="s">
        <v>1121</v>
      </c>
      <c r="I410" s="96" t="s">
        <v>1122</v>
      </c>
      <c r="J410" s="107" t="s">
        <v>558</v>
      </c>
      <c r="K410" s="106" t="s">
        <v>550</v>
      </c>
      <c r="L410" s="106" t="s">
        <v>551</v>
      </c>
      <c r="M410" s="110" t="s">
        <v>1027</v>
      </c>
      <c r="N410" s="106" t="s">
        <v>1123</v>
      </c>
      <c r="O410" s="106" t="s">
        <v>554</v>
      </c>
      <c r="P410" s="110">
        <v>10</v>
      </c>
      <c r="Q410" s="110" t="s">
        <v>444</v>
      </c>
      <c r="R410" s="110" t="s">
        <v>444</v>
      </c>
      <c r="S410" s="136" t="s">
        <v>1124</v>
      </c>
      <c r="T410" s="106" t="s">
        <v>550</v>
      </c>
      <c r="U410" s="106" t="s">
        <v>551</v>
      </c>
      <c r="V410" s="110" t="s">
        <v>1110</v>
      </c>
      <c r="W410" s="110" t="s">
        <v>1123</v>
      </c>
      <c r="X410" s="110" t="s">
        <v>587</v>
      </c>
      <c r="Y410" s="110">
        <v>10</v>
      </c>
      <c r="Z410" s="110">
        <v>2</v>
      </c>
      <c r="AA410" s="110" t="s">
        <v>444</v>
      </c>
      <c r="AB410" s="134" t="s">
        <v>1125</v>
      </c>
      <c r="AC410" s="104"/>
      <c r="AD410" s="104"/>
      <c r="AE410" s="104"/>
      <c r="AF410" s="104"/>
      <c r="AG410" s="104"/>
      <c r="AH410" s="104"/>
      <c r="AI410" s="104"/>
      <c r="AJ410" s="104"/>
      <c r="AK410" s="138"/>
      <c r="AL410" s="104"/>
      <c r="AM410" s="104"/>
      <c r="AN410" s="104"/>
      <c r="AO410" s="104"/>
      <c r="AP410" s="104"/>
      <c r="AQ410" s="104"/>
      <c r="AR410" s="104"/>
      <c r="AS410" s="104"/>
      <c r="AT410" s="104"/>
      <c r="AU410" s="142"/>
      <c r="AV410" s="142"/>
      <c r="AW410" s="142"/>
      <c r="AX410" s="142"/>
      <c r="AY410" s="142"/>
      <c r="AZ410" s="142"/>
      <c r="BA410" s="142"/>
      <c r="BB410" s="142"/>
      <c r="BC410" s="142"/>
    </row>
    <row r="411" spans="1:55" ht="30" x14ac:dyDescent="0.25">
      <c r="A411" s="14" t="s">
        <v>603</v>
      </c>
      <c r="B411" s="98" t="s">
        <v>565</v>
      </c>
      <c r="C411" s="109" t="s">
        <v>968</v>
      </c>
      <c r="D411" s="109" t="s">
        <v>136</v>
      </c>
      <c r="E411" s="106" t="s">
        <v>1179</v>
      </c>
      <c r="F411" s="110" t="str">
        <f>_xlfn.IFNA(INDEX('1. Business Glossary'!C:D,MATCH(G411,'1. Business Glossary'!D:D,0),1), "Elemento de Dados")</f>
        <v>Conceito Transversal</v>
      </c>
      <c r="G411" s="106" t="s">
        <v>173</v>
      </c>
      <c r="H411" s="151" t="s">
        <v>205</v>
      </c>
      <c r="I411" s="149" t="s">
        <v>206</v>
      </c>
      <c r="J411" s="107" t="s">
        <v>558</v>
      </c>
      <c r="K411" s="106" t="s">
        <v>550</v>
      </c>
      <c r="L411" s="106" t="s">
        <v>551</v>
      </c>
      <c r="M411" s="110" t="s">
        <v>1027</v>
      </c>
      <c r="N411" s="110" t="s">
        <v>1203</v>
      </c>
      <c r="O411" s="110" t="s">
        <v>587</v>
      </c>
      <c r="P411" s="110">
        <v>8</v>
      </c>
      <c r="Q411" s="110">
        <v>2</v>
      </c>
      <c r="R411" s="110" t="s">
        <v>444</v>
      </c>
      <c r="S411" s="134" t="s">
        <v>1204</v>
      </c>
      <c r="T411" s="110"/>
      <c r="U411" s="110"/>
      <c r="V411" s="106"/>
      <c r="W411" s="110"/>
      <c r="X411" s="110"/>
      <c r="Y411" s="110"/>
      <c r="Z411" s="106"/>
      <c r="AA411" s="110"/>
      <c r="AB411" s="134"/>
      <c r="AC411" s="104"/>
      <c r="AD411" s="104"/>
      <c r="AE411" s="104"/>
      <c r="AF411" s="104"/>
      <c r="AG411" s="104"/>
      <c r="AH411" s="104"/>
      <c r="AI411" s="104"/>
      <c r="AJ411" s="104"/>
      <c r="AK411" s="138"/>
      <c r="AL411" s="104"/>
      <c r="AM411" s="104"/>
      <c r="AN411" s="104"/>
      <c r="AO411" s="104"/>
      <c r="AP411" s="104"/>
      <c r="AQ411" s="104"/>
      <c r="AR411" s="104"/>
      <c r="AS411" s="104"/>
      <c r="AT411" s="104"/>
      <c r="AU411" s="142"/>
      <c r="AV411" s="142"/>
      <c r="AW411" s="142"/>
      <c r="AX411" s="142"/>
      <c r="AY411" s="142"/>
      <c r="AZ411" s="142"/>
      <c r="BA411" s="142"/>
      <c r="BB411" s="142"/>
      <c r="BC411" s="142"/>
    </row>
    <row r="412" spans="1:55" ht="30" x14ac:dyDescent="0.25">
      <c r="A412" s="19" t="s">
        <v>603</v>
      </c>
      <c r="B412" s="98" t="s">
        <v>565</v>
      </c>
      <c r="C412" s="109" t="s">
        <v>968</v>
      </c>
      <c r="D412" s="109" t="s">
        <v>136</v>
      </c>
      <c r="E412" s="106" t="s">
        <v>1179</v>
      </c>
      <c r="F412" s="110" t="str">
        <f>_xlfn.IFNA(INDEX('1. Business Glossary'!C:D,MATCH(G412,'1. Business Glossary'!D:D,0),1), "Elemento de Dados")</f>
        <v>Elemento de Dados</v>
      </c>
      <c r="G412" s="110" t="s">
        <v>1235</v>
      </c>
      <c r="H412" s="150" t="s">
        <v>199</v>
      </c>
      <c r="I412" s="149" t="s">
        <v>200</v>
      </c>
      <c r="J412" s="107" t="s">
        <v>558</v>
      </c>
      <c r="K412" s="106" t="s">
        <v>550</v>
      </c>
      <c r="L412" s="106" t="s">
        <v>551</v>
      </c>
      <c r="M412" s="110" t="s">
        <v>1027</v>
      </c>
      <c r="N412" s="106" t="s">
        <v>1205</v>
      </c>
      <c r="O412" s="106" t="s">
        <v>607</v>
      </c>
      <c r="P412" s="110">
        <v>3</v>
      </c>
      <c r="Q412" s="110" t="s">
        <v>444</v>
      </c>
      <c r="R412" s="110" t="s">
        <v>1206</v>
      </c>
      <c r="S412" s="136" t="s">
        <v>1207</v>
      </c>
      <c r="T412" s="106" t="s">
        <v>550</v>
      </c>
      <c r="U412" s="106" t="s">
        <v>551</v>
      </c>
      <c r="V412" s="110" t="s">
        <v>1110</v>
      </c>
      <c r="W412" s="110" t="s">
        <v>1205</v>
      </c>
      <c r="X412" s="110" t="s">
        <v>607</v>
      </c>
      <c r="Y412" s="110">
        <v>3</v>
      </c>
      <c r="Z412" s="110" t="s">
        <v>444</v>
      </c>
      <c r="AA412" s="110" t="s">
        <v>1208</v>
      </c>
      <c r="AB412" s="136" t="s">
        <v>631</v>
      </c>
      <c r="AC412" s="106" t="s">
        <v>599</v>
      </c>
      <c r="AD412" s="106" t="s">
        <v>632</v>
      </c>
      <c r="AE412" s="106" t="s">
        <v>916</v>
      </c>
      <c r="AF412" s="106" t="s">
        <v>917</v>
      </c>
      <c r="AG412" s="106" t="s">
        <v>607</v>
      </c>
      <c r="AH412" s="106">
        <v>35</v>
      </c>
      <c r="AI412" s="106" t="s">
        <v>444</v>
      </c>
      <c r="AJ412" s="106" t="s">
        <v>444</v>
      </c>
      <c r="AK412" s="138" t="s">
        <v>444</v>
      </c>
      <c r="AL412" s="104"/>
      <c r="AM412" s="104"/>
      <c r="AN412" s="104"/>
      <c r="AO412" s="104"/>
      <c r="AP412" s="104"/>
      <c r="AQ412" s="104"/>
      <c r="AR412" s="104"/>
      <c r="AS412" s="104"/>
      <c r="AT412" s="104"/>
      <c r="AU412" s="142"/>
      <c r="AV412" s="142"/>
      <c r="AW412" s="142"/>
      <c r="AX412" s="142"/>
      <c r="AY412" s="142"/>
      <c r="AZ412" s="142"/>
      <c r="BA412" s="142"/>
      <c r="BB412" s="142"/>
      <c r="BC412" s="142"/>
    </row>
    <row r="413" spans="1:55" ht="30" x14ac:dyDescent="0.25">
      <c r="A413" s="14" t="s">
        <v>603</v>
      </c>
      <c r="B413" s="98" t="s">
        <v>565</v>
      </c>
      <c r="C413" s="109" t="s">
        <v>968</v>
      </c>
      <c r="D413" s="109" t="s">
        <v>136</v>
      </c>
      <c r="E413" s="106" t="s">
        <v>1179</v>
      </c>
      <c r="F413" s="110" t="str">
        <f>_xlfn.IFNA(INDEX('1. Business Glossary'!C:D,MATCH(G413,'1. Business Glossary'!D:D,0),1), "Elemento de Dados")</f>
        <v>Elemento de Dados</v>
      </c>
      <c r="G413" s="110" t="s">
        <v>1190</v>
      </c>
      <c r="H413" s="150" t="s">
        <v>199</v>
      </c>
      <c r="I413" s="149" t="s">
        <v>200</v>
      </c>
      <c r="J413" s="107" t="s">
        <v>558</v>
      </c>
      <c r="K413" s="106" t="s">
        <v>550</v>
      </c>
      <c r="L413" s="106" t="s">
        <v>551</v>
      </c>
      <c r="M413" s="110" t="s">
        <v>1027</v>
      </c>
      <c r="N413" s="106" t="s">
        <v>1205</v>
      </c>
      <c r="O413" s="106" t="s">
        <v>607</v>
      </c>
      <c r="P413" s="110">
        <v>3</v>
      </c>
      <c r="Q413" s="110" t="s">
        <v>444</v>
      </c>
      <c r="R413" s="110" t="s">
        <v>1206</v>
      </c>
      <c r="S413" s="136" t="s">
        <v>1207</v>
      </c>
      <c r="T413" s="106" t="s">
        <v>550</v>
      </c>
      <c r="U413" s="106" t="s">
        <v>551</v>
      </c>
      <c r="V413" s="110" t="s">
        <v>1110</v>
      </c>
      <c r="W413" s="110" t="s">
        <v>1205</v>
      </c>
      <c r="X413" s="110" t="s">
        <v>607</v>
      </c>
      <c r="Y413" s="110">
        <v>3</v>
      </c>
      <c r="Z413" s="110" t="s">
        <v>444</v>
      </c>
      <c r="AA413" s="110" t="s">
        <v>1208</v>
      </c>
      <c r="AB413" s="136" t="s">
        <v>631</v>
      </c>
      <c r="AC413" s="106" t="s">
        <v>599</v>
      </c>
      <c r="AD413" s="106" t="s">
        <v>632</v>
      </c>
      <c r="AE413" s="106" t="s">
        <v>916</v>
      </c>
      <c r="AF413" s="106" t="s">
        <v>917</v>
      </c>
      <c r="AG413" s="106" t="s">
        <v>607</v>
      </c>
      <c r="AH413" s="106">
        <v>35</v>
      </c>
      <c r="AI413" s="106" t="s">
        <v>444</v>
      </c>
      <c r="AJ413" s="106" t="s">
        <v>444</v>
      </c>
      <c r="AK413" s="138" t="s">
        <v>444</v>
      </c>
      <c r="AL413" s="104"/>
      <c r="AM413" s="104"/>
      <c r="AN413" s="104"/>
      <c r="AO413" s="104"/>
      <c r="AP413" s="104"/>
      <c r="AQ413" s="104"/>
      <c r="AR413" s="104"/>
      <c r="AS413" s="104"/>
      <c r="AT413" s="104"/>
      <c r="AU413" s="142"/>
      <c r="AV413" s="142"/>
      <c r="AW413" s="142"/>
      <c r="AX413" s="142"/>
      <c r="AY413" s="142"/>
      <c r="AZ413" s="142"/>
      <c r="BA413" s="142"/>
      <c r="BB413" s="142"/>
      <c r="BC413" s="142"/>
    </row>
    <row r="414" spans="1:55" ht="30" x14ac:dyDescent="0.25">
      <c r="A414" s="14" t="s">
        <v>603</v>
      </c>
      <c r="B414" s="98" t="s">
        <v>565</v>
      </c>
      <c r="C414" s="109" t="s">
        <v>968</v>
      </c>
      <c r="D414" s="109" t="s">
        <v>136</v>
      </c>
      <c r="E414" s="106" t="s">
        <v>1179</v>
      </c>
      <c r="F414" s="110" t="str">
        <f>_xlfn.IFNA(INDEX('1. Business Glossary'!C:D,MATCH(G414,'1. Business Glossary'!D:D,0),1), "Elemento de Dados")</f>
        <v>Elemento de Dados</v>
      </c>
      <c r="G414" s="106" t="s">
        <v>1209</v>
      </c>
      <c r="H414" s="150" t="s">
        <v>199</v>
      </c>
      <c r="I414" s="149" t="s">
        <v>200</v>
      </c>
      <c r="J414" s="107" t="s">
        <v>558</v>
      </c>
      <c r="K414" s="106" t="s">
        <v>550</v>
      </c>
      <c r="L414" s="106" t="s">
        <v>551</v>
      </c>
      <c r="M414" s="110" t="s">
        <v>1027</v>
      </c>
      <c r="N414" s="106" t="s">
        <v>1205</v>
      </c>
      <c r="O414" s="106" t="s">
        <v>607</v>
      </c>
      <c r="P414" s="110">
        <v>3</v>
      </c>
      <c r="Q414" s="110" t="s">
        <v>444</v>
      </c>
      <c r="R414" s="110" t="s">
        <v>1206</v>
      </c>
      <c r="S414" s="136" t="s">
        <v>1207</v>
      </c>
      <c r="T414" s="106" t="s">
        <v>550</v>
      </c>
      <c r="U414" s="106" t="s">
        <v>551</v>
      </c>
      <c r="V414" s="110" t="s">
        <v>1110</v>
      </c>
      <c r="W414" s="110" t="s">
        <v>1205</v>
      </c>
      <c r="X414" s="110" t="s">
        <v>607</v>
      </c>
      <c r="Y414" s="110">
        <v>3</v>
      </c>
      <c r="Z414" s="110" t="s">
        <v>444</v>
      </c>
      <c r="AA414" s="110" t="s">
        <v>1208</v>
      </c>
      <c r="AB414" s="136" t="s">
        <v>631</v>
      </c>
      <c r="AC414" s="106" t="s">
        <v>599</v>
      </c>
      <c r="AD414" s="106" t="s">
        <v>632</v>
      </c>
      <c r="AE414" s="106" t="s">
        <v>916</v>
      </c>
      <c r="AF414" s="106" t="s">
        <v>917</v>
      </c>
      <c r="AG414" s="106" t="s">
        <v>607</v>
      </c>
      <c r="AH414" s="106">
        <v>35</v>
      </c>
      <c r="AI414" s="106" t="s">
        <v>444</v>
      </c>
      <c r="AJ414" s="106" t="s">
        <v>444</v>
      </c>
      <c r="AK414" s="138" t="s">
        <v>444</v>
      </c>
      <c r="AL414" s="104"/>
      <c r="AM414" s="104"/>
      <c r="AN414" s="104"/>
      <c r="AO414" s="104"/>
      <c r="AP414" s="104"/>
      <c r="AQ414" s="104"/>
      <c r="AR414" s="104"/>
      <c r="AS414" s="104"/>
      <c r="AT414" s="104"/>
      <c r="AU414" s="142"/>
      <c r="AV414" s="142"/>
      <c r="AW414" s="142"/>
      <c r="AX414" s="142"/>
      <c r="AY414" s="142"/>
      <c r="AZ414" s="142"/>
      <c r="BA414" s="142"/>
      <c r="BB414" s="142"/>
      <c r="BC414" s="142"/>
    </row>
    <row r="415" spans="1:55" x14ac:dyDescent="0.25">
      <c r="A415" s="14" t="s">
        <v>603</v>
      </c>
      <c r="B415" s="98" t="s">
        <v>565</v>
      </c>
      <c r="C415" s="109" t="s">
        <v>968</v>
      </c>
      <c r="D415" s="109" t="s">
        <v>136</v>
      </c>
      <c r="E415" s="106" t="s">
        <v>1209</v>
      </c>
      <c r="F415" s="110" t="str">
        <f>_xlfn.IFNA(INDEX('1. Business Glossary'!C:D,MATCH(G415,'1. Business Glossary'!D:D,0),1), "Elemento de Dados")</f>
        <v>Elemento de Dados</v>
      </c>
      <c r="G415" s="110" t="s">
        <v>1236</v>
      </c>
      <c r="H415" s="106" t="s">
        <v>822</v>
      </c>
      <c r="I415" s="107" t="s">
        <v>823</v>
      </c>
      <c r="J415" s="107" t="s">
        <v>558</v>
      </c>
      <c r="K415" s="106" t="s">
        <v>550</v>
      </c>
      <c r="L415" s="106" t="s">
        <v>551</v>
      </c>
      <c r="M415" s="110" t="s">
        <v>1110</v>
      </c>
      <c r="N415" s="106" t="s">
        <v>949</v>
      </c>
      <c r="O415" s="106" t="s">
        <v>554</v>
      </c>
      <c r="P415" s="110">
        <v>10</v>
      </c>
      <c r="Q415" s="110" t="s">
        <v>444</v>
      </c>
      <c r="R415" s="110" t="s">
        <v>444</v>
      </c>
      <c r="S415" s="136" t="s">
        <v>631</v>
      </c>
      <c r="T415" s="104" t="s">
        <v>599</v>
      </c>
      <c r="U415" s="104" t="s">
        <v>632</v>
      </c>
      <c r="V415" s="104" t="s">
        <v>710</v>
      </c>
      <c r="W415" s="104" t="s">
        <v>827</v>
      </c>
      <c r="X415" s="104" t="s">
        <v>554</v>
      </c>
      <c r="Y415" s="104">
        <v>9</v>
      </c>
      <c r="Z415" s="104" t="s">
        <v>444</v>
      </c>
      <c r="AA415" s="104" t="s">
        <v>444</v>
      </c>
      <c r="AB415" s="138" t="s">
        <v>444</v>
      </c>
      <c r="AC415" s="106"/>
      <c r="AD415" s="110"/>
      <c r="AE415" s="110"/>
      <c r="AF415" s="110"/>
      <c r="AG415" s="106"/>
      <c r="AH415" s="110"/>
      <c r="AI415" s="110"/>
      <c r="AJ415" s="110"/>
      <c r="AK415" s="134"/>
      <c r="AL415" s="104"/>
      <c r="AM415" s="104"/>
      <c r="AN415" s="104"/>
      <c r="AO415" s="104"/>
      <c r="AP415" s="104"/>
      <c r="AQ415" s="104"/>
      <c r="AR415" s="104"/>
      <c r="AS415" s="104"/>
      <c r="AT415" s="104"/>
      <c r="AU415" s="142"/>
      <c r="AV415" s="142"/>
      <c r="AW415" s="142"/>
      <c r="AX415" s="142"/>
      <c r="AY415" s="142"/>
      <c r="AZ415" s="142"/>
      <c r="BA415" s="142"/>
      <c r="BB415" s="142"/>
      <c r="BC415" s="142"/>
    </row>
    <row r="416" spans="1:55" x14ac:dyDescent="0.25">
      <c r="A416" s="19" t="s">
        <v>652</v>
      </c>
      <c r="B416" s="98" t="s">
        <v>565</v>
      </c>
      <c r="C416" s="109" t="s">
        <v>968</v>
      </c>
      <c r="D416" s="109" t="s">
        <v>136</v>
      </c>
      <c r="E416" s="151" t="s">
        <v>1121</v>
      </c>
      <c r="F416" s="110" t="str">
        <f>_xlfn.IFNA(INDEX('1. Business Glossary'!C:D,MATCH(G416,'1. Business Glossary'!D:D,0),1), "Elemento de Dados")</f>
        <v>Elemento de Dados</v>
      </c>
      <c r="G416" s="106" t="s">
        <v>1237</v>
      </c>
      <c r="H416" s="106" t="s">
        <v>1238</v>
      </c>
      <c r="I416" s="149" t="s">
        <v>1239</v>
      </c>
      <c r="J416" s="107" t="s">
        <v>558</v>
      </c>
      <c r="K416" s="106" t="s">
        <v>550</v>
      </c>
      <c r="L416" s="106" t="s">
        <v>551</v>
      </c>
      <c r="M416" s="110" t="s">
        <v>1110</v>
      </c>
      <c r="N416" s="110" t="s">
        <v>1238</v>
      </c>
      <c r="O416" s="110" t="s">
        <v>587</v>
      </c>
      <c r="P416" s="110">
        <v>10</v>
      </c>
      <c r="Q416" s="110">
        <v>2</v>
      </c>
      <c r="R416" s="110" t="s">
        <v>444</v>
      </c>
      <c r="S416" s="134" t="s">
        <v>1240</v>
      </c>
      <c r="T416" s="106"/>
      <c r="U416" s="106"/>
      <c r="V416" s="110"/>
      <c r="W416" s="110"/>
      <c r="X416" s="110"/>
      <c r="Y416" s="110"/>
      <c r="Z416" s="110"/>
      <c r="AA416" s="110"/>
      <c r="AB416" s="134"/>
      <c r="AC416" s="104"/>
      <c r="AD416" s="104"/>
      <c r="AE416" s="104"/>
      <c r="AF416" s="104"/>
      <c r="AG416" s="104"/>
      <c r="AH416" s="104"/>
      <c r="AI416" s="104"/>
      <c r="AJ416" s="104"/>
      <c r="AK416" s="138"/>
      <c r="AL416" s="104"/>
      <c r="AM416" s="104"/>
      <c r="AN416" s="104"/>
      <c r="AO416" s="104"/>
      <c r="AP416" s="104"/>
      <c r="AQ416" s="104"/>
      <c r="AR416" s="104"/>
      <c r="AS416" s="104"/>
      <c r="AT416" s="104"/>
      <c r="AU416" s="142"/>
      <c r="AV416" s="142"/>
      <c r="AW416" s="142"/>
      <c r="AX416" s="142"/>
      <c r="AY416" s="142"/>
      <c r="AZ416" s="142"/>
      <c r="BA416" s="142"/>
      <c r="BB416" s="142"/>
      <c r="BC416" s="142"/>
    </row>
    <row r="417" spans="1:55" x14ac:dyDescent="0.25">
      <c r="A417" s="19" t="s">
        <v>652</v>
      </c>
      <c r="B417" s="98" t="s">
        <v>565</v>
      </c>
      <c r="C417" s="109" t="s">
        <v>968</v>
      </c>
      <c r="D417" s="109" t="s">
        <v>136</v>
      </c>
      <c r="E417" s="151" t="s">
        <v>1121</v>
      </c>
      <c r="F417" s="110" t="str">
        <f>_xlfn.IFNA(INDEX('1. Business Glossary'!C:D,MATCH(G417,'1. Business Glossary'!D:D,0),1), "Elemento de Dados")</f>
        <v>Elemento de Dados</v>
      </c>
      <c r="G417" s="106" t="s">
        <v>1237</v>
      </c>
      <c r="H417" s="106" t="s">
        <v>1241</v>
      </c>
      <c r="I417" s="149" t="s">
        <v>1242</v>
      </c>
      <c r="J417" s="107" t="s">
        <v>558</v>
      </c>
      <c r="K417" s="106" t="s">
        <v>550</v>
      </c>
      <c r="L417" s="106" t="s">
        <v>551</v>
      </c>
      <c r="M417" s="110" t="s">
        <v>1110</v>
      </c>
      <c r="N417" s="110" t="s">
        <v>1241</v>
      </c>
      <c r="O417" s="110" t="s">
        <v>587</v>
      </c>
      <c r="P417" s="110">
        <v>10</v>
      </c>
      <c r="Q417" s="110">
        <v>2</v>
      </c>
      <c r="R417" s="110" t="s">
        <v>444</v>
      </c>
      <c r="S417" s="134" t="s">
        <v>1243</v>
      </c>
      <c r="T417" s="106"/>
      <c r="U417" s="106"/>
      <c r="V417" s="110"/>
      <c r="W417" s="110"/>
      <c r="X417" s="110"/>
      <c r="Y417" s="110"/>
      <c r="Z417" s="110"/>
      <c r="AA417" s="110"/>
      <c r="AB417" s="134"/>
      <c r="AC417" s="104"/>
      <c r="AD417" s="104"/>
      <c r="AE417" s="104"/>
      <c r="AF417" s="104"/>
      <c r="AG417" s="104"/>
      <c r="AH417" s="104"/>
      <c r="AI417" s="104"/>
      <c r="AJ417" s="104"/>
      <c r="AK417" s="138"/>
      <c r="AL417" s="104"/>
      <c r="AM417" s="104"/>
      <c r="AN417" s="104"/>
      <c r="AO417" s="104"/>
      <c r="AP417" s="104"/>
      <c r="AQ417" s="104"/>
      <c r="AR417" s="104"/>
      <c r="AS417" s="104"/>
      <c r="AT417" s="104"/>
      <c r="AU417" s="142"/>
      <c r="AV417" s="142"/>
      <c r="AW417" s="142"/>
      <c r="AX417" s="142"/>
      <c r="AY417" s="142"/>
      <c r="AZ417" s="142"/>
      <c r="BA417" s="142"/>
      <c r="BB417" s="142"/>
      <c r="BC417" s="142"/>
    </row>
    <row r="418" spans="1:55" ht="30" x14ac:dyDescent="0.25">
      <c r="A418" s="19" t="s">
        <v>652</v>
      </c>
      <c r="B418" s="98" t="s">
        <v>565</v>
      </c>
      <c r="C418" s="109" t="s">
        <v>968</v>
      </c>
      <c r="D418" s="109" t="s">
        <v>136</v>
      </c>
      <c r="E418" s="151" t="s">
        <v>205</v>
      </c>
      <c r="F418" s="110" t="str">
        <f>_xlfn.IFNA(INDEX('1. Business Glossary'!C:D,MATCH(G418,'1. Business Glossary'!D:D,0),1), "Elemento de Dados")</f>
        <v>Elemento de Dados</v>
      </c>
      <c r="G418" s="106" t="s">
        <v>1216</v>
      </c>
      <c r="H418" s="150" t="s">
        <v>199</v>
      </c>
      <c r="I418" s="149" t="s">
        <v>200</v>
      </c>
      <c r="J418" s="107" t="s">
        <v>558</v>
      </c>
      <c r="K418" s="106" t="s">
        <v>550</v>
      </c>
      <c r="L418" s="106" t="s">
        <v>551</v>
      </c>
      <c r="M418" s="110" t="s">
        <v>1027</v>
      </c>
      <c r="N418" s="106" t="s">
        <v>1205</v>
      </c>
      <c r="O418" s="106" t="s">
        <v>607</v>
      </c>
      <c r="P418" s="110">
        <v>3</v>
      </c>
      <c r="Q418" s="110" t="s">
        <v>444</v>
      </c>
      <c r="R418" s="110" t="s">
        <v>1206</v>
      </c>
      <c r="S418" s="136" t="s">
        <v>1207</v>
      </c>
      <c r="T418" s="106" t="s">
        <v>550</v>
      </c>
      <c r="U418" s="106" t="s">
        <v>551</v>
      </c>
      <c r="V418" s="110" t="s">
        <v>1110</v>
      </c>
      <c r="W418" s="110" t="s">
        <v>1205</v>
      </c>
      <c r="X418" s="110" t="s">
        <v>607</v>
      </c>
      <c r="Y418" s="110">
        <v>3</v>
      </c>
      <c r="Z418" s="110" t="s">
        <v>444</v>
      </c>
      <c r="AA418" s="110" t="s">
        <v>1208</v>
      </c>
      <c r="AB418" s="136" t="s">
        <v>631</v>
      </c>
      <c r="AC418" s="106" t="s">
        <v>599</v>
      </c>
      <c r="AD418" s="106" t="s">
        <v>632</v>
      </c>
      <c r="AE418" s="106" t="s">
        <v>916</v>
      </c>
      <c r="AF418" s="106" t="s">
        <v>917</v>
      </c>
      <c r="AG418" s="106" t="s">
        <v>607</v>
      </c>
      <c r="AH418" s="106">
        <v>35</v>
      </c>
      <c r="AI418" s="106" t="s">
        <v>444</v>
      </c>
      <c r="AJ418" s="106" t="s">
        <v>444</v>
      </c>
      <c r="AK418" s="138" t="s">
        <v>444</v>
      </c>
      <c r="AL418" s="104"/>
      <c r="AM418" s="104"/>
      <c r="AN418" s="104"/>
      <c r="AO418" s="104"/>
      <c r="AP418" s="104"/>
      <c r="AQ418" s="104"/>
      <c r="AR418" s="104"/>
      <c r="AS418" s="104"/>
      <c r="AT418" s="104"/>
      <c r="AU418" s="142"/>
      <c r="AV418" s="142"/>
      <c r="AW418" s="142"/>
      <c r="AX418" s="142"/>
      <c r="AY418" s="142"/>
      <c r="AZ418" s="142"/>
      <c r="BA418" s="142"/>
      <c r="BB418" s="142"/>
      <c r="BC418" s="142"/>
    </row>
    <row r="419" spans="1:55" ht="30" x14ac:dyDescent="0.25">
      <c r="A419" s="19" t="s">
        <v>652</v>
      </c>
      <c r="B419" s="98" t="s">
        <v>565</v>
      </c>
      <c r="C419" s="109" t="s">
        <v>968</v>
      </c>
      <c r="D419" s="109" t="s">
        <v>136</v>
      </c>
      <c r="E419" s="104" t="s">
        <v>1194</v>
      </c>
      <c r="F419" s="110" t="str">
        <f>_xlfn.IFNA(INDEX('1. Business Glossary'!C:D,MATCH(G419,'1. Business Glossary'!D:D,0),1), "Elemento de Dados")</f>
        <v>Elemento de Dados</v>
      </c>
      <c r="G419" s="104" t="s">
        <v>1227</v>
      </c>
      <c r="H419" s="104" t="s">
        <v>1129</v>
      </c>
      <c r="I419" s="147" t="s">
        <v>227</v>
      </c>
      <c r="J419" s="107" t="s">
        <v>549</v>
      </c>
      <c r="K419" s="106" t="s">
        <v>550</v>
      </c>
      <c r="L419" s="106" t="s">
        <v>1131</v>
      </c>
      <c r="M419" s="110" t="s">
        <v>1132</v>
      </c>
      <c r="N419" s="110" t="s">
        <v>226</v>
      </c>
      <c r="O419" s="106" t="s">
        <v>607</v>
      </c>
      <c r="P419" s="110">
        <v>50</v>
      </c>
      <c r="Q419" s="110" t="s">
        <v>444</v>
      </c>
      <c r="R419" s="110" t="s">
        <v>444</v>
      </c>
      <c r="S419" s="136" t="s">
        <v>640</v>
      </c>
      <c r="T419" s="104" t="s">
        <v>599</v>
      </c>
      <c r="U419" s="104" t="s">
        <v>641</v>
      </c>
      <c r="V419" s="104" t="s">
        <v>642</v>
      </c>
      <c r="W419" s="104" t="s">
        <v>651</v>
      </c>
      <c r="X419" s="104" t="s">
        <v>607</v>
      </c>
      <c r="Y419" s="104">
        <v>15</v>
      </c>
      <c r="Z419" s="104" t="s">
        <v>444</v>
      </c>
      <c r="AA419" s="104" t="s">
        <v>444</v>
      </c>
      <c r="AB419" s="138" t="s">
        <v>444</v>
      </c>
      <c r="AC419" s="104"/>
      <c r="AD419" s="104"/>
      <c r="AE419" s="104"/>
      <c r="AF419" s="104"/>
      <c r="AG419" s="104"/>
      <c r="AH419" s="104"/>
      <c r="AI419" s="104"/>
      <c r="AJ419" s="104"/>
      <c r="AK419" s="138"/>
      <c r="AL419" s="104"/>
      <c r="AM419" s="104"/>
      <c r="AN419" s="104"/>
      <c r="AO419" s="104"/>
      <c r="AP419" s="104"/>
      <c r="AQ419" s="104"/>
      <c r="AR419" s="104"/>
      <c r="AS419" s="104"/>
      <c r="AT419" s="104"/>
      <c r="AU419" s="142"/>
      <c r="AV419" s="142"/>
      <c r="AW419" s="142"/>
      <c r="AX419" s="142"/>
      <c r="AY419" s="142"/>
      <c r="AZ419" s="142"/>
      <c r="BA419" s="142"/>
      <c r="BB419" s="142"/>
      <c r="BC419" s="142"/>
    </row>
    <row r="420" spans="1:55" ht="30" x14ac:dyDescent="0.25">
      <c r="A420" s="19" t="s">
        <v>652</v>
      </c>
      <c r="B420" s="98" t="s">
        <v>565</v>
      </c>
      <c r="C420" s="109" t="s">
        <v>968</v>
      </c>
      <c r="D420" s="109" t="s">
        <v>136</v>
      </c>
      <c r="E420" s="106" t="s">
        <v>1194</v>
      </c>
      <c r="F420" s="110" t="str">
        <f>_xlfn.IFNA(INDEX('1. Business Glossary'!C:D,MATCH(G420,'1. Business Glossary'!D:D,0),1), "Elemento de Dados")</f>
        <v>Conceito Transversal</v>
      </c>
      <c r="G420" s="104" t="s">
        <v>1229</v>
      </c>
      <c r="H420" s="104" t="s">
        <v>1129</v>
      </c>
      <c r="I420" s="147" t="s">
        <v>227</v>
      </c>
      <c r="J420" s="107" t="s">
        <v>549</v>
      </c>
      <c r="K420" s="106" t="s">
        <v>550</v>
      </c>
      <c r="L420" s="106" t="s">
        <v>1131</v>
      </c>
      <c r="M420" s="110" t="s">
        <v>1132</v>
      </c>
      <c r="N420" s="110" t="s">
        <v>226</v>
      </c>
      <c r="O420" s="106" t="s">
        <v>607</v>
      </c>
      <c r="P420" s="110">
        <v>50</v>
      </c>
      <c r="Q420" s="110" t="s">
        <v>444</v>
      </c>
      <c r="R420" s="110" t="s">
        <v>444</v>
      </c>
      <c r="S420" s="136" t="s">
        <v>640</v>
      </c>
      <c r="T420" s="104" t="s">
        <v>599</v>
      </c>
      <c r="U420" s="104" t="s">
        <v>641</v>
      </c>
      <c r="V420" s="104" t="s">
        <v>642</v>
      </c>
      <c r="W420" s="104" t="s">
        <v>651</v>
      </c>
      <c r="X420" s="104" t="s">
        <v>607</v>
      </c>
      <c r="Y420" s="104">
        <v>15</v>
      </c>
      <c r="Z420" s="104" t="s">
        <v>444</v>
      </c>
      <c r="AA420" s="104" t="s">
        <v>444</v>
      </c>
      <c r="AB420" s="138" t="s">
        <v>444</v>
      </c>
      <c r="AC420" s="104"/>
      <c r="AD420" s="104"/>
      <c r="AE420" s="104"/>
      <c r="AF420" s="104"/>
      <c r="AG420" s="104"/>
      <c r="AH420" s="104"/>
      <c r="AI420" s="104"/>
      <c r="AJ420" s="104"/>
      <c r="AK420" s="138"/>
      <c r="AL420" s="104"/>
      <c r="AM420" s="104"/>
      <c r="AN420" s="104"/>
      <c r="AO420" s="104"/>
      <c r="AP420" s="104"/>
      <c r="AQ420" s="104"/>
      <c r="AR420" s="104"/>
      <c r="AS420" s="104"/>
      <c r="AT420" s="104"/>
      <c r="AU420" s="142"/>
      <c r="AV420" s="142"/>
      <c r="AW420" s="142"/>
      <c r="AX420" s="142"/>
      <c r="AY420" s="142"/>
      <c r="AZ420" s="142"/>
      <c r="BA420" s="142"/>
      <c r="BB420" s="142"/>
      <c r="BC420" s="142"/>
    </row>
    <row r="421" spans="1:55" ht="225" x14ac:dyDescent="0.25">
      <c r="A421" s="19" t="s">
        <v>660</v>
      </c>
      <c r="B421" s="98" t="s">
        <v>565</v>
      </c>
      <c r="C421" s="109" t="s">
        <v>968</v>
      </c>
      <c r="D421" s="109" t="s">
        <v>136</v>
      </c>
      <c r="E421" s="106" t="s">
        <v>1237</v>
      </c>
      <c r="F421" s="110" t="str">
        <f>_xlfn.IFNA(INDEX('1. Business Glossary'!C:D,MATCH(G421,'1. Business Glossary'!D:D,0),1), "Elemento de Dados")</f>
        <v>Elemento de Dados</v>
      </c>
      <c r="G421" s="151" t="s">
        <v>1238</v>
      </c>
      <c r="H421" s="106" t="s">
        <v>1244</v>
      </c>
      <c r="I421" s="107" t="s">
        <v>1185</v>
      </c>
      <c r="J421" s="107" t="s">
        <v>558</v>
      </c>
      <c r="K421" s="106" t="s">
        <v>550</v>
      </c>
      <c r="L421" s="106" t="s">
        <v>551</v>
      </c>
      <c r="M421" s="110" t="s">
        <v>1110</v>
      </c>
      <c r="N421" s="110" t="s">
        <v>1186</v>
      </c>
      <c r="O421" s="110" t="s">
        <v>554</v>
      </c>
      <c r="P421" s="110">
        <v>10</v>
      </c>
      <c r="Q421" s="110" t="s">
        <v>444</v>
      </c>
      <c r="R421" s="110" t="s">
        <v>444</v>
      </c>
      <c r="S421" s="136" t="s">
        <v>1193</v>
      </c>
      <c r="T421" s="106" t="s">
        <v>599</v>
      </c>
      <c r="U421" s="106" t="s">
        <v>632</v>
      </c>
      <c r="V421" s="106" t="s">
        <v>716</v>
      </c>
      <c r="W421" s="106" t="s">
        <v>1189</v>
      </c>
      <c r="X421" s="110" t="s">
        <v>587</v>
      </c>
      <c r="Y421" s="110">
        <v>15</v>
      </c>
      <c r="Z421" s="110">
        <v>2</v>
      </c>
      <c r="AA421" s="110" t="s">
        <v>444</v>
      </c>
      <c r="AB421" s="134"/>
      <c r="AC421" s="104"/>
      <c r="AD421" s="104"/>
      <c r="AE421" s="104"/>
      <c r="AF421" s="104"/>
      <c r="AG421" s="104"/>
      <c r="AH421" s="104"/>
      <c r="AI421" s="104"/>
      <c r="AJ421" s="104"/>
      <c r="AK421" s="138"/>
      <c r="AL421" s="104"/>
      <c r="AM421" s="104"/>
      <c r="AN421" s="104"/>
      <c r="AO421" s="104"/>
      <c r="AP421" s="104"/>
      <c r="AQ421" s="104"/>
      <c r="AR421" s="104"/>
      <c r="AS421" s="104"/>
      <c r="AT421" s="104"/>
      <c r="AU421" s="142"/>
      <c r="AV421" s="142"/>
      <c r="AW421" s="142"/>
      <c r="AX421" s="142"/>
      <c r="AY421" s="142"/>
      <c r="AZ421" s="142"/>
      <c r="BA421" s="142"/>
      <c r="BB421" s="142"/>
      <c r="BC421" s="142"/>
    </row>
    <row r="422" spans="1:55" ht="90" x14ac:dyDescent="0.25">
      <c r="A422" s="19" t="s">
        <v>660</v>
      </c>
      <c r="B422" s="98" t="s">
        <v>565</v>
      </c>
      <c r="C422" s="109" t="s">
        <v>968</v>
      </c>
      <c r="D422" s="109" t="s">
        <v>136</v>
      </c>
      <c r="E422" s="106" t="s">
        <v>1237</v>
      </c>
      <c r="F422" s="110" t="str">
        <f>_xlfn.IFNA(INDEX('1. Business Glossary'!C:D,MATCH(G422,'1. Business Glossary'!D:D,0),1), "Elemento de Dados")</f>
        <v>Elemento de Dados</v>
      </c>
      <c r="G422" s="151" t="s">
        <v>1238</v>
      </c>
      <c r="H422" s="106" t="s">
        <v>1106</v>
      </c>
      <c r="I422" s="107" t="s">
        <v>1107</v>
      </c>
      <c r="J422" s="107" t="s">
        <v>558</v>
      </c>
      <c r="K422" s="106" t="s">
        <v>550</v>
      </c>
      <c r="L422" s="106" t="s">
        <v>551</v>
      </c>
      <c r="M422" s="110" t="s">
        <v>1110</v>
      </c>
      <c r="N422" s="110" t="s">
        <v>1108</v>
      </c>
      <c r="O422" s="110" t="s">
        <v>554</v>
      </c>
      <c r="P422" s="110">
        <v>10</v>
      </c>
      <c r="Q422" s="110" t="s">
        <v>444</v>
      </c>
      <c r="R422" s="110" t="s">
        <v>444</v>
      </c>
      <c r="S422" s="136" t="s">
        <v>1111</v>
      </c>
      <c r="T422" s="104" t="s">
        <v>599</v>
      </c>
      <c r="U422" s="104" t="s">
        <v>632</v>
      </c>
      <c r="V422" s="104" t="s">
        <v>716</v>
      </c>
      <c r="W422" s="104" t="s">
        <v>1112</v>
      </c>
      <c r="X422" s="104" t="s">
        <v>587</v>
      </c>
      <c r="Y422" s="104">
        <v>15</v>
      </c>
      <c r="Z422" s="104">
        <v>2</v>
      </c>
      <c r="AA422" s="104" t="s">
        <v>444</v>
      </c>
      <c r="AB422" s="138" t="s">
        <v>444</v>
      </c>
      <c r="AC422" s="104"/>
      <c r="AD422" s="104"/>
      <c r="AE422" s="104"/>
      <c r="AF422" s="104"/>
      <c r="AG422" s="104"/>
      <c r="AH422" s="104"/>
      <c r="AI422" s="104"/>
      <c r="AJ422" s="104"/>
      <c r="AK422" s="138"/>
      <c r="AL422" s="104"/>
      <c r="AM422" s="104"/>
      <c r="AN422" s="104"/>
      <c r="AO422" s="104"/>
      <c r="AP422" s="104"/>
      <c r="AQ422" s="104"/>
      <c r="AR422" s="104"/>
      <c r="AS422" s="104"/>
      <c r="AT422" s="104"/>
      <c r="AU422" s="142"/>
      <c r="AV422" s="142"/>
      <c r="AW422" s="142"/>
      <c r="AX422" s="142"/>
      <c r="AY422" s="142"/>
      <c r="AZ422" s="142"/>
      <c r="BA422" s="142"/>
      <c r="BB422" s="142"/>
      <c r="BC422" s="142"/>
    </row>
    <row r="423" spans="1:55" ht="225" x14ac:dyDescent="0.25">
      <c r="A423" s="19" t="s">
        <v>660</v>
      </c>
      <c r="B423" s="98" t="s">
        <v>565</v>
      </c>
      <c r="C423" s="109" t="s">
        <v>968</v>
      </c>
      <c r="D423" s="109" t="s">
        <v>136</v>
      </c>
      <c r="E423" s="106" t="s">
        <v>1237</v>
      </c>
      <c r="F423" s="110" t="str">
        <f>_xlfn.IFNA(INDEX('1. Business Glossary'!C:D,MATCH(G423,'1. Business Glossary'!D:D,0),1), "Elemento de Dados")</f>
        <v>Elemento de Dados</v>
      </c>
      <c r="G423" s="151" t="s">
        <v>1241</v>
      </c>
      <c r="H423" s="106" t="s">
        <v>1245</v>
      </c>
      <c r="I423" s="107" t="s">
        <v>1191</v>
      </c>
      <c r="J423" s="107" t="s">
        <v>558</v>
      </c>
      <c r="K423" s="106" t="s">
        <v>550</v>
      </c>
      <c r="L423" s="106" t="s">
        <v>551</v>
      </c>
      <c r="M423" s="110" t="s">
        <v>1110</v>
      </c>
      <c r="N423" s="110" t="s">
        <v>1192</v>
      </c>
      <c r="O423" s="110" t="s">
        <v>554</v>
      </c>
      <c r="P423" s="110">
        <v>10</v>
      </c>
      <c r="Q423" s="110" t="s">
        <v>444</v>
      </c>
      <c r="R423" s="110" t="s">
        <v>444</v>
      </c>
      <c r="S423" s="136" t="s">
        <v>1193</v>
      </c>
      <c r="T423" s="110" t="s">
        <v>599</v>
      </c>
      <c r="U423" s="150" t="s">
        <v>632</v>
      </c>
      <c r="V423" s="150" t="s">
        <v>716</v>
      </c>
      <c r="W423" s="150" t="s">
        <v>1189</v>
      </c>
      <c r="X423" s="110" t="s">
        <v>587</v>
      </c>
      <c r="Y423" s="110">
        <v>15</v>
      </c>
      <c r="Z423" s="106">
        <v>2</v>
      </c>
      <c r="AA423" s="110" t="s">
        <v>444</v>
      </c>
      <c r="AB423" s="134" t="s">
        <v>444</v>
      </c>
      <c r="AC423" s="104"/>
      <c r="AD423" s="104"/>
      <c r="AE423" s="104"/>
      <c r="AF423" s="104"/>
      <c r="AG423" s="104"/>
      <c r="AH423" s="104"/>
      <c r="AI423" s="104"/>
      <c r="AJ423" s="104"/>
      <c r="AK423" s="138"/>
      <c r="AL423" s="104"/>
      <c r="AM423" s="104"/>
      <c r="AN423" s="104"/>
      <c r="AO423" s="104"/>
      <c r="AP423" s="104"/>
      <c r="AQ423" s="104"/>
      <c r="AR423" s="104"/>
      <c r="AS423" s="104"/>
      <c r="AT423" s="104"/>
      <c r="AU423" s="142"/>
      <c r="AV423" s="142"/>
      <c r="AW423" s="142"/>
      <c r="AX423" s="142"/>
      <c r="AY423" s="142"/>
      <c r="AZ423" s="142"/>
      <c r="BA423" s="142"/>
      <c r="BB423" s="142"/>
      <c r="BC423" s="142"/>
    </row>
    <row r="424" spans="1:55" ht="90" x14ac:dyDescent="0.25">
      <c r="A424" s="19" t="s">
        <v>660</v>
      </c>
      <c r="B424" s="98" t="s">
        <v>565</v>
      </c>
      <c r="C424" s="109" t="s">
        <v>968</v>
      </c>
      <c r="D424" s="109" t="s">
        <v>136</v>
      </c>
      <c r="E424" s="106" t="s">
        <v>1237</v>
      </c>
      <c r="F424" s="110" t="str">
        <f>_xlfn.IFNA(INDEX('1. Business Glossary'!C:D,MATCH(G424,'1. Business Glossary'!D:D,0),1), "Elemento de Dados")</f>
        <v>Elemento de Dados</v>
      </c>
      <c r="G424" s="151" t="s">
        <v>1241</v>
      </c>
      <c r="H424" s="106" t="s">
        <v>1113</v>
      </c>
      <c r="I424" s="107" t="s">
        <v>1114</v>
      </c>
      <c r="J424" s="107" t="s">
        <v>558</v>
      </c>
      <c r="K424" s="106" t="s">
        <v>550</v>
      </c>
      <c r="L424" s="106" t="s">
        <v>551</v>
      </c>
      <c r="M424" s="110" t="s">
        <v>1110</v>
      </c>
      <c r="N424" s="110" t="s">
        <v>1115</v>
      </c>
      <c r="O424" s="110" t="s">
        <v>554</v>
      </c>
      <c r="P424" s="110">
        <v>10</v>
      </c>
      <c r="Q424" s="110" t="s">
        <v>444</v>
      </c>
      <c r="R424" s="110" t="s">
        <v>444</v>
      </c>
      <c r="S424" s="136" t="s">
        <v>1111</v>
      </c>
      <c r="T424" s="104" t="s">
        <v>599</v>
      </c>
      <c r="U424" s="104" t="s">
        <v>632</v>
      </c>
      <c r="V424" s="104" t="s">
        <v>716</v>
      </c>
      <c r="W424" s="104" t="s">
        <v>1112</v>
      </c>
      <c r="X424" s="104" t="s">
        <v>587</v>
      </c>
      <c r="Y424" s="104">
        <v>15</v>
      </c>
      <c r="Z424" s="104">
        <v>2</v>
      </c>
      <c r="AA424" s="104" t="s">
        <v>444</v>
      </c>
      <c r="AB424" s="138" t="s">
        <v>444</v>
      </c>
      <c r="AC424" s="104"/>
      <c r="AD424" s="104"/>
      <c r="AE424" s="104"/>
      <c r="AF424" s="104"/>
      <c r="AG424" s="104"/>
      <c r="AH424" s="104"/>
      <c r="AI424" s="104"/>
      <c r="AJ424" s="104"/>
      <c r="AK424" s="138"/>
      <c r="AL424" s="104"/>
      <c r="AM424" s="104"/>
      <c r="AN424" s="104"/>
      <c r="AO424" s="104"/>
      <c r="AP424" s="104"/>
      <c r="AQ424" s="104"/>
      <c r="AR424" s="104"/>
      <c r="AS424" s="104"/>
      <c r="AT424" s="104"/>
      <c r="AU424" s="142"/>
      <c r="AV424" s="142"/>
      <c r="AW424" s="142"/>
      <c r="AX424" s="142"/>
      <c r="AY424" s="142"/>
      <c r="AZ424" s="142"/>
      <c r="BA424" s="142"/>
      <c r="BB424" s="142"/>
      <c r="BC424" s="142"/>
    </row>
    <row r="425" spans="1:55" ht="105" x14ac:dyDescent="0.25">
      <c r="A425" s="19" t="s">
        <v>547</v>
      </c>
      <c r="B425" s="98"/>
      <c r="C425" s="109" t="s">
        <v>1246</v>
      </c>
      <c r="D425" s="109" t="s">
        <v>136</v>
      </c>
      <c r="E425" s="106" t="s">
        <v>1247</v>
      </c>
      <c r="F425" s="110" t="str">
        <f>_xlfn.IFNA(INDEX('1. Business Glossary'!C:D,MATCH(G425,'1. Business Glossary'!D:D,0),1), "Elemento de Dados")</f>
        <v>Indicador de Negócio</v>
      </c>
      <c r="G425" s="151" t="s">
        <v>284</v>
      </c>
      <c r="H425" s="106" t="s">
        <v>284</v>
      </c>
      <c r="I425" s="107" t="s">
        <v>285</v>
      </c>
      <c r="J425" s="107" t="s">
        <v>549</v>
      </c>
      <c r="K425" s="106" t="s">
        <v>550</v>
      </c>
      <c r="L425" s="106" t="s">
        <v>1248</v>
      </c>
      <c r="M425" s="110" t="s">
        <v>1249</v>
      </c>
      <c r="N425" s="110" t="s">
        <v>1250</v>
      </c>
      <c r="O425" s="110" t="s">
        <v>554</v>
      </c>
      <c r="P425" s="110">
        <v>10</v>
      </c>
      <c r="Q425" s="110" t="s">
        <v>444</v>
      </c>
      <c r="R425" s="110" t="s">
        <v>444</v>
      </c>
      <c r="S425" s="136" t="s">
        <v>286</v>
      </c>
      <c r="T425" s="104"/>
      <c r="U425" s="104"/>
      <c r="V425" s="104"/>
      <c r="W425" s="104"/>
      <c r="X425" s="104"/>
      <c r="Y425" s="104"/>
      <c r="Z425" s="104"/>
      <c r="AA425" s="104"/>
      <c r="AB425" s="138"/>
      <c r="AC425" s="104"/>
      <c r="AD425" s="104"/>
      <c r="AE425" s="104"/>
      <c r="AF425" s="104"/>
      <c r="AG425" s="104"/>
      <c r="AH425" s="104"/>
      <c r="AI425" s="104"/>
      <c r="AJ425" s="104"/>
      <c r="AK425" s="138"/>
      <c r="AL425" s="104"/>
      <c r="AM425" s="104"/>
      <c r="AN425" s="104"/>
      <c r="AO425" s="104"/>
      <c r="AP425" s="104"/>
      <c r="AQ425" s="104"/>
      <c r="AR425" s="104"/>
      <c r="AS425" s="104"/>
      <c r="AT425" s="104"/>
      <c r="AU425" s="142"/>
      <c r="AV425" s="142"/>
      <c r="AW425" s="142"/>
      <c r="AX425" s="142"/>
      <c r="AY425" s="142"/>
      <c r="AZ425" s="142"/>
      <c r="BA425" s="142"/>
      <c r="BB425" s="142"/>
      <c r="BC425" s="142"/>
    </row>
    <row r="426" spans="1:55" ht="60" x14ac:dyDescent="0.25">
      <c r="A426" s="19" t="s">
        <v>555</v>
      </c>
      <c r="B426" s="98" t="s">
        <v>574</v>
      </c>
      <c r="C426" s="109" t="s">
        <v>1246</v>
      </c>
      <c r="D426" s="109" t="s">
        <v>136</v>
      </c>
      <c r="E426" s="109" t="s">
        <v>1251</v>
      </c>
      <c r="F426" s="110" t="str">
        <f>_xlfn.IFNA(INDEX('1. Business Glossary'!C:D,MATCH(G426,'1. Business Glossary'!D:D,0),1), "Elemento de Dados")</f>
        <v>Indicador de Negócio</v>
      </c>
      <c r="G426" s="109" t="s">
        <v>302</v>
      </c>
      <c r="H426" s="109" t="s">
        <v>1252</v>
      </c>
      <c r="I426" s="107" t="s">
        <v>1253</v>
      </c>
      <c r="J426" s="107" t="s">
        <v>558</v>
      </c>
      <c r="K426" s="106" t="s">
        <v>550</v>
      </c>
      <c r="L426" s="106" t="s">
        <v>1248</v>
      </c>
      <c r="M426" s="110" t="s">
        <v>1249</v>
      </c>
      <c r="N426" s="110" t="s">
        <v>1254</v>
      </c>
      <c r="O426" s="106" t="s">
        <v>554</v>
      </c>
      <c r="P426" s="110">
        <v>10</v>
      </c>
      <c r="Q426" s="110" t="s">
        <v>444</v>
      </c>
      <c r="R426" s="110" t="s">
        <v>444</v>
      </c>
      <c r="S426" s="136" t="s">
        <v>1255</v>
      </c>
      <c r="T426" s="106"/>
      <c r="U426" s="110"/>
      <c r="V426" s="110"/>
      <c r="W426" s="110"/>
      <c r="X426" s="110"/>
      <c r="Y426" s="110"/>
      <c r="Z426" s="110"/>
      <c r="AA426" s="110"/>
      <c r="AB426" s="134"/>
      <c r="AC426" s="104"/>
      <c r="AD426" s="104"/>
      <c r="AE426" s="104"/>
      <c r="AF426" s="104"/>
      <c r="AG426" s="104"/>
      <c r="AH426" s="104"/>
      <c r="AI426" s="104"/>
      <c r="AJ426" s="104"/>
      <c r="AK426" s="138"/>
      <c r="AL426" s="104"/>
      <c r="AM426" s="104"/>
      <c r="AN426" s="104"/>
      <c r="AO426" s="104"/>
      <c r="AP426" s="104"/>
      <c r="AQ426" s="104"/>
      <c r="AR426" s="104"/>
      <c r="AS426" s="104"/>
      <c r="AT426" s="104"/>
      <c r="AU426" s="142"/>
      <c r="AV426" s="142"/>
      <c r="AW426" s="142"/>
      <c r="AX426" s="142"/>
      <c r="AY426" s="142"/>
      <c r="AZ426" s="142"/>
      <c r="BA426" s="142"/>
      <c r="BB426" s="142"/>
      <c r="BC426" s="142"/>
    </row>
    <row r="427" spans="1:55" ht="60" x14ac:dyDescent="0.25">
      <c r="A427" s="19" t="s">
        <v>555</v>
      </c>
      <c r="B427" s="98" t="s">
        <v>574</v>
      </c>
      <c r="C427" s="109" t="s">
        <v>1246</v>
      </c>
      <c r="D427" s="109" t="s">
        <v>136</v>
      </c>
      <c r="E427" s="109" t="s">
        <v>1251</v>
      </c>
      <c r="F427" s="110" t="str">
        <f>_xlfn.IFNA(INDEX('1. Business Glossary'!C:D,MATCH(G427,'1. Business Glossary'!D:D,0),1), "Elemento de Dados")</f>
        <v>Indicador de Negócio</v>
      </c>
      <c r="G427" s="109" t="s">
        <v>287</v>
      </c>
      <c r="H427" s="104" t="s">
        <v>1256</v>
      </c>
      <c r="I427" s="107" t="s">
        <v>1257</v>
      </c>
      <c r="J427" s="107" t="s">
        <v>558</v>
      </c>
      <c r="K427" s="106" t="s">
        <v>550</v>
      </c>
      <c r="L427" s="106" t="s">
        <v>1248</v>
      </c>
      <c r="M427" s="110" t="s">
        <v>1249</v>
      </c>
      <c r="N427" s="110" t="s">
        <v>1258</v>
      </c>
      <c r="O427" s="106" t="s">
        <v>554</v>
      </c>
      <c r="P427" s="110">
        <v>10</v>
      </c>
      <c r="Q427" s="110" t="s">
        <v>444</v>
      </c>
      <c r="R427" s="106" t="s">
        <v>444</v>
      </c>
      <c r="S427" s="134" t="s">
        <v>1259</v>
      </c>
      <c r="T427" s="106"/>
      <c r="U427" s="106"/>
      <c r="V427" s="110"/>
      <c r="W427" s="110"/>
      <c r="X427" s="110"/>
      <c r="Y427" s="110"/>
      <c r="Z427" s="110"/>
      <c r="AA427" s="110"/>
      <c r="AB427" s="136"/>
      <c r="AC427" s="104"/>
      <c r="AD427" s="104"/>
      <c r="AE427" s="104"/>
      <c r="AF427" s="104"/>
      <c r="AG427" s="104"/>
      <c r="AH427" s="104"/>
      <c r="AI427" s="104"/>
      <c r="AJ427" s="104"/>
      <c r="AK427" s="138"/>
      <c r="AL427" s="104"/>
      <c r="AM427" s="104"/>
      <c r="AN427" s="104"/>
      <c r="AO427" s="104"/>
      <c r="AP427" s="104"/>
      <c r="AQ427" s="104"/>
      <c r="AR427" s="104"/>
      <c r="AS427" s="104"/>
      <c r="AT427" s="104"/>
      <c r="AU427" s="142"/>
      <c r="AV427" s="142"/>
      <c r="AW427" s="142"/>
      <c r="AX427" s="142"/>
      <c r="AY427" s="142"/>
      <c r="AZ427" s="142"/>
      <c r="BA427" s="142"/>
      <c r="BB427" s="142"/>
      <c r="BC427" s="142"/>
    </row>
    <row r="428" spans="1:55" ht="60" x14ac:dyDescent="0.25">
      <c r="A428" s="19" t="s">
        <v>555</v>
      </c>
      <c r="B428" s="98" t="s">
        <v>574</v>
      </c>
      <c r="C428" s="109" t="s">
        <v>1246</v>
      </c>
      <c r="D428" s="109" t="s">
        <v>136</v>
      </c>
      <c r="E428" s="109" t="s">
        <v>1251</v>
      </c>
      <c r="F428" s="110" t="str">
        <f>_xlfn.IFNA(INDEX('1. Business Glossary'!C:D,MATCH(G428,'1. Business Glossary'!D:D,0),1), "Elemento de Dados")</f>
        <v>Indicador de Negócio</v>
      </c>
      <c r="G428" s="109" t="s">
        <v>299</v>
      </c>
      <c r="H428" s="109" t="s">
        <v>1260</v>
      </c>
      <c r="I428" s="107" t="s">
        <v>1261</v>
      </c>
      <c r="J428" s="107" t="s">
        <v>558</v>
      </c>
      <c r="K428" s="106" t="s">
        <v>550</v>
      </c>
      <c r="L428" s="106" t="s">
        <v>1248</v>
      </c>
      <c r="M428" s="110" t="s">
        <v>1249</v>
      </c>
      <c r="N428" s="106" t="s">
        <v>1262</v>
      </c>
      <c r="O428" s="106" t="s">
        <v>554</v>
      </c>
      <c r="P428" s="106">
        <v>10</v>
      </c>
      <c r="Q428" s="106" t="s">
        <v>444</v>
      </c>
      <c r="R428" s="106" t="s">
        <v>444</v>
      </c>
      <c r="S428" s="136" t="s">
        <v>1263</v>
      </c>
      <c r="T428" s="106"/>
      <c r="U428" s="106"/>
      <c r="V428" s="106"/>
      <c r="W428" s="106"/>
      <c r="X428" s="106"/>
      <c r="Y428" s="106"/>
      <c r="Z428" s="106"/>
      <c r="AA428" s="106"/>
      <c r="AB428" s="136"/>
      <c r="AC428" s="104"/>
      <c r="AD428" s="104"/>
      <c r="AE428" s="104"/>
      <c r="AF428" s="104"/>
      <c r="AG428" s="104"/>
      <c r="AH428" s="104"/>
      <c r="AI428" s="104"/>
      <c r="AJ428" s="104"/>
      <c r="AK428" s="138"/>
      <c r="AL428" s="104"/>
      <c r="AM428" s="104"/>
      <c r="AN428" s="104"/>
      <c r="AO428" s="104"/>
      <c r="AP428" s="104"/>
      <c r="AQ428" s="104"/>
      <c r="AR428" s="104"/>
      <c r="AS428" s="104"/>
      <c r="AT428" s="104"/>
      <c r="AU428" s="142"/>
      <c r="AV428" s="142"/>
      <c r="AW428" s="142"/>
      <c r="AX428" s="142"/>
      <c r="AY428" s="142"/>
      <c r="AZ428" s="142"/>
      <c r="BA428" s="142"/>
      <c r="BB428" s="142"/>
      <c r="BC428" s="142"/>
    </row>
    <row r="429" spans="1:55" ht="75" x14ac:dyDescent="0.25">
      <c r="A429" s="19" t="s">
        <v>555</v>
      </c>
      <c r="B429" s="98" t="s">
        <v>574</v>
      </c>
      <c r="C429" s="109" t="s">
        <v>1246</v>
      </c>
      <c r="D429" s="109" t="s">
        <v>136</v>
      </c>
      <c r="E429" s="109" t="s">
        <v>1251</v>
      </c>
      <c r="F429" s="110" t="str">
        <f>_xlfn.IFNA(INDEX('1. Business Glossary'!C:D,MATCH(G429,'1. Business Glossary'!D:D,0),1), "Elemento de Dados")</f>
        <v>Indicador de Negócio</v>
      </c>
      <c r="G429" s="109" t="s">
        <v>299</v>
      </c>
      <c r="H429" s="109" t="s">
        <v>1264</v>
      </c>
      <c r="I429" s="107" t="s">
        <v>1265</v>
      </c>
      <c r="J429" s="107" t="s">
        <v>558</v>
      </c>
      <c r="K429" s="106" t="s">
        <v>550</v>
      </c>
      <c r="L429" s="106" t="s">
        <v>1248</v>
      </c>
      <c r="M429" s="110" t="s">
        <v>1249</v>
      </c>
      <c r="N429" s="106" t="s">
        <v>1266</v>
      </c>
      <c r="O429" s="106" t="s">
        <v>554</v>
      </c>
      <c r="P429" s="106">
        <v>10</v>
      </c>
      <c r="Q429" s="106" t="s">
        <v>444</v>
      </c>
      <c r="R429" s="106" t="s">
        <v>444</v>
      </c>
      <c r="S429" s="136" t="s">
        <v>1267</v>
      </c>
      <c r="T429" s="106"/>
      <c r="U429" s="106"/>
      <c r="V429" s="106"/>
      <c r="W429" s="106"/>
      <c r="X429" s="106"/>
      <c r="Y429" s="106"/>
      <c r="Z429" s="106"/>
      <c r="AA429" s="106"/>
      <c r="AB429" s="136"/>
      <c r="AC429" s="104"/>
      <c r="AD429" s="104"/>
      <c r="AE429" s="104"/>
      <c r="AF429" s="104"/>
      <c r="AG429" s="104"/>
      <c r="AH429" s="104"/>
      <c r="AI429" s="104"/>
      <c r="AJ429" s="104"/>
      <c r="AK429" s="138"/>
      <c r="AL429" s="104"/>
      <c r="AM429" s="104"/>
      <c r="AN429" s="104"/>
      <c r="AO429" s="104"/>
      <c r="AP429" s="104"/>
      <c r="AQ429" s="104"/>
      <c r="AR429" s="104"/>
      <c r="AS429" s="104"/>
      <c r="AT429" s="104"/>
      <c r="AU429" s="142"/>
      <c r="AV429" s="142"/>
      <c r="AW429" s="142"/>
      <c r="AX429" s="142"/>
      <c r="AY429" s="142"/>
      <c r="AZ429" s="142"/>
      <c r="BA429" s="142"/>
      <c r="BB429" s="142"/>
      <c r="BC429" s="142"/>
    </row>
    <row r="430" spans="1:55" ht="60" x14ac:dyDescent="0.25">
      <c r="A430" s="19" t="s">
        <v>555</v>
      </c>
      <c r="B430" s="98" t="s">
        <v>574</v>
      </c>
      <c r="C430" s="109" t="s">
        <v>1246</v>
      </c>
      <c r="D430" s="109" t="s">
        <v>136</v>
      </c>
      <c r="E430" s="109" t="s">
        <v>1251</v>
      </c>
      <c r="F430" s="110" t="str">
        <f>_xlfn.IFNA(INDEX('1. Business Glossary'!C:D,MATCH(G430,'1. Business Glossary'!D:D,0),1), "Elemento de Dados")</f>
        <v>Indicador de Negócio</v>
      </c>
      <c r="G430" s="109" t="s">
        <v>290</v>
      </c>
      <c r="H430" s="104" t="s">
        <v>1268</v>
      </c>
      <c r="I430" s="107" t="s">
        <v>1269</v>
      </c>
      <c r="J430" s="107" t="s">
        <v>558</v>
      </c>
      <c r="K430" s="106" t="s">
        <v>550</v>
      </c>
      <c r="L430" s="106" t="s">
        <v>1248</v>
      </c>
      <c r="M430" s="110" t="s">
        <v>1249</v>
      </c>
      <c r="N430" s="106" t="s">
        <v>1270</v>
      </c>
      <c r="O430" s="106" t="s">
        <v>554</v>
      </c>
      <c r="P430" s="106">
        <v>10</v>
      </c>
      <c r="Q430" s="106" t="s">
        <v>444</v>
      </c>
      <c r="R430" s="106" t="s">
        <v>444</v>
      </c>
      <c r="S430" s="136" t="s">
        <v>1271</v>
      </c>
      <c r="T430" s="106"/>
      <c r="U430" s="110"/>
      <c r="V430" s="110"/>
      <c r="W430" s="110"/>
      <c r="X430" s="110"/>
      <c r="Y430" s="110"/>
      <c r="Z430" s="110"/>
      <c r="AA430" s="110"/>
      <c r="AB430" s="134"/>
      <c r="AC430" s="104"/>
      <c r="AD430" s="104"/>
      <c r="AE430" s="104"/>
      <c r="AF430" s="104"/>
      <c r="AG430" s="104"/>
      <c r="AH430" s="104"/>
      <c r="AI430" s="104"/>
      <c r="AJ430" s="104"/>
      <c r="AK430" s="138"/>
      <c r="AL430" s="104"/>
      <c r="AM430" s="104"/>
      <c r="AN430" s="104"/>
      <c r="AO430" s="104"/>
      <c r="AP430" s="104"/>
      <c r="AQ430" s="104"/>
      <c r="AR430" s="104"/>
      <c r="AS430" s="104"/>
      <c r="AT430" s="104"/>
      <c r="AU430" s="142"/>
      <c r="AV430" s="142"/>
      <c r="AW430" s="142"/>
      <c r="AX430" s="142"/>
      <c r="AY430" s="142"/>
      <c r="AZ430" s="142"/>
      <c r="BA430" s="142"/>
      <c r="BB430" s="142"/>
      <c r="BC430" s="142"/>
    </row>
    <row r="431" spans="1:55" ht="105" x14ac:dyDescent="0.25">
      <c r="A431" s="19" t="s">
        <v>555</v>
      </c>
      <c r="B431" s="98" t="s">
        <v>574</v>
      </c>
      <c r="C431" s="109" t="s">
        <v>1246</v>
      </c>
      <c r="D431" s="109" t="s">
        <v>136</v>
      </c>
      <c r="E431" s="109" t="s">
        <v>1251</v>
      </c>
      <c r="F431" s="110" t="str">
        <f>_xlfn.IFNA(INDEX('1. Business Glossary'!C:D,MATCH(G431,'1. Business Glossary'!D:D,0),1), "Elemento de Dados")</f>
        <v>Indicador de Negócio</v>
      </c>
      <c r="G431" s="109" t="s">
        <v>290</v>
      </c>
      <c r="H431" s="104" t="s">
        <v>1272</v>
      </c>
      <c r="I431" s="138" t="s">
        <v>1273</v>
      </c>
      <c r="J431" s="107" t="s">
        <v>558</v>
      </c>
      <c r="K431" s="106" t="s">
        <v>550</v>
      </c>
      <c r="L431" s="106" t="s">
        <v>1248</v>
      </c>
      <c r="M431" s="110" t="s">
        <v>1249</v>
      </c>
      <c r="N431" s="110" t="s">
        <v>1274</v>
      </c>
      <c r="O431" s="106" t="s">
        <v>554</v>
      </c>
      <c r="P431" s="110">
        <v>10</v>
      </c>
      <c r="Q431" s="110" t="s">
        <v>444</v>
      </c>
      <c r="R431" s="110" t="s">
        <v>444</v>
      </c>
      <c r="S431" s="134" t="s">
        <v>1275</v>
      </c>
      <c r="T431" s="106"/>
      <c r="U431" s="110"/>
      <c r="V431" s="110"/>
      <c r="W431" s="110"/>
      <c r="X431" s="110"/>
      <c r="Y431" s="110"/>
      <c r="Z431" s="110"/>
      <c r="AA431" s="110"/>
      <c r="AB431" s="134"/>
      <c r="AC431" s="104"/>
      <c r="AD431" s="104"/>
      <c r="AE431" s="104"/>
      <c r="AF431" s="104"/>
      <c r="AG431" s="104"/>
      <c r="AH431" s="104"/>
      <c r="AI431" s="104"/>
      <c r="AJ431" s="104"/>
      <c r="AK431" s="138"/>
      <c r="AL431" s="104"/>
      <c r="AM431" s="104"/>
      <c r="AN431" s="104"/>
      <c r="AO431" s="104"/>
      <c r="AP431" s="104"/>
      <c r="AQ431" s="104"/>
      <c r="AR431" s="104"/>
      <c r="AS431" s="104"/>
      <c r="AT431" s="104"/>
      <c r="AU431" s="142"/>
      <c r="AV431" s="142"/>
      <c r="AW431" s="142"/>
      <c r="AX431" s="142"/>
      <c r="AY431" s="142"/>
      <c r="AZ431" s="142"/>
      <c r="BA431" s="142"/>
      <c r="BB431" s="142"/>
      <c r="BC431" s="142"/>
    </row>
    <row r="432" spans="1:55" ht="45" x14ac:dyDescent="0.25">
      <c r="A432" s="19" t="s">
        <v>555</v>
      </c>
      <c r="B432" s="98" t="s">
        <v>574</v>
      </c>
      <c r="C432" s="109" t="s">
        <v>1246</v>
      </c>
      <c r="D432" s="109" t="s">
        <v>136</v>
      </c>
      <c r="E432" s="109" t="s">
        <v>1251</v>
      </c>
      <c r="F432" s="110" t="str">
        <f>_xlfn.IFNA(INDEX('1. Business Glossary'!C:D,MATCH(G432,'1. Business Glossary'!D:D,0),1), "Elemento de Dados")</f>
        <v>Indicador de Negócio</v>
      </c>
      <c r="G432" s="109" t="s">
        <v>296</v>
      </c>
      <c r="H432" s="104" t="s">
        <v>209</v>
      </c>
      <c r="I432" s="107" t="s">
        <v>210</v>
      </c>
      <c r="J432" s="107" t="s">
        <v>558</v>
      </c>
      <c r="K432" s="106" t="s">
        <v>550</v>
      </c>
      <c r="L432" s="106" t="s">
        <v>1248</v>
      </c>
      <c r="M432" s="110" t="s">
        <v>1249</v>
      </c>
      <c r="N432" s="110" t="s">
        <v>209</v>
      </c>
      <c r="O432" s="106" t="s">
        <v>554</v>
      </c>
      <c r="P432" s="110">
        <v>10</v>
      </c>
      <c r="Q432" s="110" t="s">
        <v>444</v>
      </c>
      <c r="R432" s="110" t="s">
        <v>444</v>
      </c>
      <c r="S432" s="136" t="s">
        <v>1276</v>
      </c>
      <c r="T432" s="106" t="s">
        <v>550</v>
      </c>
      <c r="U432" s="106" t="s">
        <v>1248</v>
      </c>
      <c r="V432" s="110" t="s">
        <v>1277</v>
      </c>
      <c r="W432" s="110" t="s">
        <v>677</v>
      </c>
      <c r="X432" s="110" t="s">
        <v>587</v>
      </c>
      <c r="Y432" s="110">
        <v>8</v>
      </c>
      <c r="Z432" s="110">
        <v>2</v>
      </c>
      <c r="AA432" s="110" t="s">
        <v>444</v>
      </c>
      <c r="AB432" s="134" t="s">
        <v>211</v>
      </c>
      <c r="AC432" s="104"/>
      <c r="AD432" s="104"/>
      <c r="AE432" s="104"/>
      <c r="AF432" s="104"/>
      <c r="AG432" s="104"/>
      <c r="AH432" s="104"/>
      <c r="AI432" s="104"/>
      <c r="AJ432" s="104"/>
      <c r="AK432" s="138"/>
      <c r="AL432" s="104"/>
      <c r="AM432" s="104"/>
      <c r="AN432" s="104"/>
      <c r="AO432" s="104"/>
      <c r="AP432" s="104"/>
      <c r="AQ432" s="104"/>
      <c r="AR432" s="104"/>
      <c r="AS432" s="104"/>
      <c r="AT432" s="104"/>
      <c r="AU432" s="142"/>
      <c r="AV432" s="142"/>
      <c r="AW432" s="142"/>
      <c r="AX432" s="142"/>
      <c r="AY432" s="142"/>
      <c r="AZ432" s="142"/>
      <c r="BA432" s="142"/>
      <c r="BB432" s="142"/>
      <c r="BC432" s="142"/>
    </row>
    <row r="433" spans="1:55" ht="30" x14ac:dyDescent="0.25">
      <c r="A433" s="19" t="s">
        <v>555</v>
      </c>
      <c r="B433" s="98" t="s">
        <v>574</v>
      </c>
      <c r="C433" s="109" t="s">
        <v>1246</v>
      </c>
      <c r="D433" s="109" t="s">
        <v>136</v>
      </c>
      <c r="E433" s="109" t="s">
        <v>1251</v>
      </c>
      <c r="F433" s="110" t="str">
        <f>_xlfn.IFNA(INDEX('1. Business Glossary'!C:D,MATCH(G433,'1. Business Glossary'!D:D,0),1), "Elemento de Dados")</f>
        <v>Indicador de Negócio</v>
      </c>
      <c r="G433" s="109" t="s">
        <v>296</v>
      </c>
      <c r="H433" s="104" t="s">
        <v>247</v>
      </c>
      <c r="I433" s="138" t="s">
        <v>248</v>
      </c>
      <c r="J433" s="107" t="s">
        <v>558</v>
      </c>
      <c r="K433" s="106" t="s">
        <v>550</v>
      </c>
      <c r="L433" s="106" t="s">
        <v>1248</v>
      </c>
      <c r="M433" s="110" t="s">
        <v>1249</v>
      </c>
      <c r="N433" s="110" t="s">
        <v>1278</v>
      </c>
      <c r="O433" s="106" t="s">
        <v>554</v>
      </c>
      <c r="P433" s="106">
        <v>10</v>
      </c>
      <c r="Q433" s="106" t="s">
        <v>444</v>
      </c>
      <c r="R433" s="106" t="s">
        <v>444</v>
      </c>
      <c r="S433" s="136" t="s">
        <v>1279</v>
      </c>
      <c r="T433" s="106" t="s">
        <v>550</v>
      </c>
      <c r="U433" s="106" t="s">
        <v>1248</v>
      </c>
      <c r="V433" s="110" t="s">
        <v>1280</v>
      </c>
      <c r="W433" s="110" t="s">
        <v>1281</v>
      </c>
      <c r="X433" s="110" t="s">
        <v>587</v>
      </c>
      <c r="Y433" s="110">
        <v>8</v>
      </c>
      <c r="Z433" s="110">
        <v>2</v>
      </c>
      <c r="AA433" s="110" t="s">
        <v>444</v>
      </c>
      <c r="AB433" s="134" t="s">
        <v>1282</v>
      </c>
      <c r="AC433" s="104" t="s">
        <v>550</v>
      </c>
      <c r="AD433" s="104" t="s">
        <v>1283</v>
      </c>
      <c r="AE433" s="104" t="s">
        <v>1284</v>
      </c>
      <c r="AF433" s="104" t="s">
        <v>1285</v>
      </c>
      <c r="AG433" s="106" t="s">
        <v>554</v>
      </c>
      <c r="AH433" s="106">
        <v>10</v>
      </c>
      <c r="AI433" s="106" t="s">
        <v>444</v>
      </c>
      <c r="AJ433" s="106" t="s">
        <v>444</v>
      </c>
      <c r="AK433" s="136" t="s">
        <v>249</v>
      </c>
      <c r="AL433" s="104"/>
      <c r="AM433" s="104"/>
      <c r="AN433" s="104"/>
      <c r="AO433" s="104"/>
      <c r="AP433" s="104"/>
      <c r="AQ433" s="104"/>
      <c r="AR433" s="104"/>
      <c r="AS433" s="104"/>
      <c r="AT433" s="104"/>
      <c r="AU433" s="142"/>
      <c r="AV433" s="142"/>
      <c r="AW433" s="142"/>
      <c r="AX433" s="142"/>
      <c r="AY433" s="142"/>
      <c r="AZ433" s="142"/>
      <c r="BA433" s="142"/>
      <c r="BB433" s="142"/>
      <c r="BC433" s="142"/>
    </row>
    <row r="434" spans="1:55" ht="45" x14ac:dyDescent="0.25">
      <c r="A434" s="19" t="s">
        <v>555</v>
      </c>
      <c r="B434" s="98" t="s">
        <v>574</v>
      </c>
      <c r="C434" s="109" t="s">
        <v>1246</v>
      </c>
      <c r="D434" s="109" t="s">
        <v>136</v>
      </c>
      <c r="E434" s="109" t="s">
        <v>1251</v>
      </c>
      <c r="F434" s="110" t="str">
        <f>_xlfn.IFNA(INDEX('1. Business Glossary'!C:D,MATCH(G434,'1. Business Glossary'!D:D,0),1), "Elemento de Dados")</f>
        <v>Elemento de Dados</v>
      </c>
      <c r="G434" s="109" t="s">
        <v>1286</v>
      </c>
      <c r="H434" s="104" t="s">
        <v>239</v>
      </c>
      <c r="I434" s="107" t="s">
        <v>1287</v>
      </c>
      <c r="J434" s="107" t="s">
        <v>558</v>
      </c>
      <c r="K434" s="106" t="s">
        <v>550</v>
      </c>
      <c r="L434" s="106" t="s">
        <v>1248</v>
      </c>
      <c r="M434" s="110" t="s">
        <v>1249</v>
      </c>
      <c r="N434" s="110" t="s">
        <v>1288</v>
      </c>
      <c r="O434" s="106" t="s">
        <v>554</v>
      </c>
      <c r="P434" s="110">
        <v>10</v>
      </c>
      <c r="Q434" s="110" t="s">
        <v>444</v>
      </c>
      <c r="R434" s="110" t="s">
        <v>444</v>
      </c>
      <c r="S434" s="134" t="s">
        <v>1276</v>
      </c>
      <c r="T434" s="106" t="s">
        <v>550</v>
      </c>
      <c r="U434" s="106" t="s">
        <v>1248</v>
      </c>
      <c r="V434" s="110" t="s">
        <v>1280</v>
      </c>
      <c r="W434" s="110" t="s">
        <v>1289</v>
      </c>
      <c r="X434" s="110" t="s">
        <v>587</v>
      </c>
      <c r="Y434" s="110">
        <v>8</v>
      </c>
      <c r="Z434" s="110">
        <v>2</v>
      </c>
      <c r="AA434" s="110" t="s">
        <v>444</v>
      </c>
      <c r="AB434" s="134" t="s">
        <v>1282</v>
      </c>
      <c r="AC434" s="104" t="s">
        <v>550</v>
      </c>
      <c r="AD434" s="104" t="s">
        <v>1283</v>
      </c>
      <c r="AE434" s="104" t="s">
        <v>1284</v>
      </c>
      <c r="AF434" s="104" t="s">
        <v>1290</v>
      </c>
      <c r="AG434" s="104" t="s">
        <v>554</v>
      </c>
      <c r="AH434" s="104">
        <v>10</v>
      </c>
      <c r="AI434" s="104" t="s">
        <v>444</v>
      </c>
      <c r="AJ434" s="104" t="s">
        <v>444</v>
      </c>
      <c r="AK434" s="138" t="s">
        <v>241</v>
      </c>
      <c r="AL434" s="104"/>
      <c r="AM434" s="104"/>
      <c r="AN434" s="104"/>
      <c r="AO434" s="104"/>
      <c r="AP434" s="104"/>
      <c r="AQ434" s="104"/>
      <c r="AR434" s="104"/>
      <c r="AS434" s="104"/>
      <c r="AT434" s="104"/>
      <c r="AU434" s="142"/>
      <c r="AV434" s="142"/>
      <c r="AW434" s="142"/>
      <c r="AX434" s="142"/>
      <c r="AY434" s="142"/>
      <c r="AZ434" s="142"/>
      <c r="BA434" s="142"/>
      <c r="BB434" s="142"/>
      <c r="BC434" s="142"/>
    </row>
    <row r="435" spans="1:55" ht="105" x14ac:dyDescent="0.25">
      <c r="A435" s="19" t="s">
        <v>555</v>
      </c>
      <c r="B435" s="98" t="s">
        <v>574</v>
      </c>
      <c r="C435" s="109" t="s">
        <v>1246</v>
      </c>
      <c r="D435" s="109" t="s">
        <v>136</v>
      </c>
      <c r="E435" s="109" t="s">
        <v>1251</v>
      </c>
      <c r="F435" s="110" t="str">
        <f>_xlfn.IFNA(INDEX('1. Business Glossary'!C:D,MATCH(G435,'1. Business Glossary'!D:D,0),1), "Elemento de Dados")</f>
        <v>Elemento de Dados</v>
      </c>
      <c r="G435" s="109" t="s">
        <v>1286</v>
      </c>
      <c r="H435" s="104" t="s">
        <v>1291</v>
      </c>
      <c r="I435" s="107" t="s">
        <v>1292</v>
      </c>
      <c r="J435" s="107" t="s">
        <v>558</v>
      </c>
      <c r="K435" s="106" t="s">
        <v>550</v>
      </c>
      <c r="L435" s="106" t="s">
        <v>1248</v>
      </c>
      <c r="M435" s="110" t="s">
        <v>1249</v>
      </c>
      <c r="N435" s="110" t="s">
        <v>1293</v>
      </c>
      <c r="O435" s="106" t="s">
        <v>554</v>
      </c>
      <c r="P435" s="110">
        <v>10</v>
      </c>
      <c r="Q435" s="110" t="s">
        <v>444</v>
      </c>
      <c r="R435" s="110" t="s">
        <v>444</v>
      </c>
      <c r="S435" s="138" t="s">
        <v>1294</v>
      </c>
      <c r="T435" s="106"/>
      <c r="U435" s="110"/>
      <c r="V435" s="110"/>
      <c r="W435" s="110"/>
      <c r="X435" s="110"/>
      <c r="Y435" s="110"/>
      <c r="Z435" s="110"/>
      <c r="AA435" s="110"/>
      <c r="AB435" s="134"/>
      <c r="AC435" s="104"/>
      <c r="AD435" s="104"/>
      <c r="AE435" s="104"/>
      <c r="AF435" s="104"/>
      <c r="AG435" s="104"/>
      <c r="AH435" s="104"/>
      <c r="AI435" s="104"/>
      <c r="AJ435" s="104"/>
      <c r="AK435" s="138"/>
      <c r="AL435" s="104"/>
      <c r="AM435" s="104"/>
      <c r="AN435" s="104"/>
      <c r="AO435" s="104"/>
      <c r="AP435" s="104"/>
      <c r="AQ435" s="104"/>
      <c r="AR435" s="104"/>
      <c r="AS435" s="104"/>
      <c r="AT435" s="104"/>
      <c r="AU435" s="142"/>
      <c r="AV435" s="142"/>
      <c r="AW435" s="142"/>
      <c r="AX435" s="142"/>
      <c r="AY435" s="142"/>
      <c r="AZ435" s="142"/>
      <c r="BA435" s="142"/>
      <c r="BB435" s="142"/>
      <c r="BC435" s="142"/>
    </row>
    <row r="436" spans="1:55" ht="60" x14ac:dyDescent="0.25">
      <c r="A436" s="19" t="s">
        <v>565</v>
      </c>
      <c r="B436" s="98" t="s">
        <v>574</v>
      </c>
      <c r="C436" s="109" t="s">
        <v>1246</v>
      </c>
      <c r="D436" s="109" t="s">
        <v>136</v>
      </c>
      <c r="E436" s="109" t="s">
        <v>1295</v>
      </c>
      <c r="F436" s="110" t="str">
        <f>_xlfn.IFNA(INDEX('1. Business Glossary'!C:D,MATCH(G436,'1. Business Glossary'!D:D,0),1), "Elemento de Dados")</f>
        <v>Elemento de Dados</v>
      </c>
      <c r="G436" s="109" t="s">
        <v>1252</v>
      </c>
      <c r="H436" s="109" t="s">
        <v>1296</v>
      </c>
      <c r="I436" s="107" t="s">
        <v>1297</v>
      </c>
      <c r="J436" s="107" t="s">
        <v>558</v>
      </c>
      <c r="K436" s="106" t="s">
        <v>550</v>
      </c>
      <c r="L436" s="106" t="s">
        <v>1248</v>
      </c>
      <c r="M436" s="110" t="s">
        <v>1249</v>
      </c>
      <c r="N436" s="110" t="s">
        <v>1298</v>
      </c>
      <c r="O436" s="106" t="s">
        <v>554</v>
      </c>
      <c r="P436" s="110">
        <v>10</v>
      </c>
      <c r="Q436" s="110" t="s">
        <v>444</v>
      </c>
      <c r="R436" s="110" t="s">
        <v>444</v>
      </c>
      <c r="S436" s="136" t="s">
        <v>1299</v>
      </c>
      <c r="T436" s="106"/>
      <c r="U436" s="104"/>
      <c r="V436" s="110"/>
      <c r="W436" s="110"/>
      <c r="X436" s="106"/>
      <c r="Y436" s="110"/>
      <c r="Z436" s="110"/>
      <c r="AA436" s="110"/>
      <c r="AB436" s="136"/>
      <c r="AC436" s="104"/>
      <c r="AD436" s="104"/>
      <c r="AE436" s="104"/>
      <c r="AF436" s="104"/>
      <c r="AG436" s="104"/>
      <c r="AH436" s="104"/>
      <c r="AI436" s="104"/>
      <c r="AJ436" s="104"/>
      <c r="AK436" s="138"/>
      <c r="AL436" s="104"/>
      <c r="AM436" s="104"/>
      <c r="AN436" s="104"/>
      <c r="AO436" s="104"/>
      <c r="AP436" s="104"/>
      <c r="AQ436" s="104"/>
      <c r="AR436" s="104"/>
      <c r="AS436" s="104"/>
      <c r="AT436" s="104"/>
      <c r="AU436" s="142"/>
      <c r="AV436" s="142"/>
      <c r="AW436" s="142"/>
      <c r="AX436" s="142"/>
      <c r="AY436" s="142"/>
      <c r="AZ436" s="142"/>
      <c r="BA436" s="142"/>
      <c r="BB436" s="142"/>
      <c r="BC436" s="142"/>
    </row>
    <row r="437" spans="1:55" ht="315" x14ac:dyDescent="0.25">
      <c r="A437" s="19" t="s">
        <v>565</v>
      </c>
      <c r="B437" s="98" t="s">
        <v>574</v>
      </c>
      <c r="C437" s="109" t="s">
        <v>1246</v>
      </c>
      <c r="D437" s="109" t="s">
        <v>136</v>
      </c>
      <c r="E437" s="109" t="s">
        <v>1300</v>
      </c>
      <c r="F437" s="110" t="str">
        <f>_xlfn.IFNA(INDEX('1. Business Glossary'!C:D,MATCH(G437,'1. Business Glossary'!D:D,0),1), "Elemento de Dados")</f>
        <v>Elemento de Dados</v>
      </c>
      <c r="G437" s="104" t="s">
        <v>1256</v>
      </c>
      <c r="H437" s="104" t="s">
        <v>1301</v>
      </c>
      <c r="I437" s="107" t="s">
        <v>1302</v>
      </c>
      <c r="J437" s="107" t="s">
        <v>558</v>
      </c>
      <c r="K437" s="106" t="s">
        <v>550</v>
      </c>
      <c r="L437" s="106" t="s">
        <v>1248</v>
      </c>
      <c r="M437" s="110" t="s">
        <v>1249</v>
      </c>
      <c r="N437" s="110" t="s">
        <v>1303</v>
      </c>
      <c r="O437" s="106" t="s">
        <v>554</v>
      </c>
      <c r="P437" s="110">
        <v>10</v>
      </c>
      <c r="Q437" s="110" t="s">
        <v>444</v>
      </c>
      <c r="R437" s="106" t="s">
        <v>444</v>
      </c>
      <c r="S437" s="134" t="s">
        <v>1304</v>
      </c>
      <c r="T437" s="106"/>
      <c r="U437" s="106"/>
      <c r="V437" s="110"/>
      <c r="W437" s="110"/>
      <c r="X437" s="110"/>
      <c r="Y437" s="110"/>
      <c r="Z437" s="110"/>
      <c r="AA437" s="110"/>
      <c r="AB437" s="136"/>
      <c r="AC437" s="104"/>
      <c r="AD437" s="104"/>
      <c r="AE437" s="104"/>
      <c r="AF437" s="104"/>
      <c r="AG437" s="104"/>
      <c r="AH437" s="104"/>
      <c r="AI437" s="104"/>
      <c r="AJ437" s="104"/>
      <c r="AK437" s="138"/>
      <c r="AL437" s="104"/>
      <c r="AM437" s="104"/>
      <c r="AN437" s="104"/>
      <c r="AO437" s="104"/>
      <c r="AP437" s="104"/>
      <c r="AQ437" s="104"/>
      <c r="AR437" s="104"/>
      <c r="AS437" s="104"/>
      <c r="AT437" s="104"/>
      <c r="AU437" s="142"/>
      <c r="AV437" s="142"/>
      <c r="AW437" s="142"/>
      <c r="AX437" s="142"/>
      <c r="AY437" s="142"/>
      <c r="AZ437" s="142"/>
      <c r="BA437" s="142"/>
      <c r="BB437" s="142"/>
      <c r="BC437" s="142"/>
    </row>
    <row r="438" spans="1:55" ht="75" x14ac:dyDescent="0.25">
      <c r="A438" s="19" t="s">
        <v>565</v>
      </c>
      <c r="B438" s="98" t="s">
        <v>574</v>
      </c>
      <c r="C438" s="109" t="s">
        <v>1246</v>
      </c>
      <c r="D438" s="109" t="s">
        <v>136</v>
      </c>
      <c r="E438" s="109" t="s">
        <v>299</v>
      </c>
      <c r="F438" s="110" t="str">
        <f>_xlfn.IFNA(INDEX('1. Business Glossary'!C:D,MATCH(G438,'1. Business Glossary'!D:D,0),1), "Elemento de Dados")</f>
        <v>Elemento de Dados</v>
      </c>
      <c r="G438" s="109" t="s">
        <v>1260</v>
      </c>
      <c r="H438" s="109" t="s">
        <v>1305</v>
      </c>
      <c r="I438" s="107" t="s">
        <v>1306</v>
      </c>
      <c r="J438" s="107" t="s">
        <v>558</v>
      </c>
      <c r="K438" s="106" t="s">
        <v>550</v>
      </c>
      <c r="L438" s="106" t="s">
        <v>1248</v>
      </c>
      <c r="M438" s="110" t="s">
        <v>1249</v>
      </c>
      <c r="N438" s="106" t="s">
        <v>1307</v>
      </c>
      <c r="O438" s="106" t="s">
        <v>554</v>
      </c>
      <c r="P438" s="106">
        <v>10</v>
      </c>
      <c r="Q438" s="106" t="s">
        <v>444</v>
      </c>
      <c r="R438" s="106" t="s">
        <v>444</v>
      </c>
      <c r="S438" s="136" t="s">
        <v>1308</v>
      </c>
      <c r="T438" s="106"/>
      <c r="U438" s="106"/>
      <c r="V438" s="106"/>
      <c r="W438" s="106"/>
      <c r="X438" s="106"/>
      <c r="Y438" s="106"/>
      <c r="Z438" s="106"/>
      <c r="AA438" s="106"/>
      <c r="AB438" s="136"/>
      <c r="AC438" s="104"/>
      <c r="AD438" s="104"/>
      <c r="AE438" s="104"/>
      <c r="AF438" s="104"/>
      <c r="AG438" s="104"/>
      <c r="AH438" s="104"/>
      <c r="AI438" s="104"/>
      <c r="AJ438" s="104"/>
      <c r="AK438" s="138"/>
      <c r="AL438" s="104"/>
      <c r="AM438" s="104"/>
      <c r="AN438" s="104"/>
      <c r="AO438" s="104"/>
      <c r="AP438" s="104"/>
      <c r="AQ438" s="104"/>
      <c r="AR438" s="104"/>
      <c r="AS438" s="104"/>
      <c r="AT438" s="104"/>
      <c r="AU438" s="142"/>
      <c r="AV438" s="142"/>
      <c r="AW438" s="142"/>
      <c r="AX438" s="142"/>
      <c r="AY438" s="142"/>
      <c r="AZ438" s="142"/>
      <c r="BA438" s="142"/>
      <c r="BB438" s="142"/>
      <c r="BC438" s="142"/>
    </row>
    <row r="439" spans="1:55" ht="60" x14ac:dyDescent="0.25">
      <c r="A439" s="19" t="s">
        <v>565</v>
      </c>
      <c r="B439" s="98" t="s">
        <v>574</v>
      </c>
      <c r="C439" s="109" t="s">
        <v>1246</v>
      </c>
      <c r="D439" s="109" t="s">
        <v>136</v>
      </c>
      <c r="E439" s="109" t="s">
        <v>299</v>
      </c>
      <c r="F439" s="110" t="str">
        <f>_xlfn.IFNA(INDEX('1. Business Glossary'!C:D,MATCH(G439,'1. Business Glossary'!D:D,0),1), "Elemento de Dados")</f>
        <v>Elemento de Dados</v>
      </c>
      <c r="G439" s="109" t="s">
        <v>1264</v>
      </c>
      <c r="H439" s="109" t="s">
        <v>1309</v>
      </c>
      <c r="I439" s="107" t="s">
        <v>1302</v>
      </c>
      <c r="J439" s="107" t="s">
        <v>558</v>
      </c>
      <c r="K439" s="106" t="s">
        <v>550</v>
      </c>
      <c r="L439" s="106" t="s">
        <v>1248</v>
      </c>
      <c r="M439" s="110" t="s">
        <v>1249</v>
      </c>
      <c r="N439" s="106" t="s">
        <v>1303</v>
      </c>
      <c r="O439" s="106" t="s">
        <v>554</v>
      </c>
      <c r="P439" s="106">
        <v>10</v>
      </c>
      <c r="Q439" s="106" t="s">
        <v>444</v>
      </c>
      <c r="R439" s="106" t="s">
        <v>444</v>
      </c>
      <c r="S439" s="136" t="s">
        <v>1310</v>
      </c>
      <c r="T439" s="106"/>
      <c r="U439" s="106"/>
      <c r="V439" s="106"/>
      <c r="W439" s="106"/>
      <c r="X439" s="106"/>
      <c r="Y439" s="106"/>
      <c r="Z439" s="106"/>
      <c r="AA439" s="106"/>
      <c r="AB439" s="136"/>
      <c r="AC439" s="104"/>
      <c r="AD439" s="104"/>
      <c r="AE439" s="104"/>
      <c r="AF439" s="104"/>
      <c r="AG439" s="104"/>
      <c r="AH439" s="104"/>
      <c r="AI439" s="104"/>
      <c r="AJ439" s="104"/>
      <c r="AK439" s="138"/>
      <c r="AL439" s="104"/>
      <c r="AM439" s="104"/>
      <c r="AN439" s="104"/>
      <c r="AO439" s="104"/>
      <c r="AP439" s="104"/>
      <c r="AQ439" s="104"/>
      <c r="AR439" s="104"/>
      <c r="AS439" s="104"/>
      <c r="AT439" s="104"/>
      <c r="AU439" s="142"/>
      <c r="AV439" s="142"/>
      <c r="AW439" s="142"/>
      <c r="AX439" s="142"/>
      <c r="AY439" s="142"/>
      <c r="AZ439" s="142"/>
      <c r="BA439" s="142"/>
      <c r="BB439" s="142"/>
      <c r="BC439" s="142"/>
    </row>
    <row r="440" spans="1:55" ht="165" x14ac:dyDescent="0.25">
      <c r="A440" s="19" t="s">
        <v>565</v>
      </c>
      <c r="B440" s="98" t="s">
        <v>574</v>
      </c>
      <c r="C440" s="109" t="s">
        <v>1246</v>
      </c>
      <c r="D440" s="109" t="s">
        <v>136</v>
      </c>
      <c r="E440" s="109" t="s">
        <v>290</v>
      </c>
      <c r="F440" s="110" t="str">
        <f>_xlfn.IFNA(INDEX('1. Business Glossary'!C:D,MATCH(G440,'1. Business Glossary'!D:D,0),1), "Elemento de Dados")</f>
        <v>Elemento de Dados</v>
      </c>
      <c r="G440" s="104" t="s">
        <v>1311</v>
      </c>
      <c r="H440" s="109" t="s">
        <v>1312</v>
      </c>
      <c r="I440" s="107" t="s">
        <v>1302</v>
      </c>
      <c r="J440" s="107" t="s">
        <v>558</v>
      </c>
      <c r="K440" s="106" t="s">
        <v>550</v>
      </c>
      <c r="L440" s="106" t="s">
        <v>1248</v>
      </c>
      <c r="M440" s="110" t="s">
        <v>1249</v>
      </c>
      <c r="N440" s="106" t="s">
        <v>1303</v>
      </c>
      <c r="O440" s="106" t="s">
        <v>554</v>
      </c>
      <c r="P440" s="106">
        <v>10</v>
      </c>
      <c r="Q440" s="106" t="s">
        <v>444</v>
      </c>
      <c r="R440" s="106" t="s">
        <v>444</v>
      </c>
      <c r="S440" s="136" t="s">
        <v>1313</v>
      </c>
      <c r="T440" s="106"/>
      <c r="U440" s="110"/>
      <c r="V440" s="110"/>
      <c r="W440" s="110"/>
      <c r="X440" s="110"/>
      <c r="Y440" s="110"/>
      <c r="Z440" s="110"/>
      <c r="AA440" s="110"/>
      <c r="AB440" s="134"/>
      <c r="AC440" s="104"/>
      <c r="AD440" s="104"/>
      <c r="AE440" s="104"/>
      <c r="AF440" s="104"/>
      <c r="AG440" s="104"/>
      <c r="AH440" s="104"/>
      <c r="AI440" s="104"/>
      <c r="AJ440" s="104"/>
      <c r="AK440" s="138"/>
      <c r="AL440" s="104"/>
      <c r="AM440" s="104"/>
      <c r="AN440" s="104"/>
      <c r="AO440" s="104"/>
      <c r="AP440" s="104"/>
      <c r="AQ440" s="104"/>
      <c r="AR440" s="104"/>
      <c r="AS440" s="104"/>
      <c r="AT440" s="104"/>
      <c r="AU440" s="142"/>
      <c r="AV440" s="142"/>
      <c r="AW440" s="142"/>
      <c r="AX440" s="142"/>
      <c r="AY440" s="142"/>
      <c r="AZ440" s="142"/>
      <c r="BA440" s="142"/>
      <c r="BB440" s="142"/>
      <c r="BC440" s="142"/>
    </row>
    <row r="441" spans="1:55" ht="120" x14ac:dyDescent="0.25">
      <c r="A441" s="19" t="s">
        <v>565</v>
      </c>
      <c r="B441" s="98" t="s">
        <v>574</v>
      </c>
      <c r="C441" s="109" t="s">
        <v>1246</v>
      </c>
      <c r="D441" s="109" t="s">
        <v>136</v>
      </c>
      <c r="E441" s="106" t="s">
        <v>290</v>
      </c>
      <c r="F441" s="110" t="str">
        <f>_xlfn.IFNA(INDEX('1. Business Glossary'!C:D,MATCH(G441,'1. Business Glossary'!D:D,0),1), "Elemento de Dados")</f>
        <v>Elemento de Dados</v>
      </c>
      <c r="G441" s="104" t="s">
        <v>1272</v>
      </c>
      <c r="H441" s="110" t="s">
        <v>594</v>
      </c>
      <c r="I441" s="107" t="s">
        <v>595</v>
      </c>
      <c r="J441" s="107" t="s">
        <v>558</v>
      </c>
      <c r="K441" s="106" t="s">
        <v>550</v>
      </c>
      <c r="L441" s="106" t="s">
        <v>1248</v>
      </c>
      <c r="M441" s="106" t="s">
        <v>596</v>
      </c>
      <c r="N441" s="106" t="s">
        <v>597</v>
      </c>
      <c r="O441" s="106" t="s">
        <v>587</v>
      </c>
      <c r="P441" s="106">
        <v>8</v>
      </c>
      <c r="Q441" s="106">
        <v>2</v>
      </c>
      <c r="R441" s="106" t="s">
        <v>444</v>
      </c>
      <c r="S441" s="136" t="s">
        <v>598</v>
      </c>
      <c r="T441" s="106" t="s">
        <v>599</v>
      </c>
      <c r="U441" s="106" t="s">
        <v>600</v>
      </c>
      <c r="V441" s="106" t="s">
        <v>601</v>
      </c>
      <c r="W441" s="106" t="s">
        <v>602</v>
      </c>
      <c r="X441" s="106" t="s">
        <v>587</v>
      </c>
      <c r="Y441" s="106">
        <v>8</v>
      </c>
      <c r="Z441" s="106">
        <v>2</v>
      </c>
      <c r="AA441" s="106" t="s">
        <v>444</v>
      </c>
      <c r="AB441" s="136" t="s">
        <v>444</v>
      </c>
      <c r="AC441" s="104"/>
      <c r="AD441" s="104"/>
      <c r="AE441" s="104"/>
      <c r="AF441" s="104"/>
      <c r="AG441" s="104"/>
      <c r="AH441" s="104"/>
      <c r="AI441" s="104"/>
      <c r="AJ441" s="104"/>
      <c r="AK441" s="138"/>
      <c r="AL441" s="104"/>
      <c r="AM441" s="104"/>
      <c r="AN441" s="104"/>
      <c r="AO441" s="104"/>
      <c r="AP441" s="104"/>
      <c r="AQ441" s="104"/>
      <c r="AR441" s="104"/>
      <c r="AS441" s="104"/>
      <c r="AT441" s="104"/>
      <c r="AU441" s="142"/>
      <c r="AV441" s="142"/>
      <c r="AW441" s="142"/>
      <c r="AX441" s="142"/>
      <c r="AY441" s="142"/>
      <c r="AZ441" s="142"/>
      <c r="BA441" s="142"/>
      <c r="BB441" s="142"/>
      <c r="BC441" s="142"/>
    </row>
    <row r="442" spans="1:55" ht="105" x14ac:dyDescent="0.25">
      <c r="A442" s="19" t="s">
        <v>565</v>
      </c>
      <c r="B442" s="98" t="s">
        <v>574</v>
      </c>
      <c r="C442" s="109" t="s">
        <v>1246</v>
      </c>
      <c r="D442" s="109" t="s">
        <v>136</v>
      </c>
      <c r="E442" s="109" t="s">
        <v>296</v>
      </c>
      <c r="F442" s="110" t="str">
        <f>_xlfn.IFNA(INDEX('1. Business Glossary'!C:D,MATCH(G442,'1. Business Glossary'!D:D,0),1), "Elemento de Dados")</f>
        <v>Indicador de Negócio</v>
      </c>
      <c r="G442" s="106" t="s">
        <v>209</v>
      </c>
      <c r="H442" s="106" t="s">
        <v>215</v>
      </c>
      <c r="I442" s="107" t="s">
        <v>216</v>
      </c>
      <c r="J442" s="107" t="s">
        <v>558</v>
      </c>
      <c r="K442" s="106" t="s">
        <v>550</v>
      </c>
      <c r="L442" s="106" t="s">
        <v>1248</v>
      </c>
      <c r="M442" s="110" t="s">
        <v>676</v>
      </c>
      <c r="N442" s="106" t="s">
        <v>677</v>
      </c>
      <c r="O442" s="106" t="s">
        <v>587</v>
      </c>
      <c r="P442" s="106">
        <v>8</v>
      </c>
      <c r="Q442" s="106">
        <v>2</v>
      </c>
      <c r="R442" s="106" t="s">
        <v>444</v>
      </c>
      <c r="S442" s="136" t="s">
        <v>217</v>
      </c>
      <c r="T442" s="106"/>
      <c r="U442" s="106"/>
      <c r="V442" s="106"/>
      <c r="W442" s="106"/>
      <c r="X442" s="106"/>
      <c r="Y442" s="106"/>
      <c r="Z442" s="106"/>
      <c r="AA442" s="106"/>
      <c r="AB442" s="136"/>
      <c r="AC442" s="104"/>
      <c r="AD442" s="104"/>
      <c r="AE442" s="104"/>
      <c r="AF442" s="104"/>
      <c r="AG442" s="104"/>
      <c r="AH442" s="104"/>
      <c r="AI442" s="104"/>
      <c r="AJ442" s="104"/>
      <c r="AK442" s="138"/>
      <c r="AL442" s="104"/>
      <c r="AM442" s="104"/>
      <c r="AN442" s="104"/>
      <c r="AO442" s="104"/>
      <c r="AP442" s="104"/>
      <c r="AQ442" s="104"/>
      <c r="AR442" s="104"/>
      <c r="AS442" s="104"/>
      <c r="AT442" s="104"/>
      <c r="AU442" s="142"/>
      <c r="AV442" s="142"/>
      <c r="AW442" s="142"/>
      <c r="AX442" s="142"/>
      <c r="AY442" s="142"/>
      <c r="AZ442" s="142"/>
      <c r="BA442" s="142"/>
      <c r="BB442" s="142"/>
      <c r="BC442" s="142"/>
    </row>
    <row r="443" spans="1:55" ht="120" x14ac:dyDescent="0.25">
      <c r="A443" s="19" t="s">
        <v>565</v>
      </c>
      <c r="B443" s="98" t="s">
        <v>574</v>
      </c>
      <c r="C443" s="109" t="s">
        <v>1246</v>
      </c>
      <c r="D443" s="109" t="s">
        <v>136</v>
      </c>
      <c r="E443" s="109" t="s">
        <v>296</v>
      </c>
      <c r="F443" s="110" t="str">
        <f>_xlfn.IFNA(INDEX('1. Business Glossary'!C:D,MATCH(G443,'1. Business Glossary'!D:D,0),1), "Elemento de Dados")</f>
        <v>Indicador de Negócio</v>
      </c>
      <c r="G443" s="104" t="s">
        <v>247</v>
      </c>
      <c r="H443" s="104" t="s">
        <v>1314</v>
      </c>
      <c r="I443" s="107" t="s">
        <v>361</v>
      </c>
      <c r="J443" s="107" t="s">
        <v>558</v>
      </c>
      <c r="K443" s="104" t="s">
        <v>550</v>
      </c>
      <c r="L443" s="104" t="s">
        <v>1283</v>
      </c>
      <c r="M443" s="104" t="s">
        <v>23</v>
      </c>
      <c r="N443" s="104" t="s">
        <v>1315</v>
      </c>
      <c r="O443" s="106" t="s">
        <v>607</v>
      </c>
      <c r="P443" s="110">
        <v>50</v>
      </c>
      <c r="Q443" s="110" t="s">
        <v>444</v>
      </c>
      <c r="R443" s="106" t="s">
        <v>1316</v>
      </c>
      <c r="S443" s="136" t="s">
        <v>1282</v>
      </c>
      <c r="T443" s="106" t="s">
        <v>550</v>
      </c>
      <c r="U443" s="104" t="s">
        <v>1283</v>
      </c>
      <c r="V443" s="110" t="s">
        <v>1317</v>
      </c>
      <c r="W443" s="110" t="s">
        <v>1315</v>
      </c>
      <c r="X443" s="106" t="s">
        <v>607</v>
      </c>
      <c r="Y443" s="110">
        <v>50</v>
      </c>
      <c r="Z443" s="110" t="s">
        <v>444</v>
      </c>
      <c r="AA443" s="110" t="s">
        <v>1316</v>
      </c>
      <c r="AB443" s="136" t="s">
        <v>1318</v>
      </c>
      <c r="AC443" s="104"/>
      <c r="AD443" s="104"/>
      <c r="AE443" s="104"/>
      <c r="AF443" s="104"/>
      <c r="AG443" s="104"/>
      <c r="AH443" s="104"/>
      <c r="AI443" s="104"/>
      <c r="AJ443" s="104"/>
      <c r="AK443" s="138"/>
      <c r="AL443" s="104"/>
      <c r="AM443" s="104"/>
      <c r="AN443" s="104"/>
      <c r="AO443" s="104"/>
      <c r="AP443" s="104"/>
      <c r="AQ443" s="104"/>
      <c r="AR443" s="104"/>
      <c r="AS443" s="104"/>
      <c r="AT443" s="104"/>
      <c r="AU443" s="142"/>
      <c r="AV443" s="142"/>
      <c r="AW443" s="142"/>
      <c r="AX443" s="142"/>
      <c r="AY443" s="142"/>
      <c r="AZ443" s="142"/>
      <c r="BA443" s="142"/>
      <c r="BB443" s="142"/>
      <c r="BC443" s="142"/>
    </row>
    <row r="444" spans="1:55" ht="30" x14ac:dyDescent="0.25">
      <c r="A444" s="19" t="s">
        <v>565</v>
      </c>
      <c r="B444" s="98" t="s">
        <v>574</v>
      </c>
      <c r="C444" s="109" t="s">
        <v>1246</v>
      </c>
      <c r="D444" s="109" t="s">
        <v>136</v>
      </c>
      <c r="E444" s="109" t="s">
        <v>296</v>
      </c>
      <c r="F444" s="110" t="str">
        <f>_xlfn.IFNA(INDEX('1. Business Glossary'!C:D,MATCH(G444,'1. Business Glossary'!D:D,0),1), "Elemento de Dados")</f>
        <v>Indicador de Negócio</v>
      </c>
      <c r="G444" s="104" t="s">
        <v>247</v>
      </c>
      <c r="H444" s="104" t="s">
        <v>1319</v>
      </c>
      <c r="I444" s="107" t="s">
        <v>1320</v>
      </c>
      <c r="J444" s="107" t="s">
        <v>558</v>
      </c>
      <c r="K444" s="104" t="s">
        <v>550</v>
      </c>
      <c r="L444" s="104" t="s">
        <v>1283</v>
      </c>
      <c r="M444" s="104" t="s">
        <v>23</v>
      </c>
      <c r="N444" s="104" t="s">
        <v>1321</v>
      </c>
      <c r="O444" s="106" t="s">
        <v>587</v>
      </c>
      <c r="P444" s="110">
        <v>8</v>
      </c>
      <c r="Q444" s="110">
        <v>2</v>
      </c>
      <c r="R444" s="110" t="s">
        <v>444</v>
      </c>
      <c r="S444" s="136" t="s">
        <v>1322</v>
      </c>
      <c r="T444" s="106" t="s">
        <v>550</v>
      </c>
      <c r="U444" s="104" t="s">
        <v>1283</v>
      </c>
      <c r="V444" s="110" t="s">
        <v>1317</v>
      </c>
      <c r="W444" s="110" t="s">
        <v>1323</v>
      </c>
      <c r="X444" s="110" t="s">
        <v>554</v>
      </c>
      <c r="Y444" s="110">
        <v>10</v>
      </c>
      <c r="Z444" s="110" t="s">
        <v>444</v>
      </c>
      <c r="AA444" s="110" t="s">
        <v>444</v>
      </c>
      <c r="AB444" s="134" t="s">
        <v>1324</v>
      </c>
      <c r="AC444" s="104"/>
      <c r="AD444" s="104"/>
      <c r="AE444" s="104"/>
      <c r="AF444" s="104"/>
      <c r="AG444" s="104"/>
      <c r="AH444" s="104"/>
      <c r="AI444" s="104"/>
      <c r="AJ444" s="104"/>
      <c r="AK444" s="138"/>
      <c r="AL444" s="104"/>
      <c r="AM444" s="104"/>
      <c r="AN444" s="104"/>
      <c r="AO444" s="104"/>
      <c r="AP444" s="104"/>
      <c r="AQ444" s="104"/>
      <c r="AR444" s="104"/>
      <c r="AS444" s="104"/>
      <c r="AT444" s="104"/>
      <c r="AU444" s="142"/>
      <c r="AV444" s="142"/>
      <c r="AW444" s="142"/>
      <c r="AX444" s="142"/>
      <c r="AY444" s="142"/>
      <c r="AZ444" s="142"/>
      <c r="BA444" s="142"/>
      <c r="BB444" s="142"/>
      <c r="BC444" s="142"/>
    </row>
    <row r="445" spans="1:55" ht="120" x14ac:dyDescent="0.25">
      <c r="A445" s="19" t="s">
        <v>565</v>
      </c>
      <c r="B445" s="98" t="s">
        <v>574</v>
      </c>
      <c r="C445" s="109" t="s">
        <v>1246</v>
      </c>
      <c r="D445" s="109" t="s">
        <v>136</v>
      </c>
      <c r="E445" s="109" t="s">
        <v>1325</v>
      </c>
      <c r="F445" s="110" t="str">
        <f>_xlfn.IFNA(INDEX('1. Business Glossary'!C:D,MATCH(G445,'1. Business Glossary'!D:D,0),1), "Elemento de Dados")</f>
        <v>Elemento de Dados</v>
      </c>
      <c r="G445" s="104" t="s">
        <v>1326</v>
      </c>
      <c r="H445" s="104" t="s">
        <v>1327</v>
      </c>
      <c r="I445" s="107" t="s">
        <v>1328</v>
      </c>
      <c r="J445" s="107" t="s">
        <v>558</v>
      </c>
      <c r="K445" s="104" t="s">
        <v>550</v>
      </c>
      <c r="L445" s="104" t="s">
        <v>1283</v>
      </c>
      <c r="M445" s="104" t="s">
        <v>1284</v>
      </c>
      <c r="N445" s="104" t="s">
        <v>1329</v>
      </c>
      <c r="O445" s="106" t="s">
        <v>554</v>
      </c>
      <c r="P445" s="110">
        <v>10</v>
      </c>
      <c r="Q445" s="110" t="s">
        <v>444</v>
      </c>
      <c r="R445" s="110" t="s">
        <v>444</v>
      </c>
      <c r="S445" s="138" t="s">
        <v>1330</v>
      </c>
      <c r="T445" s="106"/>
      <c r="U445" s="106"/>
      <c r="V445" s="110"/>
      <c r="W445" s="110"/>
      <c r="X445" s="110"/>
      <c r="Y445" s="110"/>
      <c r="Z445" s="110"/>
      <c r="AA445" s="110"/>
      <c r="AB445" s="134"/>
      <c r="AC445" s="104"/>
      <c r="AD445" s="104"/>
      <c r="AE445" s="104"/>
      <c r="AF445" s="104"/>
      <c r="AG445" s="104"/>
      <c r="AH445" s="104"/>
      <c r="AI445" s="104"/>
      <c r="AJ445" s="104"/>
      <c r="AK445" s="138"/>
      <c r="AL445" s="104"/>
      <c r="AM445" s="104"/>
      <c r="AN445" s="104"/>
      <c r="AO445" s="104"/>
      <c r="AP445" s="104"/>
      <c r="AQ445" s="104"/>
      <c r="AR445" s="104"/>
      <c r="AS445" s="104"/>
      <c r="AT445" s="104"/>
      <c r="AU445" s="142"/>
      <c r="AV445" s="142"/>
      <c r="AW445" s="142"/>
      <c r="AX445" s="142"/>
      <c r="AY445" s="142"/>
      <c r="AZ445" s="142"/>
      <c r="BA445" s="142"/>
      <c r="BB445" s="142"/>
      <c r="BC445" s="142"/>
    </row>
    <row r="446" spans="1:55" ht="30" x14ac:dyDescent="0.25">
      <c r="A446" s="19" t="s">
        <v>565</v>
      </c>
      <c r="B446" s="98" t="s">
        <v>574</v>
      </c>
      <c r="C446" s="109" t="s">
        <v>1246</v>
      </c>
      <c r="D446" s="109" t="s">
        <v>136</v>
      </c>
      <c r="E446" s="104" t="s">
        <v>1325</v>
      </c>
      <c r="F446" s="110" t="str">
        <f>_xlfn.IFNA(INDEX('1. Business Glossary'!C:D,MATCH(G446,'1. Business Glossary'!D:D,0),1), "Elemento de Dados")</f>
        <v>Elemento de Dados</v>
      </c>
      <c r="G446" s="104" t="s">
        <v>1326</v>
      </c>
      <c r="H446" s="104" t="s">
        <v>1331</v>
      </c>
      <c r="I446" s="138" t="s">
        <v>248</v>
      </c>
      <c r="J446" s="107" t="s">
        <v>558</v>
      </c>
      <c r="K446" s="106" t="s">
        <v>550</v>
      </c>
      <c r="L446" s="104" t="s">
        <v>1283</v>
      </c>
      <c r="M446" s="110" t="s">
        <v>1284</v>
      </c>
      <c r="N446" s="104" t="s">
        <v>1285</v>
      </c>
      <c r="O446" s="106" t="s">
        <v>554</v>
      </c>
      <c r="P446" s="110">
        <v>10</v>
      </c>
      <c r="Q446" s="110" t="s">
        <v>444</v>
      </c>
      <c r="R446" s="110" t="s">
        <v>444</v>
      </c>
      <c r="S446" s="134" t="s">
        <v>249</v>
      </c>
      <c r="T446" s="106"/>
      <c r="U446" s="104"/>
      <c r="V446" s="110"/>
      <c r="W446" s="110"/>
      <c r="X446" s="106"/>
      <c r="Y446" s="110"/>
      <c r="Z446" s="110"/>
      <c r="AA446" s="110"/>
      <c r="AB446" s="134"/>
      <c r="AC446" s="106"/>
      <c r="AD446" s="104"/>
      <c r="AE446" s="106"/>
      <c r="AF446" s="106"/>
      <c r="AG446" s="106"/>
      <c r="AH446" s="106"/>
      <c r="AI446" s="106"/>
      <c r="AJ446" s="106"/>
      <c r="AK446" s="138"/>
      <c r="AL446" s="104"/>
      <c r="AM446" s="104"/>
      <c r="AN446" s="104"/>
      <c r="AO446" s="104"/>
      <c r="AP446" s="104"/>
      <c r="AQ446" s="104"/>
      <c r="AR446" s="104"/>
      <c r="AS446" s="104"/>
      <c r="AT446" s="104"/>
      <c r="AU446" s="142"/>
      <c r="AV446" s="142"/>
      <c r="AW446" s="142"/>
      <c r="AX446" s="142"/>
      <c r="AY446" s="142"/>
      <c r="AZ446" s="142"/>
      <c r="BA446" s="142"/>
      <c r="BB446" s="142"/>
      <c r="BC446" s="142"/>
    </row>
    <row r="447" spans="1:55" ht="30" x14ac:dyDescent="0.25">
      <c r="A447" s="19" t="s">
        <v>565</v>
      </c>
      <c r="B447" s="98" t="s">
        <v>574</v>
      </c>
      <c r="C447" s="132" t="s">
        <v>1246</v>
      </c>
      <c r="D447" s="132" t="s">
        <v>136</v>
      </c>
      <c r="E447" s="114" t="s">
        <v>1325</v>
      </c>
      <c r="F447" s="110" t="str">
        <f>_xlfn.IFNA(INDEX('1. Business Glossary'!C:D,MATCH(G447,'1. Business Glossary'!D:D,0),1), "Elemento de Dados")</f>
        <v>Elemento de Dados</v>
      </c>
      <c r="G447" s="113" t="s">
        <v>1291</v>
      </c>
      <c r="H447" s="132" t="s">
        <v>1332</v>
      </c>
      <c r="I447" s="112" t="s">
        <v>1333</v>
      </c>
      <c r="J447" s="112" t="s">
        <v>558</v>
      </c>
      <c r="K447" s="114" t="s">
        <v>550</v>
      </c>
      <c r="L447" s="114" t="s">
        <v>1248</v>
      </c>
      <c r="M447" s="111" t="s">
        <v>1334</v>
      </c>
      <c r="N447" s="132" t="s">
        <v>1335</v>
      </c>
      <c r="O447" s="114" t="s">
        <v>554</v>
      </c>
      <c r="P447" s="111">
        <v>10</v>
      </c>
      <c r="Q447" s="111" t="s">
        <v>444</v>
      </c>
      <c r="R447" s="111" t="s">
        <v>444</v>
      </c>
      <c r="S447" s="143" t="s">
        <v>1336</v>
      </c>
      <c r="T447" s="106"/>
      <c r="U447" s="110"/>
      <c r="V447" s="110"/>
      <c r="W447" s="110"/>
      <c r="X447" s="110"/>
      <c r="Y447" s="110"/>
      <c r="Z447" s="110"/>
      <c r="AA447" s="110"/>
      <c r="AB447" s="136"/>
      <c r="AC447" s="104"/>
      <c r="AD447" s="104"/>
      <c r="AE447" s="104"/>
      <c r="AF447" s="104"/>
      <c r="AG447" s="104"/>
      <c r="AH447" s="104"/>
      <c r="AI447" s="104"/>
      <c r="AJ447" s="104"/>
      <c r="AK447" s="138"/>
      <c r="AL447" s="104"/>
      <c r="AM447" s="104"/>
      <c r="AN447" s="104"/>
      <c r="AO447" s="104"/>
      <c r="AP447" s="104"/>
      <c r="AQ447" s="104"/>
      <c r="AR447" s="104"/>
      <c r="AS447" s="104"/>
      <c r="AT447" s="104"/>
      <c r="AU447" s="142"/>
      <c r="AV447" s="142"/>
      <c r="AW447" s="142"/>
      <c r="AX447" s="142"/>
      <c r="AY447" s="142"/>
      <c r="AZ447" s="142"/>
      <c r="BA447" s="142"/>
      <c r="BB447" s="142"/>
      <c r="BC447" s="142"/>
    </row>
    <row r="448" spans="1:55" ht="45" x14ac:dyDescent="0.25">
      <c r="A448" s="19" t="s">
        <v>574</v>
      </c>
      <c r="B448" s="98" t="s">
        <v>574</v>
      </c>
      <c r="C448" s="109" t="s">
        <v>1246</v>
      </c>
      <c r="D448" s="109" t="s">
        <v>136</v>
      </c>
      <c r="E448" s="109" t="s">
        <v>1260</v>
      </c>
      <c r="F448" s="110" t="str">
        <f>_xlfn.IFNA(INDEX('1. Business Glossary'!C:D,MATCH(G448,'1. Business Glossary'!D:D,0),1), "Elemento de Dados")</f>
        <v>Elemento de Dados</v>
      </c>
      <c r="G448" s="109" t="s">
        <v>1305</v>
      </c>
      <c r="H448" s="110" t="s">
        <v>1337</v>
      </c>
      <c r="I448" s="107" t="s">
        <v>1338</v>
      </c>
      <c r="J448" s="107" t="s">
        <v>558</v>
      </c>
      <c r="K448" s="106" t="s">
        <v>550</v>
      </c>
      <c r="L448" s="106" t="s">
        <v>1248</v>
      </c>
      <c r="M448" s="106" t="s">
        <v>586</v>
      </c>
      <c r="N448" s="110" t="s">
        <v>1339</v>
      </c>
      <c r="O448" s="106" t="s">
        <v>587</v>
      </c>
      <c r="P448" s="110">
        <v>8</v>
      </c>
      <c r="Q448" s="110">
        <v>2</v>
      </c>
      <c r="R448" s="110" t="s">
        <v>444</v>
      </c>
      <c r="S448" s="136" t="s">
        <v>1068</v>
      </c>
      <c r="T448" s="106"/>
      <c r="U448" s="106"/>
      <c r="V448" s="110"/>
      <c r="W448" s="106"/>
      <c r="X448" s="106"/>
      <c r="Y448" s="110"/>
      <c r="Z448" s="110"/>
      <c r="AA448" s="110"/>
      <c r="AB448" s="134"/>
      <c r="AC448" s="104"/>
      <c r="AD448" s="104"/>
      <c r="AE448" s="104"/>
      <c r="AF448" s="104"/>
      <c r="AG448" s="104"/>
      <c r="AH448" s="104"/>
      <c r="AI448" s="104"/>
      <c r="AJ448" s="104"/>
      <c r="AK448" s="138"/>
      <c r="AL448" s="104"/>
      <c r="AM448" s="104"/>
      <c r="AN448" s="104"/>
      <c r="AO448" s="104"/>
      <c r="AP448" s="104"/>
      <c r="AQ448" s="104"/>
      <c r="AR448" s="104"/>
      <c r="AS448" s="104"/>
      <c r="AT448" s="104"/>
      <c r="AU448" s="142"/>
      <c r="AV448" s="142"/>
      <c r="AW448" s="142"/>
      <c r="AX448" s="142"/>
      <c r="AY448" s="142"/>
      <c r="AZ448" s="142"/>
      <c r="BA448" s="142"/>
      <c r="BB448" s="142"/>
      <c r="BC448" s="142"/>
    </row>
    <row r="449" spans="1:55" ht="45" x14ac:dyDescent="0.25">
      <c r="A449" s="19" t="s">
        <v>574</v>
      </c>
      <c r="B449" s="98" t="s">
        <v>574</v>
      </c>
      <c r="C449" s="132" t="s">
        <v>1246</v>
      </c>
      <c r="D449" s="132" t="s">
        <v>136</v>
      </c>
      <c r="E449" s="132" t="s">
        <v>1260</v>
      </c>
      <c r="F449" s="110" t="str">
        <f>_xlfn.IFNA(INDEX('1. Business Glossary'!C:D,MATCH(G449,'1. Business Glossary'!D:D,0),1), "Elemento de Dados")</f>
        <v>Elemento de Dados</v>
      </c>
      <c r="G449" s="132" t="s">
        <v>1305</v>
      </c>
      <c r="H449" s="114" t="s">
        <v>604</v>
      </c>
      <c r="I449" s="112" t="s">
        <v>605</v>
      </c>
      <c r="J449" s="112" t="s">
        <v>558</v>
      </c>
      <c r="K449" s="114" t="s">
        <v>550</v>
      </c>
      <c r="L449" s="114" t="s">
        <v>1248</v>
      </c>
      <c r="M449" s="114" t="s">
        <v>586</v>
      </c>
      <c r="N449" s="111" t="s">
        <v>606</v>
      </c>
      <c r="O449" s="111" t="s">
        <v>607</v>
      </c>
      <c r="P449" s="114">
        <v>3</v>
      </c>
      <c r="Q449" s="111" t="s">
        <v>444</v>
      </c>
      <c r="R449" s="111" t="s">
        <v>608</v>
      </c>
      <c r="S449" s="143" t="s">
        <v>1340</v>
      </c>
      <c r="T449" s="114" t="s">
        <v>550</v>
      </c>
      <c r="U449" s="114" t="s">
        <v>551</v>
      </c>
      <c r="V449" s="114" t="s">
        <v>586</v>
      </c>
      <c r="W449" s="114" t="s">
        <v>606</v>
      </c>
      <c r="X449" s="114" t="s">
        <v>607</v>
      </c>
      <c r="Y449" s="114">
        <v>3</v>
      </c>
      <c r="Z449" s="114" t="s">
        <v>444</v>
      </c>
      <c r="AA449" s="114" t="s">
        <v>608</v>
      </c>
      <c r="AB449" s="143" t="s">
        <v>609</v>
      </c>
      <c r="AC449" s="114" t="s">
        <v>550</v>
      </c>
      <c r="AD449" s="114" t="s">
        <v>551</v>
      </c>
      <c r="AE449" s="114" t="s">
        <v>610</v>
      </c>
      <c r="AF449" s="114" t="s">
        <v>611</v>
      </c>
      <c r="AG449" s="114" t="s">
        <v>607</v>
      </c>
      <c r="AH449" s="114">
        <v>50</v>
      </c>
      <c r="AI449" s="114" t="s">
        <v>444</v>
      </c>
      <c r="AJ449" s="114" t="s">
        <v>612</v>
      </c>
      <c r="AK449" s="143" t="s">
        <v>613</v>
      </c>
      <c r="AL449" s="113" t="s">
        <v>614</v>
      </c>
      <c r="AM449" s="113" t="s">
        <v>615</v>
      </c>
      <c r="AN449" s="113" t="s">
        <v>616</v>
      </c>
      <c r="AO449" s="113" t="s">
        <v>226</v>
      </c>
      <c r="AP449" s="113" t="s">
        <v>607</v>
      </c>
      <c r="AQ449" s="113">
        <v>3</v>
      </c>
      <c r="AR449" s="113" t="s">
        <v>444</v>
      </c>
      <c r="AS449" s="113" t="s">
        <v>444</v>
      </c>
      <c r="AT449" s="144" t="s">
        <v>444</v>
      </c>
      <c r="AU449" s="142"/>
      <c r="AV449" s="142"/>
      <c r="AW449" s="142"/>
      <c r="AX449" s="142"/>
      <c r="AY449" s="142"/>
      <c r="AZ449" s="142"/>
      <c r="BA449" s="142"/>
      <c r="BB449" s="142"/>
      <c r="BC449" s="142"/>
    </row>
    <row r="450" spans="1:55" ht="60" x14ac:dyDescent="0.25">
      <c r="A450" s="19" t="s">
        <v>574</v>
      </c>
      <c r="B450" s="98" t="s">
        <v>574</v>
      </c>
      <c r="C450" s="109" t="s">
        <v>1246</v>
      </c>
      <c r="D450" s="109" t="s">
        <v>136</v>
      </c>
      <c r="E450" s="109" t="s">
        <v>1260</v>
      </c>
      <c r="F450" s="110" t="str">
        <f>_xlfn.IFNA(INDEX('1. Business Glossary'!C:D,MATCH(G450,'1. Business Glossary'!D:D,0),1), "Elemento de Dados")</f>
        <v>Elemento de Dados</v>
      </c>
      <c r="G450" s="109" t="s">
        <v>1305</v>
      </c>
      <c r="H450" s="110" t="s">
        <v>1041</v>
      </c>
      <c r="I450" s="96" t="s">
        <v>1042</v>
      </c>
      <c r="J450" s="107" t="s">
        <v>558</v>
      </c>
      <c r="K450" s="106" t="s">
        <v>550</v>
      </c>
      <c r="L450" s="106" t="s">
        <v>1248</v>
      </c>
      <c r="M450" s="106" t="s">
        <v>586</v>
      </c>
      <c r="N450" s="110" t="s">
        <v>1041</v>
      </c>
      <c r="O450" s="106" t="s">
        <v>587</v>
      </c>
      <c r="P450" s="110">
        <v>8</v>
      </c>
      <c r="Q450" s="110">
        <v>2</v>
      </c>
      <c r="R450" s="110" t="s">
        <v>444</v>
      </c>
      <c r="S450" s="136" t="s">
        <v>1043</v>
      </c>
      <c r="T450" s="106"/>
      <c r="U450" s="106"/>
      <c r="V450" s="110"/>
      <c r="W450" s="106"/>
      <c r="X450" s="106"/>
      <c r="Y450" s="110"/>
      <c r="Z450" s="110"/>
      <c r="AA450" s="110"/>
      <c r="AB450" s="134"/>
      <c r="AC450" s="104"/>
      <c r="AD450" s="104"/>
      <c r="AE450" s="104"/>
      <c r="AF450" s="104"/>
      <c r="AG450" s="104"/>
      <c r="AH450" s="104"/>
      <c r="AI450" s="104"/>
      <c r="AJ450" s="104"/>
      <c r="AK450" s="138"/>
      <c r="AL450" s="104"/>
      <c r="AM450" s="104"/>
      <c r="AN450" s="104"/>
      <c r="AO450" s="104"/>
      <c r="AP450" s="104"/>
      <c r="AQ450" s="104"/>
      <c r="AR450" s="104"/>
      <c r="AS450" s="104"/>
      <c r="AT450" s="104"/>
      <c r="AU450" s="142"/>
      <c r="AV450" s="142"/>
      <c r="AW450" s="142"/>
      <c r="AX450" s="142"/>
      <c r="AY450" s="142"/>
      <c r="AZ450" s="142"/>
      <c r="BA450" s="142"/>
      <c r="BB450" s="142"/>
      <c r="BC450" s="142"/>
    </row>
    <row r="451" spans="1:55" ht="45" x14ac:dyDescent="0.25">
      <c r="A451" s="19" t="s">
        <v>574</v>
      </c>
      <c r="B451" s="98" t="s">
        <v>574</v>
      </c>
      <c r="C451" s="109" t="s">
        <v>1246</v>
      </c>
      <c r="D451" s="109" t="s">
        <v>136</v>
      </c>
      <c r="E451" s="109" t="s">
        <v>1260</v>
      </c>
      <c r="F451" s="110" t="str">
        <f>_xlfn.IFNA(INDEX('1. Business Glossary'!C:D,MATCH(G451,'1. Business Glossary'!D:D,0),1), "Elemento de Dados")</f>
        <v>Elemento de Dados</v>
      </c>
      <c r="G451" s="109" t="s">
        <v>1305</v>
      </c>
      <c r="H451" s="104" t="s">
        <v>1341</v>
      </c>
      <c r="I451" s="107" t="s">
        <v>1342</v>
      </c>
      <c r="J451" s="107" t="s">
        <v>558</v>
      </c>
      <c r="K451" s="106" t="s">
        <v>550</v>
      </c>
      <c r="L451" s="106" t="s">
        <v>1248</v>
      </c>
      <c r="M451" s="106" t="s">
        <v>586</v>
      </c>
      <c r="N451" s="110" t="s">
        <v>1343</v>
      </c>
      <c r="O451" s="106" t="s">
        <v>587</v>
      </c>
      <c r="P451" s="110">
        <v>8</v>
      </c>
      <c r="Q451" s="110">
        <v>2</v>
      </c>
      <c r="R451" s="106" t="s">
        <v>444</v>
      </c>
      <c r="S451" s="134" t="s">
        <v>1344</v>
      </c>
      <c r="T451" s="106"/>
      <c r="U451" s="106"/>
      <c r="V451" s="110"/>
      <c r="W451" s="110"/>
      <c r="X451" s="110"/>
      <c r="Y451" s="110"/>
      <c r="Z451" s="110"/>
      <c r="AA451" s="110"/>
      <c r="AB451" s="136"/>
      <c r="AC451" s="104"/>
      <c r="AD451" s="104"/>
      <c r="AE451" s="104"/>
      <c r="AF451" s="104"/>
      <c r="AG451" s="104"/>
      <c r="AH451" s="104"/>
      <c r="AI451" s="104"/>
      <c r="AJ451" s="104"/>
      <c r="AK451" s="138"/>
      <c r="AL451" s="104"/>
      <c r="AM451" s="104"/>
      <c r="AN451" s="104"/>
      <c r="AO451" s="104"/>
      <c r="AP451" s="104"/>
      <c r="AQ451" s="104"/>
      <c r="AR451" s="104"/>
      <c r="AS451" s="104"/>
      <c r="AT451" s="104"/>
      <c r="AU451" s="142"/>
      <c r="AV451" s="142"/>
      <c r="AW451" s="142"/>
      <c r="AX451" s="142"/>
      <c r="AY451" s="142"/>
      <c r="AZ451" s="142"/>
      <c r="BA451" s="142"/>
      <c r="BB451" s="142"/>
      <c r="BC451" s="142"/>
    </row>
    <row r="452" spans="1:55" ht="45" x14ac:dyDescent="0.25">
      <c r="A452" s="19" t="s">
        <v>574</v>
      </c>
      <c r="B452" s="98" t="s">
        <v>574</v>
      </c>
      <c r="C452" s="132" t="s">
        <v>1246</v>
      </c>
      <c r="D452" s="132" t="s">
        <v>136</v>
      </c>
      <c r="E452" s="132" t="s">
        <v>1264</v>
      </c>
      <c r="F452" s="110" t="str">
        <f>_xlfn.IFNA(INDEX('1. Business Glossary'!C:D,MATCH(G452,'1. Business Glossary'!D:D,0),1), "Elemento de Dados")</f>
        <v>Elemento de Dados</v>
      </c>
      <c r="G452" s="132" t="s">
        <v>1309</v>
      </c>
      <c r="H452" s="114" t="s">
        <v>604</v>
      </c>
      <c r="I452" s="112" t="s">
        <v>605</v>
      </c>
      <c r="J452" s="112" t="s">
        <v>558</v>
      </c>
      <c r="K452" s="114" t="s">
        <v>550</v>
      </c>
      <c r="L452" s="114" t="s">
        <v>1248</v>
      </c>
      <c r="M452" s="114" t="s">
        <v>586</v>
      </c>
      <c r="N452" s="111" t="s">
        <v>606</v>
      </c>
      <c r="O452" s="111" t="s">
        <v>607</v>
      </c>
      <c r="P452" s="114">
        <v>3</v>
      </c>
      <c r="Q452" s="111" t="s">
        <v>444</v>
      </c>
      <c r="R452" s="114" t="s">
        <v>608</v>
      </c>
      <c r="S452" s="143" t="s">
        <v>1340</v>
      </c>
      <c r="T452" s="114" t="s">
        <v>550</v>
      </c>
      <c r="U452" s="114" t="s">
        <v>551</v>
      </c>
      <c r="V452" s="114" t="s">
        <v>586</v>
      </c>
      <c r="W452" s="114" t="s">
        <v>606</v>
      </c>
      <c r="X452" s="114" t="s">
        <v>607</v>
      </c>
      <c r="Y452" s="114">
        <v>3</v>
      </c>
      <c r="Z452" s="114" t="s">
        <v>444</v>
      </c>
      <c r="AA452" s="114" t="s">
        <v>608</v>
      </c>
      <c r="AB452" s="143" t="s">
        <v>609</v>
      </c>
      <c r="AC452" s="114" t="s">
        <v>550</v>
      </c>
      <c r="AD452" s="114" t="s">
        <v>551</v>
      </c>
      <c r="AE452" s="114" t="s">
        <v>610</v>
      </c>
      <c r="AF452" s="114" t="s">
        <v>611</v>
      </c>
      <c r="AG452" s="114" t="s">
        <v>607</v>
      </c>
      <c r="AH452" s="114">
        <v>50</v>
      </c>
      <c r="AI452" s="114" t="s">
        <v>444</v>
      </c>
      <c r="AJ452" s="114" t="s">
        <v>612</v>
      </c>
      <c r="AK452" s="143" t="s">
        <v>613</v>
      </c>
      <c r="AL452" s="113" t="s">
        <v>614</v>
      </c>
      <c r="AM452" s="113" t="s">
        <v>615</v>
      </c>
      <c r="AN452" s="113" t="s">
        <v>616</v>
      </c>
      <c r="AO452" s="113" t="s">
        <v>226</v>
      </c>
      <c r="AP452" s="113" t="s">
        <v>607</v>
      </c>
      <c r="AQ452" s="113">
        <v>3</v>
      </c>
      <c r="AR452" s="113" t="s">
        <v>444</v>
      </c>
      <c r="AS452" s="113" t="s">
        <v>444</v>
      </c>
      <c r="AT452" s="144" t="s">
        <v>444</v>
      </c>
      <c r="AU452" s="142"/>
      <c r="AV452" s="142"/>
      <c r="AW452" s="142"/>
      <c r="AX452" s="142"/>
      <c r="AY452" s="142"/>
      <c r="AZ452" s="142"/>
      <c r="BA452" s="142"/>
      <c r="BB452" s="142"/>
      <c r="BC452" s="142"/>
    </row>
    <row r="453" spans="1:55" ht="90" x14ac:dyDescent="0.25">
      <c r="A453" s="19" t="s">
        <v>574</v>
      </c>
      <c r="B453" s="98" t="s">
        <v>574</v>
      </c>
      <c r="C453" s="109" t="s">
        <v>1246</v>
      </c>
      <c r="D453" s="109" t="s">
        <v>136</v>
      </c>
      <c r="E453" s="109" t="s">
        <v>1264</v>
      </c>
      <c r="F453" s="110" t="str">
        <f>_xlfn.IFNA(INDEX('1. Business Glossary'!C:D,MATCH(G453,'1. Business Glossary'!D:D,0),1), "Elemento de Dados")</f>
        <v>Elemento de Dados</v>
      </c>
      <c r="G453" s="109" t="s">
        <v>1309</v>
      </c>
      <c r="H453" s="110" t="s">
        <v>1065</v>
      </c>
      <c r="I453" s="96" t="s">
        <v>1066</v>
      </c>
      <c r="J453" s="107" t="s">
        <v>558</v>
      </c>
      <c r="K453" s="106" t="s">
        <v>550</v>
      </c>
      <c r="L453" s="106" t="s">
        <v>1248</v>
      </c>
      <c r="M453" s="106" t="s">
        <v>586</v>
      </c>
      <c r="N453" s="110" t="s">
        <v>1065</v>
      </c>
      <c r="O453" s="106" t="s">
        <v>587</v>
      </c>
      <c r="P453" s="110">
        <v>8</v>
      </c>
      <c r="Q453" s="110">
        <v>2</v>
      </c>
      <c r="R453" s="110" t="s">
        <v>444</v>
      </c>
      <c r="S453" s="136" t="s">
        <v>588</v>
      </c>
      <c r="T453" s="106"/>
      <c r="U453" s="106"/>
      <c r="V453" s="110"/>
      <c r="W453" s="106"/>
      <c r="X453" s="106"/>
      <c r="Y453" s="110"/>
      <c r="Z453" s="110"/>
      <c r="AA453" s="110"/>
      <c r="AB453" s="134"/>
      <c r="AC453" s="104"/>
      <c r="AD453" s="104"/>
      <c r="AE453" s="104"/>
      <c r="AF453" s="104"/>
      <c r="AG453" s="104"/>
      <c r="AH453" s="104"/>
      <c r="AI453" s="104"/>
      <c r="AJ453" s="104"/>
      <c r="AK453" s="138"/>
      <c r="AL453" s="104"/>
      <c r="AM453" s="104"/>
      <c r="AN453" s="104"/>
      <c r="AO453" s="104"/>
      <c r="AP453" s="104"/>
      <c r="AQ453" s="104"/>
      <c r="AR453" s="104"/>
      <c r="AS453" s="104"/>
      <c r="AT453" s="104"/>
      <c r="AU453" s="142"/>
      <c r="AV453" s="142"/>
      <c r="AW453" s="142"/>
      <c r="AX453" s="142"/>
      <c r="AY453" s="142"/>
      <c r="AZ453" s="142"/>
      <c r="BA453" s="142"/>
      <c r="BB453" s="142"/>
      <c r="BC453" s="142"/>
    </row>
    <row r="454" spans="1:55" ht="45" x14ac:dyDescent="0.25">
      <c r="A454" s="19" t="s">
        <v>574</v>
      </c>
      <c r="B454" s="98" t="s">
        <v>574</v>
      </c>
      <c r="C454" s="109" t="s">
        <v>1246</v>
      </c>
      <c r="D454" s="109" t="s">
        <v>136</v>
      </c>
      <c r="E454" s="109" t="s">
        <v>1264</v>
      </c>
      <c r="F454" s="110" t="str">
        <f>_xlfn.IFNA(INDEX('1. Business Glossary'!C:D,MATCH(G454,'1. Business Glossary'!D:D,0),1), "Elemento de Dados")</f>
        <v>Elemento de Dados</v>
      </c>
      <c r="G454" s="109" t="s">
        <v>1309</v>
      </c>
      <c r="H454" s="104" t="s">
        <v>1341</v>
      </c>
      <c r="I454" s="107" t="s">
        <v>1342</v>
      </c>
      <c r="J454" s="107" t="s">
        <v>558</v>
      </c>
      <c r="K454" s="106" t="s">
        <v>550</v>
      </c>
      <c r="L454" s="106" t="s">
        <v>1248</v>
      </c>
      <c r="M454" s="106" t="s">
        <v>586</v>
      </c>
      <c r="N454" s="110" t="s">
        <v>1343</v>
      </c>
      <c r="O454" s="106" t="s">
        <v>587</v>
      </c>
      <c r="P454" s="110">
        <v>8</v>
      </c>
      <c r="Q454" s="110">
        <v>2</v>
      </c>
      <c r="R454" s="106" t="s">
        <v>444</v>
      </c>
      <c r="S454" s="134" t="s">
        <v>1344</v>
      </c>
      <c r="T454" s="106"/>
      <c r="U454" s="106"/>
      <c r="V454" s="110"/>
      <c r="W454" s="110"/>
      <c r="X454" s="110"/>
      <c r="Y454" s="110"/>
      <c r="Z454" s="110"/>
      <c r="AA454" s="110"/>
      <c r="AB454" s="136"/>
      <c r="AC454" s="104"/>
      <c r="AD454" s="104"/>
      <c r="AE454" s="104"/>
      <c r="AF454" s="104"/>
      <c r="AG454" s="104"/>
      <c r="AH454" s="104"/>
      <c r="AI454" s="104"/>
      <c r="AJ454" s="104"/>
      <c r="AK454" s="138"/>
      <c r="AL454" s="104"/>
      <c r="AM454" s="104"/>
      <c r="AN454" s="104"/>
      <c r="AO454" s="104"/>
      <c r="AP454" s="104"/>
      <c r="AQ454" s="104"/>
      <c r="AR454" s="104"/>
      <c r="AS454" s="104"/>
      <c r="AT454" s="104"/>
      <c r="AU454" s="142"/>
      <c r="AV454" s="142"/>
      <c r="AW454" s="142"/>
      <c r="AX454" s="142"/>
      <c r="AY454" s="142"/>
      <c r="AZ454" s="142"/>
      <c r="BA454" s="142"/>
      <c r="BB454" s="142"/>
      <c r="BC454" s="142"/>
    </row>
    <row r="455" spans="1:55" ht="120" x14ac:dyDescent="0.25">
      <c r="A455" s="19" t="s">
        <v>574</v>
      </c>
      <c r="B455" s="98" t="s">
        <v>574</v>
      </c>
      <c r="C455" s="109" t="s">
        <v>1246</v>
      </c>
      <c r="D455" s="109" t="s">
        <v>136</v>
      </c>
      <c r="E455" s="104" t="s">
        <v>239</v>
      </c>
      <c r="F455" s="110" t="str">
        <f>_xlfn.IFNA(INDEX('1. Business Glossary'!C:D,MATCH(G455,'1. Business Glossary'!D:D,0),1), "Elemento de Dados")</f>
        <v>Elemento de Dados</v>
      </c>
      <c r="G455" s="104" t="s">
        <v>1327</v>
      </c>
      <c r="H455" s="110" t="s">
        <v>594</v>
      </c>
      <c r="I455" s="107" t="s">
        <v>595</v>
      </c>
      <c r="J455" s="107" t="s">
        <v>558</v>
      </c>
      <c r="K455" s="106" t="s">
        <v>550</v>
      </c>
      <c r="L455" s="104" t="s">
        <v>1283</v>
      </c>
      <c r="M455" s="106" t="s">
        <v>1345</v>
      </c>
      <c r="N455" s="106" t="s">
        <v>597</v>
      </c>
      <c r="O455" s="106" t="s">
        <v>587</v>
      </c>
      <c r="P455" s="106">
        <v>8</v>
      </c>
      <c r="Q455" s="106">
        <v>2</v>
      </c>
      <c r="R455" s="106" t="s">
        <v>444</v>
      </c>
      <c r="S455" s="136" t="s">
        <v>598</v>
      </c>
      <c r="T455" s="106" t="s">
        <v>599</v>
      </c>
      <c r="U455" s="106" t="s">
        <v>600</v>
      </c>
      <c r="V455" s="104" t="s">
        <v>601</v>
      </c>
      <c r="W455" s="104" t="s">
        <v>602</v>
      </c>
      <c r="X455" s="110" t="s">
        <v>587</v>
      </c>
      <c r="Y455" s="110">
        <v>19</v>
      </c>
      <c r="Z455" s="110">
        <v>2</v>
      </c>
      <c r="AA455" s="110" t="s">
        <v>444</v>
      </c>
      <c r="AB455" s="134" t="s">
        <v>444</v>
      </c>
      <c r="AC455" s="104"/>
      <c r="AD455" s="104"/>
      <c r="AE455" s="104"/>
      <c r="AF455" s="104"/>
      <c r="AG455" s="104"/>
      <c r="AH455" s="104"/>
      <c r="AI455" s="104"/>
      <c r="AJ455" s="104"/>
      <c r="AK455" s="138"/>
      <c r="AL455" s="104"/>
      <c r="AM455" s="104"/>
      <c r="AN455" s="104"/>
      <c r="AO455" s="104"/>
      <c r="AP455" s="104"/>
      <c r="AQ455" s="104"/>
      <c r="AR455" s="104"/>
      <c r="AS455" s="104"/>
      <c r="AT455" s="104"/>
      <c r="AU455" s="142"/>
      <c r="AV455" s="142"/>
      <c r="AW455" s="142"/>
      <c r="AX455" s="142"/>
      <c r="AY455" s="142"/>
      <c r="AZ455" s="142"/>
      <c r="BA455" s="142"/>
      <c r="BB455" s="142"/>
      <c r="BC455" s="142"/>
    </row>
    <row r="456" spans="1:55" ht="120" x14ac:dyDescent="0.25">
      <c r="A456" s="19" t="s">
        <v>574</v>
      </c>
      <c r="B456" s="98" t="s">
        <v>574</v>
      </c>
      <c r="C456" s="109" t="s">
        <v>1246</v>
      </c>
      <c r="D456" s="109" t="s">
        <v>136</v>
      </c>
      <c r="E456" s="104" t="s">
        <v>239</v>
      </c>
      <c r="F456" s="110" t="str">
        <f>_xlfn.IFNA(INDEX('1. Business Glossary'!C:D,MATCH(G456,'1. Business Glossary'!D:D,0),1), "Elemento de Dados")</f>
        <v>Elemento de Dados</v>
      </c>
      <c r="G456" s="104" t="s">
        <v>1327</v>
      </c>
      <c r="H456" s="104" t="s">
        <v>1314</v>
      </c>
      <c r="I456" s="107" t="s">
        <v>361</v>
      </c>
      <c r="J456" s="107" t="s">
        <v>558</v>
      </c>
      <c r="K456" s="104" t="s">
        <v>550</v>
      </c>
      <c r="L456" s="104" t="s">
        <v>1283</v>
      </c>
      <c r="M456" s="104" t="s">
        <v>23</v>
      </c>
      <c r="N456" s="104" t="s">
        <v>1346</v>
      </c>
      <c r="O456" s="106" t="s">
        <v>607</v>
      </c>
      <c r="P456" s="110">
        <v>50</v>
      </c>
      <c r="Q456" s="110" t="s">
        <v>444</v>
      </c>
      <c r="R456" s="110" t="s">
        <v>1347</v>
      </c>
      <c r="S456" s="136" t="s">
        <v>1322</v>
      </c>
      <c r="T456" s="106" t="s">
        <v>550</v>
      </c>
      <c r="U456" s="104" t="s">
        <v>1283</v>
      </c>
      <c r="V456" s="110" t="s">
        <v>1317</v>
      </c>
      <c r="W456" s="104" t="s">
        <v>1346</v>
      </c>
      <c r="X456" s="110" t="s">
        <v>607</v>
      </c>
      <c r="Y456" s="110">
        <v>50</v>
      </c>
      <c r="Z456" s="110" t="s">
        <v>444</v>
      </c>
      <c r="AA456" s="110" t="s">
        <v>1348</v>
      </c>
      <c r="AB456" s="134" t="s">
        <v>1318</v>
      </c>
      <c r="AC456" s="104"/>
      <c r="AD456" s="104"/>
      <c r="AE456" s="104"/>
      <c r="AF456" s="104"/>
      <c r="AG456" s="104"/>
      <c r="AH456" s="104"/>
      <c r="AI456" s="104"/>
      <c r="AJ456" s="104"/>
      <c r="AK456" s="138"/>
      <c r="AL456" s="104"/>
      <c r="AM456" s="104"/>
      <c r="AN456" s="104"/>
      <c r="AO456" s="104"/>
      <c r="AP456" s="104"/>
      <c r="AQ456" s="104"/>
      <c r="AR456" s="104"/>
      <c r="AS456" s="104"/>
      <c r="AT456" s="104"/>
      <c r="AU456" s="142"/>
      <c r="AV456" s="142"/>
      <c r="AW456" s="142"/>
      <c r="AX456" s="142"/>
      <c r="AY456" s="142"/>
      <c r="AZ456" s="142"/>
      <c r="BA456" s="142"/>
      <c r="BB456" s="142"/>
      <c r="BC456" s="142"/>
    </row>
    <row r="457" spans="1:55" ht="30" x14ac:dyDescent="0.25">
      <c r="A457" s="19" t="s">
        <v>574</v>
      </c>
      <c r="B457" s="98" t="s">
        <v>574</v>
      </c>
      <c r="C457" s="109" t="s">
        <v>1246</v>
      </c>
      <c r="D457" s="109" t="s">
        <v>136</v>
      </c>
      <c r="E457" s="104" t="s">
        <v>239</v>
      </c>
      <c r="F457" s="110" t="str">
        <f>_xlfn.IFNA(INDEX('1. Business Glossary'!C:D,MATCH(G457,'1. Business Glossary'!D:D,0),1), "Elemento de Dados")</f>
        <v>Elemento de Dados</v>
      </c>
      <c r="G457" s="104" t="s">
        <v>1327</v>
      </c>
      <c r="H457" s="104" t="s">
        <v>1349</v>
      </c>
      <c r="I457" s="107" t="s">
        <v>361</v>
      </c>
      <c r="J457" s="107" t="s">
        <v>558</v>
      </c>
      <c r="K457" s="106" t="s">
        <v>550</v>
      </c>
      <c r="L457" s="104" t="s">
        <v>1283</v>
      </c>
      <c r="M457" s="104" t="s">
        <v>1350</v>
      </c>
      <c r="N457" s="104" t="s">
        <v>1346</v>
      </c>
      <c r="O457" s="106" t="s">
        <v>607</v>
      </c>
      <c r="P457" s="110">
        <v>50</v>
      </c>
      <c r="Q457" s="110" t="s">
        <v>444</v>
      </c>
      <c r="R457" s="110" t="s">
        <v>1351</v>
      </c>
      <c r="S457" s="136" t="s">
        <v>1318</v>
      </c>
      <c r="T457" s="106"/>
      <c r="U457" s="106"/>
      <c r="V457" s="110"/>
      <c r="W457" s="110"/>
      <c r="X457" s="110"/>
      <c r="Y457" s="110"/>
      <c r="Z457" s="110"/>
      <c r="AA457" s="110"/>
      <c r="AB457" s="134"/>
      <c r="AC457" s="104"/>
      <c r="AD457" s="104"/>
      <c r="AE457" s="104"/>
      <c r="AF457" s="104"/>
      <c r="AG457" s="104"/>
      <c r="AH457" s="104"/>
      <c r="AI457" s="104"/>
      <c r="AJ457" s="104"/>
      <c r="AK457" s="138"/>
      <c r="AL457" s="104"/>
      <c r="AM457" s="104"/>
      <c r="AN457" s="104"/>
      <c r="AO457" s="104"/>
      <c r="AP457" s="104"/>
      <c r="AQ457" s="104"/>
      <c r="AR457" s="104"/>
      <c r="AS457" s="104"/>
      <c r="AT457" s="104"/>
      <c r="AU457" s="142"/>
      <c r="AV457" s="142"/>
      <c r="AW457" s="142"/>
      <c r="AX457" s="142"/>
      <c r="AY457" s="142"/>
      <c r="AZ457" s="142"/>
      <c r="BA457" s="142"/>
      <c r="BB457" s="142"/>
      <c r="BC457" s="142"/>
    </row>
    <row r="458" spans="1:55" ht="120" x14ac:dyDescent="0.25">
      <c r="A458" s="19" t="s">
        <v>574</v>
      </c>
      <c r="B458" s="98" t="s">
        <v>574</v>
      </c>
      <c r="C458" s="109" t="s">
        <v>1246</v>
      </c>
      <c r="D458" s="109" t="s">
        <v>136</v>
      </c>
      <c r="E458" s="104" t="s">
        <v>239</v>
      </c>
      <c r="F458" s="110" t="str">
        <f>_xlfn.IFNA(INDEX('1. Business Glossary'!C:D,MATCH(G458,'1. Business Glossary'!D:D,0),1), "Elemento de Dados")</f>
        <v>Elemento de Dados</v>
      </c>
      <c r="G458" s="104" t="s">
        <v>1327</v>
      </c>
      <c r="H458" s="104" t="s">
        <v>1352</v>
      </c>
      <c r="I458" s="107" t="s">
        <v>361</v>
      </c>
      <c r="J458" s="107" t="s">
        <v>558</v>
      </c>
      <c r="K458" s="104" t="s">
        <v>550</v>
      </c>
      <c r="L458" s="104" t="s">
        <v>1283</v>
      </c>
      <c r="M458" s="104" t="s">
        <v>1144</v>
      </c>
      <c r="N458" s="104" t="s">
        <v>1346</v>
      </c>
      <c r="O458" s="106" t="s">
        <v>607</v>
      </c>
      <c r="P458" s="110">
        <v>50</v>
      </c>
      <c r="Q458" s="110" t="s">
        <v>444</v>
      </c>
      <c r="R458" s="110" t="s">
        <v>1353</v>
      </c>
      <c r="S458" s="136" t="s">
        <v>1354</v>
      </c>
      <c r="T458" s="106"/>
      <c r="U458" s="106"/>
      <c r="V458" s="110"/>
      <c r="W458" s="110"/>
      <c r="X458" s="110"/>
      <c r="Y458" s="110"/>
      <c r="Z458" s="110"/>
      <c r="AA458" s="110"/>
      <c r="AB458" s="134"/>
      <c r="AC458" s="104"/>
      <c r="AD458" s="104"/>
      <c r="AE458" s="104"/>
      <c r="AF458" s="104"/>
      <c r="AG458" s="104"/>
      <c r="AH458" s="104"/>
      <c r="AI458" s="104"/>
      <c r="AJ458" s="104"/>
      <c r="AK458" s="138"/>
      <c r="AL458" s="104"/>
      <c r="AM458" s="104"/>
      <c r="AN458" s="104"/>
      <c r="AO458" s="104"/>
      <c r="AP458" s="104"/>
      <c r="AQ458" s="104"/>
      <c r="AR458" s="104"/>
      <c r="AS458" s="104"/>
      <c r="AT458" s="104"/>
      <c r="AU458" s="142"/>
      <c r="AV458" s="142"/>
      <c r="AW458" s="142"/>
      <c r="AX458" s="142"/>
      <c r="AY458" s="142"/>
      <c r="AZ458" s="142"/>
      <c r="BA458" s="142"/>
      <c r="BB458" s="142"/>
      <c r="BC458" s="142"/>
    </row>
    <row r="459" spans="1:55" ht="30" x14ac:dyDescent="0.25">
      <c r="A459" s="19" t="s">
        <v>574</v>
      </c>
      <c r="B459" s="98" t="s">
        <v>574</v>
      </c>
      <c r="C459" s="109" t="s">
        <v>1246</v>
      </c>
      <c r="D459" s="109" t="s">
        <v>136</v>
      </c>
      <c r="E459" s="104" t="s">
        <v>239</v>
      </c>
      <c r="F459" s="110" t="str">
        <f>_xlfn.IFNA(INDEX('1. Business Glossary'!C:D,MATCH(G459,'1. Business Glossary'!D:D,0),1), "Elemento de Dados")</f>
        <v>Elemento de Dados</v>
      </c>
      <c r="G459" s="104" t="s">
        <v>1327</v>
      </c>
      <c r="H459" s="104" t="s">
        <v>1319</v>
      </c>
      <c r="I459" s="107" t="s">
        <v>1320</v>
      </c>
      <c r="J459" s="107" t="s">
        <v>558</v>
      </c>
      <c r="K459" s="104" t="s">
        <v>550</v>
      </c>
      <c r="L459" s="104" t="s">
        <v>1283</v>
      </c>
      <c r="M459" s="104" t="s">
        <v>23</v>
      </c>
      <c r="N459" s="104" t="s">
        <v>1321</v>
      </c>
      <c r="O459" s="106" t="s">
        <v>587</v>
      </c>
      <c r="P459" s="110">
        <v>8</v>
      </c>
      <c r="Q459" s="110">
        <v>2</v>
      </c>
      <c r="R459" s="110" t="s">
        <v>444</v>
      </c>
      <c r="S459" s="136" t="s">
        <v>1322</v>
      </c>
      <c r="T459" s="106" t="s">
        <v>550</v>
      </c>
      <c r="U459" s="104" t="s">
        <v>1283</v>
      </c>
      <c r="V459" s="110" t="s">
        <v>1317</v>
      </c>
      <c r="W459" s="110" t="s">
        <v>1323</v>
      </c>
      <c r="X459" s="110" t="s">
        <v>554</v>
      </c>
      <c r="Y459" s="110">
        <v>10</v>
      </c>
      <c r="Z459" s="110" t="s">
        <v>444</v>
      </c>
      <c r="AA459" s="110" t="s">
        <v>444</v>
      </c>
      <c r="AB459" s="134" t="s">
        <v>1324</v>
      </c>
      <c r="AC459" s="104"/>
      <c r="AD459" s="104"/>
      <c r="AE459" s="104"/>
      <c r="AF459" s="104"/>
      <c r="AG459" s="104"/>
      <c r="AH459" s="104"/>
      <c r="AI459" s="104"/>
      <c r="AJ459" s="104"/>
      <c r="AK459" s="138"/>
      <c r="AL459" s="104"/>
      <c r="AM459" s="104"/>
      <c r="AN459" s="104"/>
      <c r="AO459" s="104"/>
      <c r="AP459" s="104"/>
      <c r="AQ459" s="104"/>
      <c r="AR459" s="104"/>
      <c r="AS459" s="104"/>
      <c r="AT459" s="104"/>
      <c r="AU459" s="142"/>
      <c r="AV459" s="142"/>
      <c r="AW459" s="142"/>
      <c r="AX459" s="142"/>
      <c r="AY459" s="142"/>
      <c r="AZ459" s="142"/>
      <c r="BA459" s="142"/>
      <c r="BB459" s="142"/>
      <c r="BC459" s="142"/>
    </row>
    <row r="460" spans="1:55" ht="30" x14ac:dyDescent="0.25">
      <c r="A460" s="19" t="s">
        <v>574</v>
      </c>
      <c r="B460" s="98" t="s">
        <v>574</v>
      </c>
      <c r="C460" s="109" t="s">
        <v>1246</v>
      </c>
      <c r="D460" s="109" t="s">
        <v>136</v>
      </c>
      <c r="E460" s="104" t="s">
        <v>239</v>
      </c>
      <c r="F460" s="110" t="str">
        <f>_xlfn.IFNA(INDEX('1. Business Glossary'!C:D,MATCH(G460,'1. Business Glossary'!D:D,0),1), "Elemento de Dados")</f>
        <v>Elemento de Dados</v>
      </c>
      <c r="G460" s="104" t="s">
        <v>1327</v>
      </c>
      <c r="H460" s="104" t="s">
        <v>1355</v>
      </c>
      <c r="I460" s="107" t="s">
        <v>1320</v>
      </c>
      <c r="J460" s="107" t="s">
        <v>558</v>
      </c>
      <c r="K460" s="106" t="s">
        <v>550</v>
      </c>
      <c r="L460" s="104" t="s">
        <v>1283</v>
      </c>
      <c r="M460" s="104" t="s">
        <v>1350</v>
      </c>
      <c r="N460" s="104" t="s">
        <v>1323</v>
      </c>
      <c r="O460" s="106" t="s">
        <v>554</v>
      </c>
      <c r="P460" s="110">
        <v>10</v>
      </c>
      <c r="Q460" s="110" t="s">
        <v>444</v>
      </c>
      <c r="R460" s="110" t="s">
        <v>444</v>
      </c>
      <c r="S460" s="136" t="s">
        <v>1356</v>
      </c>
      <c r="T460" s="106"/>
      <c r="U460" s="106"/>
      <c r="V460" s="110"/>
      <c r="W460" s="110"/>
      <c r="X460" s="110"/>
      <c r="Y460" s="110"/>
      <c r="Z460" s="110"/>
      <c r="AA460" s="110"/>
      <c r="AB460" s="134"/>
      <c r="AC460" s="104"/>
      <c r="AD460" s="104"/>
      <c r="AE460" s="104"/>
      <c r="AF460" s="104"/>
      <c r="AG460" s="104"/>
      <c r="AH460" s="104"/>
      <c r="AI460" s="104"/>
      <c r="AJ460" s="104"/>
      <c r="AK460" s="138"/>
      <c r="AL460" s="104"/>
      <c r="AM460" s="104"/>
      <c r="AN460" s="104"/>
      <c r="AO460" s="104"/>
      <c r="AP460" s="104"/>
      <c r="AQ460" s="104"/>
      <c r="AR460" s="104"/>
      <c r="AS460" s="104"/>
      <c r="AT460" s="104"/>
      <c r="AU460" s="142"/>
      <c r="AV460" s="142"/>
      <c r="AW460" s="142"/>
      <c r="AX460" s="142"/>
      <c r="AY460" s="142"/>
      <c r="AZ460" s="142"/>
      <c r="BA460" s="142"/>
      <c r="BB460" s="142"/>
      <c r="BC460" s="142"/>
    </row>
    <row r="461" spans="1:55" ht="165" x14ac:dyDescent="0.25">
      <c r="A461" s="19" t="s">
        <v>574</v>
      </c>
      <c r="B461" s="98" t="s">
        <v>574</v>
      </c>
      <c r="C461" s="109" t="s">
        <v>1246</v>
      </c>
      <c r="D461" s="109" t="s">
        <v>136</v>
      </c>
      <c r="E461" s="104" t="s">
        <v>239</v>
      </c>
      <c r="F461" s="110" t="str">
        <f>_xlfn.IFNA(INDEX('1. Business Glossary'!C:D,MATCH(G461,'1. Business Glossary'!D:D,0),1), "Elemento de Dados")</f>
        <v>Elemento de Dados</v>
      </c>
      <c r="G461" s="104" t="s">
        <v>1327</v>
      </c>
      <c r="H461" s="104" t="s">
        <v>1357</v>
      </c>
      <c r="I461" s="137" t="s">
        <v>1358</v>
      </c>
      <c r="J461" s="107" t="s">
        <v>558</v>
      </c>
      <c r="K461" s="106" t="s">
        <v>550</v>
      </c>
      <c r="L461" s="104" t="s">
        <v>1283</v>
      </c>
      <c r="M461" s="104" t="s">
        <v>1350</v>
      </c>
      <c r="N461" s="104" t="s">
        <v>1357</v>
      </c>
      <c r="O461" s="106" t="s">
        <v>587</v>
      </c>
      <c r="P461" s="110">
        <v>3</v>
      </c>
      <c r="Q461" s="110">
        <v>2</v>
      </c>
      <c r="R461" s="106" t="s">
        <v>444</v>
      </c>
      <c r="S461" s="136" t="s">
        <v>1359</v>
      </c>
      <c r="T461" s="106"/>
      <c r="U461" s="106"/>
      <c r="V461" s="110"/>
      <c r="W461" s="110"/>
      <c r="X461" s="110"/>
      <c r="Y461" s="110"/>
      <c r="Z461" s="110"/>
      <c r="AA461" s="110"/>
      <c r="AB461" s="134"/>
      <c r="AC461" s="104"/>
      <c r="AD461" s="104"/>
      <c r="AE461" s="104"/>
      <c r="AF461" s="104"/>
      <c r="AG461" s="104"/>
      <c r="AH461" s="104"/>
      <c r="AI461" s="104"/>
      <c r="AJ461" s="104"/>
      <c r="AK461" s="138"/>
      <c r="AL461" s="104"/>
      <c r="AM461" s="104"/>
      <c r="AN461" s="104"/>
      <c r="AO461" s="104"/>
      <c r="AP461" s="104"/>
      <c r="AQ461" s="104"/>
      <c r="AR461" s="104"/>
      <c r="AS461" s="104"/>
      <c r="AT461" s="104"/>
      <c r="AU461" s="142"/>
      <c r="AV461" s="142"/>
      <c r="AW461" s="142"/>
      <c r="AX461" s="142"/>
      <c r="AY461" s="142"/>
      <c r="AZ461" s="142"/>
      <c r="BA461" s="142"/>
      <c r="BB461" s="142"/>
      <c r="BC461" s="142"/>
    </row>
    <row r="462" spans="1:55" ht="45" x14ac:dyDescent="0.25">
      <c r="A462" s="19" t="s">
        <v>574</v>
      </c>
      <c r="B462" s="98" t="s">
        <v>574</v>
      </c>
      <c r="C462" s="109" t="s">
        <v>1246</v>
      </c>
      <c r="D462" s="109" t="s">
        <v>136</v>
      </c>
      <c r="E462" s="104" t="s">
        <v>239</v>
      </c>
      <c r="F462" s="110" t="str">
        <f>_xlfn.IFNA(INDEX('1. Business Glossary'!C:D,MATCH(G462,'1. Business Glossary'!D:D,0),1), "Elemento de Dados")</f>
        <v>Elemento de Dados</v>
      </c>
      <c r="G462" s="104" t="s">
        <v>1327</v>
      </c>
      <c r="H462" s="104" t="s">
        <v>1360</v>
      </c>
      <c r="I462" s="107" t="s">
        <v>1361</v>
      </c>
      <c r="J462" s="107" t="s">
        <v>558</v>
      </c>
      <c r="K462" s="104" t="s">
        <v>550</v>
      </c>
      <c r="L462" s="104" t="s">
        <v>1283</v>
      </c>
      <c r="M462" s="104" t="s">
        <v>1144</v>
      </c>
      <c r="N462" s="104" t="s">
        <v>1362</v>
      </c>
      <c r="O462" s="106" t="s">
        <v>607</v>
      </c>
      <c r="P462" s="110">
        <v>50</v>
      </c>
      <c r="Q462" s="110" t="s">
        <v>444</v>
      </c>
      <c r="R462" s="110" t="s">
        <v>1363</v>
      </c>
      <c r="S462" s="136" t="s">
        <v>1364</v>
      </c>
      <c r="T462" s="106" t="s">
        <v>550</v>
      </c>
      <c r="U462" s="104" t="s">
        <v>1283</v>
      </c>
      <c r="V462" s="110" t="s">
        <v>1365</v>
      </c>
      <c r="W462" s="110" t="s">
        <v>1366</v>
      </c>
      <c r="X462" s="110" t="s">
        <v>607</v>
      </c>
      <c r="Y462" s="110">
        <v>50</v>
      </c>
      <c r="Z462" s="110" t="s">
        <v>444</v>
      </c>
      <c r="AA462" s="110" t="s">
        <v>1367</v>
      </c>
      <c r="AB462" s="136" t="s">
        <v>640</v>
      </c>
      <c r="AC462" s="104" t="s">
        <v>599</v>
      </c>
      <c r="AD462" s="104" t="s">
        <v>641</v>
      </c>
      <c r="AE462" s="104" t="s">
        <v>642</v>
      </c>
      <c r="AF462" s="104" t="s">
        <v>643</v>
      </c>
      <c r="AG462" s="104" t="s">
        <v>607</v>
      </c>
      <c r="AH462" s="104">
        <v>10</v>
      </c>
      <c r="AI462" s="104" t="s">
        <v>444</v>
      </c>
      <c r="AJ462" s="104" t="s">
        <v>444</v>
      </c>
      <c r="AK462" s="138" t="s">
        <v>444</v>
      </c>
      <c r="AL462" s="104"/>
      <c r="AM462" s="104"/>
      <c r="AN462" s="104"/>
      <c r="AO462" s="104"/>
      <c r="AP462" s="104"/>
      <c r="AQ462" s="104"/>
      <c r="AR462" s="104"/>
      <c r="AS462" s="104"/>
      <c r="AT462" s="104"/>
      <c r="AU462" s="142"/>
      <c r="AV462" s="142"/>
      <c r="AW462" s="142"/>
      <c r="AX462" s="142"/>
      <c r="AY462" s="142"/>
      <c r="AZ462" s="142"/>
      <c r="BA462" s="142"/>
      <c r="BB462" s="142"/>
      <c r="BC462" s="142"/>
    </row>
    <row r="463" spans="1:55" x14ac:dyDescent="0.25">
      <c r="A463" s="19" t="s">
        <v>574</v>
      </c>
      <c r="B463" s="98" t="s">
        <v>574</v>
      </c>
      <c r="C463" s="109" t="s">
        <v>1246</v>
      </c>
      <c r="D463" s="109" t="s">
        <v>136</v>
      </c>
      <c r="E463" s="104" t="s">
        <v>239</v>
      </c>
      <c r="F463" s="110" t="str">
        <f>_xlfn.IFNA(INDEX('1. Business Glossary'!C:D,MATCH(G463,'1. Business Glossary'!D:D,0),1), "Elemento de Dados")</f>
        <v>Elemento de Dados</v>
      </c>
      <c r="G463" s="104" t="s">
        <v>1327</v>
      </c>
      <c r="H463" s="104" t="s">
        <v>1368</v>
      </c>
      <c r="I463" s="107" t="s">
        <v>1369</v>
      </c>
      <c r="J463" s="107" t="s">
        <v>558</v>
      </c>
      <c r="K463" s="104" t="s">
        <v>550</v>
      </c>
      <c r="L463" s="104" t="s">
        <v>1283</v>
      </c>
      <c r="M463" s="104" t="s">
        <v>1144</v>
      </c>
      <c r="N463" s="104" t="s">
        <v>1370</v>
      </c>
      <c r="O463" s="106" t="s">
        <v>554</v>
      </c>
      <c r="P463" s="110">
        <v>10</v>
      </c>
      <c r="Q463" s="110" t="s">
        <v>444</v>
      </c>
      <c r="R463" s="110" t="s">
        <v>444</v>
      </c>
      <c r="S463" s="136" t="s">
        <v>1371</v>
      </c>
      <c r="T463" s="106" t="s">
        <v>550</v>
      </c>
      <c r="U463" s="104" t="s">
        <v>1283</v>
      </c>
      <c r="V463" s="110" t="s">
        <v>1365</v>
      </c>
      <c r="W463" s="110" t="s">
        <v>619</v>
      </c>
      <c r="X463" s="110" t="s">
        <v>587</v>
      </c>
      <c r="Y463" s="110">
        <v>8</v>
      </c>
      <c r="Z463" s="110">
        <v>2</v>
      </c>
      <c r="AA463" s="110" t="s">
        <v>444</v>
      </c>
      <c r="AB463" s="134" t="s">
        <v>1372</v>
      </c>
      <c r="AC463" s="104"/>
      <c r="AD463" s="104"/>
      <c r="AE463" s="104"/>
      <c r="AF463" s="104"/>
      <c r="AG463" s="104"/>
      <c r="AH463" s="104"/>
      <c r="AI463" s="104"/>
      <c r="AJ463" s="104"/>
      <c r="AK463" s="138"/>
      <c r="AL463" s="104"/>
      <c r="AM463" s="104"/>
      <c r="AN463" s="104"/>
      <c r="AO463" s="104"/>
      <c r="AP463" s="104"/>
      <c r="AQ463" s="104"/>
      <c r="AR463" s="104"/>
      <c r="AS463" s="104"/>
      <c r="AT463" s="104"/>
      <c r="AU463" s="142"/>
      <c r="AV463" s="142"/>
      <c r="AW463" s="142"/>
      <c r="AX463" s="142"/>
      <c r="AY463" s="142"/>
      <c r="AZ463" s="142"/>
      <c r="BA463" s="142"/>
      <c r="BB463" s="142"/>
      <c r="BC463" s="142"/>
    </row>
    <row r="464" spans="1:55" ht="120" x14ac:dyDescent="0.25">
      <c r="A464" s="19" t="s">
        <v>574</v>
      </c>
      <c r="B464" s="98" t="s">
        <v>574</v>
      </c>
      <c r="C464" s="109" t="s">
        <v>1246</v>
      </c>
      <c r="D464" s="109" t="s">
        <v>136</v>
      </c>
      <c r="E464" s="104" t="s">
        <v>239</v>
      </c>
      <c r="F464" s="110" t="str">
        <f>_xlfn.IFNA(INDEX('1. Business Glossary'!C:D,MATCH(G464,'1. Business Glossary'!D:D,0),1), "Elemento de Dados")</f>
        <v>Elemento de Dados</v>
      </c>
      <c r="G464" s="104" t="s">
        <v>1331</v>
      </c>
      <c r="H464" s="104" t="s">
        <v>1314</v>
      </c>
      <c r="I464" s="107" t="s">
        <v>361</v>
      </c>
      <c r="J464" s="107" t="s">
        <v>558</v>
      </c>
      <c r="K464" s="104" t="s">
        <v>550</v>
      </c>
      <c r="L464" s="104" t="s">
        <v>1283</v>
      </c>
      <c r="M464" s="104" t="s">
        <v>23</v>
      </c>
      <c r="N464" s="104" t="s">
        <v>1346</v>
      </c>
      <c r="O464" s="106" t="s">
        <v>607</v>
      </c>
      <c r="P464" s="110">
        <v>50</v>
      </c>
      <c r="Q464" s="110" t="s">
        <v>444</v>
      </c>
      <c r="R464" s="110" t="s">
        <v>1347</v>
      </c>
      <c r="S464" s="136" t="s">
        <v>1322</v>
      </c>
      <c r="T464" s="106" t="s">
        <v>550</v>
      </c>
      <c r="U464" s="104" t="s">
        <v>1283</v>
      </c>
      <c r="V464" s="110" t="s">
        <v>1317</v>
      </c>
      <c r="W464" s="104" t="s">
        <v>1346</v>
      </c>
      <c r="X464" s="110" t="s">
        <v>607</v>
      </c>
      <c r="Y464" s="110">
        <v>50</v>
      </c>
      <c r="Z464" s="110" t="s">
        <v>444</v>
      </c>
      <c r="AA464" s="110" t="s">
        <v>1348</v>
      </c>
      <c r="AB464" s="134" t="s">
        <v>1318</v>
      </c>
      <c r="AC464" s="104"/>
      <c r="AD464" s="104"/>
      <c r="AE464" s="104"/>
      <c r="AF464" s="104"/>
      <c r="AG464" s="104"/>
      <c r="AH464" s="104"/>
      <c r="AI464" s="104"/>
      <c r="AJ464" s="104"/>
      <c r="AK464" s="138"/>
      <c r="AL464" s="104"/>
      <c r="AM464" s="104"/>
      <c r="AN464" s="104"/>
      <c r="AO464" s="104"/>
      <c r="AP464" s="104"/>
      <c r="AQ464" s="104"/>
      <c r="AR464" s="104"/>
      <c r="AS464" s="104"/>
      <c r="AT464" s="104"/>
      <c r="AU464" s="142"/>
      <c r="AV464" s="142"/>
      <c r="AW464" s="142"/>
      <c r="AX464" s="142"/>
      <c r="AY464" s="142"/>
      <c r="AZ464" s="142"/>
      <c r="BA464" s="142"/>
      <c r="BB464" s="142"/>
      <c r="BC464" s="142"/>
    </row>
    <row r="465" spans="1:55" ht="30" x14ac:dyDescent="0.25">
      <c r="A465" s="19" t="s">
        <v>574</v>
      </c>
      <c r="B465" s="98" t="s">
        <v>574</v>
      </c>
      <c r="C465" s="109" t="s">
        <v>1246</v>
      </c>
      <c r="D465" s="109" t="s">
        <v>136</v>
      </c>
      <c r="E465" s="104" t="s">
        <v>239</v>
      </c>
      <c r="F465" s="110" t="str">
        <f>_xlfn.IFNA(INDEX('1. Business Glossary'!C:D,MATCH(G465,'1. Business Glossary'!D:D,0),1), "Elemento de Dados")</f>
        <v>Elemento de Dados</v>
      </c>
      <c r="G465" s="104" t="s">
        <v>1331</v>
      </c>
      <c r="H465" s="104" t="s">
        <v>1319</v>
      </c>
      <c r="I465" s="107" t="s">
        <v>1320</v>
      </c>
      <c r="J465" s="107" t="s">
        <v>558</v>
      </c>
      <c r="K465" s="104" t="s">
        <v>550</v>
      </c>
      <c r="L465" s="104" t="s">
        <v>1283</v>
      </c>
      <c r="M465" s="104" t="s">
        <v>23</v>
      </c>
      <c r="N465" s="104" t="s">
        <v>1321</v>
      </c>
      <c r="O465" s="106" t="s">
        <v>587</v>
      </c>
      <c r="P465" s="110">
        <v>8</v>
      </c>
      <c r="Q465" s="110">
        <v>2</v>
      </c>
      <c r="R465" s="110" t="s">
        <v>444</v>
      </c>
      <c r="S465" s="136" t="s">
        <v>1322</v>
      </c>
      <c r="T465" s="106" t="s">
        <v>550</v>
      </c>
      <c r="U465" s="104" t="s">
        <v>1283</v>
      </c>
      <c r="V465" s="110" t="s">
        <v>1317</v>
      </c>
      <c r="W465" s="110" t="s">
        <v>1323</v>
      </c>
      <c r="X465" s="110" t="s">
        <v>554</v>
      </c>
      <c r="Y465" s="110">
        <v>10</v>
      </c>
      <c r="Z465" s="110" t="s">
        <v>444</v>
      </c>
      <c r="AA465" s="110" t="s">
        <v>444</v>
      </c>
      <c r="AB465" s="134" t="s">
        <v>1324</v>
      </c>
      <c r="AC465" s="104"/>
      <c r="AD465" s="104"/>
      <c r="AE465" s="104"/>
      <c r="AF465" s="104"/>
      <c r="AG465" s="104"/>
      <c r="AH465" s="104"/>
      <c r="AI465" s="104"/>
      <c r="AJ465" s="104"/>
      <c r="AK465" s="138"/>
      <c r="AL465" s="104"/>
      <c r="AM465" s="104"/>
      <c r="AN465" s="104"/>
      <c r="AO465" s="104"/>
      <c r="AP465" s="104"/>
      <c r="AQ465" s="104"/>
      <c r="AR465" s="104"/>
      <c r="AS465" s="104"/>
      <c r="AT465" s="104"/>
      <c r="AU465" s="142"/>
      <c r="AV465" s="142"/>
      <c r="AW465" s="142"/>
      <c r="AX465" s="142"/>
      <c r="AY465" s="142"/>
      <c r="AZ465" s="142"/>
      <c r="BA465" s="142"/>
      <c r="BB465" s="142"/>
      <c r="BC465" s="142"/>
    </row>
    <row r="466" spans="1:55" ht="45" x14ac:dyDescent="0.25">
      <c r="A466" s="19" t="s">
        <v>574</v>
      </c>
      <c r="B466" s="98" t="s">
        <v>574</v>
      </c>
      <c r="C466" s="109" t="s">
        <v>1246</v>
      </c>
      <c r="D466" s="109" t="s">
        <v>136</v>
      </c>
      <c r="E466" s="104" t="s">
        <v>239</v>
      </c>
      <c r="F466" s="110" t="str">
        <f>_xlfn.IFNA(INDEX('1. Business Glossary'!C:D,MATCH(G466,'1. Business Glossary'!D:D,0),1), "Elemento de Dados")</f>
        <v>Elemento de Dados</v>
      </c>
      <c r="G466" s="104" t="s">
        <v>1331</v>
      </c>
      <c r="H466" s="104" t="s">
        <v>230</v>
      </c>
      <c r="I466" s="107" t="s">
        <v>231</v>
      </c>
      <c r="J466" s="107" t="s">
        <v>558</v>
      </c>
      <c r="K466" s="104" t="s">
        <v>550</v>
      </c>
      <c r="L466" s="104" t="s">
        <v>1283</v>
      </c>
      <c r="M466" s="104" t="s">
        <v>23</v>
      </c>
      <c r="N466" s="104" t="s">
        <v>392</v>
      </c>
      <c r="O466" s="106" t="s">
        <v>607</v>
      </c>
      <c r="P466" s="110">
        <v>50</v>
      </c>
      <c r="Q466" s="110" t="s">
        <v>444</v>
      </c>
      <c r="R466" s="106" t="s">
        <v>1373</v>
      </c>
      <c r="S466" s="136" t="s">
        <v>1282</v>
      </c>
      <c r="T466" s="104" t="s">
        <v>550</v>
      </c>
      <c r="U466" s="104" t="s">
        <v>1283</v>
      </c>
      <c r="V466" s="104" t="s">
        <v>1317</v>
      </c>
      <c r="W466" s="104" t="s">
        <v>392</v>
      </c>
      <c r="X466" s="106" t="s">
        <v>607</v>
      </c>
      <c r="Y466" s="110">
        <v>50</v>
      </c>
      <c r="Z466" s="110" t="s">
        <v>444</v>
      </c>
      <c r="AA466" s="110" t="s">
        <v>1374</v>
      </c>
      <c r="AB466" s="136" t="s">
        <v>1375</v>
      </c>
      <c r="AC466" s="104"/>
      <c r="AD466" s="104"/>
      <c r="AE466" s="104"/>
      <c r="AF466" s="104"/>
      <c r="AG466" s="104"/>
      <c r="AH466" s="104"/>
      <c r="AI466" s="104"/>
      <c r="AJ466" s="104"/>
      <c r="AK466" s="138"/>
      <c r="AL466" s="104"/>
      <c r="AM466" s="104"/>
      <c r="AN466" s="104"/>
      <c r="AO466" s="104"/>
      <c r="AP466" s="104"/>
      <c r="AQ466" s="104"/>
      <c r="AR466" s="104"/>
      <c r="AS466" s="104"/>
      <c r="AT466" s="104"/>
      <c r="AU466" s="142"/>
      <c r="AV466" s="142"/>
      <c r="AW466" s="142"/>
      <c r="AX466" s="142"/>
      <c r="AY466" s="142"/>
      <c r="AZ466" s="142"/>
      <c r="BA466" s="142"/>
      <c r="BB466" s="142"/>
      <c r="BC466" s="142"/>
    </row>
    <row r="467" spans="1:55" ht="30" x14ac:dyDescent="0.25">
      <c r="A467" s="19" t="s">
        <v>574</v>
      </c>
      <c r="B467" s="98" t="s">
        <v>574</v>
      </c>
      <c r="C467" s="109" t="s">
        <v>1246</v>
      </c>
      <c r="D467" s="109" t="s">
        <v>136</v>
      </c>
      <c r="E467" s="106" t="s">
        <v>209</v>
      </c>
      <c r="F467" s="110" t="str">
        <f>_xlfn.IFNA(INDEX('1. Business Glossary'!C:D,MATCH(G467,'1. Business Glossary'!D:D,0),1), "Elemento de Dados")</f>
        <v>Indicador de Negócio</v>
      </c>
      <c r="G467" s="106" t="s">
        <v>215</v>
      </c>
      <c r="H467" s="106" t="s">
        <v>741</v>
      </c>
      <c r="I467" s="107" t="s">
        <v>742</v>
      </c>
      <c r="J467" s="107" t="s">
        <v>558</v>
      </c>
      <c r="K467" s="106" t="s">
        <v>550</v>
      </c>
      <c r="L467" s="106" t="s">
        <v>1248</v>
      </c>
      <c r="M467" s="110" t="s">
        <v>676</v>
      </c>
      <c r="N467" s="106" t="s">
        <v>741</v>
      </c>
      <c r="O467" s="106" t="s">
        <v>554</v>
      </c>
      <c r="P467" s="106">
        <v>10</v>
      </c>
      <c r="Q467" s="106" t="s">
        <v>444</v>
      </c>
      <c r="R467" s="106" t="s">
        <v>444</v>
      </c>
      <c r="S467" s="136" t="s">
        <v>1376</v>
      </c>
      <c r="T467" s="106" t="s">
        <v>550</v>
      </c>
      <c r="U467" s="106" t="s">
        <v>551</v>
      </c>
      <c r="V467" s="106" t="s">
        <v>676</v>
      </c>
      <c r="W467" s="106" t="s">
        <v>741</v>
      </c>
      <c r="X467" s="106" t="s">
        <v>554</v>
      </c>
      <c r="Y467" s="106">
        <v>10</v>
      </c>
      <c r="Z467" s="106" t="s">
        <v>444</v>
      </c>
      <c r="AA467" s="106" t="s">
        <v>444</v>
      </c>
      <c r="AB467" s="136" t="s">
        <v>743</v>
      </c>
      <c r="AC467" s="106" t="s">
        <v>550</v>
      </c>
      <c r="AD467" s="106" t="s">
        <v>551</v>
      </c>
      <c r="AE467" s="106" t="s">
        <v>744</v>
      </c>
      <c r="AF467" s="106" t="s">
        <v>741</v>
      </c>
      <c r="AG467" s="106" t="s">
        <v>554</v>
      </c>
      <c r="AH467" s="106">
        <v>10</v>
      </c>
      <c r="AI467" s="106" t="s">
        <v>444</v>
      </c>
      <c r="AJ467" s="106" t="s">
        <v>444</v>
      </c>
      <c r="AK467" s="136" t="s">
        <v>631</v>
      </c>
      <c r="AL467" s="104" t="s">
        <v>599</v>
      </c>
      <c r="AM467" s="104" t="s">
        <v>632</v>
      </c>
      <c r="AN467" s="104" t="s">
        <v>693</v>
      </c>
      <c r="AO467" s="104" t="s">
        <v>745</v>
      </c>
      <c r="AP467" s="104" t="s">
        <v>554</v>
      </c>
      <c r="AQ467" s="104">
        <v>14</v>
      </c>
      <c r="AR467" s="104" t="s">
        <v>444</v>
      </c>
      <c r="AS467" s="104" t="s">
        <v>444</v>
      </c>
      <c r="AT467" s="138" t="s">
        <v>444</v>
      </c>
      <c r="AU467" s="142"/>
      <c r="AV467" s="142"/>
      <c r="AW467" s="142"/>
      <c r="AX467" s="142"/>
      <c r="AY467" s="142"/>
      <c r="AZ467" s="142"/>
      <c r="BA467" s="142"/>
      <c r="BB467" s="142"/>
      <c r="BC467" s="142"/>
    </row>
    <row r="468" spans="1:55" x14ac:dyDescent="0.25">
      <c r="A468" s="19" t="s">
        <v>574</v>
      </c>
      <c r="B468" s="98" t="s">
        <v>574</v>
      </c>
      <c r="C468" s="109" t="s">
        <v>1246</v>
      </c>
      <c r="D468" s="109" t="s">
        <v>136</v>
      </c>
      <c r="E468" s="106" t="s">
        <v>209</v>
      </c>
      <c r="F468" s="110" t="str">
        <f>_xlfn.IFNA(INDEX('1. Business Glossary'!C:D,MATCH(G468,'1. Business Glossary'!D:D,0),1), "Elemento de Dados")</f>
        <v>Indicador de Negócio</v>
      </c>
      <c r="G468" s="106" t="s">
        <v>215</v>
      </c>
      <c r="H468" s="106" t="s">
        <v>230</v>
      </c>
      <c r="I468" s="107" t="s">
        <v>231</v>
      </c>
      <c r="J468" s="107" t="s">
        <v>558</v>
      </c>
      <c r="K468" s="106" t="s">
        <v>550</v>
      </c>
      <c r="L468" s="106" t="s">
        <v>1248</v>
      </c>
      <c r="M468" s="110" t="s">
        <v>676</v>
      </c>
      <c r="N468" s="106" t="s">
        <v>392</v>
      </c>
      <c r="O468" s="106" t="s">
        <v>607</v>
      </c>
      <c r="P468" s="106">
        <v>50</v>
      </c>
      <c r="Q468" s="106" t="s">
        <v>444</v>
      </c>
      <c r="R468" s="106" t="s">
        <v>746</v>
      </c>
      <c r="S468" s="136" t="s">
        <v>443</v>
      </c>
      <c r="T468" s="106"/>
      <c r="U468" s="106"/>
      <c r="V468" s="106"/>
      <c r="W468" s="106"/>
      <c r="X468" s="106"/>
      <c r="Y468" s="106"/>
      <c r="Z468" s="106"/>
      <c r="AA468" s="106"/>
      <c r="AB468" s="136"/>
      <c r="AC468" s="104"/>
      <c r="AD468" s="104"/>
      <c r="AE468" s="104"/>
      <c r="AF468" s="104"/>
      <c r="AG468" s="104"/>
      <c r="AH468" s="104"/>
      <c r="AI468" s="104"/>
      <c r="AJ468" s="104"/>
      <c r="AK468" s="138"/>
      <c r="AL468" s="104"/>
      <c r="AM468" s="104"/>
      <c r="AN468" s="104"/>
      <c r="AO468" s="104"/>
      <c r="AP468" s="104"/>
      <c r="AQ468" s="104"/>
      <c r="AR468" s="104"/>
      <c r="AS468" s="104"/>
      <c r="AT468" s="104"/>
      <c r="AU468" s="142"/>
      <c r="AV468" s="142"/>
      <c r="AW468" s="142"/>
      <c r="AX468" s="142"/>
      <c r="AY468" s="142"/>
      <c r="AZ468" s="142"/>
      <c r="BA468" s="142"/>
      <c r="BB468" s="142"/>
      <c r="BC468" s="142"/>
    </row>
    <row r="469" spans="1:55" ht="105" x14ac:dyDescent="0.25">
      <c r="A469" s="19" t="s">
        <v>574</v>
      </c>
      <c r="B469" s="98" t="s">
        <v>574</v>
      </c>
      <c r="C469" s="132" t="s">
        <v>1246</v>
      </c>
      <c r="D469" s="132" t="s">
        <v>136</v>
      </c>
      <c r="E469" s="114" t="s">
        <v>209</v>
      </c>
      <c r="F469" s="110" t="str">
        <f>_xlfn.IFNA(INDEX('1. Business Glossary'!C:D,MATCH(G469,'1. Business Glossary'!D:D,0),1), "Elemento de Dados")</f>
        <v>Indicador de Negócio</v>
      </c>
      <c r="G469" s="114" t="s">
        <v>215</v>
      </c>
      <c r="H469" s="114" t="s">
        <v>747</v>
      </c>
      <c r="I469" s="139" t="s">
        <v>748</v>
      </c>
      <c r="J469" s="107" t="s">
        <v>558</v>
      </c>
      <c r="K469" s="114" t="s">
        <v>550</v>
      </c>
      <c r="L469" s="114" t="s">
        <v>1248</v>
      </c>
      <c r="M469" s="111" t="s">
        <v>676</v>
      </c>
      <c r="N469" s="111" t="s">
        <v>252</v>
      </c>
      <c r="O469" s="114" t="s">
        <v>607</v>
      </c>
      <c r="P469" s="111">
        <v>50</v>
      </c>
      <c r="Q469" s="111" t="s">
        <v>444</v>
      </c>
      <c r="R469" s="111" t="s">
        <v>1377</v>
      </c>
      <c r="S469" s="143" t="s">
        <v>1378</v>
      </c>
      <c r="T469" s="104" t="s">
        <v>550</v>
      </c>
      <c r="U469" s="104" t="s">
        <v>1379</v>
      </c>
      <c r="V469" s="104" t="s">
        <v>752</v>
      </c>
      <c r="W469" s="104" t="s">
        <v>753</v>
      </c>
      <c r="X469" s="104" t="s">
        <v>607</v>
      </c>
      <c r="Y469" s="104">
        <v>15</v>
      </c>
      <c r="Z469" s="104" t="s">
        <v>444</v>
      </c>
      <c r="AA469" s="104" t="s">
        <v>1380</v>
      </c>
      <c r="AB469" s="138" t="s">
        <v>631</v>
      </c>
      <c r="AC469" s="104" t="s">
        <v>599</v>
      </c>
      <c r="AD469" s="104" t="s">
        <v>632</v>
      </c>
      <c r="AE469" s="104" t="s">
        <v>633</v>
      </c>
      <c r="AF469" s="104" t="s">
        <v>634</v>
      </c>
      <c r="AG469" s="104" t="s">
        <v>607</v>
      </c>
      <c r="AH469" s="104">
        <v>15</v>
      </c>
      <c r="AI469" s="104" t="s">
        <v>444</v>
      </c>
      <c r="AJ469" s="104" t="s">
        <v>444</v>
      </c>
      <c r="AK469" s="96" t="s">
        <v>635</v>
      </c>
      <c r="AL469" s="104"/>
      <c r="AM469" s="104"/>
      <c r="AN469" s="104"/>
      <c r="AO469" s="104"/>
      <c r="AP469" s="104"/>
      <c r="AQ469" s="104"/>
      <c r="AR469" s="104"/>
      <c r="AS469" s="104"/>
      <c r="AT469" s="104"/>
      <c r="AU469" s="142"/>
      <c r="AV469" s="142"/>
      <c r="AW469" s="142"/>
      <c r="AX469" s="142"/>
      <c r="AY469" s="142"/>
      <c r="AZ469" s="142"/>
      <c r="BA469" s="142"/>
      <c r="BB469" s="142"/>
      <c r="BC469" s="142"/>
    </row>
    <row r="470" spans="1:55" ht="30" x14ac:dyDescent="0.25">
      <c r="A470" s="19" t="s">
        <v>574</v>
      </c>
      <c r="B470" s="98" t="s">
        <v>574</v>
      </c>
      <c r="C470" s="109" t="s">
        <v>1246</v>
      </c>
      <c r="D470" s="109" t="s">
        <v>136</v>
      </c>
      <c r="E470" s="106" t="s">
        <v>209</v>
      </c>
      <c r="F470" s="110" t="str">
        <f>_xlfn.IFNA(INDEX('1. Business Glossary'!C:D,MATCH(G470,'1. Business Glossary'!D:D,0),1), "Elemento de Dados")</f>
        <v>Indicador de Negócio</v>
      </c>
      <c r="G470" s="106" t="s">
        <v>215</v>
      </c>
      <c r="H470" s="106" t="s">
        <v>755</v>
      </c>
      <c r="I470" s="107" t="s">
        <v>691</v>
      </c>
      <c r="J470" s="107" t="s">
        <v>558</v>
      </c>
      <c r="K470" s="106" t="s">
        <v>550</v>
      </c>
      <c r="L470" s="106" t="s">
        <v>1248</v>
      </c>
      <c r="M470" s="110" t="s">
        <v>676</v>
      </c>
      <c r="N470" s="106" t="s">
        <v>756</v>
      </c>
      <c r="O470" s="106" t="s">
        <v>554</v>
      </c>
      <c r="P470" s="106">
        <v>10</v>
      </c>
      <c r="Q470" s="106" t="s">
        <v>444</v>
      </c>
      <c r="R470" s="106" t="s">
        <v>444</v>
      </c>
      <c r="S470" s="136" t="s">
        <v>1381</v>
      </c>
      <c r="T470" s="106" t="s">
        <v>550</v>
      </c>
      <c r="U470" s="106" t="s">
        <v>551</v>
      </c>
      <c r="V470" s="106" t="s">
        <v>676</v>
      </c>
      <c r="W470" s="106" t="s">
        <v>756</v>
      </c>
      <c r="X470" s="106" t="s">
        <v>554</v>
      </c>
      <c r="Y470" s="106">
        <v>10</v>
      </c>
      <c r="Z470" s="106" t="s">
        <v>444</v>
      </c>
      <c r="AA470" s="106" t="s">
        <v>444</v>
      </c>
      <c r="AB470" s="136" t="s">
        <v>757</v>
      </c>
      <c r="AC470" s="106" t="s">
        <v>550</v>
      </c>
      <c r="AD470" s="106" t="s">
        <v>551</v>
      </c>
      <c r="AE470" s="106" t="s">
        <v>744</v>
      </c>
      <c r="AF470" s="106" t="s">
        <v>758</v>
      </c>
      <c r="AG470" s="106" t="s">
        <v>587</v>
      </c>
      <c r="AH470" s="106">
        <v>17</v>
      </c>
      <c r="AI470" s="106">
        <v>2</v>
      </c>
      <c r="AJ470" s="106" t="s">
        <v>444</v>
      </c>
      <c r="AK470" s="136" t="s">
        <v>631</v>
      </c>
      <c r="AL470" s="104" t="s">
        <v>599</v>
      </c>
      <c r="AM470" s="104" t="s">
        <v>632</v>
      </c>
      <c r="AN470" s="104" t="s">
        <v>759</v>
      </c>
      <c r="AO470" s="104" t="s">
        <v>760</v>
      </c>
      <c r="AP470" s="104" t="s">
        <v>587</v>
      </c>
      <c r="AQ470" s="104">
        <v>17</v>
      </c>
      <c r="AR470" s="104">
        <v>2</v>
      </c>
      <c r="AS470" s="104" t="s">
        <v>444</v>
      </c>
      <c r="AT470" s="138" t="s">
        <v>444</v>
      </c>
      <c r="AU470" s="142"/>
      <c r="AV470" s="142"/>
      <c r="AW470" s="142"/>
      <c r="AX470" s="142"/>
      <c r="AY470" s="142"/>
      <c r="AZ470" s="142"/>
      <c r="BA470" s="142"/>
      <c r="BB470" s="142"/>
      <c r="BC470" s="142"/>
    </row>
    <row r="471" spans="1:55" ht="30" x14ac:dyDescent="0.25">
      <c r="A471" s="19" t="s">
        <v>574</v>
      </c>
      <c r="B471" s="98" t="s">
        <v>574</v>
      </c>
      <c r="C471" s="132" t="s">
        <v>1246</v>
      </c>
      <c r="D471" s="132" t="s">
        <v>136</v>
      </c>
      <c r="E471" s="113" t="s">
        <v>1312</v>
      </c>
      <c r="F471" s="110" t="str">
        <f>_xlfn.IFNA(INDEX('1. Business Glossary'!C:D,MATCH(G471,'1. Business Glossary'!D:D,0),1), "Elemento de Dados")</f>
        <v>Elemento de Dados</v>
      </c>
      <c r="G471" s="113" t="s">
        <v>1382</v>
      </c>
      <c r="H471" s="113" t="s">
        <v>1383</v>
      </c>
      <c r="I471" s="112" t="s">
        <v>1185</v>
      </c>
      <c r="J471" s="112" t="s">
        <v>558</v>
      </c>
      <c r="K471" s="114" t="s">
        <v>550</v>
      </c>
      <c r="L471" s="114" t="s">
        <v>1248</v>
      </c>
      <c r="M471" s="111" t="s">
        <v>1027</v>
      </c>
      <c r="N471" s="113" t="s">
        <v>1184</v>
      </c>
      <c r="O471" s="114" t="s">
        <v>554</v>
      </c>
      <c r="P471" s="114">
        <v>10</v>
      </c>
      <c r="Q471" s="114" t="s">
        <v>444</v>
      </c>
      <c r="R471" s="114" t="s">
        <v>444</v>
      </c>
      <c r="S471" s="143" t="s">
        <v>1384</v>
      </c>
      <c r="T471" s="114" t="s">
        <v>550</v>
      </c>
      <c r="U471" s="114" t="s">
        <v>1248</v>
      </c>
      <c r="V471" s="111" t="s">
        <v>1385</v>
      </c>
      <c r="W471" s="113" t="s">
        <v>1184</v>
      </c>
      <c r="X471" s="114" t="s">
        <v>554</v>
      </c>
      <c r="Y471" s="114">
        <v>10</v>
      </c>
      <c r="Z471" s="114" t="s">
        <v>444</v>
      </c>
      <c r="AA471" s="114" t="s">
        <v>444</v>
      </c>
      <c r="AB471" s="143" t="s">
        <v>631</v>
      </c>
      <c r="AC471" s="104" t="s">
        <v>599</v>
      </c>
      <c r="AD471" s="104" t="s">
        <v>632</v>
      </c>
      <c r="AE471" s="104" t="s">
        <v>716</v>
      </c>
      <c r="AF471" s="104" t="s">
        <v>717</v>
      </c>
      <c r="AG471" s="104" t="s">
        <v>587</v>
      </c>
      <c r="AH471" s="104">
        <v>15</v>
      </c>
      <c r="AI471" s="104">
        <v>2</v>
      </c>
      <c r="AJ471" s="104" t="s">
        <v>444</v>
      </c>
      <c r="AK471" s="138" t="s">
        <v>1386</v>
      </c>
      <c r="AL471" s="104"/>
      <c r="AM471" s="104"/>
      <c r="AN471" s="104"/>
      <c r="AO471" s="104"/>
      <c r="AP471" s="104"/>
      <c r="AQ471" s="104"/>
      <c r="AR471" s="104"/>
      <c r="AS471" s="104"/>
      <c r="AT471" s="104"/>
      <c r="AU471" s="142"/>
      <c r="AV471" s="142"/>
      <c r="AW471" s="142"/>
      <c r="AX471" s="142"/>
      <c r="AY471" s="142"/>
      <c r="AZ471" s="142"/>
      <c r="BA471" s="142"/>
      <c r="BB471" s="142"/>
      <c r="BC471" s="142"/>
    </row>
    <row r="472" spans="1:55" ht="30" x14ac:dyDescent="0.25">
      <c r="A472" s="19" t="s">
        <v>574</v>
      </c>
      <c r="B472" s="98" t="s">
        <v>574</v>
      </c>
      <c r="C472" s="132" t="s">
        <v>1246</v>
      </c>
      <c r="D472" s="132" t="s">
        <v>136</v>
      </c>
      <c r="E472" s="113" t="s">
        <v>1312</v>
      </c>
      <c r="F472" s="110" t="str">
        <f>_xlfn.IFNA(INDEX('1. Business Glossary'!C:D,MATCH(G472,'1. Business Glossary'!D:D,0),1), "Elemento de Dados")</f>
        <v>Elemento de Dados</v>
      </c>
      <c r="G472" s="113" t="s">
        <v>1382</v>
      </c>
      <c r="H472" s="113" t="s">
        <v>1387</v>
      </c>
      <c r="I472" s="144" t="s">
        <v>1387</v>
      </c>
      <c r="J472" s="112" t="s">
        <v>558</v>
      </c>
      <c r="K472" s="114" t="s">
        <v>550</v>
      </c>
      <c r="L472" s="114" t="s">
        <v>1248</v>
      </c>
      <c r="M472" s="111" t="s">
        <v>1027</v>
      </c>
      <c r="N472" s="113" t="s">
        <v>1388</v>
      </c>
      <c r="O472" s="114" t="s">
        <v>554</v>
      </c>
      <c r="P472" s="114">
        <v>10</v>
      </c>
      <c r="Q472" s="114" t="s">
        <v>444</v>
      </c>
      <c r="R472" s="114" t="s">
        <v>444</v>
      </c>
      <c r="S472" s="143" t="s">
        <v>1384</v>
      </c>
      <c r="T472" s="114" t="s">
        <v>550</v>
      </c>
      <c r="U472" s="114" t="s">
        <v>1248</v>
      </c>
      <c r="V472" s="111" t="s">
        <v>1385</v>
      </c>
      <c r="W472" s="113" t="s">
        <v>1388</v>
      </c>
      <c r="X472" s="114" t="s">
        <v>554</v>
      </c>
      <c r="Y472" s="114">
        <v>10</v>
      </c>
      <c r="Z472" s="114" t="s">
        <v>444</v>
      </c>
      <c r="AA472" s="114" t="s">
        <v>444</v>
      </c>
      <c r="AB472" s="143" t="s">
        <v>1389</v>
      </c>
      <c r="AC472" s="104" t="s">
        <v>599</v>
      </c>
      <c r="AD472" s="104" t="s">
        <v>632</v>
      </c>
      <c r="AE472" s="104" t="s">
        <v>716</v>
      </c>
      <c r="AF472" s="104" t="s">
        <v>717</v>
      </c>
      <c r="AG472" s="104" t="s">
        <v>587</v>
      </c>
      <c r="AH472" s="104">
        <v>15</v>
      </c>
      <c r="AI472" s="104">
        <v>2</v>
      </c>
      <c r="AJ472" s="104" t="s">
        <v>444</v>
      </c>
      <c r="AK472" s="138" t="s">
        <v>1386</v>
      </c>
      <c r="AL472" s="104"/>
      <c r="AM472" s="104"/>
      <c r="AN472" s="104"/>
      <c r="AO472" s="104"/>
      <c r="AP472" s="104"/>
      <c r="AQ472" s="104"/>
      <c r="AR472" s="104"/>
      <c r="AS472" s="104"/>
      <c r="AT472" s="104"/>
      <c r="AU472" s="142"/>
      <c r="AV472" s="142"/>
      <c r="AW472" s="142"/>
      <c r="AX472" s="142"/>
      <c r="AY472" s="142"/>
      <c r="AZ472" s="142"/>
      <c r="BA472" s="142"/>
      <c r="BB472" s="142"/>
      <c r="BC472" s="142"/>
    </row>
    <row r="473" spans="1:55" ht="30" x14ac:dyDescent="0.25">
      <c r="A473" s="19" t="s">
        <v>574</v>
      </c>
      <c r="B473" s="98" t="s">
        <v>574</v>
      </c>
      <c r="C473" s="132" t="s">
        <v>1246</v>
      </c>
      <c r="D473" s="132" t="s">
        <v>136</v>
      </c>
      <c r="E473" s="113" t="s">
        <v>1312</v>
      </c>
      <c r="F473" s="110" t="str">
        <f>_xlfn.IFNA(INDEX('1. Business Glossary'!C:D,MATCH(G473,'1. Business Glossary'!D:D,0),1), "Elemento de Dados")</f>
        <v>Elemento de Dados</v>
      </c>
      <c r="G473" s="113" t="s">
        <v>1382</v>
      </c>
      <c r="H473" s="113" t="s">
        <v>1390</v>
      </c>
      <c r="I473" s="112" t="s">
        <v>1191</v>
      </c>
      <c r="J473" s="112" t="s">
        <v>558</v>
      </c>
      <c r="K473" s="114" t="s">
        <v>550</v>
      </c>
      <c r="L473" s="114" t="s">
        <v>1248</v>
      </c>
      <c r="M473" s="111" t="s">
        <v>1027</v>
      </c>
      <c r="N473" s="113" t="s">
        <v>1391</v>
      </c>
      <c r="O473" s="114" t="s">
        <v>554</v>
      </c>
      <c r="P473" s="114">
        <v>10</v>
      </c>
      <c r="Q473" s="114" t="s">
        <v>444</v>
      </c>
      <c r="R473" s="114" t="s">
        <v>444</v>
      </c>
      <c r="S473" s="143" t="s">
        <v>1384</v>
      </c>
      <c r="T473" s="114" t="s">
        <v>550</v>
      </c>
      <c r="U473" s="114" t="s">
        <v>1248</v>
      </c>
      <c r="V473" s="111" t="s">
        <v>1385</v>
      </c>
      <c r="W473" s="113" t="s">
        <v>1391</v>
      </c>
      <c r="X473" s="114" t="s">
        <v>554</v>
      </c>
      <c r="Y473" s="114">
        <v>10</v>
      </c>
      <c r="Z473" s="114" t="s">
        <v>444</v>
      </c>
      <c r="AA473" s="114" t="s">
        <v>444</v>
      </c>
      <c r="AB473" s="143" t="s">
        <v>1389</v>
      </c>
      <c r="AC473" s="104" t="s">
        <v>599</v>
      </c>
      <c r="AD473" s="104" t="s">
        <v>632</v>
      </c>
      <c r="AE473" s="104" t="s">
        <v>716</v>
      </c>
      <c r="AF473" s="104" t="s">
        <v>717</v>
      </c>
      <c r="AG473" s="104" t="s">
        <v>587</v>
      </c>
      <c r="AH473" s="104">
        <v>15</v>
      </c>
      <c r="AI473" s="104">
        <v>2</v>
      </c>
      <c r="AJ473" s="104" t="s">
        <v>444</v>
      </c>
      <c r="AK473" s="138" t="s">
        <v>1386</v>
      </c>
      <c r="AL473" s="104"/>
      <c r="AM473" s="104"/>
      <c r="AN473" s="104"/>
      <c r="AO473" s="104"/>
      <c r="AP473" s="104"/>
      <c r="AQ473" s="104"/>
      <c r="AR473" s="104"/>
      <c r="AS473" s="104"/>
      <c r="AT473" s="104"/>
      <c r="AU473" s="142"/>
      <c r="AV473" s="142"/>
      <c r="AW473" s="142"/>
      <c r="AX473" s="142"/>
      <c r="AY473" s="142"/>
      <c r="AZ473" s="142"/>
      <c r="BA473" s="142"/>
      <c r="BB473" s="142"/>
      <c r="BC473" s="142"/>
    </row>
    <row r="474" spans="1:55" ht="45" x14ac:dyDescent="0.25">
      <c r="A474" s="19" t="s">
        <v>574</v>
      </c>
      <c r="B474" s="98" t="s">
        <v>574</v>
      </c>
      <c r="C474" s="132" t="s">
        <v>1246</v>
      </c>
      <c r="D474" s="132" t="s">
        <v>136</v>
      </c>
      <c r="E474" s="132" t="s">
        <v>1252</v>
      </c>
      <c r="F474" s="110" t="str">
        <f>_xlfn.IFNA(INDEX('1. Business Glossary'!C:D,MATCH(G474,'1. Business Glossary'!D:D,0),1), "Elemento de Dados")</f>
        <v>Elemento de Dados</v>
      </c>
      <c r="G474" s="132" t="s">
        <v>1296</v>
      </c>
      <c r="H474" s="114" t="s">
        <v>604</v>
      </c>
      <c r="I474" s="112" t="s">
        <v>605</v>
      </c>
      <c r="J474" s="112" t="s">
        <v>558</v>
      </c>
      <c r="K474" s="114" t="s">
        <v>550</v>
      </c>
      <c r="L474" s="114" t="s">
        <v>1248</v>
      </c>
      <c r="M474" s="114" t="s">
        <v>586</v>
      </c>
      <c r="N474" s="111" t="s">
        <v>606</v>
      </c>
      <c r="O474" s="111" t="s">
        <v>607</v>
      </c>
      <c r="P474" s="114">
        <v>3</v>
      </c>
      <c r="Q474" s="111" t="s">
        <v>444</v>
      </c>
      <c r="R474" s="114" t="s">
        <v>608</v>
      </c>
      <c r="S474" s="143" t="s">
        <v>1340</v>
      </c>
      <c r="T474" s="114" t="s">
        <v>550</v>
      </c>
      <c r="U474" s="114" t="s">
        <v>551</v>
      </c>
      <c r="V474" s="114" t="s">
        <v>586</v>
      </c>
      <c r="W474" s="114" t="s">
        <v>606</v>
      </c>
      <c r="X474" s="114" t="s">
        <v>607</v>
      </c>
      <c r="Y474" s="114">
        <v>3</v>
      </c>
      <c r="Z474" s="114" t="s">
        <v>444</v>
      </c>
      <c r="AA474" s="114" t="s">
        <v>608</v>
      </c>
      <c r="AB474" s="143" t="s">
        <v>609</v>
      </c>
      <c r="AC474" s="114" t="s">
        <v>550</v>
      </c>
      <c r="AD474" s="114" t="s">
        <v>551</v>
      </c>
      <c r="AE474" s="114" t="s">
        <v>610</v>
      </c>
      <c r="AF474" s="114" t="s">
        <v>611</v>
      </c>
      <c r="AG474" s="114" t="s">
        <v>607</v>
      </c>
      <c r="AH474" s="114">
        <v>50</v>
      </c>
      <c r="AI474" s="114" t="s">
        <v>444</v>
      </c>
      <c r="AJ474" s="114" t="s">
        <v>612</v>
      </c>
      <c r="AK474" s="143" t="s">
        <v>613</v>
      </c>
      <c r="AL474" s="113" t="s">
        <v>614</v>
      </c>
      <c r="AM474" s="113" t="s">
        <v>615</v>
      </c>
      <c r="AN474" s="113" t="s">
        <v>616</v>
      </c>
      <c r="AO474" s="113" t="s">
        <v>226</v>
      </c>
      <c r="AP474" s="113" t="s">
        <v>607</v>
      </c>
      <c r="AQ474" s="113">
        <v>3</v>
      </c>
      <c r="AR474" s="113" t="s">
        <v>444</v>
      </c>
      <c r="AS474" s="113" t="s">
        <v>444</v>
      </c>
      <c r="AT474" s="144" t="s">
        <v>444</v>
      </c>
      <c r="AU474" s="142"/>
      <c r="AV474" s="142"/>
      <c r="AW474" s="142"/>
      <c r="AX474" s="142"/>
      <c r="AY474" s="142"/>
      <c r="AZ474" s="142"/>
      <c r="BA474" s="142"/>
      <c r="BB474" s="142"/>
      <c r="BC474" s="142"/>
    </row>
    <row r="475" spans="1:55" ht="135" x14ac:dyDescent="0.25">
      <c r="A475" s="19" t="s">
        <v>574</v>
      </c>
      <c r="B475" s="98" t="s">
        <v>574</v>
      </c>
      <c r="C475" s="109" t="s">
        <v>1246</v>
      </c>
      <c r="D475" s="109" t="s">
        <v>136</v>
      </c>
      <c r="E475" s="109" t="s">
        <v>1252</v>
      </c>
      <c r="F475" s="110" t="str">
        <f>_xlfn.IFNA(INDEX('1. Business Glossary'!C:D,MATCH(G475,'1. Business Glossary'!D:D,0),1), "Elemento de Dados")</f>
        <v>Elemento de Dados</v>
      </c>
      <c r="G475" s="109" t="s">
        <v>1296</v>
      </c>
      <c r="H475" s="110" t="s">
        <v>617</v>
      </c>
      <c r="I475" s="107" t="s">
        <v>618</v>
      </c>
      <c r="J475" s="107" t="s">
        <v>558</v>
      </c>
      <c r="K475" s="106" t="s">
        <v>550</v>
      </c>
      <c r="L475" s="106" t="s">
        <v>1248</v>
      </c>
      <c r="M475" s="106" t="s">
        <v>586</v>
      </c>
      <c r="N475" s="110" t="s">
        <v>619</v>
      </c>
      <c r="O475" s="110" t="s">
        <v>587</v>
      </c>
      <c r="P475" s="106">
        <v>8</v>
      </c>
      <c r="Q475" s="110">
        <v>2</v>
      </c>
      <c r="R475" s="110" t="s">
        <v>444</v>
      </c>
      <c r="S475" s="143" t="s">
        <v>1340</v>
      </c>
      <c r="T475" s="106" t="s">
        <v>550</v>
      </c>
      <c r="U475" s="110" t="s">
        <v>551</v>
      </c>
      <c r="V475" s="106" t="s">
        <v>586</v>
      </c>
      <c r="W475" s="106" t="s">
        <v>619</v>
      </c>
      <c r="X475" s="110" t="s">
        <v>587</v>
      </c>
      <c r="Y475" s="106">
        <v>8</v>
      </c>
      <c r="Z475" s="106">
        <v>2</v>
      </c>
      <c r="AA475" s="110" t="s">
        <v>444</v>
      </c>
      <c r="AB475" s="134" t="s">
        <v>1392</v>
      </c>
      <c r="AC475" s="106" t="s">
        <v>550</v>
      </c>
      <c r="AD475" s="106" t="s">
        <v>551</v>
      </c>
      <c r="AE475" s="106" t="s">
        <v>621</v>
      </c>
      <c r="AF475" s="106" t="s">
        <v>622</v>
      </c>
      <c r="AG475" s="106" t="s">
        <v>554</v>
      </c>
      <c r="AH475" s="106">
        <v>8</v>
      </c>
      <c r="AI475" s="106" t="s">
        <v>444</v>
      </c>
      <c r="AJ475" s="106" t="s">
        <v>444</v>
      </c>
      <c r="AK475" s="136" t="s">
        <v>623</v>
      </c>
      <c r="AL475" s="104"/>
      <c r="AM475" s="104"/>
      <c r="AN475" s="104"/>
      <c r="AO475" s="104"/>
      <c r="AP475" s="104"/>
      <c r="AQ475" s="104"/>
      <c r="AR475" s="104"/>
      <c r="AS475" s="104"/>
      <c r="AT475" s="104"/>
      <c r="AU475" s="142"/>
      <c r="AV475" s="142"/>
      <c r="AW475" s="142"/>
      <c r="AX475" s="142"/>
      <c r="AY475" s="142"/>
      <c r="AZ475" s="142"/>
      <c r="BA475" s="142"/>
      <c r="BB475" s="142"/>
      <c r="BC475" s="142"/>
    </row>
    <row r="476" spans="1:55" ht="45" x14ac:dyDescent="0.25">
      <c r="A476" s="19" t="s">
        <v>574</v>
      </c>
      <c r="B476" s="98" t="s">
        <v>574</v>
      </c>
      <c r="C476" s="109" t="s">
        <v>1246</v>
      </c>
      <c r="D476" s="109" t="s">
        <v>136</v>
      </c>
      <c r="E476" s="109" t="s">
        <v>1252</v>
      </c>
      <c r="F476" s="110" t="str">
        <f>_xlfn.IFNA(INDEX('1. Business Glossary'!C:D,MATCH(G476,'1. Business Glossary'!D:D,0),1), "Elemento de Dados")</f>
        <v>Elemento de Dados</v>
      </c>
      <c r="G476" s="109" t="s">
        <v>1296</v>
      </c>
      <c r="H476" s="109" t="s">
        <v>1393</v>
      </c>
      <c r="I476" s="96" t="s">
        <v>1394</v>
      </c>
      <c r="J476" s="107" t="s">
        <v>558</v>
      </c>
      <c r="K476" s="106" t="s">
        <v>550</v>
      </c>
      <c r="L476" s="106" t="s">
        <v>1248</v>
      </c>
      <c r="M476" s="106" t="s">
        <v>586</v>
      </c>
      <c r="N476" s="110" t="s">
        <v>1393</v>
      </c>
      <c r="O476" s="110" t="s">
        <v>607</v>
      </c>
      <c r="P476" s="106">
        <v>50</v>
      </c>
      <c r="Q476" s="110" t="s">
        <v>444</v>
      </c>
      <c r="R476" s="110" t="s">
        <v>444</v>
      </c>
      <c r="S476" s="134" t="s">
        <v>1395</v>
      </c>
      <c r="T476" s="106"/>
      <c r="U476" s="104"/>
      <c r="V476" s="110"/>
      <c r="W476" s="110"/>
      <c r="X476" s="106"/>
      <c r="Y476" s="110"/>
      <c r="Z476" s="110"/>
      <c r="AA476" s="110"/>
      <c r="AB476" s="136"/>
      <c r="AC476" s="104"/>
      <c r="AD476" s="104"/>
      <c r="AE476" s="104"/>
      <c r="AF476" s="104"/>
      <c r="AG476" s="104"/>
      <c r="AH476" s="104"/>
      <c r="AI476" s="104"/>
      <c r="AJ476" s="104"/>
      <c r="AK476" s="138"/>
      <c r="AL476" s="104"/>
      <c r="AM476" s="104"/>
      <c r="AN476" s="104"/>
      <c r="AO476" s="104"/>
      <c r="AP476" s="104"/>
      <c r="AQ476" s="104"/>
      <c r="AR476" s="104"/>
      <c r="AS476" s="104"/>
      <c r="AT476" s="104"/>
      <c r="AU476" s="142"/>
      <c r="AV476" s="142"/>
      <c r="AW476" s="142"/>
      <c r="AX476" s="142"/>
      <c r="AY476" s="142"/>
      <c r="AZ476" s="142"/>
      <c r="BA476" s="142"/>
      <c r="BB476" s="142"/>
      <c r="BC476" s="142"/>
    </row>
    <row r="477" spans="1:55" ht="45" x14ac:dyDescent="0.25">
      <c r="A477" s="19" t="s">
        <v>574</v>
      </c>
      <c r="B477" s="98" t="s">
        <v>574</v>
      </c>
      <c r="C477" s="109" t="s">
        <v>1246</v>
      </c>
      <c r="D477" s="109" t="s">
        <v>136</v>
      </c>
      <c r="E477" s="109" t="s">
        <v>1252</v>
      </c>
      <c r="F477" s="110" t="str">
        <f>_xlfn.IFNA(INDEX('1. Business Glossary'!C:D,MATCH(G477,'1. Business Glossary'!D:D,0),1), "Elemento de Dados")</f>
        <v>Elemento de Dados</v>
      </c>
      <c r="G477" s="109" t="s">
        <v>1296</v>
      </c>
      <c r="H477" s="104" t="s">
        <v>1341</v>
      </c>
      <c r="I477" s="107" t="s">
        <v>1342</v>
      </c>
      <c r="J477" s="107" t="s">
        <v>558</v>
      </c>
      <c r="K477" s="106" t="s">
        <v>550</v>
      </c>
      <c r="L477" s="106" t="s">
        <v>1248</v>
      </c>
      <c r="M477" s="106" t="s">
        <v>586</v>
      </c>
      <c r="N477" s="110" t="s">
        <v>1343</v>
      </c>
      <c r="O477" s="106" t="s">
        <v>587</v>
      </c>
      <c r="P477" s="110">
        <v>8</v>
      </c>
      <c r="Q477" s="110">
        <v>2</v>
      </c>
      <c r="R477" s="106" t="s">
        <v>444</v>
      </c>
      <c r="S477" s="134" t="s">
        <v>1344</v>
      </c>
      <c r="T477" s="106"/>
      <c r="U477" s="106"/>
      <c r="V477" s="110"/>
      <c r="W477" s="110"/>
      <c r="X477" s="110"/>
      <c r="Y477" s="110"/>
      <c r="Z477" s="110"/>
      <c r="AA477" s="110"/>
      <c r="AB477" s="136"/>
      <c r="AC477" s="104"/>
      <c r="AD477" s="104"/>
      <c r="AE477" s="104"/>
      <c r="AF477" s="104"/>
      <c r="AG477" s="104"/>
      <c r="AH477" s="104"/>
      <c r="AI477" s="104"/>
      <c r="AJ477" s="104"/>
      <c r="AK477" s="138"/>
      <c r="AL477" s="104"/>
      <c r="AM477" s="104"/>
      <c r="AN477" s="104"/>
      <c r="AO477" s="104"/>
      <c r="AP477" s="104"/>
      <c r="AQ477" s="104"/>
      <c r="AR477" s="104"/>
      <c r="AS477" s="104"/>
      <c r="AT477" s="104"/>
      <c r="AU477" s="142"/>
      <c r="AV477" s="142"/>
      <c r="AW477" s="142"/>
      <c r="AX477" s="142"/>
      <c r="AY477" s="142"/>
      <c r="AZ477" s="142"/>
      <c r="BA477" s="142"/>
      <c r="BB477" s="142"/>
      <c r="BC477" s="142"/>
    </row>
    <row r="478" spans="1:55" x14ac:dyDescent="0.25">
      <c r="A478" s="19" t="s">
        <v>574</v>
      </c>
      <c r="B478" s="98"/>
      <c r="C478" s="132" t="s">
        <v>1246</v>
      </c>
      <c r="D478" s="132" t="s">
        <v>136</v>
      </c>
      <c r="E478" s="113" t="s">
        <v>1291</v>
      </c>
      <c r="F478" s="110" t="str">
        <f>_xlfn.IFNA(INDEX('1. Business Glossary'!C:D,MATCH(G478,'1. Business Glossary'!D:D,0),1), "Elemento de Dados")</f>
        <v>Elemento de Dados</v>
      </c>
      <c r="G478" s="132" t="s">
        <v>1332</v>
      </c>
      <c r="H478" s="132" t="s">
        <v>1396</v>
      </c>
      <c r="I478" s="112" t="s">
        <v>1397</v>
      </c>
      <c r="J478" s="112" t="s">
        <v>558</v>
      </c>
      <c r="K478" s="114" t="s">
        <v>550</v>
      </c>
      <c r="L478" s="114" t="s">
        <v>1398</v>
      </c>
      <c r="M478" s="114" t="s">
        <v>1399</v>
      </c>
      <c r="N478" s="132" t="s">
        <v>1396</v>
      </c>
      <c r="O478" s="114" t="s">
        <v>554</v>
      </c>
      <c r="P478" s="111">
        <v>10</v>
      </c>
      <c r="Q478" s="111" t="s">
        <v>444</v>
      </c>
      <c r="R478" s="111" t="s">
        <v>444</v>
      </c>
      <c r="S478" s="143" t="s">
        <v>1400</v>
      </c>
      <c r="T478" s="106"/>
      <c r="U478" s="110"/>
      <c r="V478" s="110"/>
      <c r="W478" s="110"/>
      <c r="X478" s="110"/>
      <c r="Y478" s="110"/>
      <c r="Z478" s="110"/>
      <c r="AA478" s="110"/>
      <c r="AB478" s="136"/>
      <c r="AC478" s="104"/>
      <c r="AD478" s="104"/>
      <c r="AE478" s="104"/>
      <c r="AF478" s="104"/>
      <c r="AG478" s="104"/>
      <c r="AH478" s="104"/>
      <c r="AI478" s="104"/>
      <c r="AJ478" s="104"/>
      <c r="AK478" s="138"/>
      <c r="AL478" s="104"/>
      <c r="AM478" s="104"/>
      <c r="AN478" s="104"/>
      <c r="AO478" s="104"/>
      <c r="AP478" s="104"/>
      <c r="AQ478" s="104"/>
      <c r="AR478" s="104"/>
      <c r="AS478" s="104"/>
      <c r="AT478" s="104"/>
      <c r="AU478" s="142"/>
      <c r="AV478" s="142"/>
      <c r="AW478" s="142"/>
      <c r="AX478" s="142"/>
      <c r="AY478" s="142"/>
      <c r="AZ478" s="142"/>
      <c r="BA478" s="142"/>
      <c r="BB478" s="142"/>
      <c r="BC478" s="142"/>
    </row>
    <row r="479" spans="1:55" ht="30" x14ac:dyDescent="0.25">
      <c r="A479" s="19" t="s">
        <v>574</v>
      </c>
      <c r="B479" s="98" t="s">
        <v>574</v>
      </c>
      <c r="C479" s="109" t="s">
        <v>1246</v>
      </c>
      <c r="D479" s="109" t="s">
        <v>136</v>
      </c>
      <c r="E479" s="104" t="s">
        <v>1268</v>
      </c>
      <c r="F479" s="110" t="str">
        <f>_xlfn.IFNA(INDEX('1. Business Glossary'!C:D,MATCH(G479,'1. Business Glossary'!D:D,0),1), "Elemento de Dados")</f>
        <v>Elemento de Dados</v>
      </c>
      <c r="G479" s="109" t="s">
        <v>1312</v>
      </c>
      <c r="H479" s="104" t="s">
        <v>1382</v>
      </c>
      <c r="I479" s="107" t="s">
        <v>1382</v>
      </c>
      <c r="J479" s="107" t="s">
        <v>558</v>
      </c>
      <c r="K479" s="106" t="s">
        <v>550</v>
      </c>
      <c r="L479" s="106" t="s">
        <v>1248</v>
      </c>
      <c r="M479" s="110" t="s">
        <v>1027</v>
      </c>
      <c r="N479" s="106" t="s">
        <v>1401</v>
      </c>
      <c r="O479" s="106" t="s">
        <v>554</v>
      </c>
      <c r="P479" s="106">
        <v>10</v>
      </c>
      <c r="Q479" s="106" t="s">
        <v>444</v>
      </c>
      <c r="R479" s="106" t="s">
        <v>444</v>
      </c>
      <c r="S479" s="136" t="s">
        <v>1402</v>
      </c>
      <c r="T479" s="106"/>
      <c r="U479" s="110"/>
      <c r="V479" s="110"/>
      <c r="W479" s="110"/>
      <c r="X479" s="110"/>
      <c r="Y479" s="110"/>
      <c r="Z479" s="110"/>
      <c r="AA479" s="110"/>
      <c r="AB479" s="134"/>
      <c r="AC479" s="104"/>
      <c r="AD479" s="104"/>
      <c r="AE479" s="104"/>
      <c r="AF479" s="104"/>
      <c r="AG479" s="104"/>
      <c r="AH479" s="104"/>
      <c r="AI479" s="104"/>
      <c r="AJ479" s="104"/>
      <c r="AK479" s="138"/>
      <c r="AL479" s="104"/>
      <c r="AM479" s="104"/>
      <c r="AN479" s="104"/>
      <c r="AO479" s="104"/>
      <c r="AP479" s="104"/>
      <c r="AQ479" s="104"/>
      <c r="AR479" s="104"/>
      <c r="AS479" s="104"/>
      <c r="AT479" s="104"/>
      <c r="AU479" s="142"/>
      <c r="AV479" s="142"/>
      <c r="AW479" s="142"/>
      <c r="AX479" s="142"/>
      <c r="AY479" s="142"/>
      <c r="AZ479" s="142"/>
      <c r="BA479" s="142"/>
      <c r="BB479" s="142"/>
      <c r="BC479" s="142"/>
    </row>
    <row r="480" spans="1:55" ht="30" x14ac:dyDescent="0.25">
      <c r="A480" s="19" t="s">
        <v>574</v>
      </c>
      <c r="B480" s="98" t="s">
        <v>574</v>
      </c>
      <c r="C480" s="132" t="s">
        <v>1246</v>
      </c>
      <c r="D480" s="132" t="s">
        <v>136</v>
      </c>
      <c r="E480" s="113" t="s">
        <v>1268</v>
      </c>
      <c r="F480" s="110" t="str">
        <f>_xlfn.IFNA(INDEX('1. Business Glossary'!C:D,MATCH(G480,'1. Business Glossary'!D:D,0),1), "Elemento de Dados")</f>
        <v>Elemento de Dados</v>
      </c>
      <c r="G480" s="132" t="s">
        <v>1312</v>
      </c>
      <c r="H480" s="113" t="s">
        <v>1403</v>
      </c>
      <c r="I480" s="112" t="s">
        <v>1403</v>
      </c>
      <c r="J480" s="112" t="s">
        <v>558</v>
      </c>
      <c r="K480" s="114" t="s">
        <v>550</v>
      </c>
      <c r="L480" s="114" t="s">
        <v>1248</v>
      </c>
      <c r="M480" s="111" t="s">
        <v>1027</v>
      </c>
      <c r="N480" s="114" t="s">
        <v>1404</v>
      </c>
      <c r="O480" s="114" t="s">
        <v>554</v>
      </c>
      <c r="P480" s="114">
        <v>10</v>
      </c>
      <c r="Q480" s="114" t="s">
        <v>444</v>
      </c>
      <c r="R480" s="114" t="s">
        <v>444</v>
      </c>
      <c r="S480" s="143" t="s">
        <v>1384</v>
      </c>
      <c r="T480" s="114" t="s">
        <v>550</v>
      </c>
      <c r="U480" s="114" t="s">
        <v>1248</v>
      </c>
      <c r="V480" s="111" t="s">
        <v>1385</v>
      </c>
      <c r="W480" s="113" t="s">
        <v>1405</v>
      </c>
      <c r="X480" s="114" t="s">
        <v>554</v>
      </c>
      <c r="Y480" s="114">
        <v>10</v>
      </c>
      <c r="Z480" s="114" t="s">
        <v>444</v>
      </c>
      <c r="AA480" s="114" t="s">
        <v>444</v>
      </c>
      <c r="AB480" s="143" t="s">
        <v>1389</v>
      </c>
      <c r="AC480" s="104" t="s">
        <v>599</v>
      </c>
      <c r="AD480" s="104" t="s">
        <v>632</v>
      </c>
      <c r="AE480" s="104" t="s">
        <v>716</v>
      </c>
      <c r="AF480" s="104" t="s">
        <v>717</v>
      </c>
      <c r="AG480" s="104" t="s">
        <v>587</v>
      </c>
      <c r="AH480" s="104">
        <v>15</v>
      </c>
      <c r="AI480" s="104">
        <v>2</v>
      </c>
      <c r="AJ480" s="104" t="s">
        <v>444</v>
      </c>
      <c r="AK480" s="138" t="s">
        <v>1386</v>
      </c>
      <c r="AL480" s="104"/>
      <c r="AM480" s="104"/>
      <c r="AN480" s="104"/>
      <c r="AO480" s="104"/>
      <c r="AP480" s="104"/>
      <c r="AQ480" s="104"/>
      <c r="AR480" s="104"/>
      <c r="AS480" s="104"/>
      <c r="AT480" s="104"/>
      <c r="AU480" s="142"/>
      <c r="AV480" s="142"/>
      <c r="AW480" s="142"/>
      <c r="AX480" s="142"/>
      <c r="AY480" s="142"/>
      <c r="AZ480" s="142"/>
      <c r="BA480" s="142"/>
      <c r="BB480" s="142"/>
      <c r="BC480" s="142"/>
    </row>
    <row r="481" spans="1:55" ht="30" x14ac:dyDescent="0.25">
      <c r="A481" s="19" t="s">
        <v>574</v>
      </c>
      <c r="B481" s="98" t="s">
        <v>574</v>
      </c>
      <c r="C481" s="132" t="s">
        <v>1246</v>
      </c>
      <c r="D481" s="132" t="s">
        <v>136</v>
      </c>
      <c r="E481" s="113" t="s">
        <v>1268</v>
      </c>
      <c r="F481" s="110" t="str">
        <f>_xlfn.IFNA(INDEX('1. Business Glossary'!C:D,MATCH(G481,'1. Business Glossary'!D:D,0),1), "Elemento de Dados")</f>
        <v>Elemento de Dados</v>
      </c>
      <c r="G481" s="132" t="s">
        <v>1312</v>
      </c>
      <c r="H481" s="113" t="s">
        <v>1406</v>
      </c>
      <c r="I481" s="112" t="s">
        <v>1406</v>
      </c>
      <c r="J481" s="112" t="s">
        <v>558</v>
      </c>
      <c r="K481" s="114" t="s">
        <v>550</v>
      </c>
      <c r="L481" s="114" t="s">
        <v>1248</v>
      </c>
      <c r="M481" s="111" t="s">
        <v>1027</v>
      </c>
      <c r="N481" s="114" t="s">
        <v>1406</v>
      </c>
      <c r="O481" s="114" t="s">
        <v>554</v>
      </c>
      <c r="P481" s="114">
        <v>10</v>
      </c>
      <c r="Q481" s="114" t="s">
        <v>444</v>
      </c>
      <c r="R481" s="114" t="s">
        <v>444</v>
      </c>
      <c r="S481" s="143" t="s">
        <v>1407</v>
      </c>
      <c r="T481" s="114" t="s">
        <v>550</v>
      </c>
      <c r="U481" s="114" t="s">
        <v>1248</v>
      </c>
      <c r="V481" s="111" t="s">
        <v>1385</v>
      </c>
      <c r="W481" s="114" t="s">
        <v>1408</v>
      </c>
      <c r="X481" s="114" t="s">
        <v>554</v>
      </c>
      <c r="Y481" s="114">
        <v>10</v>
      </c>
      <c r="Z481" s="114" t="s">
        <v>444</v>
      </c>
      <c r="AA481" s="114" t="s">
        <v>444</v>
      </c>
      <c r="AB481" s="143" t="s">
        <v>1389</v>
      </c>
      <c r="AC481" s="104" t="s">
        <v>599</v>
      </c>
      <c r="AD481" s="104" t="s">
        <v>632</v>
      </c>
      <c r="AE481" s="104" t="s">
        <v>716</v>
      </c>
      <c r="AF481" s="104" t="s">
        <v>717</v>
      </c>
      <c r="AG481" s="104" t="s">
        <v>587</v>
      </c>
      <c r="AH481" s="104">
        <v>15</v>
      </c>
      <c r="AI481" s="104">
        <v>2</v>
      </c>
      <c r="AJ481" s="104" t="s">
        <v>444</v>
      </c>
      <c r="AK481" s="138" t="s">
        <v>1386</v>
      </c>
      <c r="AL481" s="104"/>
      <c r="AM481" s="104"/>
      <c r="AN481" s="104"/>
      <c r="AO481" s="104"/>
      <c r="AP481" s="104"/>
      <c r="AQ481" s="104"/>
      <c r="AR481" s="104"/>
      <c r="AS481" s="104"/>
      <c r="AT481" s="104"/>
      <c r="AU481" s="142"/>
      <c r="AV481" s="142"/>
      <c r="AW481" s="142"/>
      <c r="AX481" s="142"/>
      <c r="AY481" s="142"/>
      <c r="AZ481" s="142"/>
      <c r="BA481" s="142"/>
      <c r="BB481" s="142"/>
      <c r="BC481" s="142"/>
    </row>
    <row r="482" spans="1:55" ht="30" x14ac:dyDescent="0.25">
      <c r="A482" s="19" t="s">
        <v>574</v>
      </c>
      <c r="B482" s="98" t="s">
        <v>574</v>
      </c>
      <c r="C482" s="132" t="s">
        <v>1246</v>
      </c>
      <c r="D482" s="132" t="s">
        <v>136</v>
      </c>
      <c r="E482" s="113" t="s">
        <v>1268</v>
      </c>
      <c r="F482" s="110" t="str">
        <f>_xlfn.IFNA(INDEX('1. Business Glossary'!C:D,MATCH(G482,'1. Business Glossary'!D:D,0),1), "Elemento de Dados")</f>
        <v>Elemento de Dados</v>
      </c>
      <c r="G482" s="132" t="s">
        <v>1312</v>
      </c>
      <c r="H482" s="113" t="s">
        <v>1409</v>
      </c>
      <c r="I482" s="144" t="s">
        <v>1409</v>
      </c>
      <c r="J482" s="112" t="s">
        <v>558</v>
      </c>
      <c r="K482" s="114" t="s">
        <v>550</v>
      </c>
      <c r="L482" s="114" t="s">
        <v>1248</v>
      </c>
      <c r="M482" s="111" t="s">
        <v>1027</v>
      </c>
      <c r="N482" s="114" t="s">
        <v>1410</v>
      </c>
      <c r="O482" s="114" t="s">
        <v>554</v>
      </c>
      <c r="P482" s="114">
        <v>10</v>
      </c>
      <c r="Q482" s="114" t="s">
        <v>444</v>
      </c>
      <c r="R482" s="114" t="s">
        <v>444</v>
      </c>
      <c r="S482" s="143" t="s">
        <v>1384</v>
      </c>
      <c r="T482" s="114" t="s">
        <v>550</v>
      </c>
      <c r="U482" s="114" t="s">
        <v>1248</v>
      </c>
      <c r="V482" s="111" t="s">
        <v>1385</v>
      </c>
      <c r="W482" s="113" t="s">
        <v>1411</v>
      </c>
      <c r="X482" s="114" t="s">
        <v>554</v>
      </c>
      <c r="Y482" s="114">
        <v>10</v>
      </c>
      <c r="Z482" s="114" t="s">
        <v>444</v>
      </c>
      <c r="AA482" s="114" t="s">
        <v>444</v>
      </c>
      <c r="AB482" s="143" t="s">
        <v>1389</v>
      </c>
      <c r="AC482" s="104" t="s">
        <v>599</v>
      </c>
      <c r="AD482" s="104" t="s">
        <v>632</v>
      </c>
      <c r="AE482" s="104" t="s">
        <v>716</v>
      </c>
      <c r="AF482" s="104" t="s">
        <v>717</v>
      </c>
      <c r="AG482" s="104" t="s">
        <v>587</v>
      </c>
      <c r="AH482" s="104">
        <v>15</v>
      </c>
      <c r="AI482" s="104">
        <v>2</v>
      </c>
      <c r="AJ482" s="104" t="s">
        <v>444</v>
      </c>
      <c r="AK482" s="138" t="s">
        <v>1386</v>
      </c>
      <c r="AL482" s="104"/>
      <c r="AM482" s="104"/>
      <c r="AN482" s="104"/>
      <c r="AO482" s="104"/>
      <c r="AP482" s="104"/>
      <c r="AQ482" s="104"/>
      <c r="AR482" s="104"/>
      <c r="AS482" s="104"/>
      <c r="AT482" s="104"/>
      <c r="AU482" s="142"/>
      <c r="AV482" s="142"/>
      <c r="AW482" s="142"/>
      <c r="AX482" s="142"/>
      <c r="AY482" s="142"/>
      <c r="AZ482" s="142"/>
      <c r="BA482" s="142"/>
      <c r="BB482" s="142"/>
      <c r="BC482" s="142"/>
    </row>
    <row r="483" spans="1:55" ht="105" x14ac:dyDescent="0.25">
      <c r="A483" s="19" t="s">
        <v>574</v>
      </c>
      <c r="B483" s="98" t="s">
        <v>574</v>
      </c>
      <c r="C483" s="132" t="s">
        <v>1246</v>
      </c>
      <c r="D483" s="132" t="s">
        <v>136</v>
      </c>
      <c r="E483" s="113" t="s">
        <v>1268</v>
      </c>
      <c r="F483" s="110" t="str">
        <f>_xlfn.IFNA(INDEX('1. Business Glossary'!C:D,MATCH(G483,'1. Business Glossary'!D:D,0),1), "Elemento de Dados")</f>
        <v>Elemento de Dados</v>
      </c>
      <c r="G483" s="132" t="s">
        <v>1312</v>
      </c>
      <c r="H483" s="113" t="s">
        <v>1412</v>
      </c>
      <c r="I483" s="139" t="s">
        <v>816</v>
      </c>
      <c r="J483" s="107" t="s">
        <v>558</v>
      </c>
      <c r="K483" s="114" t="s">
        <v>550</v>
      </c>
      <c r="L483" s="114" t="s">
        <v>1248</v>
      </c>
      <c r="M483" s="111" t="s">
        <v>1027</v>
      </c>
      <c r="N483" s="114" t="s">
        <v>448</v>
      </c>
      <c r="O483" s="114" t="s">
        <v>607</v>
      </c>
      <c r="P483" s="114">
        <v>50</v>
      </c>
      <c r="Q483" s="114" t="s">
        <v>444</v>
      </c>
      <c r="R483" s="114" t="s">
        <v>1118</v>
      </c>
      <c r="S483" s="143" t="s">
        <v>1413</v>
      </c>
      <c r="T483" s="114" t="s">
        <v>550</v>
      </c>
      <c r="U483" s="114" t="s">
        <v>1248</v>
      </c>
      <c r="V483" s="111" t="s">
        <v>1385</v>
      </c>
      <c r="W483" s="111" t="s">
        <v>448</v>
      </c>
      <c r="X483" s="111" t="s">
        <v>607</v>
      </c>
      <c r="Y483" s="111">
        <v>50</v>
      </c>
      <c r="Z483" s="111" t="s">
        <v>444</v>
      </c>
      <c r="AA483" s="114" t="s">
        <v>1377</v>
      </c>
      <c r="AB483" s="143" t="s">
        <v>1378</v>
      </c>
      <c r="AC483" s="104" t="s">
        <v>550</v>
      </c>
      <c r="AD483" s="104" t="s">
        <v>1379</v>
      </c>
      <c r="AE483" s="104" t="s">
        <v>752</v>
      </c>
      <c r="AF483" s="104" t="s">
        <v>753</v>
      </c>
      <c r="AG483" s="104" t="s">
        <v>607</v>
      </c>
      <c r="AH483" s="104">
        <v>15</v>
      </c>
      <c r="AI483" s="104" t="s">
        <v>444</v>
      </c>
      <c r="AJ483" s="104" t="s">
        <v>1380</v>
      </c>
      <c r="AK483" s="138" t="s">
        <v>631</v>
      </c>
      <c r="AL483" s="104" t="s">
        <v>599</v>
      </c>
      <c r="AM483" s="104" t="s">
        <v>632</v>
      </c>
      <c r="AN483" s="104" t="s">
        <v>633</v>
      </c>
      <c r="AO483" s="104" t="s">
        <v>634</v>
      </c>
      <c r="AP483" s="104" t="s">
        <v>607</v>
      </c>
      <c r="AQ483" s="104">
        <v>15</v>
      </c>
      <c r="AR483" s="104" t="s">
        <v>444</v>
      </c>
      <c r="AS483" s="104" t="s">
        <v>444</v>
      </c>
      <c r="AT483" s="96" t="s">
        <v>635</v>
      </c>
      <c r="AU483" s="142"/>
      <c r="AV483" s="142"/>
      <c r="AW483" s="142"/>
      <c r="AX483" s="142"/>
      <c r="AY483" s="142"/>
      <c r="AZ483" s="142"/>
      <c r="BA483" s="142"/>
      <c r="BB483" s="142"/>
      <c r="BC483" s="142"/>
    </row>
    <row r="484" spans="1:55" ht="45" x14ac:dyDescent="0.25">
      <c r="A484" s="19" t="s">
        <v>574</v>
      </c>
      <c r="B484" s="98" t="s">
        <v>574</v>
      </c>
      <c r="C484" s="132" t="s">
        <v>1246</v>
      </c>
      <c r="D484" s="132" t="s">
        <v>136</v>
      </c>
      <c r="E484" s="113" t="s">
        <v>247</v>
      </c>
      <c r="F484" s="110" t="str">
        <f>_xlfn.IFNA(INDEX('1. Business Glossary'!C:D,MATCH(G484,'1. Business Glossary'!D:D,0),1), "Elemento de Dados")</f>
        <v>Elemento de Dados</v>
      </c>
      <c r="G484" s="113" t="s">
        <v>1319</v>
      </c>
      <c r="H484" s="113" t="s">
        <v>1414</v>
      </c>
      <c r="I484" s="112" t="s">
        <v>1415</v>
      </c>
      <c r="J484" s="112" t="s">
        <v>558</v>
      </c>
      <c r="K484" s="113" t="s">
        <v>550</v>
      </c>
      <c r="L484" s="113" t="s">
        <v>1283</v>
      </c>
      <c r="M484" s="113" t="s">
        <v>1317</v>
      </c>
      <c r="N484" s="113" t="s">
        <v>1414</v>
      </c>
      <c r="O484" s="114" t="s">
        <v>587</v>
      </c>
      <c r="P484" s="111">
        <v>8</v>
      </c>
      <c r="Q484" s="111">
        <v>2</v>
      </c>
      <c r="R484" s="111" t="s">
        <v>444</v>
      </c>
      <c r="S484" s="143" t="s">
        <v>1416</v>
      </c>
      <c r="T484" s="114" t="s">
        <v>550</v>
      </c>
      <c r="U484" s="113" t="s">
        <v>1283</v>
      </c>
      <c r="V484" s="111" t="s">
        <v>1417</v>
      </c>
      <c r="W484" s="113" t="s">
        <v>1414</v>
      </c>
      <c r="X484" s="111" t="s">
        <v>587</v>
      </c>
      <c r="Y484" s="111">
        <v>8</v>
      </c>
      <c r="Z484" s="111">
        <v>2</v>
      </c>
      <c r="AA484" s="111" t="s">
        <v>444</v>
      </c>
      <c r="AB484" s="143" t="s">
        <v>1418</v>
      </c>
      <c r="AC484" s="113" t="s">
        <v>599</v>
      </c>
      <c r="AD484" s="113" t="s">
        <v>632</v>
      </c>
      <c r="AE484" s="113" t="s">
        <v>716</v>
      </c>
      <c r="AF484" s="113" t="s">
        <v>717</v>
      </c>
      <c r="AG484" s="113" t="s">
        <v>587</v>
      </c>
      <c r="AH484" s="113">
        <v>15</v>
      </c>
      <c r="AI484" s="113">
        <v>2</v>
      </c>
      <c r="AJ484" s="113" t="s">
        <v>444</v>
      </c>
      <c r="AK484" s="144" t="s">
        <v>1419</v>
      </c>
      <c r="AL484" s="104"/>
      <c r="AM484" s="104"/>
      <c r="AN484" s="104"/>
      <c r="AO484" s="104"/>
      <c r="AP484" s="104"/>
      <c r="AQ484" s="104"/>
      <c r="AR484" s="104"/>
      <c r="AS484" s="104"/>
      <c r="AT484" s="104"/>
      <c r="AU484" s="142"/>
      <c r="AV484" s="142"/>
      <c r="AW484" s="142"/>
      <c r="AX484" s="142"/>
      <c r="AY484" s="142"/>
      <c r="AZ484" s="142"/>
      <c r="BA484" s="142"/>
      <c r="BB484" s="142"/>
      <c r="BC484" s="142"/>
    </row>
    <row r="485" spans="1:55" x14ac:dyDescent="0.25">
      <c r="A485" s="19" t="s">
        <v>574</v>
      </c>
      <c r="B485" s="98" t="s">
        <v>574</v>
      </c>
      <c r="C485" s="132" t="s">
        <v>1246</v>
      </c>
      <c r="D485" s="132" t="s">
        <v>136</v>
      </c>
      <c r="E485" s="113" t="s">
        <v>247</v>
      </c>
      <c r="F485" s="110" t="str">
        <f>_xlfn.IFNA(INDEX('1. Business Glossary'!C:D,MATCH(G485,'1. Business Glossary'!D:D,0),1), "Elemento de Dados")</f>
        <v>Elemento de Dados</v>
      </c>
      <c r="G485" s="113" t="s">
        <v>1319</v>
      </c>
      <c r="H485" s="114" t="s">
        <v>755</v>
      </c>
      <c r="I485" s="112" t="s">
        <v>691</v>
      </c>
      <c r="J485" s="112" t="s">
        <v>558</v>
      </c>
      <c r="K485" s="113" t="s">
        <v>550</v>
      </c>
      <c r="L485" s="113" t="s">
        <v>1283</v>
      </c>
      <c r="M485" s="113" t="s">
        <v>1317</v>
      </c>
      <c r="N485" s="113" t="s">
        <v>756</v>
      </c>
      <c r="O485" s="114" t="s">
        <v>587</v>
      </c>
      <c r="P485" s="111">
        <v>8</v>
      </c>
      <c r="Q485" s="111">
        <v>2</v>
      </c>
      <c r="R485" s="111" t="s">
        <v>444</v>
      </c>
      <c r="S485" s="143" t="s">
        <v>1420</v>
      </c>
      <c r="T485" s="114" t="s">
        <v>550</v>
      </c>
      <c r="U485" s="113" t="s">
        <v>1421</v>
      </c>
      <c r="V485" s="111" t="s">
        <v>381</v>
      </c>
      <c r="W485" s="111" t="s">
        <v>756</v>
      </c>
      <c r="X485" s="111" t="s">
        <v>587</v>
      </c>
      <c r="Y485" s="111">
        <v>17</v>
      </c>
      <c r="Z485" s="111">
        <v>2</v>
      </c>
      <c r="AA485" s="111" t="s">
        <v>444</v>
      </c>
      <c r="AB485" s="135" t="s">
        <v>1422</v>
      </c>
      <c r="AC485" s="113" t="s">
        <v>599</v>
      </c>
      <c r="AD485" s="113" t="s">
        <v>632</v>
      </c>
      <c r="AE485" s="113" t="s">
        <v>693</v>
      </c>
      <c r="AF485" s="113" t="s">
        <v>694</v>
      </c>
      <c r="AG485" s="113" t="s">
        <v>587</v>
      </c>
      <c r="AH485" s="113">
        <v>17</v>
      </c>
      <c r="AI485" s="113">
        <v>2</v>
      </c>
      <c r="AJ485" s="113" t="s">
        <v>444</v>
      </c>
      <c r="AK485" s="144" t="s">
        <v>444</v>
      </c>
      <c r="AL485" s="104"/>
      <c r="AM485" s="104"/>
      <c r="AN485" s="104"/>
      <c r="AO485" s="104"/>
      <c r="AP485" s="104"/>
      <c r="AQ485" s="104"/>
      <c r="AR485" s="104"/>
      <c r="AS485" s="104"/>
      <c r="AT485" s="104"/>
      <c r="AU485" s="142"/>
      <c r="AV485" s="142"/>
      <c r="AW485" s="142"/>
      <c r="AX485" s="142"/>
      <c r="AY485" s="142"/>
      <c r="AZ485" s="142"/>
      <c r="BA485" s="142"/>
      <c r="BB485" s="142"/>
      <c r="BC485" s="142"/>
    </row>
    <row r="486" spans="1:55" ht="30" x14ac:dyDescent="0.25">
      <c r="A486" s="19" t="s">
        <v>574</v>
      </c>
      <c r="B486" s="98" t="s">
        <v>574</v>
      </c>
      <c r="C486" s="109" t="s">
        <v>1246</v>
      </c>
      <c r="D486" s="109" t="s">
        <v>136</v>
      </c>
      <c r="E486" s="104" t="s">
        <v>1256</v>
      </c>
      <c r="F486" s="110" t="str">
        <f>_xlfn.IFNA(INDEX('1. Business Glossary'!C:D,MATCH(G486,'1. Business Glossary'!D:D,0),1), "Elemento de Dados")</f>
        <v>Elemento de Dados</v>
      </c>
      <c r="G486" s="104" t="s">
        <v>1423</v>
      </c>
      <c r="H486" s="104" t="s">
        <v>1424</v>
      </c>
      <c r="I486" s="107" t="s">
        <v>1425</v>
      </c>
      <c r="J486" s="107" t="s">
        <v>558</v>
      </c>
      <c r="K486" s="106" t="s">
        <v>550</v>
      </c>
      <c r="L486" s="106" t="s">
        <v>1248</v>
      </c>
      <c r="M486" s="106" t="s">
        <v>586</v>
      </c>
      <c r="N486" s="104" t="s">
        <v>1426</v>
      </c>
      <c r="O486" s="106" t="s">
        <v>607</v>
      </c>
      <c r="P486" s="110">
        <v>3</v>
      </c>
      <c r="Q486" s="110" t="s">
        <v>444</v>
      </c>
      <c r="R486" s="106" t="s">
        <v>1012</v>
      </c>
      <c r="S486" s="134" t="s">
        <v>1427</v>
      </c>
      <c r="T486" s="106"/>
      <c r="U486" s="106"/>
      <c r="V486" s="110"/>
      <c r="W486" s="110"/>
      <c r="X486" s="110"/>
      <c r="Y486" s="110"/>
      <c r="Z486" s="110"/>
      <c r="AA486" s="110"/>
      <c r="AB486" s="136"/>
      <c r="AC486" s="104"/>
      <c r="AD486" s="104"/>
      <c r="AE486" s="104"/>
      <c r="AF486" s="104"/>
      <c r="AG486" s="104"/>
      <c r="AH486" s="104"/>
      <c r="AI486" s="104"/>
      <c r="AJ486" s="104"/>
      <c r="AK486" s="138"/>
      <c r="AL486" s="104"/>
      <c r="AM486" s="104"/>
      <c r="AN486" s="104"/>
      <c r="AO486" s="104"/>
      <c r="AP486" s="104"/>
      <c r="AQ486" s="104"/>
      <c r="AR486" s="104"/>
      <c r="AS486" s="104"/>
      <c r="AT486" s="104"/>
      <c r="AU486" s="142"/>
      <c r="AV486" s="142"/>
      <c r="AW486" s="142"/>
      <c r="AX486" s="142"/>
      <c r="AY486" s="142"/>
      <c r="AZ486" s="142"/>
      <c r="BA486" s="142"/>
      <c r="BB486" s="142"/>
      <c r="BC486" s="142"/>
    </row>
    <row r="487" spans="1:55" ht="45" x14ac:dyDescent="0.25">
      <c r="A487" s="19" t="s">
        <v>574</v>
      </c>
      <c r="B487" s="98" t="s">
        <v>574</v>
      </c>
      <c r="C487" s="109" t="s">
        <v>1246</v>
      </c>
      <c r="D487" s="109" t="s">
        <v>136</v>
      </c>
      <c r="E487" s="104" t="s">
        <v>1256</v>
      </c>
      <c r="F487" s="110" t="str">
        <f>_xlfn.IFNA(INDEX('1. Business Glossary'!C:D,MATCH(G487,'1. Business Glossary'!D:D,0),1), "Elemento de Dados")</f>
        <v>Elemento de Dados</v>
      </c>
      <c r="G487" s="104" t="s">
        <v>1423</v>
      </c>
      <c r="H487" s="104" t="s">
        <v>1428</v>
      </c>
      <c r="I487" s="107" t="s">
        <v>1429</v>
      </c>
      <c r="J487" s="107" t="s">
        <v>558</v>
      </c>
      <c r="K487" s="106" t="s">
        <v>550</v>
      </c>
      <c r="L487" s="106" t="s">
        <v>1248</v>
      </c>
      <c r="M487" s="106" t="s">
        <v>586</v>
      </c>
      <c r="N487" s="110" t="s">
        <v>1430</v>
      </c>
      <c r="O487" s="106" t="s">
        <v>554</v>
      </c>
      <c r="P487" s="110">
        <v>1</v>
      </c>
      <c r="Q487" s="110" t="s">
        <v>444</v>
      </c>
      <c r="R487" s="106" t="s">
        <v>1431</v>
      </c>
      <c r="S487" s="134" t="s">
        <v>1432</v>
      </c>
      <c r="T487" s="106"/>
      <c r="U487" s="106"/>
      <c r="V487" s="110"/>
      <c r="W487" s="110"/>
      <c r="X487" s="110"/>
      <c r="Y487" s="110"/>
      <c r="Z487" s="110"/>
      <c r="AA487" s="110"/>
      <c r="AB487" s="136"/>
      <c r="AC487" s="104"/>
      <c r="AD487" s="104"/>
      <c r="AE487" s="104"/>
      <c r="AF487" s="104"/>
      <c r="AG487" s="104"/>
      <c r="AH487" s="104"/>
      <c r="AI487" s="104"/>
      <c r="AJ487" s="104"/>
      <c r="AK487" s="138"/>
      <c r="AL487" s="104"/>
      <c r="AM487" s="104"/>
      <c r="AN487" s="104"/>
      <c r="AO487" s="104"/>
      <c r="AP487" s="104"/>
      <c r="AQ487" s="104"/>
      <c r="AR487" s="104"/>
      <c r="AS487" s="104"/>
      <c r="AT487" s="104"/>
      <c r="AU487" s="142"/>
      <c r="AV487" s="142"/>
      <c r="AW487" s="142"/>
      <c r="AX487" s="142"/>
      <c r="AY487" s="142"/>
      <c r="AZ487" s="142"/>
      <c r="BA487" s="142"/>
      <c r="BB487" s="142"/>
      <c r="BC487" s="142"/>
    </row>
    <row r="488" spans="1:55" ht="135" x14ac:dyDescent="0.25">
      <c r="A488" s="19" t="s">
        <v>574</v>
      </c>
      <c r="B488" s="98" t="s">
        <v>574</v>
      </c>
      <c r="C488" s="109" t="s">
        <v>1246</v>
      </c>
      <c r="D488" s="109" t="s">
        <v>136</v>
      </c>
      <c r="E488" s="104" t="s">
        <v>1256</v>
      </c>
      <c r="F488" s="110" t="str">
        <f>_xlfn.IFNA(INDEX('1. Business Glossary'!C:D,MATCH(G488,'1. Business Glossary'!D:D,0),1), "Elemento de Dados")</f>
        <v>Elemento de Dados</v>
      </c>
      <c r="G488" s="104" t="s">
        <v>1423</v>
      </c>
      <c r="H488" s="110" t="s">
        <v>617</v>
      </c>
      <c r="I488" s="107" t="s">
        <v>618</v>
      </c>
      <c r="J488" s="107" t="s">
        <v>558</v>
      </c>
      <c r="K488" s="106" t="s">
        <v>550</v>
      </c>
      <c r="L488" s="106" t="s">
        <v>1248</v>
      </c>
      <c r="M488" s="106" t="s">
        <v>586</v>
      </c>
      <c r="N488" s="110" t="s">
        <v>619</v>
      </c>
      <c r="O488" s="110" t="s">
        <v>587</v>
      </c>
      <c r="P488" s="106">
        <v>8</v>
      </c>
      <c r="Q488" s="110">
        <v>2</v>
      </c>
      <c r="R488" s="110" t="s">
        <v>444</v>
      </c>
      <c r="S488" s="143" t="s">
        <v>1340</v>
      </c>
      <c r="T488" s="106" t="s">
        <v>550</v>
      </c>
      <c r="U488" s="106" t="s">
        <v>551</v>
      </c>
      <c r="V488" s="106" t="s">
        <v>586</v>
      </c>
      <c r="W488" s="106" t="s">
        <v>619</v>
      </c>
      <c r="X488" s="110" t="s">
        <v>587</v>
      </c>
      <c r="Y488" s="106">
        <v>8</v>
      </c>
      <c r="Z488" s="110">
        <v>2</v>
      </c>
      <c r="AA488" s="110" t="s">
        <v>444</v>
      </c>
      <c r="AB488" s="136" t="s">
        <v>1392</v>
      </c>
      <c r="AC488" s="106" t="s">
        <v>550</v>
      </c>
      <c r="AD488" s="106" t="s">
        <v>551</v>
      </c>
      <c r="AE488" s="106" t="s">
        <v>621</v>
      </c>
      <c r="AF488" s="106" t="s">
        <v>622</v>
      </c>
      <c r="AG488" s="106" t="s">
        <v>554</v>
      </c>
      <c r="AH488" s="106">
        <v>8</v>
      </c>
      <c r="AI488" s="106" t="s">
        <v>444</v>
      </c>
      <c r="AJ488" s="106" t="s">
        <v>444</v>
      </c>
      <c r="AK488" s="136" t="s">
        <v>623</v>
      </c>
      <c r="AL488" s="104"/>
      <c r="AM488" s="104"/>
      <c r="AN488" s="104"/>
      <c r="AO488" s="104"/>
      <c r="AP488" s="104"/>
      <c r="AQ488" s="104"/>
      <c r="AR488" s="104"/>
      <c r="AS488" s="104"/>
      <c r="AT488" s="104"/>
      <c r="AU488" s="142"/>
      <c r="AV488" s="142"/>
      <c r="AW488" s="142"/>
      <c r="AX488" s="142"/>
      <c r="AY488" s="142"/>
      <c r="AZ488" s="142"/>
      <c r="BA488" s="142"/>
      <c r="BB488" s="142"/>
      <c r="BC488" s="142"/>
    </row>
    <row r="489" spans="1:55" ht="60" x14ac:dyDescent="0.25">
      <c r="A489" s="21" t="s">
        <v>574</v>
      </c>
      <c r="B489" s="98" t="s">
        <v>574</v>
      </c>
      <c r="C489" s="109" t="s">
        <v>1246</v>
      </c>
      <c r="D489" s="109" t="s">
        <v>136</v>
      </c>
      <c r="E489" s="104" t="s">
        <v>1256</v>
      </c>
      <c r="F489" s="110" t="str">
        <f>_xlfn.IFNA(INDEX('1. Business Glossary'!C:D,MATCH(G489,'1. Business Glossary'!D:D,0),1), "Elemento de Dados")</f>
        <v>Elemento de Dados</v>
      </c>
      <c r="G489" s="104" t="s">
        <v>1423</v>
      </c>
      <c r="H489" s="110" t="s">
        <v>1433</v>
      </c>
      <c r="I489" s="107" t="s">
        <v>1434</v>
      </c>
      <c r="J489" s="107" t="s">
        <v>558</v>
      </c>
      <c r="K489" s="106" t="s">
        <v>550</v>
      </c>
      <c r="L489" s="106" t="s">
        <v>1248</v>
      </c>
      <c r="M489" s="106" t="s">
        <v>586</v>
      </c>
      <c r="N489" s="110" t="s">
        <v>1435</v>
      </c>
      <c r="O489" s="106" t="s">
        <v>587</v>
      </c>
      <c r="P489" s="110">
        <v>8</v>
      </c>
      <c r="Q489" s="110">
        <v>2</v>
      </c>
      <c r="R489" s="106" t="s">
        <v>444</v>
      </c>
      <c r="S489" s="134" t="s">
        <v>1436</v>
      </c>
      <c r="T489" s="106"/>
      <c r="U489" s="106"/>
      <c r="V489" s="110"/>
      <c r="W489" s="110"/>
      <c r="X489" s="110"/>
      <c r="Y489" s="110"/>
      <c r="Z489" s="110"/>
      <c r="AA489" s="110"/>
      <c r="AB489" s="136"/>
      <c r="AC489" s="104"/>
      <c r="AD489" s="104"/>
      <c r="AE489" s="104"/>
      <c r="AF489" s="104"/>
      <c r="AG489" s="104"/>
      <c r="AH489" s="104"/>
      <c r="AI489" s="104"/>
      <c r="AJ489" s="104"/>
      <c r="AK489" s="138"/>
      <c r="AL489" s="104"/>
      <c r="AM489" s="104"/>
      <c r="AN489" s="104"/>
      <c r="AO489" s="104"/>
      <c r="AP489" s="104"/>
      <c r="AQ489" s="104"/>
      <c r="AR489" s="104"/>
      <c r="AS489" s="104"/>
      <c r="AT489" s="104"/>
      <c r="AU489" s="142"/>
      <c r="AV489" s="142"/>
      <c r="AW489" s="142"/>
      <c r="AX489" s="142"/>
      <c r="AY489" s="142"/>
      <c r="AZ489" s="142"/>
      <c r="BA489" s="142"/>
      <c r="BB489" s="142"/>
      <c r="BC489" s="142"/>
    </row>
    <row r="490" spans="1:55" ht="45" x14ac:dyDescent="0.25">
      <c r="A490" s="19" t="s">
        <v>574</v>
      </c>
      <c r="B490" s="98" t="s">
        <v>574</v>
      </c>
      <c r="C490" s="109" t="s">
        <v>1246</v>
      </c>
      <c r="D490" s="109" t="s">
        <v>136</v>
      </c>
      <c r="E490" s="104" t="s">
        <v>1256</v>
      </c>
      <c r="F490" s="110" t="str">
        <f>_xlfn.IFNA(INDEX('1. Business Glossary'!C:D,MATCH(G490,'1. Business Glossary'!D:D,0),1), "Elemento de Dados")</f>
        <v>Elemento de Dados</v>
      </c>
      <c r="G490" s="104" t="s">
        <v>1423</v>
      </c>
      <c r="H490" s="104" t="s">
        <v>1341</v>
      </c>
      <c r="I490" s="107" t="s">
        <v>1342</v>
      </c>
      <c r="J490" s="107" t="s">
        <v>558</v>
      </c>
      <c r="K490" s="106" t="s">
        <v>550</v>
      </c>
      <c r="L490" s="106" t="s">
        <v>1248</v>
      </c>
      <c r="M490" s="106" t="s">
        <v>586</v>
      </c>
      <c r="N490" s="110" t="s">
        <v>1343</v>
      </c>
      <c r="O490" s="106" t="s">
        <v>587</v>
      </c>
      <c r="P490" s="110">
        <v>8</v>
      </c>
      <c r="Q490" s="110">
        <v>2</v>
      </c>
      <c r="R490" s="106" t="s">
        <v>444</v>
      </c>
      <c r="S490" s="134" t="s">
        <v>1344</v>
      </c>
      <c r="T490" s="106"/>
      <c r="U490" s="106"/>
      <c r="V490" s="110"/>
      <c r="W490" s="110"/>
      <c r="X490" s="110"/>
      <c r="Y490" s="110"/>
      <c r="Z490" s="110"/>
      <c r="AA490" s="110"/>
      <c r="AB490" s="136"/>
      <c r="AC490" s="104"/>
      <c r="AD490" s="104"/>
      <c r="AE490" s="104"/>
      <c r="AF490" s="104"/>
      <c r="AG490" s="104"/>
      <c r="AH490" s="104"/>
      <c r="AI490" s="104"/>
      <c r="AJ490" s="104"/>
      <c r="AK490" s="138"/>
      <c r="AL490" s="104"/>
      <c r="AM490" s="104"/>
      <c r="AN490" s="104"/>
      <c r="AO490" s="104"/>
      <c r="AP490" s="104"/>
      <c r="AQ490" s="104"/>
      <c r="AR490" s="104"/>
      <c r="AS490" s="104"/>
      <c r="AT490" s="104"/>
      <c r="AU490" s="142"/>
      <c r="AV490" s="142"/>
      <c r="AW490" s="142"/>
      <c r="AX490" s="142"/>
      <c r="AY490" s="142"/>
      <c r="AZ490" s="142"/>
      <c r="BA490" s="142"/>
      <c r="BB490" s="142"/>
      <c r="BC490" s="142"/>
    </row>
    <row r="491" spans="1:55" ht="105" x14ac:dyDescent="0.25">
      <c r="A491" s="19" t="s">
        <v>574</v>
      </c>
      <c r="B491" s="98" t="s">
        <v>574</v>
      </c>
      <c r="C491" s="109" t="s">
        <v>1246</v>
      </c>
      <c r="D491" s="109" t="s">
        <v>136</v>
      </c>
      <c r="E491" s="104" t="s">
        <v>1256</v>
      </c>
      <c r="F491" s="110" t="str">
        <f>_xlfn.IFNA(INDEX('1. Business Glossary'!C:D,MATCH(G491,'1. Business Glossary'!D:D,0),1), "Elemento de Dados")</f>
        <v>Elemento de Dados</v>
      </c>
      <c r="G491" s="104" t="s">
        <v>1423</v>
      </c>
      <c r="H491" s="106" t="s">
        <v>232</v>
      </c>
      <c r="I491" s="107" t="s">
        <v>233</v>
      </c>
      <c r="J491" s="107" t="s">
        <v>558</v>
      </c>
      <c r="K491" s="106" t="s">
        <v>550</v>
      </c>
      <c r="L491" s="106" t="s">
        <v>1248</v>
      </c>
      <c r="M491" s="106" t="s">
        <v>586</v>
      </c>
      <c r="N491" s="110" t="s">
        <v>232</v>
      </c>
      <c r="O491" s="106" t="s">
        <v>607</v>
      </c>
      <c r="P491" s="110">
        <v>50</v>
      </c>
      <c r="Q491" s="110" t="s">
        <v>444</v>
      </c>
      <c r="R491" s="153" t="s">
        <v>636</v>
      </c>
      <c r="S491" s="136" t="s">
        <v>1340</v>
      </c>
      <c r="T491" s="106" t="s">
        <v>550</v>
      </c>
      <c r="U491" s="106" t="s">
        <v>551</v>
      </c>
      <c r="V491" s="106" t="s">
        <v>586</v>
      </c>
      <c r="W491" s="106" t="s">
        <v>232</v>
      </c>
      <c r="X491" s="106" t="s">
        <v>607</v>
      </c>
      <c r="Y491" s="106">
        <v>50</v>
      </c>
      <c r="Z491" s="106" t="s">
        <v>444</v>
      </c>
      <c r="AA491" s="153" t="s">
        <v>636</v>
      </c>
      <c r="AB491" s="136" t="s">
        <v>1437</v>
      </c>
      <c r="AC491" s="106" t="s">
        <v>550</v>
      </c>
      <c r="AD491" s="106" t="s">
        <v>551</v>
      </c>
      <c r="AE491" s="106" t="s">
        <v>610</v>
      </c>
      <c r="AF491" s="106" t="s">
        <v>638</v>
      </c>
      <c r="AG491" s="106" t="s">
        <v>607</v>
      </c>
      <c r="AH491" s="106">
        <v>50</v>
      </c>
      <c r="AI491" s="106" t="s">
        <v>444</v>
      </c>
      <c r="AJ491" s="106" t="s">
        <v>639</v>
      </c>
      <c r="AK491" s="136" t="s">
        <v>640</v>
      </c>
      <c r="AL491" s="104" t="s">
        <v>599</v>
      </c>
      <c r="AM491" s="104" t="s">
        <v>641</v>
      </c>
      <c r="AN491" s="104" t="s">
        <v>642</v>
      </c>
      <c r="AO491" s="104" t="s">
        <v>643</v>
      </c>
      <c r="AP491" s="104" t="s">
        <v>607</v>
      </c>
      <c r="AQ491" s="104">
        <v>10</v>
      </c>
      <c r="AR491" s="106" t="s">
        <v>444</v>
      </c>
      <c r="AS491" s="106" t="s">
        <v>444</v>
      </c>
      <c r="AT491" s="136" t="s">
        <v>444</v>
      </c>
      <c r="AU491" s="142"/>
      <c r="AV491" s="142"/>
      <c r="AW491" s="142"/>
      <c r="AX491" s="142"/>
      <c r="AY491" s="142"/>
      <c r="AZ491" s="142"/>
      <c r="BA491" s="142"/>
      <c r="BB491" s="142"/>
      <c r="BC491" s="142"/>
    </row>
    <row r="492" spans="1:55" ht="60" x14ac:dyDescent="0.25">
      <c r="A492" s="19" t="s">
        <v>574</v>
      </c>
      <c r="B492" s="98" t="s">
        <v>574</v>
      </c>
      <c r="C492" s="109" t="s">
        <v>1246</v>
      </c>
      <c r="D492" s="109" t="s">
        <v>136</v>
      </c>
      <c r="E492" s="104" t="s">
        <v>1256</v>
      </c>
      <c r="F492" s="110" t="str">
        <f>_xlfn.IFNA(INDEX('1. Business Glossary'!C:D,MATCH(G492,'1. Business Glossary'!D:D,0),1), "Elemento de Dados")</f>
        <v>Elemento de Dados</v>
      </c>
      <c r="G492" s="104" t="s">
        <v>1423</v>
      </c>
      <c r="H492" s="104" t="s">
        <v>1438</v>
      </c>
      <c r="I492" s="107" t="s">
        <v>1439</v>
      </c>
      <c r="J492" s="107" t="s">
        <v>558</v>
      </c>
      <c r="K492" s="106" t="s">
        <v>550</v>
      </c>
      <c r="L492" s="106" t="s">
        <v>1248</v>
      </c>
      <c r="M492" s="106" t="s">
        <v>586</v>
      </c>
      <c r="N492" s="106" t="s">
        <v>1440</v>
      </c>
      <c r="O492" s="106" t="s">
        <v>607</v>
      </c>
      <c r="P492" s="110">
        <v>3</v>
      </c>
      <c r="Q492" s="110" t="s">
        <v>444</v>
      </c>
      <c r="R492" s="110" t="s">
        <v>1012</v>
      </c>
      <c r="S492" s="134" t="s">
        <v>1441</v>
      </c>
      <c r="T492" s="106"/>
      <c r="U492" s="106"/>
      <c r="V492" s="110"/>
      <c r="W492" s="110"/>
      <c r="X492" s="110"/>
      <c r="Y492" s="110"/>
      <c r="Z492" s="110"/>
      <c r="AA492" s="110"/>
      <c r="AB492" s="136"/>
      <c r="AC492" s="104"/>
      <c r="AD492" s="104"/>
      <c r="AE492" s="104"/>
      <c r="AF492" s="104"/>
      <c r="AG492" s="104"/>
      <c r="AH492" s="104"/>
      <c r="AI492" s="104"/>
      <c r="AJ492" s="104"/>
      <c r="AK492" s="138"/>
      <c r="AL492" s="104"/>
      <c r="AM492" s="104"/>
      <c r="AN492" s="104"/>
      <c r="AO492" s="104"/>
      <c r="AP492" s="104"/>
      <c r="AQ492" s="104"/>
      <c r="AR492" s="104"/>
      <c r="AS492" s="104"/>
      <c r="AT492" s="104"/>
      <c r="AU492" s="142"/>
      <c r="AV492" s="142"/>
      <c r="AW492" s="142"/>
      <c r="AX492" s="142"/>
      <c r="AY492" s="142"/>
      <c r="AZ492" s="142"/>
      <c r="BA492" s="142"/>
      <c r="BB492" s="142"/>
      <c r="BC492" s="142"/>
    </row>
    <row r="493" spans="1:55" ht="45" x14ac:dyDescent="0.25">
      <c r="A493" s="19" t="s">
        <v>574</v>
      </c>
      <c r="B493" s="98" t="s">
        <v>574</v>
      </c>
      <c r="C493" s="132" t="s">
        <v>1246</v>
      </c>
      <c r="D493" s="132" t="s">
        <v>136</v>
      </c>
      <c r="E493" s="113" t="s">
        <v>1256</v>
      </c>
      <c r="F493" s="110" t="str">
        <f>_xlfn.IFNA(INDEX('1. Business Glossary'!C:D,MATCH(G493,'1. Business Glossary'!D:D,0),1), "Elemento de Dados")</f>
        <v>Elemento de Dados</v>
      </c>
      <c r="G493" s="113" t="s">
        <v>1442</v>
      </c>
      <c r="H493" s="114" t="s">
        <v>604</v>
      </c>
      <c r="I493" s="112" t="s">
        <v>605</v>
      </c>
      <c r="J493" s="112" t="s">
        <v>558</v>
      </c>
      <c r="K493" s="114" t="s">
        <v>550</v>
      </c>
      <c r="L493" s="114" t="s">
        <v>1248</v>
      </c>
      <c r="M493" s="114" t="s">
        <v>586</v>
      </c>
      <c r="N493" s="111" t="s">
        <v>606</v>
      </c>
      <c r="O493" s="114" t="s">
        <v>607</v>
      </c>
      <c r="P493" s="111">
        <v>3</v>
      </c>
      <c r="Q493" s="111" t="s">
        <v>444</v>
      </c>
      <c r="R493" s="114" t="s">
        <v>608</v>
      </c>
      <c r="S493" s="143" t="s">
        <v>1340</v>
      </c>
      <c r="T493" s="114" t="s">
        <v>550</v>
      </c>
      <c r="U493" s="114" t="s">
        <v>551</v>
      </c>
      <c r="V493" s="114" t="s">
        <v>586</v>
      </c>
      <c r="W493" s="114" t="s">
        <v>606</v>
      </c>
      <c r="X493" s="111" t="s">
        <v>607</v>
      </c>
      <c r="Y493" s="114">
        <v>3</v>
      </c>
      <c r="Z493" s="111" t="s">
        <v>444</v>
      </c>
      <c r="AA493" s="111" t="s">
        <v>608</v>
      </c>
      <c r="AB493" s="143" t="s">
        <v>609</v>
      </c>
      <c r="AC493" s="114" t="s">
        <v>550</v>
      </c>
      <c r="AD493" s="114" t="s">
        <v>551</v>
      </c>
      <c r="AE493" s="114" t="s">
        <v>610</v>
      </c>
      <c r="AF493" s="114" t="s">
        <v>611</v>
      </c>
      <c r="AG493" s="114" t="s">
        <v>607</v>
      </c>
      <c r="AH493" s="114">
        <v>50</v>
      </c>
      <c r="AI493" s="114" t="s">
        <v>444</v>
      </c>
      <c r="AJ493" s="114" t="s">
        <v>612</v>
      </c>
      <c r="AK493" s="143" t="s">
        <v>613</v>
      </c>
      <c r="AL493" s="113" t="s">
        <v>614</v>
      </c>
      <c r="AM493" s="113" t="s">
        <v>615</v>
      </c>
      <c r="AN493" s="113" t="s">
        <v>616</v>
      </c>
      <c r="AO493" s="113" t="s">
        <v>226</v>
      </c>
      <c r="AP493" s="113" t="s">
        <v>607</v>
      </c>
      <c r="AQ493" s="113">
        <v>3</v>
      </c>
      <c r="AR493" s="113" t="s">
        <v>444</v>
      </c>
      <c r="AS493" s="113" t="s">
        <v>444</v>
      </c>
      <c r="AT493" s="144" t="s">
        <v>444</v>
      </c>
      <c r="AU493" s="142"/>
      <c r="AV493" s="142"/>
      <c r="AW493" s="142"/>
      <c r="AX493" s="142"/>
      <c r="AY493" s="142"/>
      <c r="AZ493" s="142"/>
      <c r="BA493" s="142"/>
      <c r="BB493" s="142"/>
      <c r="BC493" s="142"/>
    </row>
    <row r="494" spans="1:55" ht="195" x14ac:dyDescent="0.25">
      <c r="A494" s="19" t="s">
        <v>574</v>
      </c>
      <c r="B494" s="98" t="s">
        <v>574</v>
      </c>
      <c r="C494" s="109" t="s">
        <v>1246</v>
      </c>
      <c r="D494" s="109" t="s">
        <v>136</v>
      </c>
      <c r="E494" s="104" t="s">
        <v>1256</v>
      </c>
      <c r="F494" s="110" t="str">
        <f>_xlfn.IFNA(INDEX('1. Business Glossary'!C:D,MATCH(G494,'1. Business Glossary'!D:D,0),1), "Elemento de Dados")</f>
        <v>Elemento de Dados</v>
      </c>
      <c r="G494" s="104" t="s">
        <v>1256</v>
      </c>
      <c r="H494" s="104" t="s">
        <v>1443</v>
      </c>
      <c r="I494" s="107" t="s">
        <v>1297</v>
      </c>
      <c r="J494" s="107" t="s">
        <v>558</v>
      </c>
      <c r="K494" s="106" t="s">
        <v>550</v>
      </c>
      <c r="L494" s="106" t="s">
        <v>1248</v>
      </c>
      <c r="M494" s="110" t="s">
        <v>1249</v>
      </c>
      <c r="N494" s="110" t="s">
        <v>1298</v>
      </c>
      <c r="O494" s="106" t="s">
        <v>554</v>
      </c>
      <c r="P494" s="110">
        <v>10</v>
      </c>
      <c r="Q494" s="110" t="s">
        <v>444</v>
      </c>
      <c r="R494" s="106" t="s">
        <v>444</v>
      </c>
      <c r="S494" s="134" t="s">
        <v>1444</v>
      </c>
      <c r="T494" s="106"/>
      <c r="U494" s="106"/>
      <c r="V494" s="110"/>
      <c r="W494" s="110"/>
      <c r="X494" s="110"/>
      <c r="Y494" s="110"/>
      <c r="Z494" s="110"/>
      <c r="AA494" s="110"/>
      <c r="AB494" s="136"/>
      <c r="AC494" s="104"/>
      <c r="AD494" s="104"/>
      <c r="AE494" s="104"/>
      <c r="AF494" s="104"/>
      <c r="AG494" s="104"/>
      <c r="AH494" s="104"/>
      <c r="AI494" s="104"/>
      <c r="AJ494" s="104"/>
      <c r="AK494" s="138"/>
      <c r="AL494" s="104"/>
      <c r="AM494" s="104"/>
      <c r="AN494" s="104"/>
      <c r="AO494" s="104"/>
      <c r="AP494" s="104"/>
      <c r="AQ494" s="104"/>
      <c r="AR494" s="104"/>
      <c r="AS494" s="104"/>
      <c r="AT494" s="104"/>
      <c r="AU494" s="142"/>
      <c r="AV494" s="142"/>
      <c r="AW494" s="142"/>
      <c r="AX494" s="142"/>
      <c r="AY494" s="142"/>
      <c r="AZ494" s="142"/>
      <c r="BA494" s="142"/>
      <c r="BB494" s="142"/>
      <c r="BC494" s="142"/>
    </row>
    <row r="495" spans="1:55" ht="30" x14ac:dyDescent="0.25">
      <c r="A495" s="19" t="s">
        <v>574</v>
      </c>
      <c r="B495" s="98" t="s">
        <v>574</v>
      </c>
      <c r="C495" s="109" t="s">
        <v>1246</v>
      </c>
      <c r="D495" s="109" t="s">
        <v>136</v>
      </c>
      <c r="E495" s="104" t="s">
        <v>1256</v>
      </c>
      <c r="F495" s="110" t="str">
        <f>_xlfn.IFNA(INDEX('1. Business Glossary'!C:D,MATCH(G495,'1. Business Glossary'!D:D,0),1), "Elemento de Dados")</f>
        <v>Elemento de Dados</v>
      </c>
      <c r="G495" s="104" t="s">
        <v>1301</v>
      </c>
      <c r="H495" s="104" t="s">
        <v>1424</v>
      </c>
      <c r="I495" s="107" t="s">
        <v>1425</v>
      </c>
      <c r="J495" s="107" t="s">
        <v>558</v>
      </c>
      <c r="K495" s="106" t="s">
        <v>550</v>
      </c>
      <c r="L495" s="106" t="s">
        <v>1248</v>
      </c>
      <c r="M495" s="106" t="s">
        <v>586</v>
      </c>
      <c r="N495" s="104" t="s">
        <v>1426</v>
      </c>
      <c r="O495" s="106" t="s">
        <v>607</v>
      </c>
      <c r="P495" s="110">
        <v>3</v>
      </c>
      <c r="Q495" s="110" t="s">
        <v>444</v>
      </c>
      <c r="R495" s="106" t="s">
        <v>1012</v>
      </c>
      <c r="S495" s="134" t="s">
        <v>1427</v>
      </c>
      <c r="T495" s="106"/>
      <c r="U495" s="106"/>
      <c r="V495" s="110"/>
      <c r="W495" s="110"/>
      <c r="X495" s="110"/>
      <c r="Y495" s="110"/>
      <c r="Z495" s="110"/>
      <c r="AA495" s="110"/>
      <c r="AB495" s="136"/>
      <c r="AC495" s="104"/>
      <c r="AD495" s="104"/>
      <c r="AE495" s="104"/>
      <c r="AF495" s="104"/>
      <c r="AG495" s="104"/>
      <c r="AH495" s="104"/>
      <c r="AI495" s="104"/>
      <c r="AJ495" s="104"/>
      <c r="AK495" s="138"/>
      <c r="AL495" s="104"/>
      <c r="AM495" s="104"/>
      <c r="AN495" s="104"/>
      <c r="AO495" s="104"/>
      <c r="AP495" s="104"/>
      <c r="AQ495" s="104"/>
      <c r="AR495" s="104"/>
      <c r="AS495" s="104"/>
      <c r="AT495" s="104"/>
      <c r="AU495" s="142"/>
      <c r="AV495" s="142"/>
      <c r="AW495" s="142"/>
      <c r="AX495" s="142"/>
      <c r="AY495" s="142"/>
      <c r="AZ495" s="142"/>
      <c r="BA495" s="142"/>
      <c r="BB495" s="142"/>
      <c r="BC495" s="142"/>
    </row>
    <row r="496" spans="1:55" ht="45" x14ac:dyDescent="0.25">
      <c r="A496" s="19" t="s">
        <v>574</v>
      </c>
      <c r="B496" s="98" t="s">
        <v>574</v>
      </c>
      <c r="C496" s="109" t="s">
        <v>1246</v>
      </c>
      <c r="D496" s="109" t="s">
        <v>136</v>
      </c>
      <c r="E496" s="104" t="s">
        <v>1256</v>
      </c>
      <c r="F496" s="110" t="str">
        <f>_xlfn.IFNA(INDEX('1. Business Glossary'!C:D,MATCH(G496,'1. Business Glossary'!D:D,0),1), "Elemento de Dados")</f>
        <v>Elemento de Dados</v>
      </c>
      <c r="G496" s="104" t="s">
        <v>1301</v>
      </c>
      <c r="H496" s="104" t="s">
        <v>1428</v>
      </c>
      <c r="I496" s="107" t="s">
        <v>1429</v>
      </c>
      <c r="J496" s="107" t="s">
        <v>558</v>
      </c>
      <c r="K496" s="106" t="s">
        <v>550</v>
      </c>
      <c r="L496" s="106" t="s">
        <v>1248</v>
      </c>
      <c r="M496" s="106" t="s">
        <v>586</v>
      </c>
      <c r="N496" s="110" t="s">
        <v>1430</v>
      </c>
      <c r="O496" s="106" t="s">
        <v>554</v>
      </c>
      <c r="P496" s="110">
        <v>1</v>
      </c>
      <c r="Q496" s="110" t="s">
        <v>444</v>
      </c>
      <c r="R496" s="106" t="s">
        <v>1431</v>
      </c>
      <c r="S496" s="134" t="s">
        <v>1432</v>
      </c>
      <c r="T496" s="106"/>
      <c r="U496" s="106"/>
      <c r="V496" s="110"/>
      <c r="W496" s="110"/>
      <c r="X496" s="110"/>
      <c r="Y496" s="110"/>
      <c r="Z496" s="110"/>
      <c r="AA496" s="110"/>
      <c r="AB496" s="136"/>
      <c r="AC496" s="104"/>
      <c r="AD496" s="104"/>
      <c r="AE496" s="104"/>
      <c r="AF496" s="104"/>
      <c r="AG496" s="104"/>
      <c r="AH496" s="104"/>
      <c r="AI496" s="104"/>
      <c r="AJ496" s="104"/>
      <c r="AK496" s="138"/>
      <c r="AL496" s="104"/>
      <c r="AM496" s="104"/>
      <c r="AN496" s="104"/>
      <c r="AO496" s="104"/>
      <c r="AP496" s="104"/>
      <c r="AQ496" s="104"/>
      <c r="AR496" s="104"/>
      <c r="AS496" s="104"/>
      <c r="AT496" s="104"/>
      <c r="AU496" s="142"/>
      <c r="AV496" s="142"/>
      <c r="AW496" s="142"/>
      <c r="AX496" s="142"/>
      <c r="AY496" s="142"/>
      <c r="AZ496" s="142"/>
      <c r="BA496" s="142"/>
      <c r="BB496" s="142"/>
      <c r="BC496" s="142"/>
    </row>
    <row r="497" spans="1:55" ht="45" x14ac:dyDescent="0.25">
      <c r="A497" s="19" t="s">
        <v>574</v>
      </c>
      <c r="B497" s="98" t="s">
        <v>574</v>
      </c>
      <c r="C497" s="132" t="s">
        <v>1246</v>
      </c>
      <c r="D497" s="132" t="s">
        <v>136</v>
      </c>
      <c r="E497" s="113" t="s">
        <v>1256</v>
      </c>
      <c r="F497" s="110" t="str">
        <f>_xlfn.IFNA(INDEX('1. Business Glossary'!C:D,MATCH(G497,'1. Business Glossary'!D:D,0),1), "Elemento de Dados")</f>
        <v>Elemento de Dados</v>
      </c>
      <c r="G497" s="113" t="s">
        <v>1301</v>
      </c>
      <c r="H497" s="114" t="s">
        <v>604</v>
      </c>
      <c r="I497" s="112" t="s">
        <v>605</v>
      </c>
      <c r="J497" s="112" t="s">
        <v>558</v>
      </c>
      <c r="K497" s="114" t="s">
        <v>550</v>
      </c>
      <c r="L497" s="114" t="s">
        <v>1248</v>
      </c>
      <c r="M497" s="114" t="s">
        <v>586</v>
      </c>
      <c r="N497" s="111" t="s">
        <v>606</v>
      </c>
      <c r="O497" s="114" t="s">
        <v>607</v>
      </c>
      <c r="P497" s="111">
        <v>3</v>
      </c>
      <c r="Q497" s="111" t="s">
        <v>444</v>
      </c>
      <c r="R497" s="114" t="s">
        <v>608</v>
      </c>
      <c r="S497" s="143" t="s">
        <v>1340</v>
      </c>
      <c r="T497" s="114" t="s">
        <v>550</v>
      </c>
      <c r="U497" s="114" t="s">
        <v>551</v>
      </c>
      <c r="V497" s="114" t="s">
        <v>586</v>
      </c>
      <c r="W497" s="114" t="s">
        <v>606</v>
      </c>
      <c r="X497" s="111" t="s">
        <v>607</v>
      </c>
      <c r="Y497" s="114">
        <v>3</v>
      </c>
      <c r="Z497" s="111" t="s">
        <v>444</v>
      </c>
      <c r="AA497" s="111" t="s">
        <v>608</v>
      </c>
      <c r="AB497" s="143" t="s">
        <v>609</v>
      </c>
      <c r="AC497" s="114" t="s">
        <v>550</v>
      </c>
      <c r="AD497" s="114" t="s">
        <v>551</v>
      </c>
      <c r="AE497" s="114" t="s">
        <v>610</v>
      </c>
      <c r="AF497" s="114" t="s">
        <v>611</v>
      </c>
      <c r="AG497" s="114" t="s">
        <v>607</v>
      </c>
      <c r="AH497" s="114">
        <v>50</v>
      </c>
      <c r="AI497" s="114" t="s">
        <v>444</v>
      </c>
      <c r="AJ497" s="114" t="s">
        <v>612</v>
      </c>
      <c r="AK497" s="143" t="s">
        <v>613</v>
      </c>
      <c r="AL497" s="113" t="s">
        <v>614</v>
      </c>
      <c r="AM497" s="113" t="s">
        <v>615</v>
      </c>
      <c r="AN497" s="113" t="s">
        <v>616</v>
      </c>
      <c r="AO497" s="113" t="s">
        <v>226</v>
      </c>
      <c r="AP497" s="113" t="s">
        <v>607</v>
      </c>
      <c r="AQ497" s="113">
        <v>3</v>
      </c>
      <c r="AR497" s="113" t="s">
        <v>444</v>
      </c>
      <c r="AS497" s="113" t="s">
        <v>444</v>
      </c>
      <c r="AT497" s="144" t="s">
        <v>444</v>
      </c>
      <c r="AU497" s="142"/>
      <c r="AV497" s="142"/>
      <c r="AW497" s="142"/>
      <c r="AX497" s="142"/>
      <c r="AY497" s="142"/>
      <c r="AZ497" s="142"/>
      <c r="BA497" s="142"/>
      <c r="BB497" s="142"/>
      <c r="BC497" s="142"/>
    </row>
    <row r="498" spans="1:55" ht="135" x14ac:dyDescent="0.25">
      <c r="A498" s="19" t="s">
        <v>574</v>
      </c>
      <c r="B498" s="98" t="s">
        <v>574</v>
      </c>
      <c r="C498" s="109" t="s">
        <v>1246</v>
      </c>
      <c r="D498" s="109" t="s">
        <v>136</v>
      </c>
      <c r="E498" s="104" t="s">
        <v>1256</v>
      </c>
      <c r="F498" s="110" t="str">
        <f>_xlfn.IFNA(INDEX('1. Business Glossary'!C:D,MATCH(G498,'1. Business Glossary'!D:D,0),1), "Elemento de Dados")</f>
        <v>Elemento de Dados</v>
      </c>
      <c r="G498" s="104" t="s">
        <v>1301</v>
      </c>
      <c r="H498" s="110" t="s">
        <v>617</v>
      </c>
      <c r="I498" s="107" t="s">
        <v>618</v>
      </c>
      <c r="J498" s="107" t="s">
        <v>558</v>
      </c>
      <c r="K498" s="106" t="s">
        <v>550</v>
      </c>
      <c r="L498" s="106" t="s">
        <v>1248</v>
      </c>
      <c r="M498" s="106" t="s">
        <v>586</v>
      </c>
      <c r="N498" s="110" t="s">
        <v>619</v>
      </c>
      <c r="O498" s="110" t="s">
        <v>587</v>
      </c>
      <c r="P498" s="106">
        <v>8</v>
      </c>
      <c r="Q498" s="110">
        <v>2</v>
      </c>
      <c r="R498" s="110" t="s">
        <v>444</v>
      </c>
      <c r="S498" s="143" t="s">
        <v>1340</v>
      </c>
      <c r="T498" s="106" t="s">
        <v>550</v>
      </c>
      <c r="U498" s="106" t="s">
        <v>551</v>
      </c>
      <c r="V498" s="106" t="s">
        <v>586</v>
      </c>
      <c r="W498" s="106" t="s">
        <v>619</v>
      </c>
      <c r="X498" s="110" t="s">
        <v>587</v>
      </c>
      <c r="Y498" s="106">
        <v>8</v>
      </c>
      <c r="Z498" s="110">
        <v>2</v>
      </c>
      <c r="AA498" s="110" t="s">
        <v>444</v>
      </c>
      <c r="AB498" s="136" t="s">
        <v>1392</v>
      </c>
      <c r="AC498" s="106" t="s">
        <v>550</v>
      </c>
      <c r="AD498" s="106" t="s">
        <v>551</v>
      </c>
      <c r="AE498" s="106" t="s">
        <v>621</v>
      </c>
      <c r="AF498" s="106" t="s">
        <v>622</v>
      </c>
      <c r="AG498" s="106" t="s">
        <v>554</v>
      </c>
      <c r="AH498" s="106">
        <v>8</v>
      </c>
      <c r="AI498" s="106" t="s">
        <v>444</v>
      </c>
      <c r="AJ498" s="106" t="s">
        <v>444</v>
      </c>
      <c r="AK498" s="136" t="s">
        <v>623</v>
      </c>
      <c r="AL498" s="104"/>
      <c r="AM498" s="104"/>
      <c r="AN498" s="104"/>
      <c r="AO498" s="104"/>
      <c r="AP498" s="104"/>
      <c r="AQ498" s="104"/>
      <c r="AR498" s="104"/>
      <c r="AS498" s="104"/>
      <c r="AT498" s="104"/>
      <c r="AU498" s="142"/>
      <c r="AV498" s="142"/>
      <c r="AW498" s="142"/>
      <c r="AX498" s="142"/>
      <c r="AY498" s="142"/>
      <c r="AZ498" s="142"/>
      <c r="BA498" s="142"/>
      <c r="BB498" s="142"/>
      <c r="BC498" s="142"/>
    </row>
    <row r="499" spans="1:55" ht="60" x14ac:dyDescent="0.25">
      <c r="A499" s="19" t="s">
        <v>574</v>
      </c>
      <c r="B499" s="98" t="s">
        <v>574</v>
      </c>
      <c r="C499" s="109" t="s">
        <v>1246</v>
      </c>
      <c r="D499" s="109" t="s">
        <v>136</v>
      </c>
      <c r="E499" s="104" t="s">
        <v>1256</v>
      </c>
      <c r="F499" s="110" t="str">
        <f>_xlfn.IFNA(INDEX('1. Business Glossary'!C:D,MATCH(G499,'1. Business Glossary'!D:D,0),1), "Elemento de Dados")</f>
        <v>Elemento de Dados</v>
      </c>
      <c r="G499" s="104" t="s">
        <v>1301</v>
      </c>
      <c r="H499" s="110" t="s">
        <v>1433</v>
      </c>
      <c r="I499" s="107" t="s">
        <v>1434</v>
      </c>
      <c r="J499" s="107" t="s">
        <v>558</v>
      </c>
      <c r="K499" s="106" t="s">
        <v>550</v>
      </c>
      <c r="L499" s="106" t="s">
        <v>1248</v>
      </c>
      <c r="M499" s="106" t="s">
        <v>586</v>
      </c>
      <c r="N499" s="110" t="s">
        <v>1435</v>
      </c>
      <c r="O499" s="106" t="s">
        <v>587</v>
      </c>
      <c r="P499" s="110">
        <v>8</v>
      </c>
      <c r="Q499" s="110">
        <v>2</v>
      </c>
      <c r="R499" s="106" t="s">
        <v>444</v>
      </c>
      <c r="S499" s="134" t="s">
        <v>1436</v>
      </c>
      <c r="T499" s="106"/>
      <c r="U499" s="106"/>
      <c r="V499" s="110"/>
      <c r="W499" s="110"/>
      <c r="X499" s="110"/>
      <c r="Y499" s="110"/>
      <c r="Z499" s="110"/>
      <c r="AA499" s="110"/>
      <c r="AB499" s="136"/>
      <c r="AC499" s="104"/>
      <c r="AD499" s="104"/>
      <c r="AE499" s="104"/>
      <c r="AF499" s="104"/>
      <c r="AG499" s="104"/>
      <c r="AH499" s="104"/>
      <c r="AI499" s="104"/>
      <c r="AJ499" s="104"/>
      <c r="AK499" s="138"/>
      <c r="AL499" s="104"/>
      <c r="AM499" s="104"/>
      <c r="AN499" s="104"/>
      <c r="AO499" s="104"/>
      <c r="AP499" s="104"/>
      <c r="AQ499" s="104"/>
      <c r="AR499" s="104"/>
      <c r="AS499" s="104"/>
      <c r="AT499" s="104"/>
      <c r="AU499" s="142"/>
      <c r="AV499" s="142"/>
      <c r="AW499" s="142"/>
      <c r="AX499" s="142"/>
      <c r="AY499" s="142"/>
      <c r="AZ499" s="142"/>
      <c r="BA499" s="142"/>
      <c r="BB499" s="142"/>
      <c r="BC499" s="142"/>
    </row>
    <row r="500" spans="1:55" ht="45" x14ac:dyDescent="0.25">
      <c r="A500" s="19" t="s">
        <v>574</v>
      </c>
      <c r="B500" s="98" t="s">
        <v>574</v>
      </c>
      <c r="C500" s="109" t="s">
        <v>1246</v>
      </c>
      <c r="D500" s="109" t="s">
        <v>136</v>
      </c>
      <c r="E500" s="104" t="s">
        <v>1256</v>
      </c>
      <c r="F500" s="110" t="str">
        <f>_xlfn.IFNA(INDEX('1. Business Glossary'!C:D,MATCH(G500,'1. Business Glossary'!D:D,0),1), "Elemento de Dados")</f>
        <v>Elemento de Dados</v>
      </c>
      <c r="G500" s="104" t="s">
        <v>1301</v>
      </c>
      <c r="H500" s="104" t="s">
        <v>1341</v>
      </c>
      <c r="I500" s="107" t="s">
        <v>1342</v>
      </c>
      <c r="J500" s="107" t="s">
        <v>558</v>
      </c>
      <c r="K500" s="106" t="s">
        <v>550</v>
      </c>
      <c r="L500" s="106" t="s">
        <v>1248</v>
      </c>
      <c r="M500" s="106" t="s">
        <v>586</v>
      </c>
      <c r="N500" s="110" t="s">
        <v>1343</v>
      </c>
      <c r="O500" s="106" t="s">
        <v>587</v>
      </c>
      <c r="P500" s="110">
        <v>8</v>
      </c>
      <c r="Q500" s="110">
        <v>2</v>
      </c>
      <c r="R500" s="106" t="s">
        <v>444</v>
      </c>
      <c r="S500" s="134" t="s">
        <v>1344</v>
      </c>
      <c r="T500" s="106"/>
      <c r="U500" s="106"/>
      <c r="V500" s="110"/>
      <c r="W500" s="110"/>
      <c r="X500" s="110"/>
      <c r="Y500" s="110"/>
      <c r="Z500" s="110"/>
      <c r="AA500" s="110"/>
      <c r="AB500" s="136"/>
      <c r="AC500" s="104"/>
      <c r="AD500" s="104"/>
      <c r="AE500" s="104"/>
      <c r="AF500" s="104"/>
      <c r="AG500" s="104"/>
      <c r="AH500" s="104"/>
      <c r="AI500" s="104"/>
      <c r="AJ500" s="104"/>
      <c r="AK500" s="138"/>
      <c r="AL500" s="104"/>
      <c r="AM500" s="104"/>
      <c r="AN500" s="104"/>
      <c r="AO500" s="104"/>
      <c r="AP500" s="104"/>
      <c r="AQ500" s="104"/>
      <c r="AR500" s="104"/>
      <c r="AS500" s="104"/>
      <c r="AT500" s="104"/>
      <c r="AU500" s="142"/>
      <c r="AV500" s="142"/>
      <c r="AW500" s="142"/>
      <c r="AX500" s="142"/>
      <c r="AY500" s="142"/>
      <c r="AZ500" s="142"/>
      <c r="BA500" s="142"/>
      <c r="BB500" s="142"/>
      <c r="BC500" s="142"/>
    </row>
    <row r="501" spans="1:55" ht="105" x14ac:dyDescent="0.25">
      <c r="A501" s="19" t="s">
        <v>574</v>
      </c>
      <c r="B501" s="98" t="s">
        <v>574</v>
      </c>
      <c r="C501" s="109" t="s">
        <v>1246</v>
      </c>
      <c r="D501" s="109" t="s">
        <v>136</v>
      </c>
      <c r="E501" s="104" t="s">
        <v>1256</v>
      </c>
      <c r="F501" s="110" t="str">
        <f>_xlfn.IFNA(INDEX('1. Business Glossary'!C:D,MATCH(G501,'1. Business Glossary'!D:D,0),1), "Elemento de Dados")</f>
        <v>Elemento de Dados</v>
      </c>
      <c r="G501" s="104" t="s">
        <v>1301</v>
      </c>
      <c r="H501" s="106" t="s">
        <v>232</v>
      </c>
      <c r="I501" s="107" t="s">
        <v>233</v>
      </c>
      <c r="J501" s="107" t="s">
        <v>558</v>
      </c>
      <c r="K501" s="106" t="s">
        <v>550</v>
      </c>
      <c r="L501" s="106" t="s">
        <v>1248</v>
      </c>
      <c r="M501" s="106" t="s">
        <v>586</v>
      </c>
      <c r="N501" s="110" t="s">
        <v>232</v>
      </c>
      <c r="O501" s="106" t="s">
        <v>607</v>
      </c>
      <c r="P501" s="110">
        <v>50</v>
      </c>
      <c r="Q501" s="110" t="s">
        <v>444</v>
      </c>
      <c r="R501" s="153" t="s">
        <v>636</v>
      </c>
      <c r="S501" s="136" t="s">
        <v>1340</v>
      </c>
      <c r="T501" s="106" t="s">
        <v>550</v>
      </c>
      <c r="U501" s="106" t="s">
        <v>551</v>
      </c>
      <c r="V501" s="106" t="s">
        <v>586</v>
      </c>
      <c r="W501" s="106" t="s">
        <v>232</v>
      </c>
      <c r="X501" s="106" t="s">
        <v>607</v>
      </c>
      <c r="Y501" s="106">
        <v>50</v>
      </c>
      <c r="Z501" s="106" t="s">
        <v>444</v>
      </c>
      <c r="AA501" s="153" t="s">
        <v>636</v>
      </c>
      <c r="AB501" s="136" t="s">
        <v>1437</v>
      </c>
      <c r="AC501" s="106" t="s">
        <v>550</v>
      </c>
      <c r="AD501" s="106" t="s">
        <v>551</v>
      </c>
      <c r="AE501" s="106" t="s">
        <v>610</v>
      </c>
      <c r="AF501" s="106" t="s">
        <v>638</v>
      </c>
      <c r="AG501" s="106" t="s">
        <v>607</v>
      </c>
      <c r="AH501" s="106">
        <v>50</v>
      </c>
      <c r="AI501" s="106" t="s">
        <v>444</v>
      </c>
      <c r="AJ501" s="106" t="s">
        <v>639</v>
      </c>
      <c r="AK501" s="136" t="s">
        <v>640</v>
      </c>
      <c r="AL501" s="104" t="s">
        <v>599</v>
      </c>
      <c r="AM501" s="104" t="s">
        <v>641</v>
      </c>
      <c r="AN501" s="104" t="s">
        <v>642</v>
      </c>
      <c r="AO501" s="104" t="s">
        <v>643</v>
      </c>
      <c r="AP501" s="104" t="s">
        <v>607</v>
      </c>
      <c r="AQ501" s="104">
        <v>10</v>
      </c>
      <c r="AR501" s="106" t="s">
        <v>444</v>
      </c>
      <c r="AS501" s="106" t="s">
        <v>444</v>
      </c>
      <c r="AT501" s="136" t="s">
        <v>444</v>
      </c>
      <c r="AU501" s="142"/>
      <c r="AV501" s="142"/>
      <c r="AW501" s="142"/>
      <c r="AX501" s="142"/>
      <c r="AY501" s="142"/>
      <c r="AZ501" s="142"/>
      <c r="BA501" s="142"/>
      <c r="BB501" s="142"/>
      <c r="BC501" s="142"/>
    </row>
    <row r="502" spans="1:55" ht="60" x14ac:dyDescent="0.25">
      <c r="A502" s="19" t="s">
        <v>574</v>
      </c>
      <c r="B502" s="98" t="s">
        <v>574</v>
      </c>
      <c r="C502" s="109" t="s">
        <v>1246</v>
      </c>
      <c r="D502" s="109" t="s">
        <v>136</v>
      </c>
      <c r="E502" s="104" t="s">
        <v>1256</v>
      </c>
      <c r="F502" s="110" t="str">
        <f>_xlfn.IFNA(INDEX('1. Business Glossary'!C:D,MATCH(G502,'1. Business Glossary'!D:D,0),1), "Elemento de Dados")</f>
        <v>Elemento de Dados</v>
      </c>
      <c r="G502" s="104" t="s">
        <v>1301</v>
      </c>
      <c r="H502" s="104" t="s">
        <v>1438</v>
      </c>
      <c r="I502" s="107" t="s">
        <v>1439</v>
      </c>
      <c r="J502" s="107" t="s">
        <v>558</v>
      </c>
      <c r="K502" s="106" t="s">
        <v>550</v>
      </c>
      <c r="L502" s="106" t="s">
        <v>1248</v>
      </c>
      <c r="M502" s="106" t="s">
        <v>586</v>
      </c>
      <c r="N502" s="106" t="s">
        <v>1440</v>
      </c>
      <c r="O502" s="106" t="s">
        <v>607</v>
      </c>
      <c r="P502" s="110">
        <v>3</v>
      </c>
      <c r="Q502" s="110" t="s">
        <v>444</v>
      </c>
      <c r="R502" s="110" t="s">
        <v>1012</v>
      </c>
      <c r="S502" s="134" t="s">
        <v>1441</v>
      </c>
      <c r="T502" s="106"/>
      <c r="U502" s="106"/>
      <c r="V502" s="110"/>
      <c r="W502" s="110"/>
      <c r="X502" s="110"/>
      <c r="Y502" s="110"/>
      <c r="Z502" s="110"/>
      <c r="AA502" s="110"/>
      <c r="AB502" s="136"/>
      <c r="AC502" s="104"/>
      <c r="AD502" s="104"/>
      <c r="AE502" s="104"/>
      <c r="AF502" s="104"/>
      <c r="AG502" s="104"/>
      <c r="AH502" s="104"/>
      <c r="AI502" s="104"/>
      <c r="AJ502" s="104"/>
      <c r="AK502" s="138"/>
      <c r="AL502" s="104"/>
      <c r="AM502" s="104"/>
      <c r="AN502" s="104"/>
      <c r="AO502" s="104"/>
      <c r="AP502" s="104"/>
      <c r="AQ502" s="104"/>
      <c r="AR502" s="104"/>
      <c r="AS502" s="104"/>
      <c r="AT502" s="104"/>
      <c r="AU502" s="142"/>
      <c r="AV502" s="142"/>
      <c r="AW502" s="142"/>
      <c r="AX502" s="142"/>
      <c r="AY502" s="142"/>
      <c r="AZ502" s="142"/>
      <c r="BA502" s="142"/>
      <c r="BB502" s="142"/>
      <c r="BC502" s="142"/>
    </row>
    <row r="503" spans="1:55" ht="45" x14ac:dyDescent="0.25">
      <c r="A503" s="19" t="s">
        <v>589</v>
      </c>
      <c r="B503" s="98" t="s">
        <v>574</v>
      </c>
      <c r="C503" s="109" t="s">
        <v>1246</v>
      </c>
      <c r="D503" s="109" t="s">
        <v>136</v>
      </c>
      <c r="E503" s="104" t="s">
        <v>1445</v>
      </c>
      <c r="F503" s="110" t="str">
        <f>_xlfn.IFNA(INDEX('1. Business Glossary'!C:D,MATCH(G503,'1. Business Glossary'!D:D,0),1), "Elemento de Dados")</f>
        <v>Elemento de Dados</v>
      </c>
      <c r="G503" s="104" t="s">
        <v>1424</v>
      </c>
      <c r="H503" s="110" t="s">
        <v>1337</v>
      </c>
      <c r="I503" s="107" t="s">
        <v>1338</v>
      </c>
      <c r="J503" s="107" t="s">
        <v>558</v>
      </c>
      <c r="K503" s="106" t="s">
        <v>550</v>
      </c>
      <c r="L503" s="106" t="s">
        <v>1248</v>
      </c>
      <c r="M503" s="106" t="s">
        <v>586</v>
      </c>
      <c r="N503" s="110" t="s">
        <v>1339</v>
      </c>
      <c r="O503" s="106" t="s">
        <v>587</v>
      </c>
      <c r="P503" s="110">
        <v>8</v>
      </c>
      <c r="Q503" s="110">
        <v>2</v>
      </c>
      <c r="R503" s="110" t="s">
        <v>444</v>
      </c>
      <c r="S503" s="136" t="s">
        <v>1068</v>
      </c>
      <c r="T503" s="106"/>
      <c r="U503" s="106"/>
      <c r="V503" s="110"/>
      <c r="W503" s="106"/>
      <c r="X503" s="106"/>
      <c r="Y503" s="110"/>
      <c r="Z503" s="110"/>
      <c r="AA503" s="110"/>
      <c r="AB503" s="134"/>
      <c r="AC503" s="104"/>
      <c r="AD503" s="104"/>
      <c r="AE503" s="104"/>
      <c r="AF503" s="104"/>
      <c r="AG503" s="104"/>
      <c r="AH503" s="104"/>
      <c r="AI503" s="104"/>
      <c r="AJ503" s="104"/>
      <c r="AK503" s="138"/>
      <c r="AL503" s="104"/>
      <c r="AM503" s="104"/>
      <c r="AN503" s="104"/>
      <c r="AO503" s="104"/>
      <c r="AP503" s="104"/>
      <c r="AQ503" s="104"/>
      <c r="AR503" s="104"/>
      <c r="AS503" s="104"/>
      <c r="AT503" s="104"/>
      <c r="AU503" s="142"/>
      <c r="AV503" s="142"/>
      <c r="AW503" s="142"/>
      <c r="AX503" s="142"/>
      <c r="AY503" s="142"/>
      <c r="AZ503" s="142"/>
      <c r="BA503" s="142"/>
      <c r="BB503" s="142"/>
      <c r="BC503" s="142"/>
    </row>
    <row r="504" spans="1:55" ht="60" x14ac:dyDescent="0.25">
      <c r="A504" s="19" t="s">
        <v>589</v>
      </c>
      <c r="B504" s="98" t="s">
        <v>574</v>
      </c>
      <c r="C504" s="109" t="s">
        <v>1246</v>
      </c>
      <c r="D504" s="109" t="s">
        <v>136</v>
      </c>
      <c r="E504" s="104" t="s">
        <v>1445</v>
      </c>
      <c r="F504" s="110" t="str">
        <f>_xlfn.IFNA(INDEX('1. Business Glossary'!C:D,MATCH(G504,'1. Business Glossary'!D:D,0),1), "Elemento de Dados")</f>
        <v>Elemento de Dados</v>
      </c>
      <c r="G504" s="104" t="s">
        <v>1424</v>
      </c>
      <c r="H504" s="110" t="s">
        <v>1041</v>
      </c>
      <c r="I504" s="96" t="s">
        <v>1042</v>
      </c>
      <c r="J504" s="107" t="s">
        <v>558</v>
      </c>
      <c r="K504" s="106" t="s">
        <v>550</v>
      </c>
      <c r="L504" s="106" t="s">
        <v>1248</v>
      </c>
      <c r="M504" s="106" t="s">
        <v>586</v>
      </c>
      <c r="N504" s="110" t="s">
        <v>1041</v>
      </c>
      <c r="O504" s="106" t="s">
        <v>587</v>
      </c>
      <c r="P504" s="110">
        <v>8</v>
      </c>
      <c r="Q504" s="110">
        <v>2</v>
      </c>
      <c r="R504" s="110" t="s">
        <v>444</v>
      </c>
      <c r="S504" s="136" t="s">
        <v>1043</v>
      </c>
      <c r="T504" s="106"/>
      <c r="U504" s="106"/>
      <c r="V504" s="110"/>
      <c r="W504" s="106"/>
      <c r="X504" s="106"/>
      <c r="Y504" s="110"/>
      <c r="Z504" s="110"/>
      <c r="AA504" s="110"/>
      <c r="AB504" s="134"/>
      <c r="AC504" s="104"/>
      <c r="AD504" s="104"/>
      <c r="AE504" s="104"/>
      <c r="AF504" s="104"/>
      <c r="AG504" s="104"/>
      <c r="AH504" s="104"/>
      <c r="AI504" s="104"/>
      <c r="AJ504" s="104"/>
      <c r="AK504" s="138"/>
      <c r="AL504" s="104"/>
      <c r="AM504" s="104"/>
      <c r="AN504" s="104"/>
      <c r="AO504" s="104"/>
      <c r="AP504" s="104"/>
      <c r="AQ504" s="104"/>
      <c r="AR504" s="104"/>
      <c r="AS504" s="104"/>
      <c r="AT504" s="104"/>
      <c r="AU504" s="142"/>
      <c r="AV504" s="142"/>
      <c r="AW504" s="142"/>
      <c r="AX504" s="142"/>
      <c r="AY504" s="142"/>
      <c r="AZ504" s="142"/>
      <c r="BA504" s="142"/>
      <c r="BB504" s="142"/>
      <c r="BC504" s="142"/>
    </row>
    <row r="505" spans="1:55" ht="75" x14ac:dyDescent="0.25">
      <c r="A505" s="19" t="s">
        <v>589</v>
      </c>
      <c r="B505" s="98" t="s">
        <v>574</v>
      </c>
      <c r="C505" s="109" t="s">
        <v>1246</v>
      </c>
      <c r="D505" s="109" t="s">
        <v>136</v>
      </c>
      <c r="E505" s="104" t="s">
        <v>1445</v>
      </c>
      <c r="F505" s="110" t="str">
        <f>_xlfn.IFNA(INDEX('1. Business Glossary'!C:D,MATCH(G505,'1. Business Glossary'!D:D,0),1), "Elemento de Dados")</f>
        <v>Elemento de Dados</v>
      </c>
      <c r="G505" s="104" t="s">
        <v>1424</v>
      </c>
      <c r="H505" s="110" t="s">
        <v>1044</v>
      </c>
      <c r="I505" s="96" t="s">
        <v>1045</v>
      </c>
      <c r="J505" s="107" t="s">
        <v>558</v>
      </c>
      <c r="K505" s="106" t="s">
        <v>550</v>
      </c>
      <c r="L505" s="106" t="s">
        <v>1248</v>
      </c>
      <c r="M505" s="106" t="s">
        <v>586</v>
      </c>
      <c r="N505" s="110" t="s">
        <v>1044</v>
      </c>
      <c r="O505" s="106" t="s">
        <v>587</v>
      </c>
      <c r="P505" s="110">
        <v>8</v>
      </c>
      <c r="Q505" s="110">
        <v>2</v>
      </c>
      <c r="R505" s="110" t="s">
        <v>444</v>
      </c>
      <c r="S505" s="136" t="s">
        <v>1046</v>
      </c>
      <c r="T505" s="106"/>
      <c r="U505" s="106"/>
      <c r="V505" s="110"/>
      <c r="W505" s="106"/>
      <c r="X505" s="106"/>
      <c r="Y505" s="110"/>
      <c r="Z505" s="110"/>
      <c r="AA505" s="110"/>
      <c r="AB505" s="134"/>
      <c r="AC505" s="104"/>
      <c r="AD505" s="104"/>
      <c r="AE505" s="104"/>
      <c r="AF505" s="104"/>
      <c r="AG505" s="104"/>
      <c r="AH505" s="104"/>
      <c r="AI505" s="104"/>
      <c r="AJ505" s="104"/>
      <c r="AK505" s="138"/>
      <c r="AL505" s="104"/>
      <c r="AM505" s="104"/>
      <c r="AN505" s="104"/>
      <c r="AO505" s="104"/>
      <c r="AP505" s="104"/>
      <c r="AQ505" s="104"/>
      <c r="AR505" s="104"/>
      <c r="AS505" s="104"/>
      <c r="AT505" s="104"/>
      <c r="AU505" s="142"/>
      <c r="AV505" s="142"/>
      <c r="AW505" s="142"/>
      <c r="AX505" s="142"/>
      <c r="AY505" s="142"/>
      <c r="AZ505" s="142"/>
      <c r="BA505" s="142"/>
      <c r="BB505" s="142"/>
      <c r="BC505" s="142"/>
    </row>
    <row r="506" spans="1:55" ht="60" x14ac:dyDescent="0.25">
      <c r="A506" s="19" t="s">
        <v>589</v>
      </c>
      <c r="B506" s="98" t="s">
        <v>574</v>
      </c>
      <c r="C506" s="109" t="s">
        <v>1246</v>
      </c>
      <c r="D506" s="109" t="s">
        <v>136</v>
      </c>
      <c r="E506" s="104" t="s">
        <v>1445</v>
      </c>
      <c r="F506" s="110" t="str">
        <f>_xlfn.IFNA(INDEX('1. Business Glossary'!C:D,MATCH(G506,'1. Business Glossary'!D:D,0),1), "Elemento de Dados")</f>
        <v>Elemento de Dados</v>
      </c>
      <c r="G506" s="104" t="s">
        <v>1424</v>
      </c>
      <c r="H506" s="110" t="s">
        <v>1047</v>
      </c>
      <c r="I506" s="96" t="s">
        <v>1048</v>
      </c>
      <c r="J506" s="107" t="s">
        <v>558</v>
      </c>
      <c r="K506" s="106" t="s">
        <v>550</v>
      </c>
      <c r="L506" s="106" t="s">
        <v>1248</v>
      </c>
      <c r="M506" s="106" t="s">
        <v>586</v>
      </c>
      <c r="N506" s="110" t="s">
        <v>1047</v>
      </c>
      <c r="O506" s="106" t="s">
        <v>587</v>
      </c>
      <c r="P506" s="110">
        <v>8</v>
      </c>
      <c r="Q506" s="110">
        <v>2</v>
      </c>
      <c r="R506" s="110" t="s">
        <v>444</v>
      </c>
      <c r="S506" s="136" t="s">
        <v>1049</v>
      </c>
      <c r="T506" s="106"/>
      <c r="U506" s="106"/>
      <c r="V506" s="110"/>
      <c r="W506" s="106"/>
      <c r="X506" s="106"/>
      <c r="Y506" s="110"/>
      <c r="Z506" s="110"/>
      <c r="AA506" s="110"/>
      <c r="AB506" s="134"/>
      <c r="AC506" s="104"/>
      <c r="AD506" s="104"/>
      <c r="AE506" s="104"/>
      <c r="AF506" s="104"/>
      <c r="AG506" s="104"/>
      <c r="AH506" s="104"/>
      <c r="AI506" s="104"/>
      <c r="AJ506" s="104"/>
      <c r="AK506" s="138"/>
      <c r="AL506" s="104"/>
      <c r="AM506" s="104"/>
      <c r="AN506" s="104"/>
      <c r="AO506" s="104"/>
      <c r="AP506" s="104"/>
      <c r="AQ506" s="104"/>
      <c r="AR506" s="104"/>
      <c r="AS506" s="104"/>
      <c r="AT506" s="104"/>
      <c r="AU506" s="154"/>
      <c r="AV506" s="154"/>
      <c r="AW506" s="154"/>
      <c r="AX506" s="154"/>
      <c r="AY506" s="154"/>
      <c r="AZ506" s="154"/>
      <c r="BA506" s="154"/>
      <c r="BB506" s="154"/>
      <c r="BC506" s="154"/>
    </row>
    <row r="507" spans="1:55" ht="60" x14ac:dyDescent="0.25">
      <c r="A507" s="19" t="s">
        <v>589</v>
      </c>
      <c r="B507" s="98" t="s">
        <v>574</v>
      </c>
      <c r="C507" s="109" t="s">
        <v>1246</v>
      </c>
      <c r="D507" s="109" t="s">
        <v>136</v>
      </c>
      <c r="E507" s="104" t="s">
        <v>1445</v>
      </c>
      <c r="F507" s="110" t="str">
        <f>_xlfn.IFNA(INDEX('1. Business Glossary'!C:D,MATCH(G507,'1. Business Glossary'!D:D,0),1), "Elemento de Dados")</f>
        <v>Elemento de Dados</v>
      </c>
      <c r="G507" s="104" t="s">
        <v>1424</v>
      </c>
      <c r="H507" s="110" t="s">
        <v>1050</v>
      </c>
      <c r="I507" s="96" t="s">
        <v>1051</v>
      </c>
      <c r="J507" s="107" t="s">
        <v>558</v>
      </c>
      <c r="K507" s="106" t="s">
        <v>550</v>
      </c>
      <c r="L507" s="106" t="s">
        <v>1248</v>
      </c>
      <c r="M507" s="106" t="s">
        <v>586</v>
      </c>
      <c r="N507" s="110" t="s">
        <v>1050</v>
      </c>
      <c r="O507" s="106" t="s">
        <v>587</v>
      </c>
      <c r="P507" s="110">
        <v>8</v>
      </c>
      <c r="Q507" s="110">
        <v>2</v>
      </c>
      <c r="R507" s="110" t="s">
        <v>444</v>
      </c>
      <c r="S507" s="136" t="s">
        <v>1052</v>
      </c>
      <c r="T507" s="106"/>
      <c r="U507" s="106"/>
      <c r="V507" s="110"/>
      <c r="W507" s="106"/>
      <c r="X507" s="106"/>
      <c r="Y507" s="110"/>
      <c r="Z507" s="110"/>
      <c r="AA507" s="110"/>
      <c r="AB507" s="134"/>
      <c r="AC507" s="104"/>
      <c r="AD507" s="104"/>
      <c r="AE507" s="104"/>
      <c r="AF507" s="104"/>
      <c r="AG507" s="104"/>
      <c r="AH507" s="104"/>
      <c r="AI507" s="104"/>
      <c r="AJ507" s="104"/>
      <c r="AK507" s="138"/>
      <c r="AL507" s="104"/>
      <c r="AM507" s="104"/>
      <c r="AN507" s="104"/>
      <c r="AO507" s="104"/>
      <c r="AP507" s="104"/>
      <c r="AQ507" s="104"/>
      <c r="AR507" s="104"/>
      <c r="AS507" s="104"/>
      <c r="AT507" s="104"/>
      <c r="AU507" s="142"/>
      <c r="AV507" s="142"/>
      <c r="AW507" s="142"/>
      <c r="AX507" s="142"/>
      <c r="AY507" s="142"/>
      <c r="AZ507" s="142"/>
      <c r="BA507" s="142"/>
      <c r="BB507" s="142"/>
      <c r="BC507" s="142"/>
    </row>
    <row r="508" spans="1:55" ht="45" x14ac:dyDescent="0.25">
      <c r="A508" s="19" t="s">
        <v>589</v>
      </c>
      <c r="B508" s="98" t="s">
        <v>574</v>
      </c>
      <c r="C508" s="109" t="s">
        <v>1246</v>
      </c>
      <c r="D508" s="109" t="s">
        <v>136</v>
      </c>
      <c r="E508" s="104" t="s">
        <v>1445</v>
      </c>
      <c r="F508" s="110" t="str">
        <f>_xlfn.IFNA(INDEX('1. Business Glossary'!C:D,MATCH(G508,'1. Business Glossary'!D:D,0),1), "Elemento de Dados")</f>
        <v>Elemento de Dados</v>
      </c>
      <c r="G508" s="104" t="s">
        <v>1424</v>
      </c>
      <c r="H508" s="110" t="s">
        <v>1053</v>
      </c>
      <c r="I508" s="96" t="s">
        <v>1054</v>
      </c>
      <c r="J508" s="107" t="s">
        <v>558</v>
      </c>
      <c r="K508" s="106" t="s">
        <v>550</v>
      </c>
      <c r="L508" s="106" t="s">
        <v>1248</v>
      </c>
      <c r="M508" s="106" t="s">
        <v>586</v>
      </c>
      <c r="N508" s="110" t="s">
        <v>1053</v>
      </c>
      <c r="O508" s="106" t="s">
        <v>587</v>
      </c>
      <c r="P508" s="110">
        <v>8</v>
      </c>
      <c r="Q508" s="110">
        <v>2</v>
      </c>
      <c r="R508" s="110" t="s">
        <v>444</v>
      </c>
      <c r="S508" s="136" t="s">
        <v>1446</v>
      </c>
      <c r="T508" s="110" t="s">
        <v>550</v>
      </c>
      <c r="U508" s="106" t="s">
        <v>1447</v>
      </c>
      <c r="V508" s="110" t="s">
        <v>586</v>
      </c>
      <c r="W508" s="106" t="s">
        <v>1053</v>
      </c>
      <c r="X508" s="106" t="s">
        <v>587</v>
      </c>
      <c r="Y508" s="110">
        <v>8</v>
      </c>
      <c r="Z508" s="106">
        <v>2</v>
      </c>
      <c r="AA508" s="106" t="s">
        <v>444</v>
      </c>
      <c r="AB508" s="134" t="s">
        <v>1055</v>
      </c>
      <c r="AC508" s="104"/>
      <c r="AD508" s="104"/>
      <c r="AE508" s="104"/>
      <c r="AF508" s="104"/>
      <c r="AG508" s="104"/>
      <c r="AH508" s="104"/>
      <c r="AI508" s="104"/>
      <c r="AJ508" s="104"/>
      <c r="AK508" s="138"/>
      <c r="AL508" s="104"/>
      <c r="AM508" s="104"/>
      <c r="AN508" s="104"/>
      <c r="AO508" s="104"/>
      <c r="AP508" s="104"/>
      <c r="AQ508" s="104"/>
      <c r="AR508" s="104"/>
      <c r="AS508" s="104"/>
      <c r="AT508" s="104"/>
      <c r="AU508" s="142"/>
      <c r="AV508" s="142"/>
      <c r="AW508" s="142"/>
      <c r="AX508" s="142"/>
      <c r="AY508" s="142"/>
      <c r="AZ508" s="142"/>
      <c r="BA508" s="142"/>
      <c r="BB508" s="142"/>
      <c r="BC508" s="142"/>
    </row>
    <row r="509" spans="1:55" ht="60" x14ac:dyDescent="0.25">
      <c r="A509" s="19" t="s">
        <v>589</v>
      </c>
      <c r="B509" s="98" t="s">
        <v>574</v>
      </c>
      <c r="C509" s="109" t="s">
        <v>1246</v>
      </c>
      <c r="D509" s="109" t="s">
        <v>136</v>
      </c>
      <c r="E509" s="104" t="s">
        <v>1445</v>
      </c>
      <c r="F509" s="110" t="str">
        <f>_xlfn.IFNA(INDEX('1. Business Glossary'!C:D,MATCH(G509,'1. Business Glossary'!D:D,0),1), "Elemento de Dados")</f>
        <v>Elemento de Dados</v>
      </c>
      <c r="G509" s="104" t="s">
        <v>1424</v>
      </c>
      <c r="H509" s="110" t="s">
        <v>1056</v>
      </c>
      <c r="I509" s="96" t="s">
        <v>1057</v>
      </c>
      <c r="J509" s="107" t="s">
        <v>558</v>
      </c>
      <c r="K509" s="106" t="s">
        <v>550</v>
      </c>
      <c r="L509" s="106" t="s">
        <v>1248</v>
      </c>
      <c r="M509" s="106" t="s">
        <v>586</v>
      </c>
      <c r="N509" s="110" t="s">
        <v>1056</v>
      </c>
      <c r="O509" s="106" t="s">
        <v>587</v>
      </c>
      <c r="P509" s="110">
        <v>8</v>
      </c>
      <c r="Q509" s="110">
        <v>2</v>
      </c>
      <c r="R509" s="110" t="s">
        <v>444</v>
      </c>
      <c r="S509" s="136" t="s">
        <v>1058</v>
      </c>
      <c r="T509" s="106"/>
      <c r="U509" s="106"/>
      <c r="V509" s="110"/>
      <c r="W509" s="106"/>
      <c r="X509" s="106"/>
      <c r="Y509" s="110"/>
      <c r="Z509" s="110"/>
      <c r="AA509" s="110"/>
      <c r="AB509" s="134"/>
      <c r="AC509" s="104"/>
      <c r="AD509" s="104"/>
      <c r="AE509" s="104"/>
      <c r="AF509" s="104"/>
      <c r="AG509" s="104"/>
      <c r="AH509" s="104"/>
      <c r="AI509" s="104"/>
      <c r="AJ509" s="104"/>
      <c r="AK509" s="138"/>
      <c r="AL509" s="104"/>
      <c r="AM509" s="104"/>
      <c r="AN509" s="104"/>
      <c r="AO509" s="104"/>
      <c r="AP509" s="104"/>
      <c r="AQ509" s="104"/>
      <c r="AR509" s="104"/>
      <c r="AS509" s="104"/>
      <c r="AT509" s="104"/>
      <c r="AU509" s="142"/>
      <c r="AV509" s="142"/>
      <c r="AW509" s="142"/>
      <c r="AX509" s="142"/>
      <c r="AY509" s="142"/>
      <c r="AZ509" s="142"/>
      <c r="BA509" s="142"/>
      <c r="BB509" s="142"/>
      <c r="BC509" s="142"/>
    </row>
    <row r="510" spans="1:55" ht="60" x14ac:dyDescent="0.25">
      <c r="A510" s="19" t="s">
        <v>589</v>
      </c>
      <c r="B510" s="98" t="s">
        <v>574</v>
      </c>
      <c r="C510" s="109" t="s">
        <v>1246</v>
      </c>
      <c r="D510" s="109" t="s">
        <v>136</v>
      </c>
      <c r="E510" s="104" t="s">
        <v>1445</v>
      </c>
      <c r="F510" s="110" t="str">
        <f>_xlfn.IFNA(INDEX('1. Business Glossary'!C:D,MATCH(G510,'1. Business Glossary'!D:D,0),1), "Elemento de Dados")</f>
        <v>Elemento de Dados</v>
      </c>
      <c r="G510" s="104" t="s">
        <v>1424</v>
      </c>
      <c r="H510" s="110" t="s">
        <v>1059</v>
      </c>
      <c r="I510" s="96" t="s">
        <v>1057</v>
      </c>
      <c r="J510" s="107" t="s">
        <v>558</v>
      </c>
      <c r="K510" s="106" t="s">
        <v>550</v>
      </c>
      <c r="L510" s="106" t="s">
        <v>1248</v>
      </c>
      <c r="M510" s="106" t="s">
        <v>586</v>
      </c>
      <c r="N510" s="110" t="s">
        <v>1059</v>
      </c>
      <c r="O510" s="106" t="s">
        <v>587</v>
      </c>
      <c r="P510" s="110">
        <v>8</v>
      </c>
      <c r="Q510" s="110">
        <v>2</v>
      </c>
      <c r="R510" s="110" t="s">
        <v>444</v>
      </c>
      <c r="S510" s="136" t="s">
        <v>1061</v>
      </c>
      <c r="T510" s="106"/>
      <c r="U510" s="106"/>
      <c r="V510" s="110"/>
      <c r="W510" s="106"/>
      <c r="X510" s="106"/>
      <c r="Y510" s="110"/>
      <c r="Z510" s="110"/>
      <c r="AA510" s="110"/>
      <c r="AB510" s="134"/>
      <c r="AC510" s="104"/>
      <c r="AD510" s="104"/>
      <c r="AE510" s="104"/>
      <c r="AF510" s="104"/>
      <c r="AG510" s="104"/>
      <c r="AH510" s="104"/>
      <c r="AI510" s="104"/>
      <c r="AJ510" s="104"/>
      <c r="AK510" s="138"/>
      <c r="AL510" s="104"/>
      <c r="AM510" s="104"/>
      <c r="AN510" s="104"/>
      <c r="AO510" s="104"/>
      <c r="AP510" s="104"/>
      <c r="AQ510" s="104"/>
      <c r="AR510" s="104"/>
      <c r="AS510" s="104"/>
      <c r="AT510" s="104"/>
      <c r="AU510" s="142"/>
      <c r="AV510" s="142"/>
      <c r="AW510" s="142"/>
      <c r="AX510" s="142"/>
      <c r="AY510" s="142"/>
      <c r="AZ510" s="142"/>
      <c r="BA510" s="142"/>
      <c r="BB510" s="142"/>
      <c r="BC510" s="142"/>
    </row>
    <row r="511" spans="1:55" ht="60" x14ac:dyDescent="0.25">
      <c r="A511" s="19" t="s">
        <v>589</v>
      </c>
      <c r="B511" s="98" t="s">
        <v>574</v>
      </c>
      <c r="C511" s="109" t="s">
        <v>1246</v>
      </c>
      <c r="D511" s="109" t="s">
        <v>136</v>
      </c>
      <c r="E511" s="104" t="s">
        <v>1445</v>
      </c>
      <c r="F511" s="110" t="str">
        <f>_xlfn.IFNA(INDEX('1. Business Glossary'!C:D,MATCH(G511,'1. Business Glossary'!D:D,0),1), "Elemento de Dados")</f>
        <v>Elemento de Dados</v>
      </c>
      <c r="G511" s="104" t="s">
        <v>1424</v>
      </c>
      <c r="H511" s="110" t="s">
        <v>1062</v>
      </c>
      <c r="I511" s="96" t="s">
        <v>1063</v>
      </c>
      <c r="J511" s="107" t="s">
        <v>558</v>
      </c>
      <c r="K511" s="106" t="s">
        <v>550</v>
      </c>
      <c r="L511" s="106" t="s">
        <v>1248</v>
      </c>
      <c r="M511" s="106" t="s">
        <v>586</v>
      </c>
      <c r="N511" s="110" t="s">
        <v>1062</v>
      </c>
      <c r="O511" s="106" t="s">
        <v>587</v>
      </c>
      <c r="P511" s="110">
        <v>8</v>
      </c>
      <c r="Q511" s="110">
        <v>2</v>
      </c>
      <c r="R511" s="110" t="s">
        <v>444</v>
      </c>
      <c r="S511" s="136" t="s">
        <v>1064</v>
      </c>
      <c r="T511" s="106"/>
      <c r="U511" s="106"/>
      <c r="V511" s="110"/>
      <c r="W511" s="106"/>
      <c r="X511" s="106"/>
      <c r="Y511" s="110"/>
      <c r="Z511" s="110"/>
      <c r="AA511" s="110"/>
      <c r="AB511" s="134"/>
      <c r="AC511" s="104"/>
      <c r="AD511" s="104"/>
      <c r="AE511" s="104"/>
      <c r="AF511" s="104"/>
      <c r="AG511" s="104"/>
      <c r="AH511" s="104"/>
      <c r="AI511" s="104"/>
      <c r="AJ511" s="104"/>
      <c r="AK511" s="138"/>
      <c r="AL511" s="104"/>
      <c r="AM511" s="104"/>
      <c r="AN511" s="104"/>
      <c r="AO511" s="104"/>
      <c r="AP511" s="104"/>
      <c r="AQ511" s="104"/>
      <c r="AR511" s="104"/>
      <c r="AS511" s="104"/>
      <c r="AT511" s="104"/>
      <c r="AU511" s="142"/>
      <c r="AV511" s="142"/>
      <c r="AW511" s="142"/>
      <c r="AX511" s="142"/>
      <c r="AY511" s="142"/>
      <c r="AZ511" s="142"/>
      <c r="BA511" s="142"/>
      <c r="BB511" s="142"/>
      <c r="BC511" s="142"/>
    </row>
    <row r="512" spans="1:55" ht="180" x14ac:dyDescent="0.25">
      <c r="A512" s="19" t="s">
        <v>589</v>
      </c>
      <c r="B512" s="98" t="s">
        <v>574</v>
      </c>
      <c r="C512" s="109" t="s">
        <v>1246</v>
      </c>
      <c r="D512" s="109" t="s">
        <v>136</v>
      </c>
      <c r="E512" s="104" t="s">
        <v>1445</v>
      </c>
      <c r="F512" s="110" t="str">
        <f>_xlfn.IFNA(INDEX('1. Business Glossary'!C:D,MATCH(G512,'1. Business Glossary'!D:D,0),1), "Elemento de Dados")</f>
        <v>Elemento de Dados</v>
      </c>
      <c r="G512" s="104" t="s">
        <v>1428</v>
      </c>
      <c r="H512" s="109" t="s">
        <v>222</v>
      </c>
      <c r="I512" s="107" t="s">
        <v>223</v>
      </c>
      <c r="J512" s="107" t="s">
        <v>558</v>
      </c>
      <c r="K512" s="106" t="s">
        <v>550</v>
      </c>
      <c r="L512" s="106" t="s">
        <v>1248</v>
      </c>
      <c r="M512" s="106" t="s">
        <v>586</v>
      </c>
      <c r="N512" s="110" t="s">
        <v>648</v>
      </c>
      <c r="O512" s="106" t="s">
        <v>607</v>
      </c>
      <c r="P512" s="110">
        <v>50</v>
      </c>
      <c r="Q512" s="110" t="s">
        <v>444</v>
      </c>
      <c r="R512" s="106" t="s">
        <v>649</v>
      </c>
      <c r="S512" s="136" t="s">
        <v>650</v>
      </c>
      <c r="T512" s="106" t="s">
        <v>599</v>
      </c>
      <c r="U512" s="146" t="s">
        <v>641</v>
      </c>
      <c r="V512" s="106" t="s">
        <v>642</v>
      </c>
      <c r="W512" s="106" t="s">
        <v>651</v>
      </c>
      <c r="X512" s="106" t="s">
        <v>607</v>
      </c>
      <c r="Y512" s="106">
        <v>15</v>
      </c>
      <c r="Z512" s="106" t="s">
        <v>444</v>
      </c>
      <c r="AA512" s="106" t="s">
        <v>444</v>
      </c>
      <c r="AB512" s="136" t="s">
        <v>444</v>
      </c>
      <c r="AC512" s="104"/>
      <c r="AD512" s="104"/>
      <c r="AE512" s="104"/>
      <c r="AF512" s="104"/>
      <c r="AG512" s="104"/>
      <c r="AH512" s="104"/>
      <c r="AI512" s="104"/>
      <c r="AJ512" s="104"/>
      <c r="AK512" s="138"/>
      <c r="AL512" s="104"/>
      <c r="AM512" s="104"/>
      <c r="AN512" s="104"/>
      <c r="AO512" s="104"/>
      <c r="AP512" s="104"/>
      <c r="AQ512" s="104"/>
      <c r="AR512" s="104"/>
      <c r="AS512" s="104"/>
      <c r="AT512" s="104"/>
      <c r="AU512" s="142"/>
      <c r="AV512" s="142"/>
      <c r="AW512" s="142"/>
      <c r="AX512" s="142"/>
      <c r="AY512" s="142"/>
      <c r="AZ512" s="142"/>
      <c r="BA512" s="142"/>
      <c r="BB512" s="142"/>
      <c r="BC512" s="142"/>
    </row>
    <row r="513" spans="1:55" ht="105" x14ac:dyDescent="0.25">
      <c r="A513" s="19" t="s">
        <v>589</v>
      </c>
      <c r="B513" s="98" t="s">
        <v>574</v>
      </c>
      <c r="C513" s="109" t="s">
        <v>1246</v>
      </c>
      <c r="D513" s="109" t="s">
        <v>136</v>
      </c>
      <c r="E513" s="104" t="s">
        <v>1445</v>
      </c>
      <c r="F513" s="110" t="str">
        <f>_xlfn.IFNA(INDEX('1. Business Glossary'!C:D,MATCH(G513,'1. Business Glossary'!D:D,0),1), "Elemento de Dados")</f>
        <v>Elemento de Dados</v>
      </c>
      <c r="G513" s="104" t="s">
        <v>1428</v>
      </c>
      <c r="H513" s="106" t="s">
        <v>232</v>
      </c>
      <c r="I513" s="107" t="s">
        <v>233</v>
      </c>
      <c r="J513" s="107" t="s">
        <v>558</v>
      </c>
      <c r="K513" s="106" t="s">
        <v>550</v>
      </c>
      <c r="L513" s="106" t="s">
        <v>1248</v>
      </c>
      <c r="M513" s="106" t="s">
        <v>586</v>
      </c>
      <c r="N513" s="110" t="s">
        <v>232</v>
      </c>
      <c r="O513" s="106" t="s">
        <v>607</v>
      </c>
      <c r="P513" s="110">
        <v>50</v>
      </c>
      <c r="Q513" s="110" t="s">
        <v>444</v>
      </c>
      <c r="R513" s="153" t="s">
        <v>636</v>
      </c>
      <c r="S513" s="136" t="s">
        <v>1340</v>
      </c>
      <c r="T513" s="106" t="s">
        <v>550</v>
      </c>
      <c r="U513" s="106" t="s">
        <v>551</v>
      </c>
      <c r="V513" s="106" t="s">
        <v>586</v>
      </c>
      <c r="W513" s="106" t="s">
        <v>232</v>
      </c>
      <c r="X513" s="106" t="s">
        <v>607</v>
      </c>
      <c r="Y513" s="106">
        <v>50</v>
      </c>
      <c r="Z513" s="106" t="s">
        <v>444</v>
      </c>
      <c r="AA513" s="153" t="s">
        <v>636</v>
      </c>
      <c r="AB513" s="136" t="s">
        <v>1437</v>
      </c>
      <c r="AC513" s="106" t="s">
        <v>550</v>
      </c>
      <c r="AD513" s="106" t="s">
        <v>551</v>
      </c>
      <c r="AE513" s="106" t="s">
        <v>610</v>
      </c>
      <c r="AF513" s="106" t="s">
        <v>638</v>
      </c>
      <c r="AG513" s="106" t="s">
        <v>607</v>
      </c>
      <c r="AH513" s="106">
        <v>50</v>
      </c>
      <c r="AI513" s="106" t="s">
        <v>444</v>
      </c>
      <c r="AJ513" s="106" t="s">
        <v>639</v>
      </c>
      <c r="AK513" s="136" t="s">
        <v>640</v>
      </c>
      <c r="AL513" s="104" t="s">
        <v>599</v>
      </c>
      <c r="AM513" s="104" t="s">
        <v>641</v>
      </c>
      <c r="AN513" s="104" t="s">
        <v>642</v>
      </c>
      <c r="AO513" s="104" t="s">
        <v>643</v>
      </c>
      <c r="AP513" s="104" t="s">
        <v>607</v>
      </c>
      <c r="AQ513" s="104">
        <v>10</v>
      </c>
      <c r="AR513" s="106" t="s">
        <v>444</v>
      </c>
      <c r="AS513" s="106" t="s">
        <v>444</v>
      </c>
      <c r="AT513" s="136" t="s">
        <v>444</v>
      </c>
      <c r="AU513" s="142"/>
      <c r="AV513" s="142"/>
      <c r="AW513" s="142"/>
      <c r="AX513" s="142"/>
      <c r="AY513" s="142"/>
      <c r="AZ513" s="142"/>
      <c r="BA513" s="142"/>
      <c r="BB513" s="142"/>
      <c r="BC513" s="142"/>
    </row>
    <row r="514" spans="1:55" ht="30" x14ac:dyDescent="0.25">
      <c r="A514" s="19" t="s">
        <v>589</v>
      </c>
      <c r="B514" s="98" t="s">
        <v>574</v>
      </c>
      <c r="C514" s="151" t="s">
        <v>1246</v>
      </c>
      <c r="D514" s="151" t="s">
        <v>136</v>
      </c>
      <c r="E514" s="104" t="s">
        <v>1445</v>
      </c>
      <c r="F514" s="110" t="str">
        <f>_xlfn.IFNA(INDEX('1. Business Glossary'!C:D,MATCH(G514,'1. Business Glossary'!D:D,0),1), "Elemento de Dados")</f>
        <v>Elemento de Dados</v>
      </c>
      <c r="G514" s="104" t="s">
        <v>617</v>
      </c>
      <c r="H514" s="106" t="s">
        <v>1093</v>
      </c>
      <c r="I514" s="96" t="s">
        <v>1094</v>
      </c>
      <c r="J514" s="107" t="s">
        <v>558</v>
      </c>
      <c r="K514" s="106" t="s">
        <v>550</v>
      </c>
      <c r="L514" s="106" t="s">
        <v>1248</v>
      </c>
      <c r="M514" s="106" t="s">
        <v>586</v>
      </c>
      <c r="N514" s="104" t="s">
        <v>1448</v>
      </c>
      <c r="O514" s="106" t="s">
        <v>587</v>
      </c>
      <c r="P514" s="106">
        <v>8</v>
      </c>
      <c r="Q514" s="106">
        <v>2</v>
      </c>
      <c r="R514" s="106" t="s">
        <v>444</v>
      </c>
      <c r="S514" s="136" t="s">
        <v>1449</v>
      </c>
      <c r="T514" s="106" t="s">
        <v>550</v>
      </c>
      <c r="U514" s="114" t="s">
        <v>551</v>
      </c>
      <c r="V514" s="106" t="s">
        <v>586</v>
      </c>
      <c r="W514" s="104" t="s">
        <v>1448</v>
      </c>
      <c r="X514" s="106" t="s">
        <v>587</v>
      </c>
      <c r="Y514" s="106">
        <v>8</v>
      </c>
      <c r="Z514" s="106">
        <v>2</v>
      </c>
      <c r="AA514" s="106" t="s">
        <v>444</v>
      </c>
      <c r="AB514" s="136" t="s">
        <v>1096</v>
      </c>
      <c r="AC514" s="114" t="s">
        <v>550</v>
      </c>
      <c r="AD514" s="114" t="s">
        <v>551</v>
      </c>
      <c r="AE514" s="114" t="s">
        <v>1089</v>
      </c>
      <c r="AF514" s="114" t="s">
        <v>1095</v>
      </c>
      <c r="AG514" s="114" t="s">
        <v>587</v>
      </c>
      <c r="AH514" s="114">
        <v>8</v>
      </c>
      <c r="AI514" s="114">
        <v>2</v>
      </c>
      <c r="AJ514" s="114" t="s">
        <v>444</v>
      </c>
      <c r="AK514" s="143" t="s">
        <v>640</v>
      </c>
      <c r="AL514" s="104" t="s">
        <v>599</v>
      </c>
      <c r="AM514" s="104" t="s">
        <v>641</v>
      </c>
      <c r="AN514" s="104" t="s">
        <v>898</v>
      </c>
      <c r="AO514" s="104" t="s">
        <v>1097</v>
      </c>
      <c r="AP514" s="104" t="s">
        <v>587</v>
      </c>
      <c r="AQ514" s="104">
        <v>17</v>
      </c>
      <c r="AR514" s="106">
        <v>9</v>
      </c>
      <c r="AS514" s="106" t="s">
        <v>444</v>
      </c>
      <c r="AT514" s="136" t="s">
        <v>444</v>
      </c>
      <c r="AU514" s="142"/>
      <c r="AV514" s="142"/>
      <c r="AW514" s="142"/>
      <c r="AX514" s="142"/>
      <c r="AY514" s="142"/>
      <c r="AZ514" s="142"/>
      <c r="BA514" s="142"/>
      <c r="BB514" s="142"/>
      <c r="BC514" s="142"/>
    </row>
    <row r="515" spans="1:55" ht="30" x14ac:dyDescent="0.25">
      <c r="A515" s="19" t="s">
        <v>589</v>
      </c>
      <c r="B515" s="98" t="s">
        <v>574</v>
      </c>
      <c r="C515" s="151" t="s">
        <v>1246</v>
      </c>
      <c r="D515" s="151" t="s">
        <v>136</v>
      </c>
      <c r="E515" s="104" t="s">
        <v>1445</v>
      </c>
      <c r="F515" s="110" t="str">
        <f>_xlfn.IFNA(INDEX('1. Business Glossary'!C:D,MATCH(G515,'1. Business Glossary'!D:D,0),1), "Elemento de Dados")</f>
        <v>Elemento de Dados</v>
      </c>
      <c r="G515" s="104" t="s">
        <v>617</v>
      </c>
      <c r="H515" s="106" t="s">
        <v>1164</v>
      </c>
      <c r="I515" s="112" t="s">
        <v>1088</v>
      </c>
      <c r="J515" s="107" t="s">
        <v>558</v>
      </c>
      <c r="K515" s="106" t="s">
        <v>550</v>
      </c>
      <c r="L515" s="106" t="s">
        <v>1248</v>
      </c>
      <c r="M515" s="106" t="s">
        <v>586</v>
      </c>
      <c r="N515" s="106" t="s">
        <v>1164</v>
      </c>
      <c r="O515" s="106" t="s">
        <v>587</v>
      </c>
      <c r="P515" s="106">
        <v>8</v>
      </c>
      <c r="Q515" s="106">
        <v>2</v>
      </c>
      <c r="R515" s="106" t="s">
        <v>444</v>
      </c>
      <c r="S515" s="136" t="s">
        <v>1340</v>
      </c>
      <c r="T515" s="114" t="s">
        <v>550</v>
      </c>
      <c r="U515" s="114" t="s">
        <v>551</v>
      </c>
      <c r="V515" s="114" t="s">
        <v>586</v>
      </c>
      <c r="W515" s="114" t="s">
        <v>1164</v>
      </c>
      <c r="X515" s="114" t="s">
        <v>587</v>
      </c>
      <c r="Y515" s="114">
        <v>10</v>
      </c>
      <c r="Z515" s="114">
        <v>2</v>
      </c>
      <c r="AA515" s="114" t="s">
        <v>444</v>
      </c>
      <c r="AB515" s="143" t="s">
        <v>1165</v>
      </c>
      <c r="AC515" s="114" t="s">
        <v>550</v>
      </c>
      <c r="AD515" s="114" t="s">
        <v>551</v>
      </c>
      <c r="AE515" s="114" t="s">
        <v>1089</v>
      </c>
      <c r="AF515" s="114" t="s">
        <v>1090</v>
      </c>
      <c r="AG515" s="114" t="s">
        <v>587</v>
      </c>
      <c r="AH515" s="114">
        <v>10</v>
      </c>
      <c r="AI515" s="114">
        <v>2</v>
      </c>
      <c r="AJ515" s="114" t="s">
        <v>444</v>
      </c>
      <c r="AK515" s="136" t="s">
        <v>640</v>
      </c>
      <c r="AL515" s="104" t="s">
        <v>599</v>
      </c>
      <c r="AM515" s="104" t="s">
        <v>641</v>
      </c>
      <c r="AN515" s="104" t="s">
        <v>1091</v>
      </c>
      <c r="AO515" s="104" t="s">
        <v>1092</v>
      </c>
      <c r="AP515" s="104" t="s">
        <v>587</v>
      </c>
      <c r="AQ515" s="104">
        <v>15</v>
      </c>
      <c r="AR515" s="106">
        <v>2</v>
      </c>
      <c r="AS515" s="106" t="s">
        <v>444</v>
      </c>
      <c r="AT515" s="136" t="s">
        <v>444</v>
      </c>
      <c r="AU515" s="142"/>
      <c r="AV515" s="142"/>
      <c r="AW515" s="142"/>
      <c r="AX515" s="142"/>
      <c r="AY515" s="142"/>
      <c r="AZ515" s="142"/>
      <c r="BA515" s="142"/>
      <c r="BB515" s="142"/>
      <c r="BC515" s="142"/>
    </row>
    <row r="516" spans="1:55" ht="30" x14ac:dyDescent="0.25">
      <c r="A516" s="19" t="s">
        <v>589</v>
      </c>
      <c r="B516" s="98" t="s">
        <v>574</v>
      </c>
      <c r="C516" s="109" t="s">
        <v>1246</v>
      </c>
      <c r="D516" s="109" t="s">
        <v>136</v>
      </c>
      <c r="E516" s="104" t="s">
        <v>1445</v>
      </c>
      <c r="F516" s="110" t="str">
        <f>_xlfn.IFNA(INDEX('1. Business Glossary'!C:D,MATCH(G516,'1. Business Glossary'!D:D,0),1), "Elemento de Dados")</f>
        <v>Elemento de Dados</v>
      </c>
      <c r="G516" s="110" t="s">
        <v>1433</v>
      </c>
      <c r="H516" s="110" t="s">
        <v>1152</v>
      </c>
      <c r="I516" s="137" t="s">
        <v>225</v>
      </c>
      <c r="J516" s="107" t="s">
        <v>558</v>
      </c>
      <c r="K516" s="106" t="s">
        <v>550</v>
      </c>
      <c r="L516" s="106" t="s">
        <v>1248</v>
      </c>
      <c r="M516" s="106" t="s">
        <v>586</v>
      </c>
      <c r="N516" s="110" t="s">
        <v>1450</v>
      </c>
      <c r="O516" s="106" t="s">
        <v>804</v>
      </c>
      <c r="P516" s="110" t="s">
        <v>444</v>
      </c>
      <c r="Q516" s="110" t="s">
        <v>444</v>
      </c>
      <c r="R516" s="106" t="s">
        <v>444</v>
      </c>
      <c r="S516" s="136" t="s">
        <v>640</v>
      </c>
      <c r="T516" s="106" t="s">
        <v>599</v>
      </c>
      <c r="U516" s="104" t="s">
        <v>641</v>
      </c>
      <c r="V516" s="110" t="s">
        <v>642</v>
      </c>
      <c r="W516" s="104" t="s">
        <v>1451</v>
      </c>
      <c r="X516" s="110" t="s">
        <v>804</v>
      </c>
      <c r="Y516" s="106" t="s">
        <v>444</v>
      </c>
      <c r="Z516" s="106" t="s">
        <v>444</v>
      </c>
      <c r="AA516" s="106" t="s">
        <v>444</v>
      </c>
      <c r="AB516" s="136" t="s">
        <v>444</v>
      </c>
      <c r="AC516" s="104"/>
      <c r="AD516" s="104"/>
      <c r="AE516" s="104"/>
      <c r="AF516" s="104"/>
      <c r="AG516" s="104"/>
      <c r="AH516" s="104"/>
      <c r="AI516" s="104"/>
      <c r="AJ516" s="104"/>
      <c r="AK516" s="138"/>
      <c r="AL516" s="104"/>
      <c r="AM516" s="104"/>
      <c r="AN516" s="104"/>
      <c r="AO516" s="104"/>
      <c r="AP516" s="104"/>
      <c r="AQ516" s="104"/>
      <c r="AR516" s="104"/>
      <c r="AS516" s="104"/>
      <c r="AT516" s="104"/>
      <c r="AU516" s="142"/>
      <c r="AV516" s="142"/>
      <c r="AW516" s="142"/>
      <c r="AX516" s="142"/>
      <c r="AY516" s="142"/>
      <c r="AZ516" s="142"/>
      <c r="BA516" s="142"/>
      <c r="BB516" s="142"/>
      <c r="BC516" s="142"/>
    </row>
    <row r="517" spans="1:55" ht="105" x14ac:dyDescent="0.25">
      <c r="A517" s="19" t="s">
        <v>589</v>
      </c>
      <c r="B517" s="98" t="s">
        <v>574</v>
      </c>
      <c r="C517" s="109" t="s">
        <v>1246</v>
      </c>
      <c r="D517" s="109" t="s">
        <v>136</v>
      </c>
      <c r="E517" s="104" t="s">
        <v>1445</v>
      </c>
      <c r="F517" s="110" t="str">
        <f>_xlfn.IFNA(INDEX('1. Business Glossary'!C:D,MATCH(G517,'1. Business Glossary'!D:D,0),1), "Elemento de Dados")</f>
        <v>Elemento de Dados</v>
      </c>
      <c r="G517" s="110" t="s">
        <v>1433</v>
      </c>
      <c r="H517" s="106" t="s">
        <v>232</v>
      </c>
      <c r="I517" s="107" t="s">
        <v>233</v>
      </c>
      <c r="J517" s="107" t="s">
        <v>558</v>
      </c>
      <c r="K517" s="106" t="s">
        <v>550</v>
      </c>
      <c r="L517" s="106" t="s">
        <v>1248</v>
      </c>
      <c r="M517" s="106" t="s">
        <v>586</v>
      </c>
      <c r="N517" s="110" t="s">
        <v>232</v>
      </c>
      <c r="O517" s="106" t="s">
        <v>607</v>
      </c>
      <c r="P517" s="110">
        <v>50</v>
      </c>
      <c r="Q517" s="110" t="s">
        <v>444</v>
      </c>
      <c r="R517" s="153" t="s">
        <v>636</v>
      </c>
      <c r="S517" s="136" t="s">
        <v>1340</v>
      </c>
      <c r="T517" s="106" t="s">
        <v>550</v>
      </c>
      <c r="U517" s="106" t="s">
        <v>551</v>
      </c>
      <c r="V517" s="106" t="s">
        <v>586</v>
      </c>
      <c r="W517" s="106" t="s">
        <v>232</v>
      </c>
      <c r="X517" s="106" t="s">
        <v>607</v>
      </c>
      <c r="Y517" s="106">
        <v>50</v>
      </c>
      <c r="Z517" s="106" t="s">
        <v>444</v>
      </c>
      <c r="AA517" s="153" t="s">
        <v>636</v>
      </c>
      <c r="AB517" s="136" t="s">
        <v>1437</v>
      </c>
      <c r="AC517" s="106" t="s">
        <v>550</v>
      </c>
      <c r="AD517" s="106" t="s">
        <v>551</v>
      </c>
      <c r="AE517" s="106" t="s">
        <v>610</v>
      </c>
      <c r="AF517" s="106" t="s">
        <v>638</v>
      </c>
      <c r="AG517" s="106" t="s">
        <v>607</v>
      </c>
      <c r="AH517" s="106">
        <v>50</v>
      </c>
      <c r="AI517" s="106" t="s">
        <v>444</v>
      </c>
      <c r="AJ517" s="106" t="s">
        <v>639</v>
      </c>
      <c r="AK517" s="136" t="s">
        <v>640</v>
      </c>
      <c r="AL517" s="104" t="s">
        <v>599</v>
      </c>
      <c r="AM517" s="104" t="s">
        <v>641</v>
      </c>
      <c r="AN517" s="104" t="s">
        <v>642</v>
      </c>
      <c r="AO517" s="104" t="s">
        <v>643</v>
      </c>
      <c r="AP517" s="104" t="s">
        <v>607</v>
      </c>
      <c r="AQ517" s="104">
        <v>10</v>
      </c>
      <c r="AR517" s="106" t="s">
        <v>444</v>
      </c>
      <c r="AS517" s="106" t="s">
        <v>444</v>
      </c>
      <c r="AT517" s="136" t="s">
        <v>444</v>
      </c>
      <c r="AU517" s="142"/>
      <c r="AV517" s="142"/>
      <c r="AW517" s="142"/>
      <c r="AX517" s="142"/>
      <c r="AY517" s="142"/>
      <c r="AZ517" s="142"/>
      <c r="BA517" s="142"/>
      <c r="BB517" s="142"/>
      <c r="BC517" s="142"/>
    </row>
    <row r="518" spans="1:55" ht="45" x14ac:dyDescent="0.25">
      <c r="A518" s="19" t="s">
        <v>589</v>
      </c>
      <c r="B518" s="98" t="s">
        <v>574</v>
      </c>
      <c r="C518" s="132" t="s">
        <v>1246</v>
      </c>
      <c r="D518" s="132" t="s">
        <v>136</v>
      </c>
      <c r="E518" s="113" t="s">
        <v>1445</v>
      </c>
      <c r="F518" s="110" t="str">
        <f>_xlfn.IFNA(INDEX('1. Business Glossary'!C:D,MATCH(G518,'1. Business Glossary'!D:D,0),1), "Elemento de Dados")</f>
        <v>Elemento de Dados</v>
      </c>
      <c r="G518" s="113" t="s">
        <v>1341</v>
      </c>
      <c r="H518" s="113" t="s">
        <v>801</v>
      </c>
      <c r="I518" s="112" t="s">
        <v>802</v>
      </c>
      <c r="J518" s="107" t="s">
        <v>558</v>
      </c>
      <c r="K518" s="114" t="s">
        <v>550</v>
      </c>
      <c r="L518" s="114" t="s">
        <v>1248</v>
      </c>
      <c r="M518" s="114" t="s">
        <v>586</v>
      </c>
      <c r="N518" s="113" t="s">
        <v>1452</v>
      </c>
      <c r="O518" s="114" t="s">
        <v>804</v>
      </c>
      <c r="P518" s="111" t="s">
        <v>444</v>
      </c>
      <c r="Q518" s="111" t="s">
        <v>444</v>
      </c>
      <c r="R518" s="114" t="s">
        <v>444</v>
      </c>
      <c r="S518" s="143" t="s">
        <v>1453</v>
      </c>
      <c r="T518" s="106"/>
      <c r="U518" s="106"/>
      <c r="V518" s="110"/>
      <c r="W518" s="110"/>
      <c r="X518" s="110"/>
      <c r="Y518" s="110"/>
      <c r="Z518" s="110"/>
      <c r="AA518" s="110"/>
      <c r="AB518" s="136"/>
      <c r="AC518" s="104"/>
      <c r="AD518" s="104"/>
      <c r="AE518" s="104"/>
      <c r="AF518" s="104"/>
      <c r="AG518" s="104"/>
      <c r="AH518" s="104"/>
      <c r="AI518" s="104"/>
      <c r="AJ518" s="104"/>
      <c r="AK518" s="138"/>
      <c r="AL518" s="104"/>
      <c r="AM518" s="104"/>
      <c r="AN518" s="104"/>
      <c r="AO518" s="104"/>
      <c r="AP518" s="104"/>
      <c r="AQ518" s="104"/>
      <c r="AR518" s="104"/>
      <c r="AS518" s="104"/>
      <c r="AT518" s="104"/>
      <c r="AU518" s="142"/>
      <c r="AV518" s="142"/>
      <c r="AW518" s="142"/>
      <c r="AX518" s="142"/>
      <c r="AY518" s="142"/>
      <c r="AZ518" s="142"/>
      <c r="BA518" s="142"/>
      <c r="BB518" s="142"/>
      <c r="BC518" s="142"/>
    </row>
    <row r="519" spans="1:55" ht="75" x14ac:dyDescent="0.25">
      <c r="A519" s="19" t="s">
        <v>589</v>
      </c>
      <c r="B519" s="98" t="s">
        <v>574</v>
      </c>
      <c r="C519" s="132" t="s">
        <v>1246</v>
      </c>
      <c r="D519" s="132" t="s">
        <v>136</v>
      </c>
      <c r="E519" s="104" t="s">
        <v>1445</v>
      </c>
      <c r="F519" s="110" t="str">
        <f>_xlfn.IFNA(INDEX('1. Business Glossary'!C:D,MATCH(G519,'1. Business Glossary'!D:D,0),1), "Elemento de Dados")</f>
        <v>Elemento de Dados</v>
      </c>
      <c r="G519" s="113" t="s">
        <v>1341</v>
      </c>
      <c r="H519" s="113" t="s">
        <v>1454</v>
      </c>
      <c r="I519" s="112" t="s">
        <v>1455</v>
      </c>
      <c r="J519" s="107" t="s">
        <v>558</v>
      </c>
      <c r="K519" s="114" t="s">
        <v>550</v>
      </c>
      <c r="L519" s="114" t="s">
        <v>1248</v>
      </c>
      <c r="M519" s="114" t="s">
        <v>586</v>
      </c>
      <c r="N519" s="113" t="s">
        <v>1456</v>
      </c>
      <c r="O519" s="114" t="s">
        <v>607</v>
      </c>
      <c r="P519" s="111">
        <v>50</v>
      </c>
      <c r="Q519" s="111" t="s">
        <v>444</v>
      </c>
      <c r="R519" s="114" t="s">
        <v>1457</v>
      </c>
      <c r="S519" s="135" t="s">
        <v>1371</v>
      </c>
      <c r="T519" s="114" t="s">
        <v>550</v>
      </c>
      <c r="U519" s="114" t="s">
        <v>1139</v>
      </c>
      <c r="V519" s="111" t="s">
        <v>1458</v>
      </c>
      <c r="W519" s="111" t="s">
        <v>1459</v>
      </c>
      <c r="X519" s="111" t="s">
        <v>607</v>
      </c>
      <c r="Y519" s="111">
        <v>50</v>
      </c>
      <c r="Z519" s="111" t="s">
        <v>444</v>
      </c>
      <c r="AA519" s="111" t="s">
        <v>1457</v>
      </c>
      <c r="AB519" s="143" t="s">
        <v>1460</v>
      </c>
      <c r="AC519" s="114" t="s">
        <v>550</v>
      </c>
      <c r="AD519" s="114" t="s">
        <v>1139</v>
      </c>
      <c r="AE519" s="111" t="s">
        <v>1458</v>
      </c>
      <c r="AF519" s="111" t="s">
        <v>1461</v>
      </c>
      <c r="AG519" s="111" t="s">
        <v>607</v>
      </c>
      <c r="AH519" s="111">
        <v>50</v>
      </c>
      <c r="AI519" s="111" t="s">
        <v>444</v>
      </c>
      <c r="AJ519" s="111" t="s">
        <v>1457</v>
      </c>
      <c r="AK519" s="144" t="s">
        <v>443</v>
      </c>
      <c r="AL519" s="104"/>
      <c r="AM519" s="104"/>
      <c r="AN519" s="104"/>
      <c r="AO519" s="104"/>
      <c r="AP519" s="104"/>
      <c r="AQ519" s="104"/>
      <c r="AR519" s="104"/>
      <c r="AS519" s="104"/>
      <c r="AT519" s="104"/>
      <c r="AU519" s="142"/>
      <c r="AV519" s="142"/>
      <c r="AW519" s="142"/>
      <c r="AX519" s="142"/>
      <c r="AY519" s="142"/>
      <c r="AZ519" s="142"/>
      <c r="BA519" s="142"/>
      <c r="BB519" s="142"/>
      <c r="BC519" s="142"/>
    </row>
    <row r="520" spans="1:55" ht="30" x14ac:dyDescent="0.25">
      <c r="A520" s="19" t="s">
        <v>589</v>
      </c>
      <c r="B520" s="98" t="s">
        <v>574</v>
      </c>
      <c r="C520" s="109" t="s">
        <v>1246</v>
      </c>
      <c r="D520" s="109" t="s">
        <v>136</v>
      </c>
      <c r="E520" s="104" t="s">
        <v>1445</v>
      </c>
      <c r="F520" s="110" t="str">
        <f>_xlfn.IFNA(INDEX('1. Business Glossary'!C:D,MATCH(G520,'1. Business Glossary'!D:D,0),1), "Elemento de Dados")</f>
        <v>Elemento de Dados</v>
      </c>
      <c r="G520" s="104" t="s">
        <v>1438</v>
      </c>
      <c r="H520" s="104" t="s">
        <v>1462</v>
      </c>
      <c r="I520" s="138" t="s">
        <v>1463</v>
      </c>
      <c r="J520" s="107" t="s">
        <v>558</v>
      </c>
      <c r="K520" s="106" t="s">
        <v>550</v>
      </c>
      <c r="L520" s="106" t="s">
        <v>1248</v>
      </c>
      <c r="M520" s="106" t="s">
        <v>586</v>
      </c>
      <c r="N520" s="106" t="s">
        <v>1464</v>
      </c>
      <c r="O520" s="106" t="s">
        <v>607</v>
      </c>
      <c r="P520" s="110">
        <v>50</v>
      </c>
      <c r="Q520" s="110" t="s">
        <v>444</v>
      </c>
      <c r="R520" s="110" t="s">
        <v>444</v>
      </c>
      <c r="S520" s="134" t="s">
        <v>1465</v>
      </c>
      <c r="T520" s="106" t="s">
        <v>550</v>
      </c>
      <c r="U520" s="106" t="s">
        <v>1447</v>
      </c>
      <c r="V520" s="110" t="s">
        <v>1089</v>
      </c>
      <c r="W520" s="110" t="s">
        <v>1466</v>
      </c>
      <c r="X520" s="110" t="s">
        <v>607</v>
      </c>
      <c r="Y520" s="110">
        <v>50</v>
      </c>
      <c r="Z520" s="110" t="s">
        <v>444</v>
      </c>
      <c r="AA520" s="110" t="s">
        <v>444</v>
      </c>
      <c r="AB520" s="136" t="s">
        <v>640</v>
      </c>
      <c r="AC520" s="104" t="s">
        <v>599</v>
      </c>
      <c r="AD520" s="104" t="s">
        <v>641</v>
      </c>
      <c r="AE520" s="104" t="s">
        <v>642</v>
      </c>
      <c r="AF520" s="104" t="s">
        <v>1467</v>
      </c>
      <c r="AG520" s="104" t="s">
        <v>607</v>
      </c>
      <c r="AH520" s="104">
        <v>15</v>
      </c>
      <c r="AI520" s="104" t="s">
        <v>444</v>
      </c>
      <c r="AJ520" s="104" t="s">
        <v>444</v>
      </c>
      <c r="AK520" s="138" t="s">
        <v>444</v>
      </c>
      <c r="AL520" s="104"/>
      <c r="AM520" s="104"/>
      <c r="AN520" s="104"/>
      <c r="AO520" s="104"/>
      <c r="AP520" s="104"/>
      <c r="AQ520" s="104"/>
      <c r="AR520" s="104"/>
      <c r="AS520" s="104"/>
      <c r="AT520" s="104"/>
      <c r="AU520" s="142"/>
      <c r="AV520" s="142"/>
      <c r="AW520" s="142"/>
      <c r="AX520" s="142"/>
      <c r="AY520" s="142"/>
      <c r="AZ520" s="142"/>
      <c r="BA520" s="142"/>
      <c r="BB520" s="142"/>
      <c r="BC520" s="142"/>
    </row>
    <row r="521" spans="1:55" ht="105" x14ac:dyDescent="0.25">
      <c r="A521" s="19" t="s">
        <v>589</v>
      </c>
      <c r="B521" s="98" t="s">
        <v>574</v>
      </c>
      <c r="C521" s="109" t="s">
        <v>1246</v>
      </c>
      <c r="D521" s="109" t="s">
        <v>136</v>
      </c>
      <c r="E521" s="104" t="s">
        <v>1445</v>
      </c>
      <c r="F521" s="110" t="str">
        <f>_xlfn.IFNA(INDEX('1. Business Glossary'!C:D,MATCH(G521,'1. Business Glossary'!D:D,0),1), "Elemento de Dados")</f>
        <v>Elemento de Dados</v>
      </c>
      <c r="G521" s="104" t="s">
        <v>1438</v>
      </c>
      <c r="H521" s="106" t="s">
        <v>232</v>
      </c>
      <c r="I521" s="107" t="s">
        <v>233</v>
      </c>
      <c r="J521" s="107" t="s">
        <v>558</v>
      </c>
      <c r="K521" s="106" t="s">
        <v>550</v>
      </c>
      <c r="L521" s="106" t="s">
        <v>1248</v>
      </c>
      <c r="M521" s="106" t="s">
        <v>586</v>
      </c>
      <c r="N521" s="110" t="s">
        <v>232</v>
      </c>
      <c r="O521" s="106" t="s">
        <v>607</v>
      </c>
      <c r="P521" s="110">
        <v>50</v>
      </c>
      <c r="Q521" s="110" t="s">
        <v>444</v>
      </c>
      <c r="R521" s="153" t="s">
        <v>636</v>
      </c>
      <c r="S521" s="136" t="s">
        <v>1340</v>
      </c>
      <c r="T521" s="106" t="s">
        <v>550</v>
      </c>
      <c r="U521" s="106" t="s">
        <v>551</v>
      </c>
      <c r="V521" s="106" t="s">
        <v>586</v>
      </c>
      <c r="W521" s="106" t="s">
        <v>232</v>
      </c>
      <c r="X521" s="106" t="s">
        <v>607</v>
      </c>
      <c r="Y521" s="106">
        <v>50</v>
      </c>
      <c r="Z521" s="106" t="s">
        <v>444</v>
      </c>
      <c r="AA521" s="153" t="s">
        <v>636</v>
      </c>
      <c r="AB521" s="136" t="s">
        <v>1437</v>
      </c>
      <c r="AC521" s="106" t="s">
        <v>550</v>
      </c>
      <c r="AD521" s="106" t="s">
        <v>551</v>
      </c>
      <c r="AE521" s="106" t="s">
        <v>610</v>
      </c>
      <c r="AF521" s="106" t="s">
        <v>638</v>
      </c>
      <c r="AG521" s="106" t="s">
        <v>607</v>
      </c>
      <c r="AH521" s="106">
        <v>50</v>
      </c>
      <c r="AI521" s="106" t="s">
        <v>444</v>
      </c>
      <c r="AJ521" s="106" t="s">
        <v>639</v>
      </c>
      <c r="AK521" s="136" t="s">
        <v>640</v>
      </c>
      <c r="AL521" s="104" t="s">
        <v>599</v>
      </c>
      <c r="AM521" s="104" t="s">
        <v>641</v>
      </c>
      <c r="AN521" s="104" t="s">
        <v>642</v>
      </c>
      <c r="AO521" s="104" t="s">
        <v>643</v>
      </c>
      <c r="AP521" s="104" t="s">
        <v>607</v>
      </c>
      <c r="AQ521" s="104">
        <v>10</v>
      </c>
      <c r="AR521" s="106" t="s">
        <v>444</v>
      </c>
      <c r="AS521" s="106" t="s">
        <v>444</v>
      </c>
      <c r="AT521" s="136" t="s">
        <v>444</v>
      </c>
      <c r="AU521" s="142"/>
      <c r="AV521" s="142"/>
      <c r="AW521" s="142"/>
      <c r="AX521" s="142"/>
      <c r="AY521" s="142"/>
      <c r="AZ521" s="142"/>
      <c r="BA521" s="142"/>
      <c r="BB521" s="142"/>
      <c r="BC521" s="142"/>
    </row>
    <row r="522" spans="1:55" ht="45" x14ac:dyDescent="0.25">
      <c r="A522" s="19" t="s">
        <v>589</v>
      </c>
      <c r="B522" s="98" t="s">
        <v>574</v>
      </c>
      <c r="C522" s="132" t="s">
        <v>1246</v>
      </c>
      <c r="D522" s="132" t="s">
        <v>136</v>
      </c>
      <c r="E522" s="132" t="s">
        <v>1305</v>
      </c>
      <c r="F522" s="110" t="str">
        <f>_xlfn.IFNA(INDEX('1. Business Glossary'!C:D,MATCH(G522,'1. Business Glossary'!D:D,0),1), "Elemento de Dados")</f>
        <v>Elemento de Dados</v>
      </c>
      <c r="G522" s="113" t="s">
        <v>1468</v>
      </c>
      <c r="H522" s="114" t="s">
        <v>604</v>
      </c>
      <c r="I522" s="112" t="s">
        <v>605</v>
      </c>
      <c r="J522" s="112" t="s">
        <v>558</v>
      </c>
      <c r="K522" s="114" t="s">
        <v>550</v>
      </c>
      <c r="L522" s="114" t="s">
        <v>1248</v>
      </c>
      <c r="M522" s="114" t="s">
        <v>586</v>
      </c>
      <c r="N522" s="111" t="s">
        <v>606</v>
      </c>
      <c r="O522" s="111" t="s">
        <v>607</v>
      </c>
      <c r="P522" s="114">
        <v>3</v>
      </c>
      <c r="Q522" s="111" t="s">
        <v>444</v>
      </c>
      <c r="R522" s="114" t="s">
        <v>608</v>
      </c>
      <c r="S522" s="143" t="s">
        <v>1340</v>
      </c>
      <c r="T522" s="114" t="s">
        <v>550</v>
      </c>
      <c r="U522" s="111" t="s">
        <v>551</v>
      </c>
      <c r="V522" s="114" t="s">
        <v>586</v>
      </c>
      <c r="W522" s="114" t="s">
        <v>606</v>
      </c>
      <c r="X522" s="111" t="s">
        <v>607</v>
      </c>
      <c r="Y522" s="114">
        <v>3</v>
      </c>
      <c r="Z522" s="114" t="s">
        <v>444</v>
      </c>
      <c r="AA522" s="111" t="s">
        <v>608</v>
      </c>
      <c r="AB522" s="135" t="s">
        <v>609</v>
      </c>
      <c r="AC522" s="114" t="s">
        <v>550</v>
      </c>
      <c r="AD522" s="114" t="s">
        <v>551</v>
      </c>
      <c r="AE522" s="114" t="s">
        <v>610</v>
      </c>
      <c r="AF522" s="114" t="s">
        <v>611</v>
      </c>
      <c r="AG522" s="114" t="s">
        <v>607</v>
      </c>
      <c r="AH522" s="114">
        <v>50</v>
      </c>
      <c r="AI522" s="114" t="s">
        <v>444</v>
      </c>
      <c r="AJ522" s="114" t="s">
        <v>612</v>
      </c>
      <c r="AK522" s="143" t="s">
        <v>613</v>
      </c>
      <c r="AL522" s="113" t="s">
        <v>614</v>
      </c>
      <c r="AM522" s="113" t="s">
        <v>615</v>
      </c>
      <c r="AN522" s="113" t="s">
        <v>616</v>
      </c>
      <c r="AO522" s="113" t="s">
        <v>226</v>
      </c>
      <c r="AP522" s="113" t="s">
        <v>607</v>
      </c>
      <c r="AQ522" s="113">
        <v>3</v>
      </c>
      <c r="AR522" s="113" t="s">
        <v>444</v>
      </c>
      <c r="AS522" s="113" t="s">
        <v>444</v>
      </c>
      <c r="AT522" s="144" t="s">
        <v>444</v>
      </c>
      <c r="AU522" s="142"/>
      <c r="AV522" s="142"/>
      <c r="AW522" s="142"/>
      <c r="AX522" s="142"/>
      <c r="AY522" s="142"/>
      <c r="AZ522" s="142"/>
      <c r="BA522" s="142"/>
      <c r="BB522" s="142"/>
      <c r="BC522" s="142"/>
    </row>
    <row r="523" spans="1:55" ht="135" x14ac:dyDescent="0.25">
      <c r="A523" s="19" t="s">
        <v>589</v>
      </c>
      <c r="B523" s="98" t="s">
        <v>574</v>
      </c>
      <c r="C523" s="109" t="s">
        <v>1246</v>
      </c>
      <c r="D523" s="109" t="s">
        <v>136</v>
      </c>
      <c r="E523" s="109" t="s">
        <v>1305</v>
      </c>
      <c r="F523" s="110" t="str">
        <f>_xlfn.IFNA(INDEX('1. Business Glossary'!C:D,MATCH(G523,'1. Business Glossary'!D:D,0),1), "Elemento de Dados")</f>
        <v>Elemento de Dados</v>
      </c>
      <c r="G523" s="110" t="s">
        <v>1468</v>
      </c>
      <c r="H523" s="110" t="s">
        <v>617</v>
      </c>
      <c r="I523" s="107" t="s">
        <v>618</v>
      </c>
      <c r="J523" s="107" t="s">
        <v>558</v>
      </c>
      <c r="K523" s="106" t="s">
        <v>550</v>
      </c>
      <c r="L523" s="106" t="s">
        <v>1248</v>
      </c>
      <c r="M523" s="106" t="s">
        <v>586</v>
      </c>
      <c r="N523" s="110" t="s">
        <v>619</v>
      </c>
      <c r="O523" s="110" t="s">
        <v>587</v>
      </c>
      <c r="P523" s="106">
        <v>8</v>
      </c>
      <c r="Q523" s="110">
        <v>2</v>
      </c>
      <c r="R523" s="110" t="s">
        <v>444</v>
      </c>
      <c r="S523" s="143" t="s">
        <v>1340</v>
      </c>
      <c r="T523" s="106" t="s">
        <v>550</v>
      </c>
      <c r="U523" s="110" t="s">
        <v>551</v>
      </c>
      <c r="V523" s="106" t="s">
        <v>586</v>
      </c>
      <c r="W523" s="106" t="s">
        <v>619</v>
      </c>
      <c r="X523" s="110" t="s">
        <v>587</v>
      </c>
      <c r="Y523" s="106">
        <v>8</v>
      </c>
      <c r="Z523" s="106">
        <v>2</v>
      </c>
      <c r="AA523" s="110" t="s">
        <v>444</v>
      </c>
      <c r="AB523" s="134" t="s">
        <v>1392</v>
      </c>
      <c r="AC523" s="106" t="s">
        <v>550</v>
      </c>
      <c r="AD523" s="106" t="s">
        <v>551</v>
      </c>
      <c r="AE523" s="106" t="s">
        <v>621</v>
      </c>
      <c r="AF523" s="106" t="s">
        <v>622</v>
      </c>
      <c r="AG523" s="106" t="s">
        <v>554</v>
      </c>
      <c r="AH523" s="106">
        <v>8</v>
      </c>
      <c r="AI523" s="106" t="s">
        <v>444</v>
      </c>
      <c r="AJ523" s="106" t="s">
        <v>444</v>
      </c>
      <c r="AK523" s="136" t="s">
        <v>623</v>
      </c>
      <c r="AL523" s="104"/>
      <c r="AM523" s="104"/>
      <c r="AN523" s="104"/>
      <c r="AO523" s="104"/>
      <c r="AP523" s="104"/>
      <c r="AQ523" s="104"/>
      <c r="AR523" s="104"/>
      <c r="AS523" s="104"/>
      <c r="AT523" s="104"/>
      <c r="AU523" s="142"/>
      <c r="AV523" s="142"/>
      <c r="AW523" s="142"/>
      <c r="AX523" s="142"/>
      <c r="AY523" s="142"/>
      <c r="AZ523" s="142"/>
      <c r="BA523" s="142"/>
      <c r="BB523" s="142"/>
      <c r="BC523" s="142"/>
    </row>
    <row r="524" spans="1:55" ht="105" x14ac:dyDescent="0.25">
      <c r="A524" s="19" t="s">
        <v>589</v>
      </c>
      <c r="B524" s="98" t="s">
        <v>574</v>
      </c>
      <c r="C524" s="109" t="s">
        <v>1246</v>
      </c>
      <c r="D524" s="109" t="s">
        <v>136</v>
      </c>
      <c r="E524" s="109" t="s">
        <v>1305</v>
      </c>
      <c r="F524" s="110" t="str">
        <f>_xlfn.IFNA(INDEX('1. Business Glossary'!C:D,MATCH(G524,'1. Business Glossary'!D:D,0),1), "Elemento de Dados")</f>
        <v>Elemento de Dados</v>
      </c>
      <c r="G524" s="110" t="s">
        <v>1468</v>
      </c>
      <c r="H524" s="106" t="s">
        <v>232</v>
      </c>
      <c r="I524" s="107" t="s">
        <v>233</v>
      </c>
      <c r="J524" s="107" t="s">
        <v>558</v>
      </c>
      <c r="K524" s="106" t="s">
        <v>550</v>
      </c>
      <c r="L524" s="106" t="s">
        <v>1248</v>
      </c>
      <c r="M524" s="106" t="s">
        <v>586</v>
      </c>
      <c r="N524" s="110" t="s">
        <v>232</v>
      </c>
      <c r="O524" s="110" t="s">
        <v>607</v>
      </c>
      <c r="P524" s="106">
        <v>50</v>
      </c>
      <c r="Q524" s="110" t="s">
        <v>444</v>
      </c>
      <c r="R524" s="145" t="s">
        <v>636</v>
      </c>
      <c r="S524" s="136" t="s">
        <v>1340</v>
      </c>
      <c r="T524" s="106" t="s">
        <v>550</v>
      </c>
      <c r="U524" s="106" t="s">
        <v>551</v>
      </c>
      <c r="V524" s="106" t="s">
        <v>586</v>
      </c>
      <c r="W524" s="106" t="s">
        <v>232</v>
      </c>
      <c r="X524" s="106" t="s">
        <v>607</v>
      </c>
      <c r="Y524" s="106">
        <v>50</v>
      </c>
      <c r="Z524" s="106" t="s">
        <v>444</v>
      </c>
      <c r="AA524" s="153" t="s">
        <v>636</v>
      </c>
      <c r="AB524" s="136" t="s">
        <v>1437</v>
      </c>
      <c r="AC524" s="106" t="s">
        <v>550</v>
      </c>
      <c r="AD524" s="106" t="s">
        <v>551</v>
      </c>
      <c r="AE524" s="106" t="s">
        <v>610</v>
      </c>
      <c r="AF524" s="106" t="s">
        <v>638</v>
      </c>
      <c r="AG524" s="106" t="s">
        <v>607</v>
      </c>
      <c r="AH524" s="106">
        <v>50</v>
      </c>
      <c r="AI524" s="106" t="s">
        <v>444</v>
      </c>
      <c r="AJ524" s="106" t="s">
        <v>639</v>
      </c>
      <c r="AK524" s="136" t="s">
        <v>640</v>
      </c>
      <c r="AL524" s="104" t="s">
        <v>599</v>
      </c>
      <c r="AM524" s="104" t="s">
        <v>641</v>
      </c>
      <c r="AN524" s="104" t="s">
        <v>642</v>
      </c>
      <c r="AO524" s="104" t="s">
        <v>643</v>
      </c>
      <c r="AP524" s="104" t="s">
        <v>607</v>
      </c>
      <c r="AQ524" s="104">
        <v>10</v>
      </c>
      <c r="AR524" s="106" t="s">
        <v>444</v>
      </c>
      <c r="AS524" s="106" t="s">
        <v>444</v>
      </c>
      <c r="AT524" s="136" t="s">
        <v>444</v>
      </c>
      <c r="AU524" s="142"/>
      <c r="AV524" s="142"/>
      <c r="AW524" s="142"/>
      <c r="AX524" s="142"/>
      <c r="AY524" s="142"/>
      <c r="AZ524" s="142"/>
      <c r="BA524" s="142"/>
      <c r="BB524" s="142"/>
      <c r="BC524" s="142"/>
    </row>
    <row r="525" spans="1:55" ht="60" x14ac:dyDescent="0.25">
      <c r="A525" s="19" t="s">
        <v>589</v>
      </c>
      <c r="B525" s="98" t="s">
        <v>574</v>
      </c>
      <c r="C525" s="109" t="s">
        <v>1246</v>
      </c>
      <c r="D525" s="109" t="s">
        <v>136</v>
      </c>
      <c r="E525" s="109" t="s">
        <v>1305</v>
      </c>
      <c r="F525" s="110" t="str">
        <f>_xlfn.IFNA(INDEX('1. Business Glossary'!C:D,MATCH(G525,'1. Business Glossary'!D:D,0),1), "Elemento de Dados")</f>
        <v>Elemento de Dados</v>
      </c>
      <c r="G525" s="110" t="s">
        <v>1468</v>
      </c>
      <c r="H525" s="106" t="s">
        <v>624</v>
      </c>
      <c r="I525" s="107" t="s">
        <v>625</v>
      </c>
      <c r="J525" s="107" t="s">
        <v>558</v>
      </c>
      <c r="K525" s="106" t="s">
        <v>550</v>
      </c>
      <c r="L525" s="106" t="s">
        <v>1248</v>
      </c>
      <c r="M525" s="106" t="s">
        <v>586</v>
      </c>
      <c r="N525" s="110" t="s">
        <v>626</v>
      </c>
      <c r="O525" s="110" t="s">
        <v>607</v>
      </c>
      <c r="P525" s="106">
        <v>50</v>
      </c>
      <c r="Q525" s="106" t="s">
        <v>444</v>
      </c>
      <c r="R525" s="106" t="s">
        <v>627</v>
      </c>
      <c r="S525" s="143" t="s">
        <v>1340</v>
      </c>
      <c r="T525" s="106" t="s">
        <v>550</v>
      </c>
      <c r="U525" s="106" t="s">
        <v>551</v>
      </c>
      <c r="V525" s="106" t="s">
        <v>586</v>
      </c>
      <c r="W525" s="106" t="s">
        <v>626</v>
      </c>
      <c r="X525" s="106" t="s">
        <v>607</v>
      </c>
      <c r="Y525" s="106">
        <v>50</v>
      </c>
      <c r="Z525" s="106" t="s">
        <v>444</v>
      </c>
      <c r="AA525" s="106" t="s">
        <v>627</v>
      </c>
      <c r="AB525" s="136" t="s">
        <v>628</v>
      </c>
      <c r="AC525" s="106" t="s">
        <v>550</v>
      </c>
      <c r="AD525" s="106" t="s">
        <v>551</v>
      </c>
      <c r="AE525" s="106" t="s">
        <v>621</v>
      </c>
      <c r="AF525" s="106" t="s">
        <v>629</v>
      </c>
      <c r="AG525" s="106" t="s">
        <v>607</v>
      </c>
      <c r="AH525" s="106">
        <v>50</v>
      </c>
      <c r="AI525" s="106" t="s">
        <v>444</v>
      </c>
      <c r="AJ525" s="106" t="s">
        <v>630</v>
      </c>
      <c r="AK525" s="136" t="s">
        <v>631</v>
      </c>
      <c r="AL525" s="104" t="s">
        <v>599</v>
      </c>
      <c r="AM525" s="104" t="s">
        <v>632</v>
      </c>
      <c r="AN525" s="104" t="s">
        <v>633</v>
      </c>
      <c r="AO525" s="104" t="s">
        <v>634</v>
      </c>
      <c r="AP525" s="104" t="s">
        <v>607</v>
      </c>
      <c r="AQ525" s="104">
        <v>15</v>
      </c>
      <c r="AR525" s="104" t="s">
        <v>444</v>
      </c>
      <c r="AS525" s="104" t="s">
        <v>444</v>
      </c>
      <c r="AT525" s="96" t="s">
        <v>635</v>
      </c>
      <c r="AU525" s="142"/>
      <c r="AV525" s="142"/>
      <c r="AW525" s="142"/>
      <c r="AX525" s="142"/>
      <c r="AY525" s="142"/>
      <c r="AZ525" s="142"/>
      <c r="BA525" s="142"/>
      <c r="BB525" s="142"/>
      <c r="BC525" s="142"/>
    </row>
    <row r="526" spans="1:55" ht="45" x14ac:dyDescent="0.25">
      <c r="A526" s="19" t="s">
        <v>589</v>
      </c>
      <c r="B526" s="98" t="s">
        <v>574</v>
      </c>
      <c r="C526" s="132" t="s">
        <v>1246</v>
      </c>
      <c r="D526" s="132" t="s">
        <v>136</v>
      </c>
      <c r="E526" s="132" t="s">
        <v>1305</v>
      </c>
      <c r="F526" s="110" t="str">
        <f>_xlfn.IFNA(INDEX('1. Business Glossary'!C:D,MATCH(G526,'1. Business Glossary'!D:D,0),1), "Elemento de Dados")</f>
        <v>Elemento de Dados</v>
      </c>
      <c r="G526" s="111" t="s">
        <v>1041</v>
      </c>
      <c r="H526" s="114" t="s">
        <v>604</v>
      </c>
      <c r="I526" s="112" t="s">
        <v>605</v>
      </c>
      <c r="J526" s="112" t="s">
        <v>558</v>
      </c>
      <c r="K526" s="114" t="s">
        <v>550</v>
      </c>
      <c r="L526" s="114" t="s">
        <v>1248</v>
      </c>
      <c r="M526" s="114" t="s">
        <v>586</v>
      </c>
      <c r="N526" s="111" t="s">
        <v>606</v>
      </c>
      <c r="O526" s="111" t="s">
        <v>607</v>
      </c>
      <c r="P526" s="114">
        <v>3</v>
      </c>
      <c r="Q526" s="111" t="s">
        <v>444</v>
      </c>
      <c r="R526" s="114" t="s">
        <v>608</v>
      </c>
      <c r="S526" s="143" t="s">
        <v>1340</v>
      </c>
      <c r="T526" s="114" t="s">
        <v>550</v>
      </c>
      <c r="U526" s="111" t="s">
        <v>551</v>
      </c>
      <c r="V526" s="114" t="s">
        <v>586</v>
      </c>
      <c r="W526" s="114" t="s">
        <v>606</v>
      </c>
      <c r="X526" s="111" t="s">
        <v>607</v>
      </c>
      <c r="Y526" s="114">
        <v>3</v>
      </c>
      <c r="Z526" s="114" t="s">
        <v>444</v>
      </c>
      <c r="AA526" s="111" t="s">
        <v>608</v>
      </c>
      <c r="AB526" s="135" t="s">
        <v>609</v>
      </c>
      <c r="AC526" s="114" t="s">
        <v>550</v>
      </c>
      <c r="AD526" s="114" t="s">
        <v>551</v>
      </c>
      <c r="AE526" s="114" t="s">
        <v>610</v>
      </c>
      <c r="AF526" s="114" t="s">
        <v>611</v>
      </c>
      <c r="AG526" s="114" t="s">
        <v>607</v>
      </c>
      <c r="AH526" s="114">
        <v>50</v>
      </c>
      <c r="AI526" s="114" t="s">
        <v>444</v>
      </c>
      <c r="AJ526" s="114" t="s">
        <v>612</v>
      </c>
      <c r="AK526" s="143" t="s">
        <v>613</v>
      </c>
      <c r="AL526" s="113" t="s">
        <v>614</v>
      </c>
      <c r="AM526" s="113" t="s">
        <v>615</v>
      </c>
      <c r="AN526" s="113" t="s">
        <v>616</v>
      </c>
      <c r="AO526" s="113" t="s">
        <v>226</v>
      </c>
      <c r="AP526" s="113" t="s">
        <v>607</v>
      </c>
      <c r="AQ526" s="113">
        <v>3</v>
      </c>
      <c r="AR526" s="113" t="s">
        <v>444</v>
      </c>
      <c r="AS526" s="113" t="s">
        <v>444</v>
      </c>
      <c r="AT526" s="144" t="s">
        <v>444</v>
      </c>
      <c r="AU526" s="142"/>
      <c r="AV526" s="142"/>
      <c r="AW526" s="142"/>
      <c r="AX526" s="142"/>
      <c r="AY526" s="142"/>
      <c r="AZ526" s="142"/>
      <c r="BA526" s="142"/>
      <c r="BB526" s="142"/>
      <c r="BC526" s="142"/>
    </row>
    <row r="527" spans="1:55" ht="135" x14ac:dyDescent="0.25">
      <c r="A527" s="19" t="s">
        <v>589</v>
      </c>
      <c r="B527" s="98" t="s">
        <v>574</v>
      </c>
      <c r="C527" s="109" t="s">
        <v>1246</v>
      </c>
      <c r="D527" s="109" t="s">
        <v>136</v>
      </c>
      <c r="E527" s="109" t="s">
        <v>1305</v>
      </c>
      <c r="F527" s="110" t="str">
        <f>_xlfn.IFNA(INDEX('1. Business Glossary'!C:D,MATCH(G527,'1. Business Glossary'!D:D,0),1), "Elemento de Dados")</f>
        <v>Elemento de Dados</v>
      </c>
      <c r="G527" s="110" t="s">
        <v>1041</v>
      </c>
      <c r="H527" s="110" t="s">
        <v>617</v>
      </c>
      <c r="I527" s="107" t="s">
        <v>618</v>
      </c>
      <c r="J527" s="107" t="s">
        <v>558</v>
      </c>
      <c r="K527" s="106" t="s">
        <v>550</v>
      </c>
      <c r="L527" s="106" t="s">
        <v>1248</v>
      </c>
      <c r="M527" s="106" t="s">
        <v>586</v>
      </c>
      <c r="N527" s="110" t="s">
        <v>619</v>
      </c>
      <c r="O527" s="110" t="s">
        <v>587</v>
      </c>
      <c r="P527" s="106">
        <v>8</v>
      </c>
      <c r="Q527" s="110">
        <v>2</v>
      </c>
      <c r="R527" s="110" t="s">
        <v>444</v>
      </c>
      <c r="S527" s="143" t="s">
        <v>1340</v>
      </c>
      <c r="T527" s="106" t="s">
        <v>550</v>
      </c>
      <c r="U527" s="110" t="s">
        <v>551</v>
      </c>
      <c r="V527" s="106" t="s">
        <v>586</v>
      </c>
      <c r="W527" s="106" t="s">
        <v>619</v>
      </c>
      <c r="X527" s="110" t="s">
        <v>587</v>
      </c>
      <c r="Y527" s="106">
        <v>8</v>
      </c>
      <c r="Z527" s="106">
        <v>2</v>
      </c>
      <c r="AA527" s="110" t="s">
        <v>444</v>
      </c>
      <c r="AB527" s="134" t="s">
        <v>1392</v>
      </c>
      <c r="AC527" s="106" t="s">
        <v>550</v>
      </c>
      <c r="AD527" s="106" t="s">
        <v>551</v>
      </c>
      <c r="AE527" s="106" t="s">
        <v>621</v>
      </c>
      <c r="AF527" s="106" t="s">
        <v>622</v>
      </c>
      <c r="AG527" s="106" t="s">
        <v>554</v>
      </c>
      <c r="AH527" s="106">
        <v>8</v>
      </c>
      <c r="AI527" s="106" t="s">
        <v>444</v>
      </c>
      <c r="AJ527" s="106" t="s">
        <v>444</v>
      </c>
      <c r="AK527" s="136" t="s">
        <v>623</v>
      </c>
      <c r="AL527" s="104"/>
      <c r="AM527" s="104"/>
      <c r="AN527" s="104"/>
      <c r="AO527" s="104"/>
      <c r="AP527" s="104"/>
      <c r="AQ527" s="104"/>
      <c r="AR527" s="104"/>
      <c r="AS527" s="104"/>
      <c r="AT527" s="104"/>
      <c r="AU527" s="142"/>
      <c r="AV527" s="142"/>
      <c r="AW527" s="142"/>
      <c r="AX527" s="142"/>
      <c r="AY527" s="142"/>
      <c r="AZ527" s="142"/>
      <c r="BA527" s="142"/>
      <c r="BB527" s="142"/>
      <c r="BC527" s="142"/>
    </row>
    <row r="528" spans="1:55" ht="30" x14ac:dyDescent="0.25">
      <c r="A528" s="19" t="s">
        <v>589</v>
      </c>
      <c r="B528" s="98" t="s">
        <v>574</v>
      </c>
      <c r="C528" s="109" t="s">
        <v>1246</v>
      </c>
      <c r="D528" s="109" t="s">
        <v>136</v>
      </c>
      <c r="E528" s="109" t="s">
        <v>1305</v>
      </c>
      <c r="F528" s="110" t="str">
        <f>_xlfn.IFNA(INDEX('1. Business Glossary'!C:D,MATCH(G528,'1. Business Glossary'!D:D,0),1), "Elemento de Dados")</f>
        <v>Elemento de Dados</v>
      </c>
      <c r="G528" s="110" t="s">
        <v>1041</v>
      </c>
      <c r="H528" s="106" t="s">
        <v>644</v>
      </c>
      <c r="I528" s="107" t="s">
        <v>645</v>
      </c>
      <c r="J528" s="107" t="s">
        <v>558</v>
      </c>
      <c r="K528" s="106" t="s">
        <v>550</v>
      </c>
      <c r="L528" s="106" t="s">
        <v>1248</v>
      </c>
      <c r="M528" s="106" t="s">
        <v>586</v>
      </c>
      <c r="N528" s="106" t="s">
        <v>644</v>
      </c>
      <c r="O528" s="110" t="s">
        <v>554</v>
      </c>
      <c r="P528" s="106">
        <v>1</v>
      </c>
      <c r="Q528" s="106" t="s">
        <v>444</v>
      </c>
      <c r="R528" s="110" t="s">
        <v>646</v>
      </c>
      <c r="S528" s="136" t="s">
        <v>647</v>
      </c>
      <c r="T528" s="110"/>
      <c r="U528" s="110"/>
      <c r="V528" s="106"/>
      <c r="W528" s="110"/>
      <c r="X528" s="110"/>
      <c r="Y528" s="110"/>
      <c r="Z528" s="106"/>
      <c r="AA528" s="110"/>
      <c r="AB528" s="134"/>
      <c r="AC528" s="104"/>
      <c r="AD528" s="104"/>
      <c r="AE528" s="104"/>
      <c r="AF528" s="104"/>
      <c r="AG528" s="104"/>
      <c r="AH528" s="104"/>
      <c r="AI528" s="104"/>
      <c r="AJ528" s="104"/>
      <c r="AK528" s="138"/>
      <c r="AL528" s="104"/>
      <c r="AM528" s="104"/>
      <c r="AN528" s="104"/>
      <c r="AO528" s="104"/>
      <c r="AP528" s="104"/>
      <c r="AQ528" s="104"/>
      <c r="AR528" s="104"/>
      <c r="AS528" s="104"/>
      <c r="AT528" s="104"/>
      <c r="AU528" s="142"/>
      <c r="AV528" s="142"/>
      <c r="AW528" s="142"/>
      <c r="AX528" s="142"/>
      <c r="AY528" s="142"/>
      <c r="AZ528" s="142"/>
      <c r="BA528" s="142"/>
      <c r="BB528" s="142"/>
      <c r="BC528" s="142"/>
    </row>
    <row r="529" spans="1:55" ht="30" x14ac:dyDescent="0.25">
      <c r="A529" s="19" t="s">
        <v>589</v>
      </c>
      <c r="B529" s="98" t="s">
        <v>574</v>
      </c>
      <c r="C529" s="109" t="s">
        <v>1246</v>
      </c>
      <c r="D529" s="109" t="s">
        <v>136</v>
      </c>
      <c r="E529" s="109" t="s">
        <v>1305</v>
      </c>
      <c r="F529" s="110" t="str">
        <f>_xlfn.IFNA(INDEX('1. Business Glossary'!C:D,MATCH(G529,'1. Business Glossary'!D:D,0),1), "Elemento de Dados")</f>
        <v>Elemento de Dados</v>
      </c>
      <c r="G529" s="110" t="s">
        <v>1041</v>
      </c>
      <c r="H529" s="106" t="s">
        <v>644</v>
      </c>
      <c r="I529" s="107" t="s">
        <v>645</v>
      </c>
      <c r="J529" s="107" t="s">
        <v>558</v>
      </c>
      <c r="K529" s="106" t="s">
        <v>550</v>
      </c>
      <c r="L529" s="106" t="s">
        <v>1248</v>
      </c>
      <c r="M529" s="106" t="s">
        <v>586</v>
      </c>
      <c r="N529" s="106" t="s">
        <v>644</v>
      </c>
      <c r="O529" s="110" t="s">
        <v>554</v>
      </c>
      <c r="P529" s="106">
        <v>1</v>
      </c>
      <c r="Q529" s="106" t="s">
        <v>444</v>
      </c>
      <c r="R529" s="110" t="s">
        <v>646</v>
      </c>
      <c r="S529" s="136" t="s">
        <v>647</v>
      </c>
      <c r="T529" s="110"/>
      <c r="U529" s="110"/>
      <c r="V529" s="106"/>
      <c r="W529" s="110"/>
      <c r="X529" s="110"/>
      <c r="Y529" s="110"/>
      <c r="Z529" s="106"/>
      <c r="AA529" s="110"/>
      <c r="AB529" s="134"/>
      <c r="AC529" s="104"/>
      <c r="AD529" s="104"/>
      <c r="AE529" s="104"/>
      <c r="AF529" s="104"/>
      <c r="AG529" s="104"/>
      <c r="AH529" s="104"/>
      <c r="AI529" s="104"/>
      <c r="AJ529" s="104"/>
      <c r="AK529" s="138"/>
      <c r="AL529" s="104"/>
      <c r="AM529" s="104"/>
      <c r="AN529" s="104"/>
      <c r="AO529" s="104"/>
      <c r="AP529" s="104"/>
      <c r="AQ529" s="104"/>
      <c r="AR529" s="104"/>
      <c r="AS529" s="104"/>
      <c r="AT529" s="104"/>
      <c r="AU529" s="142"/>
      <c r="AV529" s="142"/>
      <c r="AW529" s="142"/>
      <c r="AX529" s="142"/>
      <c r="AY529" s="142"/>
      <c r="AZ529" s="142"/>
      <c r="BA529" s="142"/>
      <c r="BB529" s="142"/>
      <c r="BC529" s="142"/>
    </row>
    <row r="530" spans="1:55" ht="180" x14ac:dyDescent="0.25">
      <c r="A530" s="19" t="s">
        <v>589</v>
      </c>
      <c r="B530" s="98" t="s">
        <v>574</v>
      </c>
      <c r="C530" s="109" t="s">
        <v>1246</v>
      </c>
      <c r="D530" s="109" t="s">
        <v>136</v>
      </c>
      <c r="E530" s="109" t="s">
        <v>1305</v>
      </c>
      <c r="F530" s="110" t="str">
        <f>_xlfn.IFNA(INDEX('1. Business Glossary'!C:D,MATCH(G530,'1. Business Glossary'!D:D,0),1), "Elemento de Dados")</f>
        <v>Elemento de Dados</v>
      </c>
      <c r="G530" s="110" t="s">
        <v>1041</v>
      </c>
      <c r="H530" s="109" t="s">
        <v>222</v>
      </c>
      <c r="I530" s="107" t="s">
        <v>223</v>
      </c>
      <c r="J530" s="107" t="s">
        <v>558</v>
      </c>
      <c r="K530" s="106" t="s">
        <v>550</v>
      </c>
      <c r="L530" s="106" t="s">
        <v>1248</v>
      </c>
      <c r="M530" s="106" t="s">
        <v>586</v>
      </c>
      <c r="N530" s="110" t="s">
        <v>648</v>
      </c>
      <c r="O530" s="110" t="s">
        <v>607</v>
      </c>
      <c r="P530" s="106">
        <v>50</v>
      </c>
      <c r="Q530" s="110" t="s">
        <v>444</v>
      </c>
      <c r="R530" s="106" t="s">
        <v>649</v>
      </c>
      <c r="S530" s="136" t="s">
        <v>650</v>
      </c>
      <c r="T530" s="106" t="s">
        <v>599</v>
      </c>
      <c r="U530" s="146" t="s">
        <v>641</v>
      </c>
      <c r="V530" s="106" t="s">
        <v>642</v>
      </c>
      <c r="W530" s="106" t="s">
        <v>651</v>
      </c>
      <c r="X530" s="106" t="s">
        <v>607</v>
      </c>
      <c r="Y530" s="106">
        <v>15</v>
      </c>
      <c r="Z530" s="106" t="s">
        <v>444</v>
      </c>
      <c r="AA530" s="106" t="s">
        <v>444</v>
      </c>
      <c r="AB530" s="136" t="s">
        <v>444</v>
      </c>
      <c r="AC530" s="104"/>
      <c r="AD530" s="104"/>
      <c r="AE530" s="104"/>
      <c r="AF530" s="104"/>
      <c r="AG530" s="104"/>
      <c r="AH530" s="104"/>
      <c r="AI530" s="104"/>
      <c r="AJ530" s="104"/>
      <c r="AK530" s="138"/>
      <c r="AL530" s="104"/>
      <c r="AM530" s="104"/>
      <c r="AN530" s="104"/>
      <c r="AO530" s="104"/>
      <c r="AP530" s="104"/>
      <c r="AQ530" s="104"/>
      <c r="AR530" s="104"/>
      <c r="AS530" s="104"/>
      <c r="AT530" s="104"/>
      <c r="AU530" s="142"/>
      <c r="AV530" s="142"/>
      <c r="AW530" s="142"/>
      <c r="AX530" s="142"/>
      <c r="AY530" s="142"/>
      <c r="AZ530" s="142"/>
      <c r="BA530" s="142"/>
      <c r="BB530" s="142"/>
      <c r="BC530" s="142"/>
    </row>
    <row r="531" spans="1:55" ht="105" x14ac:dyDescent="0.25">
      <c r="A531" s="19" t="s">
        <v>589</v>
      </c>
      <c r="B531" s="98" t="s">
        <v>574</v>
      </c>
      <c r="C531" s="109" t="s">
        <v>1246</v>
      </c>
      <c r="D531" s="109" t="s">
        <v>136</v>
      </c>
      <c r="E531" s="109" t="s">
        <v>1305</v>
      </c>
      <c r="F531" s="110" t="str">
        <f>_xlfn.IFNA(INDEX('1. Business Glossary'!C:D,MATCH(G531,'1. Business Glossary'!D:D,0),1), "Elemento de Dados")</f>
        <v>Elemento de Dados</v>
      </c>
      <c r="G531" s="110" t="s">
        <v>1041</v>
      </c>
      <c r="H531" s="106" t="s">
        <v>232</v>
      </c>
      <c r="I531" s="107" t="s">
        <v>233</v>
      </c>
      <c r="J531" s="107" t="s">
        <v>558</v>
      </c>
      <c r="K531" s="106" t="s">
        <v>550</v>
      </c>
      <c r="L531" s="106" t="s">
        <v>1248</v>
      </c>
      <c r="M531" s="106" t="s">
        <v>586</v>
      </c>
      <c r="N531" s="110" t="s">
        <v>232</v>
      </c>
      <c r="O531" s="110" t="s">
        <v>607</v>
      </c>
      <c r="P531" s="106">
        <v>50</v>
      </c>
      <c r="Q531" s="110" t="s">
        <v>444</v>
      </c>
      <c r="R531" s="145" t="s">
        <v>636</v>
      </c>
      <c r="S531" s="136" t="s">
        <v>1340</v>
      </c>
      <c r="T531" s="106" t="s">
        <v>550</v>
      </c>
      <c r="U531" s="106" t="s">
        <v>551</v>
      </c>
      <c r="V531" s="106" t="s">
        <v>586</v>
      </c>
      <c r="W531" s="106" t="s">
        <v>232</v>
      </c>
      <c r="X531" s="106" t="s">
        <v>607</v>
      </c>
      <c r="Y531" s="106">
        <v>50</v>
      </c>
      <c r="Z531" s="106" t="s">
        <v>444</v>
      </c>
      <c r="AA531" s="153" t="s">
        <v>636</v>
      </c>
      <c r="AB531" s="136" t="s">
        <v>1437</v>
      </c>
      <c r="AC531" s="106" t="s">
        <v>550</v>
      </c>
      <c r="AD531" s="106" t="s">
        <v>551</v>
      </c>
      <c r="AE531" s="106" t="s">
        <v>610</v>
      </c>
      <c r="AF531" s="106" t="s">
        <v>638</v>
      </c>
      <c r="AG531" s="106" t="s">
        <v>607</v>
      </c>
      <c r="AH531" s="106">
        <v>50</v>
      </c>
      <c r="AI531" s="106" t="s">
        <v>444</v>
      </c>
      <c r="AJ531" s="106" t="s">
        <v>639</v>
      </c>
      <c r="AK531" s="136" t="s">
        <v>640</v>
      </c>
      <c r="AL531" s="104" t="s">
        <v>599</v>
      </c>
      <c r="AM531" s="104" t="s">
        <v>641</v>
      </c>
      <c r="AN531" s="104" t="s">
        <v>642</v>
      </c>
      <c r="AO531" s="104" t="s">
        <v>643</v>
      </c>
      <c r="AP531" s="104" t="s">
        <v>607</v>
      </c>
      <c r="AQ531" s="104">
        <v>10</v>
      </c>
      <c r="AR531" s="106" t="s">
        <v>444</v>
      </c>
      <c r="AS531" s="106" t="s">
        <v>444</v>
      </c>
      <c r="AT531" s="136" t="s">
        <v>444</v>
      </c>
      <c r="AU531" s="154"/>
      <c r="AV531" s="154"/>
      <c r="AW531" s="154"/>
      <c r="AX531" s="154"/>
      <c r="AY531" s="154"/>
      <c r="AZ531" s="154"/>
      <c r="BA531" s="154"/>
      <c r="BB531" s="154"/>
      <c r="BC531" s="154"/>
    </row>
    <row r="532" spans="1:55" ht="45" x14ac:dyDescent="0.25">
      <c r="A532" s="19" t="s">
        <v>589</v>
      </c>
      <c r="B532" s="98" t="s">
        <v>574</v>
      </c>
      <c r="C532" s="132" t="s">
        <v>1246</v>
      </c>
      <c r="D532" s="132" t="s">
        <v>136</v>
      </c>
      <c r="E532" s="132" t="s">
        <v>1305</v>
      </c>
      <c r="F532" s="110" t="str">
        <f>_xlfn.IFNA(INDEX('1. Business Glossary'!C:D,MATCH(G532,'1. Business Glossary'!D:D,0),1), "Elemento de Dados")</f>
        <v>Elemento de Dados</v>
      </c>
      <c r="G532" s="113" t="s">
        <v>1341</v>
      </c>
      <c r="H532" s="113" t="s">
        <v>801</v>
      </c>
      <c r="I532" s="112" t="s">
        <v>802</v>
      </c>
      <c r="J532" s="107" t="s">
        <v>558</v>
      </c>
      <c r="K532" s="114" t="s">
        <v>550</v>
      </c>
      <c r="L532" s="114" t="s">
        <v>1248</v>
      </c>
      <c r="M532" s="114" t="s">
        <v>586</v>
      </c>
      <c r="N532" s="113" t="s">
        <v>1452</v>
      </c>
      <c r="O532" s="114" t="s">
        <v>804</v>
      </c>
      <c r="P532" s="111" t="s">
        <v>444</v>
      </c>
      <c r="Q532" s="111" t="s">
        <v>444</v>
      </c>
      <c r="R532" s="114" t="s">
        <v>444</v>
      </c>
      <c r="S532" s="143" t="s">
        <v>1453</v>
      </c>
      <c r="T532" s="106"/>
      <c r="U532" s="106"/>
      <c r="V532" s="110"/>
      <c r="W532" s="110"/>
      <c r="X532" s="110"/>
      <c r="Y532" s="110"/>
      <c r="Z532" s="110"/>
      <c r="AA532" s="110"/>
      <c r="AB532" s="136"/>
      <c r="AC532" s="104"/>
      <c r="AD532" s="104"/>
      <c r="AE532" s="104"/>
      <c r="AF532" s="104"/>
      <c r="AG532" s="104"/>
      <c r="AH532" s="104"/>
      <c r="AI532" s="104"/>
      <c r="AJ532" s="104"/>
      <c r="AK532" s="138"/>
      <c r="AL532" s="104"/>
      <c r="AM532" s="104"/>
      <c r="AN532" s="104"/>
      <c r="AO532" s="104"/>
      <c r="AP532" s="104"/>
      <c r="AQ532" s="104"/>
      <c r="AR532" s="104"/>
      <c r="AS532" s="104"/>
      <c r="AT532" s="104"/>
      <c r="AU532" s="142"/>
      <c r="AV532" s="142"/>
      <c r="AW532" s="142"/>
      <c r="AX532" s="142"/>
      <c r="AY532" s="142"/>
      <c r="AZ532" s="142"/>
      <c r="BA532" s="142"/>
      <c r="BB532" s="142"/>
      <c r="BC532" s="142"/>
    </row>
    <row r="533" spans="1:55" ht="75" x14ac:dyDescent="0.25">
      <c r="A533" s="19" t="s">
        <v>589</v>
      </c>
      <c r="B533" s="98" t="s">
        <v>574</v>
      </c>
      <c r="C533" s="132" t="s">
        <v>1246</v>
      </c>
      <c r="D533" s="132" t="s">
        <v>136</v>
      </c>
      <c r="E533" s="132" t="s">
        <v>1305</v>
      </c>
      <c r="F533" s="110" t="str">
        <f>_xlfn.IFNA(INDEX('1. Business Glossary'!C:D,MATCH(G533,'1. Business Glossary'!D:D,0),1), "Elemento de Dados")</f>
        <v>Elemento de Dados</v>
      </c>
      <c r="G533" s="113" t="s">
        <v>1341</v>
      </c>
      <c r="H533" s="113" t="s">
        <v>1454</v>
      </c>
      <c r="I533" s="112" t="s">
        <v>1455</v>
      </c>
      <c r="J533" s="107" t="s">
        <v>558</v>
      </c>
      <c r="K533" s="114" t="s">
        <v>550</v>
      </c>
      <c r="L533" s="114" t="s">
        <v>1248</v>
      </c>
      <c r="M533" s="114" t="s">
        <v>586</v>
      </c>
      <c r="N533" s="113" t="s">
        <v>1456</v>
      </c>
      <c r="O533" s="114" t="s">
        <v>607</v>
      </c>
      <c r="P533" s="111">
        <v>50</v>
      </c>
      <c r="Q533" s="111" t="s">
        <v>444</v>
      </c>
      <c r="R533" s="114" t="s">
        <v>1457</v>
      </c>
      <c r="S533" s="135" t="s">
        <v>1371</v>
      </c>
      <c r="T533" s="114" t="s">
        <v>550</v>
      </c>
      <c r="U533" s="114" t="s">
        <v>1139</v>
      </c>
      <c r="V533" s="111" t="s">
        <v>1458</v>
      </c>
      <c r="W533" s="111" t="s">
        <v>1459</v>
      </c>
      <c r="X533" s="111" t="s">
        <v>607</v>
      </c>
      <c r="Y533" s="111">
        <v>50</v>
      </c>
      <c r="Z533" s="111" t="s">
        <v>444</v>
      </c>
      <c r="AA533" s="111" t="s">
        <v>1457</v>
      </c>
      <c r="AB533" s="143" t="s">
        <v>1460</v>
      </c>
      <c r="AC533" s="114" t="s">
        <v>550</v>
      </c>
      <c r="AD533" s="114" t="s">
        <v>1139</v>
      </c>
      <c r="AE533" s="111" t="s">
        <v>1458</v>
      </c>
      <c r="AF533" s="111" t="s">
        <v>1461</v>
      </c>
      <c r="AG533" s="111" t="s">
        <v>607</v>
      </c>
      <c r="AH533" s="111">
        <v>50</v>
      </c>
      <c r="AI533" s="111" t="s">
        <v>444</v>
      </c>
      <c r="AJ533" s="111" t="s">
        <v>1457</v>
      </c>
      <c r="AK533" s="144" t="s">
        <v>443</v>
      </c>
      <c r="AL533" s="104"/>
      <c r="AM533" s="104"/>
      <c r="AN533" s="104"/>
      <c r="AO533" s="104"/>
      <c r="AP533" s="104"/>
      <c r="AQ533" s="104"/>
      <c r="AR533" s="104"/>
      <c r="AS533" s="104"/>
      <c r="AT533" s="104"/>
      <c r="AU533" s="142"/>
      <c r="AV533" s="142"/>
      <c r="AW533" s="142"/>
      <c r="AX533" s="142"/>
      <c r="AY533" s="142"/>
      <c r="AZ533" s="142"/>
      <c r="BA533" s="142"/>
      <c r="BB533" s="142"/>
      <c r="BC533" s="142"/>
    </row>
    <row r="534" spans="1:55" ht="45" x14ac:dyDescent="0.25">
      <c r="A534" s="19" t="s">
        <v>589</v>
      </c>
      <c r="B534" s="98" t="s">
        <v>574</v>
      </c>
      <c r="C534" s="132" t="s">
        <v>1246</v>
      </c>
      <c r="D534" s="132" t="s">
        <v>136</v>
      </c>
      <c r="E534" s="132" t="s">
        <v>1309</v>
      </c>
      <c r="F534" s="110" t="str">
        <f>_xlfn.IFNA(INDEX('1. Business Glossary'!C:D,MATCH(G534,'1. Business Glossary'!D:D,0),1), "Elemento de Dados")</f>
        <v>Elemento de Dados</v>
      </c>
      <c r="G534" s="114" t="s">
        <v>1065</v>
      </c>
      <c r="H534" s="114" t="s">
        <v>604</v>
      </c>
      <c r="I534" s="112" t="s">
        <v>605</v>
      </c>
      <c r="J534" s="112" t="s">
        <v>558</v>
      </c>
      <c r="K534" s="114" t="s">
        <v>550</v>
      </c>
      <c r="L534" s="114" t="s">
        <v>1248</v>
      </c>
      <c r="M534" s="114" t="s">
        <v>586</v>
      </c>
      <c r="N534" s="111" t="s">
        <v>606</v>
      </c>
      <c r="O534" s="111" t="s">
        <v>607</v>
      </c>
      <c r="P534" s="114">
        <v>3</v>
      </c>
      <c r="Q534" s="111" t="s">
        <v>444</v>
      </c>
      <c r="R534" s="114" t="s">
        <v>608</v>
      </c>
      <c r="S534" s="143" t="s">
        <v>1340</v>
      </c>
      <c r="T534" s="114" t="s">
        <v>550</v>
      </c>
      <c r="U534" s="111" t="s">
        <v>551</v>
      </c>
      <c r="V534" s="114" t="s">
        <v>586</v>
      </c>
      <c r="W534" s="114" t="s">
        <v>606</v>
      </c>
      <c r="X534" s="111" t="s">
        <v>607</v>
      </c>
      <c r="Y534" s="114">
        <v>3</v>
      </c>
      <c r="Z534" s="114" t="s">
        <v>444</v>
      </c>
      <c r="AA534" s="111" t="s">
        <v>608</v>
      </c>
      <c r="AB534" s="135" t="s">
        <v>609</v>
      </c>
      <c r="AC534" s="114" t="s">
        <v>550</v>
      </c>
      <c r="AD534" s="114" t="s">
        <v>551</v>
      </c>
      <c r="AE534" s="114" t="s">
        <v>610</v>
      </c>
      <c r="AF534" s="114" t="s">
        <v>611</v>
      </c>
      <c r="AG534" s="114" t="s">
        <v>607</v>
      </c>
      <c r="AH534" s="114">
        <v>50</v>
      </c>
      <c r="AI534" s="114" t="s">
        <v>444</v>
      </c>
      <c r="AJ534" s="114" t="s">
        <v>612</v>
      </c>
      <c r="AK534" s="143" t="s">
        <v>613</v>
      </c>
      <c r="AL534" s="113" t="s">
        <v>614</v>
      </c>
      <c r="AM534" s="113" t="s">
        <v>615</v>
      </c>
      <c r="AN534" s="113" t="s">
        <v>616</v>
      </c>
      <c r="AO534" s="113" t="s">
        <v>226</v>
      </c>
      <c r="AP534" s="113" t="s">
        <v>607</v>
      </c>
      <c r="AQ534" s="113">
        <v>3</v>
      </c>
      <c r="AR534" s="113" t="s">
        <v>444</v>
      </c>
      <c r="AS534" s="113" t="s">
        <v>444</v>
      </c>
      <c r="AT534" s="144" t="s">
        <v>444</v>
      </c>
      <c r="AU534" s="142"/>
      <c r="AV534" s="142"/>
      <c r="AW534" s="142"/>
      <c r="AX534" s="142"/>
      <c r="AY534" s="142"/>
      <c r="AZ534" s="142"/>
      <c r="BA534" s="142"/>
      <c r="BB534" s="142"/>
      <c r="BC534" s="142"/>
    </row>
    <row r="535" spans="1:55" ht="135" x14ac:dyDescent="0.25">
      <c r="A535" s="19" t="s">
        <v>589</v>
      </c>
      <c r="B535" s="98" t="s">
        <v>574</v>
      </c>
      <c r="C535" s="109" t="s">
        <v>1246</v>
      </c>
      <c r="D535" s="109" t="s">
        <v>136</v>
      </c>
      <c r="E535" s="109" t="s">
        <v>1309</v>
      </c>
      <c r="F535" s="110" t="str">
        <f>_xlfn.IFNA(INDEX('1. Business Glossary'!C:D,MATCH(G535,'1. Business Glossary'!D:D,0),1), "Elemento de Dados")</f>
        <v>Elemento de Dados</v>
      </c>
      <c r="G535" s="106" t="s">
        <v>1065</v>
      </c>
      <c r="H535" s="110" t="s">
        <v>617</v>
      </c>
      <c r="I535" s="107" t="s">
        <v>618</v>
      </c>
      <c r="J535" s="107" t="s">
        <v>558</v>
      </c>
      <c r="K535" s="106" t="s">
        <v>550</v>
      </c>
      <c r="L535" s="106" t="s">
        <v>1248</v>
      </c>
      <c r="M535" s="106" t="s">
        <v>586</v>
      </c>
      <c r="N535" s="110" t="s">
        <v>619</v>
      </c>
      <c r="O535" s="110" t="s">
        <v>587</v>
      </c>
      <c r="P535" s="106">
        <v>8</v>
      </c>
      <c r="Q535" s="110">
        <v>2</v>
      </c>
      <c r="R535" s="110" t="s">
        <v>444</v>
      </c>
      <c r="S535" s="143" t="s">
        <v>1340</v>
      </c>
      <c r="T535" s="106" t="s">
        <v>550</v>
      </c>
      <c r="U535" s="110" t="s">
        <v>551</v>
      </c>
      <c r="V535" s="106" t="s">
        <v>586</v>
      </c>
      <c r="W535" s="106" t="s">
        <v>619</v>
      </c>
      <c r="X535" s="110" t="s">
        <v>587</v>
      </c>
      <c r="Y535" s="106">
        <v>8</v>
      </c>
      <c r="Z535" s="106">
        <v>2</v>
      </c>
      <c r="AA535" s="110" t="s">
        <v>444</v>
      </c>
      <c r="AB535" s="134" t="s">
        <v>1392</v>
      </c>
      <c r="AC535" s="106" t="s">
        <v>550</v>
      </c>
      <c r="AD535" s="106" t="s">
        <v>551</v>
      </c>
      <c r="AE535" s="106" t="s">
        <v>621</v>
      </c>
      <c r="AF535" s="106" t="s">
        <v>622</v>
      </c>
      <c r="AG535" s="106" t="s">
        <v>554</v>
      </c>
      <c r="AH535" s="106">
        <v>8</v>
      </c>
      <c r="AI535" s="106" t="s">
        <v>444</v>
      </c>
      <c r="AJ535" s="106" t="s">
        <v>444</v>
      </c>
      <c r="AK535" s="136" t="s">
        <v>623</v>
      </c>
      <c r="AL535" s="104"/>
      <c r="AM535" s="104"/>
      <c r="AN535" s="104"/>
      <c r="AO535" s="104"/>
      <c r="AP535" s="104"/>
      <c r="AQ535" s="104"/>
      <c r="AR535" s="104"/>
      <c r="AS535" s="104"/>
      <c r="AT535" s="104"/>
      <c r="AU535" s="142"/>
      <c r="AV535" s="142"/>
      <c r="AW535" s="142"/>
      <c r="AX535" s="142"/>
      <c r="AY535" s="142"/>
      <c r="AZ535" s="142"/>
      <c r="BA535" s="142"/>
      <c r="BB535" s="142"/>
      <c r="BC535" s="142"/>
    </row>
    <row r="536" spans="1:55" ht="30" x14ac:dyDescent="0.25">
      <c r="A536" s="19" t="s">
        <v>589</v>
      </c>
      <c r="B536" s="98" t="s">
        <v>574</v>
      </c>
      <c r="C536" s="109" t="s">
        <v>1246</v>
      </c>
      <c r="D536" s="109" t="s">
        <v>136</v>
      </c>
      <c r="E536" s="109" t="s">
        <v>1309</v>
      </c>
      <c r="F536" s="110" t="str">
        <f>_xlfn.IFNA(INDEX('1. Business Glossary'!C:D,MATCH(G536,'1. Business Glossary'!D:D,0),1), "Elemento de Dados")</f>
        <v>Elemento de Dados</v>
      </c>
      <c r="G536" s="106" t="s">
        <v>1065</v>
      </c>
      <c r="H536" s="106" t="s">
        <v>644</v>
      </c>
      <c r="I536" s="107" t="s">
        <v>645</v>
      </c>
      <c r="J536" s="107" t="s">
        <v>558</v>
      </c>
      <c r="K536" s="106" t="s">
        <v>550</v>
      </c>
      <c r="L536" s="106" t="s">
        <v>1248</v>
      </c>
      <c r="M536" s="106" t="s">
        <v>586</v>
      </c>
      <c r="N536" s="106" t="s">
        <v>644</v>
      </c>
      <c r="O536" s="110" t="s">
        <v>554</v>
      </c>
      <c r="P536" s="106">
        <v>1</v>
      </c>
      <c r="Q536" s="106" t="s">
        <v>444</v>
      </c>
      <c r="R536" s="110" t="s">
        <v>646</v>
      </c>
      <c r="S536" s="136" t="s">
        <v>647</v>
      </c>
      <c r="T536" s="110"/>
      <c r="U536" s="110"/>
      <c r="V536" s="106"/>
      <c r="W536" s="110"/>
      <c r="X536" s="110"/>
      <c r="Y536" s="110"/>
      <c r="Z536" s="106"/>
      <c r="AA536" s="110"/>
      <c r="AB536" s="134"/>
      <c r="AC536" s="104"/>
      <c r="AD536" s="104"/>
      <c r="AE536" s="104"/>
      <c r="AF536" s="104"/>
      <c r="AG536" s="104"/>
      <c r="AH536" s="104"/>
      <c r="AI536" s="104"/>
      <c r="AJ536" s="104"/>
      <c r="AK536" s="138"/>
      <c r="AL536" s="104"/>
      <c r="AM536" s="104"/>
      <c r="AN536" s="104"/>
      <c r="AO536" s="104"/>
      <c r="AP536" s="104"/>
      <c r="AQ536" s="104"/>
      <c r="AR536" s="104"/>
      <c r="AS536" s="104"/>
      <c r="AT536" s="104"/>
      <c r="AU536" s="142"/>
      <c r="AV536" s="142"/>
      <c r="AW536" s="142"/>
      <c r="AX536" s="142"/>
      <c r="AY536" s="142"/>
      <c r="AZ536" s="142"/>
      <c r="BA536" s="142"/>
      <c r="BB536" s="142"/>
      <c r="BC536" s="142"/>
    </row>
    <row r="537" spans="1:55" ht="180" x14ac:dyDescent="0.25">
      <c r="A537" s="19" t="s">
        <v>589</v>
      </c>
      <c r="B537" s="98" t="s">
        <v>574</v>
      </c>
      <c r="C537" s="109" t="s">
        <v>1246</v>
      </c>
      <c r="D537" s="109" t="s">
        <v>136</v>
      </c>
      <c r="E537" s="109" t="s">
        <v>1309</v>
      </c>
      <c r="F537" s="110" t="str">
        <f>_xlfn.IFNA(INDEX('1. Business Glossary'!C:D,MATCH(G537,'1. Business Glossary'!D:D,0),1), "Elemento de Dados")</f>
        <v>Elemento de Dados</v>
      </c>
      <c r="G537" s="106" t="s">
        <v>1065</v>
      </c>
      <c r="H537" s="109" t="s">
        <v>222</v>
      </c>
      <c r="I537" s="107" t="s">
        <v>223</v>
      </c>
      <c r="J537" s="107" t="s">
        <v>558</v>
      </c>
      <c r="K537" s="106" t="s">
        <v>550</v>
      </c>
      <c r="L537" s="106" t="s">
        <v>1248</v>
      </c>
      <c r="M537" s="106" t="s">
        <v>586</v>
      </c>
      <c r="N537" s="110" t="s">
        <v>648</v>
      </c>
      <c r="O537" s="110" t="s">
        <v>607</v>
      </c>
      <c r="P537" s="106">
        <v>50</v>
      </c>
      <c r="Q537" s="110" t="s">
        <v>444</v>
      </c>
      <c r="R537" s="106" t="s">
        <v>649</v>
      </c>
      <c r="S537" s="136" t="s">
        <v>650</v>
      </c>
      <c r="T537" s="106" t="s">
        <v>599</v>
      </c>
      <c r="U537" s="146" t="s">
        <v>641</v>
      </c>
      <c r="V537" s="106" t="s">
        <v>642</v>
      </c>
      <c r="W537" s="106" t="s">
        <v>651</v>
      </c>
      <c r="X537" s="106" t="s">
        <v>607</v>
      </c>
      <c r="Y537" s="106">
        <v>15</v>
      </c>
      <c r="Z537" s="106" t="s">
        <v>444</v>
      </c>
      <c r="AA537" s="106" t="s">
        <v>444</v>
      </c>
      <c r="AB537" s="136" t="s">
        <v>444</v>
      </c>
      <c r="AC537" s="104"/>
      <c r="AD537" s="104"/>
      <c r="AE537" s="104"/>
      <c r="AF537" s="104"/>
      <c r="AG537" s="104"/>
      <c r="AH537" s="104"/>
      <c r="AI537" s="104"/>
      <c r="AJ537" s="104"/>
      <c r="AK537" s="138"/>
      <c r="AL537" s="104"/>
      <c r="AM537" s="104"/>
      <c r="AN537" s="104"/>
      <c r="AO537" s="104"/>
      <c r="AP537" s="104"/>
      <c r="AQ537" s="104"/>
      <c r="AR537" s="104"/>
      <c r="AS537" s="104"/>
      <c r="AT537" s="104"/>
      <c r="AU537" s="142"/>
      <c r="AV537" s="142"/>
      <c r="AW537" s="142"/>
      <c r="AX537" s="142"/>
      <c r="AY537" s="142"/>
      <c r="AZ537" s="142"/>
      <c r="BA537" s="142"/>
      <c r="BB537" s="142"/>
      <c r="BC537" s="142"/>
    </row>
    <row r="538" spans="1:55" ht="105" x14ac:dyDescent="0.25">
      <c r="A538" s="19" t="s">
        <v>589</v>
      </c>
      <c r="B538" s="98" t="s">
        <v>574</v>
      </c>
      <c r="C538" s="109" t="s">
        <v>1246</v>
      </c>
      <c r="D538" s="109" t="s">
        <v>136</v>
      </c>
      <c r="E538" s="109" t="s">
        <v>1309</v>
      </c>
      <c r="F538" s="110" t="str">
        <f>_xlfn.IFNA(INDEX('1. Business Glossary'!C:D,MATCH(G538,'1. Business Glossary'!D:D,0),1), "Elemento de Dados")</f>
        <v>Elemento de Dados</v>
      </c>
      <c r="G538" s="106" t="s">
        <v>1065</v>
      </c>
      <c r="H538" s="106" t="s">
        <v>232</v>
      </c>
      <c r="I538" s="107" t="s">
        <v>233</v>
      </c>
      <c r="J538" s="107" t="s">
        <v>558</v>
      </c>
      <c r="K538" s="106" t="s">
        <v>550</v>
      </c>
      <c r="L538" s="106" t="s">
        <v>1248</v>
      </c>
      <c r="M538" s="106" t="s">
        <v>586</v>
      </c>
      <c r="N538" s="110" t="s">
        <v>232</v>
      </c>
      <c r="O538" s="110" t="s">
        <v>607</v>
      </c>
      <c r="P538" s="106">
        <v>50</v>
      </c>
      <c r="Q538" s="110" t="s">
        <v>444</v>
      </c>
      <c r="R538" s="145" t="s">
        <v>636</v>
      </c>
      <c r="S538" s="136" t="s">
        <v>1340</v>
      </c>
      <c r="T538" s="106" t="s">
        <v>550</v>
      </c>
      <c r="U538" s="106" t="s">
        <v>551</v>
      </c>
      <c r="V538" s="106" t="s">
        <v>586</v>
      </c>
      <c r="W538" s="106" t="s">
        <v>232</v>
      </c>
      <c r="X538" s="106" t="s">
        <v>607</v>
      </c>
      <c r="Y538" s="106">
        <v>50</v>
      </c>
      <c r="Z538" s="106" t="s">
        <v>444</v>
      </c>
      <c r="AA538" s="153" t="s">
        <v>636</v>
      </c>
      <c r="AB538" s="136" t="s">
        <v>1437</v>
      </c>
      <c r="AC538" s="106" t="s">
        <v>550</v>
      </c>
      <c r="AD538" s="106" t="s">
        <v>551</v>
      </c>
      <c r="AE538" s="106" t="s">
        <v>610</v>
      </c>
      <c r="AF538" s="106" t="s">
        <v>638</v>
      </c>
      <c r="AG538" s="106" t="s">
        <v>607</v>
      </c>
      <c r="AH538" s="106">
        <v>50</v>
      </c>
      <c r="AI538" s="106" t="s">
        <v>444</v>
      </c>
      <c r="AJ538" s="106" t="s">
        <v>639</v>
      </c>
      <c r="AK538" s="136" t="s">
        <v>640</v>
      </c>
      <c r="AL538" s="104" t="s">
        <v>599</v>
      </c>
      <c r="AM538" s="104" t="s">
        <v>641</v>
      </c>
      <c r="AN538" s="104" t="s">
        <v>642</v>
      </c>
      <c r="AO538" s="104" t="s">
        <v>643</v>
      </c>
      <c r="AP538" s="104" t="s">
        <v>607</v>
      </c>
      <c r="AQ538" s="104">
        <v>10</v>
      </c>
      <c r="AR538" s="106" t="s">
        <v>444</v>
      </c>
      <c r="AS538" s="106" t="s">
        <v>444</v>
      </c>
      <c r="AT538" s="136" t="s">
        <v>444</v>
      </c>
      <c r="AU538" s="142"/>
      <c r="AV538" s="142"/>
      <c r="AW538" s="142"/>
      <c r="AX538" s="142"/>
      <c r="AY538" s="142"/>
      <c r="AZ538" s="142"/>
      <c r="BA538" s="142"/>
      <c r="BB538" s="142"/>
      <c r="BC538" s="142"/>
    </row>
    <row r="539" spans="1:55" ht="45" x14ac:dyDescent="0.25">
      <c r="A539" s="19" t="s">
        <v>589</v>
      </c>
      <c r="B539" s="98" t="s">
        <v>574</v>
      </c>
      <c r="C539" s="132" t="s">
        <v>1246</v>
      </c>
      <c r="D539" s="132" t="s">
        <v>136</v>
      </c>
      <c r="E539" s="132" t="s">
        <v>1309</v>
      </c>
      <c r="F539" s="110" t="str">
        <f>_xlfn.IFNA(INDEX('1. Business Glossary'!C:D,MATCH(G539,'1. Business Glossary'!D:D,0),1), "Elemento de Dados")</f>
        <v>Elemento de Dados</v>
      </c>
      <c r="G539" s="113" t="s">
        <v>1341</v>
      </c>
      <c r="H539" s="113" t="s">
        <v>801</v>
      </c>
      <c r="I539" s="112" t="s">
        <v>802</v>
      </c>
      <c r="J539" s="107" t="s">
        <v>558</v>
      </c>
      <c r="K539" s="114" t="s">
        <v>550</v>
      </c>
      <c r="L539" s="114" t="s">
        <v>1248</v>
      </c>
      <c r="M539" s="114" t="s">
        <v>586</v>
      </c>
      <c r="N539" s="113" t="s">
        <v>1452</v>
      </c>
      <c r="O539" s="114" t="s">
        <v>804</v>
      </c>
      <c r="P539" s="111" t="s">
        <v>444</v>
      </c>
      <c r="Q539" s="111" t="s">
        <v>444</v>
      </c>
      <c r="R539" s="114" t="s">
        <v>444</v>
      </c>
      <c r="S539" s="143" t="s">
        <v>1453</v>
      </c>
      <c r="T539" s="106"/>
      <c r="U539" s="106"/>
      <c r="V539" s="110"/>
      <c r="W539" s="110"/>
      <c r="X539" s="110"/>
      <c r="Y539" s="110"/>
      <c r="Z539" s="110"/>
      <c r="AA539" s="110"/>
      <c r="AB539" s="136"/>
      <c r="AC539" s="104"/>
      <c r="AD539" s="104"/>
      <c r="AE539" s="104"/>
      <c r="AF539" s="104"/>
      <c r="AG539" s="104"/>
      <c r="AH539" s="104"/>
      <c r="AI539" s="104"/>
      <c r="AJ539" s="104"/>
      <c r="AK539" s="138"/>
      <c r="AL539" s="104"/>
      <c r="AM539" s="104"/>
      <c r="AN539" s="104"/>
      <c r="AO539" s="104"/>
      <c r="AP539" s="104"/>
      <c r="AQ539" s="104"/>
      <c r="AR539" s="104"/>
      <c r="AS539" s="104"/>
      <c r="AT539" s="104"/>
      <c r="AU539" s="142"/>
      <c r="AV539" s="142"/>
      <c r="AW539" s="142"/>
      <c r="AX539" s="142"/>
      <c r="AY539" s="142"/>
      <c r="AZ539" s="142"/>
      <c r="BA539" s="142"/>
      <c r="BB539" s="142"/>
      <c r="BC539" s="142"/>
    </row>
    <row r="540" spans="1:55" ht="75" x14ac:dyDescent="0.25">
      <c r="A540" s="19" t="s">
        <v>589</v>
      </c>
      <c r="B540" s="98" t="s">
        <v>574</v>
      </c>
      <c r="C540" s="132" t="s">
        <v>1246</v>
      </c>
      <c r="D540" s="132" t="s">
        <v>136</v>
      </c>
      <c r="E540" s="132" t="s">
        <v>1309</v>
      </c>
      <c r="F540" s="110" t="str">
        <f>_xlfn.IFNA(INDEX('1. Business Glossary'!C:D,MATCH(G540,'1. Business Glossary'!D:D,0),1), "Elemento de Dados")</f>
        <v>Elemento de Dados</v>
      </c>
      <c r="G540" s="113" t="s">
        <v>1341</v>
      </c>
      <c r="H540" s="113" t="s">
        <v>1454</v>
      </c>
      <c r="I540" s="112" t="s">
        <v>1455</v>
      </c>
      <c r="J540" s="107" t="s">
        <v>558</v>
      </c>
      <c r="K540" s="114" t="s">
        <v>550</v>
      </c>
      <c r="L540" s="114" t="s">
        <v>1248</v>
      </c>
      <c r="M540" s="114" t="s">
        <v>586</v>
      </c>
      <c r="N540" s="113" t="s">
        <v>1456</v>
      </c>
      <c r="O540" s="114" t="s">
        <v>607</v>
      </c>
      <c r="P540" s="111">
        <v>50</v>
      </c>
      <c r="Q540" s="111" t="s">
        <v>444</v>
      </c>
      <c r="R540" s="114" t="s">
        <v>1457</v>
      </c>
      <c r="S540" s="135" t="s">
        <v>1371</v>
      </c>
      <c r="T540" s="114" t="s">
        <v>550</v>
      </c>
      <c r="U540" s="114" t="s">
        <v>1139</v>
      </c>
      <c r="V540" s="111" t="s">
        <v>1458</v>
      </c>
      <c r="W540" s="111" t="s">
        <v>1459</v>
      </c>
      <c r="X540" s="111" t="s">
        <v>607</v>
      </c>
      <c r="Y540" s="111">
        <v>50</v>
      </c>
      <c r="Z540" s="111" t="s">
        <v>444</v>
      </c>
      <c r="AA540" s="111" t="s">
        <v>1457</v>
      </c>
      <c r="AB540" s="143" t="s">
        <v>1460</v>
      </c>
      <c r="AC540" s="114" t="s">
        <v>550</v>
      </c>
      <c r="AD540" s="114" t="s">
        <v>1139</v>
      </c>
      <c r="AE540" s="111" t="s">
        <v>1458</v>
      </c>
      <c r="AF540" s="111" t="s">
        <v>1461</v>
      </c>
      <c r="AG540" s="111" t="s">
        <v>607</v>
      </c>
      <c r="AH540" s="111">
        <v>50</v>
      </c>
      <c r="AI540" s="111" t="s">
        <v>444</v>
      </c>
      <c r="AJ540" s="111" t="s">
        <v>1457</v>
      </c>
      <c r="AK540" s="144" t="s">
        <v>443</v>
      </c>
      <c r="AL540" s="104"/>
      <c r="AM540" s="104"/>
      <c r="AN540" s="104"/>
      <c r="AO540" s="104"/>
      <c r="AP540" s="104"/>
      <c r="AQ540" s="104"/>
      <c r="AR540" s="104"/>
      <c r="AS540" s="104"/>
      <c r="AT540" s="104"/>
      <c r="AU540" s="142"/>
      <c r="AV540" s="142"/>
      <c r="AW540" s="142"/>
      <c r="AX540" s="142"/>
      <c r="AY540" s="142"/>
      <c r="AZ540" s="142"/>
      <c r="BA540" s="142"/>
      <c r="BB540" s="142"/>
      <c r="BC540" s="142"/>
    </row>
    <row r="541" spans="1:55" ht="120" x14ac:dyDescent="0.25">
      <c r="A541" s="19" t="s">
        <v>589</v>
      </c>
      <c r="B541" s="98" t="s">
        <v>574</v>
      </c>
      <c r="C541" s="109" t="s">
        <v>1246</v>
      </c>
      <c r="D541" s="109" t="s">
        <v>136</v>
      </c>
      <c r="E541" s="104" t="s">
        <v>1327</v>
      </c>
      <c r="F541" s="110" t="str">
        <f>_xlfn.IFNA(INDEX('1. Business Glossary'!C:D,MATCH(G541,'1. Business Glossary'!D:D,0),1), "Elemento de Dados")</f>
        <v>Elemento de Dados</v>
      </c>
      <c r="G541" s="104" t="s">
        <v>1314</v>
      </c>
      <c r="H541" s="104" t="s">
        <v>1469</v>
      </c>
      <c r="I541" s="107" t="s">
        <v>361</v>
      </c>
      <c r="J541" s="107" t="s">
        <v>558</v>
      </c>
      <c r="K541" s="104" t="s">
        <v>550</v>
      </c>
      <c r="L541" s="104" t="s">
        <v>1283</v>
      </c>
      <c r="M541" s="104" t="s">
        <v>1317</v>
      </c>
      <c r="N541" s="104" t="s">
        <v>1470</v>
      </c>
      <c r="O541" s="106" t="s">
        <v>607</v>
      </c>
      <c r="P541" s="110">
        <v>50</v>
      </c>
      <c r="Q541" s="110" t="s">
        <v>444</v>
      </c>
      <c r="R541" s="110" t="s">
        <v>1471</v>
      </c>
      <c r="S541" s="136" t="s">
        <v>1472</v>
      </c>
      <c r="T541" s="106"/>
      <c r="U541" s="104"/>
      <c r="V541" s="110"/>
      <c r="W541" s="104"/>
      <c r="X541" s="110"/>
      <c r="Y541" s="110"/>
      <c r="Z541" s="110"/>
      <c r="AA541" s="110"/>
      <c r="AB541" s="134"/>
      <c r="AC541" s="104"/>
      <c r="AD541" s="104"/>
      <c r="AE541" s="104"/>
      <c r="AF541" s="104"/>
      <c r="AG541" s="104"/>
      <c r="AH541" s="104"/>
      <c r="AI541" s="104"/>
      <c r="AJ541" s="104"/>
      <c r="AK541" s="138"/>
      <c r="AL541" s="104"/>
      <c r="AM541" s="104"/>
      <c r="AN541" s="104"/>
      <c r="AO541" s="104"/>
      <c r="AP541" s="104"/>
      <c r="AQ541" s="104"/>
      <c r="AR541" s="104"/>
      <c r="AS541" s="104"/>
      <c r="AT541" s="104"/>
      <c r="AU541" s="142"/>
      <c r="AV541" s="142"/>
      <c r="AW541" s="142"/>
      <c r="AX541" s="142"/>
      <c r="AY541" s="142"/>
      <c r="AZ541" s="142"/>
      <c r="BA541" s="142"/>
      <c r="BB541" s="142"/>
      <c r="BC541" s="142"/>
    </row>
    <row r="542" spans="1:55" ht="90" x14ac:dyDescent="0.25">
      <c r="A542" s="19" t="s">
        <v>589</v>
      </c>
      <c r="B542" s="98" t="s">
        <v>574</v>
      </c>
      <c r="C542" s="109" t="s">
        <v>1246</v>
      </c>
      <c r="D542" s="109" t="s">
        <v>136</v>
      </c>
      <c r="E542" s="104" t="s">
        <v>1327</v>
      </c>
      <c r="F542" s="110" t="str">
        <f>_xlfn.IFNA(INDEX('1. Business Glossary'!C:D,MATCH(G542,'1. Business Glossary'!D:D,0),1), "Elemento de Dados")</f>
        <v>Elemento de Dados</v>
      </c>
      <c r="G542" s="104" t="s">
        <v>1314</v>
      </c>
      <c r="H542" s="104" t="s">
        <v>1473</v>
      </c>
      <c r="I542" s="107" t="s">
        <v>361</v>
      </c>
      <c r="J542" s="107" t="s">
        <v>558</v>
      </c>
      <c r="K542" s="104" t="s">
        <v>550</v>
      </c>
      <c r="L542" s="104" t="s">
        <v>1283</v>
      </c>
      <c r="M542" s="104" t="s">
        <v>1317</v>
      </c>
      <c r="N542" s="104" t="s">
        <v>1474</v>
      </c>
      <c r="O542" s="106" t="s">
        <v>607</v>
      </c>
      <c r="P542" s="110">
        <v>50</v>
      </c>
      <c r="Q542" s="110" t="s">
        <v>444</v>
      </c>
      <c r="R542" s="110" t="s">
        <v>1475</v>
      </c>
      <c r="S542" s="136" t="s">
        <v>1476</v>
      </c>
      <c r="T542" s="106"/>
      <c r="U542" s="104"/>
      <c r="V542" s="110"/>
      <c r="W542" s="104"/>
      <c r="X542" s="110"/>
      <c r="Y542" s="110"/>
      <c r="Z542" s="110"/>
      <c r="AA542" s="110"/>
      <c r="AB542" s="134"/>
      <c r="AC542" s="104"/>
      <c r="AD542" s="104"/>
      <c r="AE542" s="104"/>
      <c r="AF542" s="104"/>
      <c r="AG542" s="104"/>
      <c r="AH542" s="104"/>
      <c r="AI542" s="104"/>
      <c r="AJ542" s="104"/>
      <c r="AK542" s="138"/>
      <c r="AL542" s="104"/>
      <c r="AM542" s="104"/>
      <c r="AN542" s="104"/>
      <c r="AO542" s="104"/>
      <c r="AP542" s="104"/>
      <c r="AQ542" s="104"/>
      <c r="AR542" s="104"/>
      <c r="AS542" s="104"/>
      <c r="AT542" s="104"/>
      <c r="AU542" s="154"/>
      <c r="AV542" s="154"/>
      <c r="AW542" s="154"/>
      <c r="AX542" s="154"/>
      <c r="AY542" s="154"/>
      <c r="AZ542" s="154"/>
      <c r="BA542" s="154"/>
      <c r="BB542" s="154"/>
      <c r="BC542" s="154"/>
    </row>
    <row r="543" spans="1:55" ht="120" x14ac:dyDescent="0.25">
      <c r="A543" s="19" t="s">
        <v>589</v>
      </c>
      <c r="B543" s="98" t="s">
        <v>574</v>
      </c>
      <c r="C543" s="109" t="s">
        <v>1246</v>
      </c>
      <c r="D543" s="109" t="s">
        <v>136</v>
      </c>
      <c r="E543" s="104" t="s">
        <v>1327</v>
      </c>
      <c r="F543" s="110" t="str">
        <f>_xlfn.IFNA(INDEX('1. Business Glossary'!C:D,MATCH(G543,'1. Business Glossary'!D:D,0),1), "Elemento de Dados")</f>
        <v>Elemento de Dados</v>
      </c>
      <c r="G543" s="104" t="s">
        <v>1349</v>
      </c>
      <c r="H543" s="104" t="s">
        <v>1477</v>
      </c>
      <c r="I543" s="107" t="s">
        <v>361</v>
      </c>
      <c r="J543" s="107" t="s">
        <v>558</v>
      </c>
      <c r="K543" s="106" t="s">
        <v>550</v>
      </c>
      <c r="L543" s="104" t="s">
        <v>1283</v>
      </c>
      <c r="M543" s="104" t="s">
        <v>1350</v>
      </c>
      <c r="N543" s="104" t="s">
        <v>1470</v>
      </c>
      <c r="O543" s="106" t="s">
        <v>607</v>
      </c>
      <c r="P543" s="110">
        <v>50</v>
      </c>
      <c r="Q543" s="110" t="s">
        <v>444</v>
      </c>
      <c r="R543" s="110" t="s">
        <v>1478</v>
      </c>
      <c r="S543" s="136" t="s">
        <v>1479</v>
      </c>
      <c r="T543" s="106"/>
      <c r="U543" s="106"/>
      <c r="V543" s="110"/>
      <c r="W543" s="110"/>
      <c r="X543" s="110"/>
      <c r="Y543" s="110"/>
      <c r="Z543" s="110"/>
      <c r="AA543" s="110"/>
      <c r="AB543" s="134"/>
      <c r="AC543" s="104"/>
      <c r="AD543" s="104"/>
      <c r="AE543" s="104"/>
      <c r="AF543" s="104"/>
      <c r="AG543" s="104"/>
      <c r="AH543" s="104"/>
      <c r="AI543" s="104"/>
      <c r="AJ543" s="104"/>
      <c r="AK543" s="138"/>
      <c r="AL543" s="104"/>
      <c r="AM543" s="104"/>
      <c r="AN543" s="104"/>
      <c r="AO543" s="104"/>
      <c r="AP543" s="104"/>
      <c r="AQ543" s="104"/>
      <c r="AR543" s="104"/>
      <c r="AS543" s="104"/>
      <c r="AT543" s="104"/>
      <c r="AU543" s="142"/>
      <c r="AV543" s="142"/>
      <c r="AW543" s="142"/>
      <c r="AX543" s="142"/>
      <c r="AY543" s="142"/>
      <c r="AZ543" s="142"/>
      <c r="BA543" s="142"/>
      <c r="BB543" s="142"/>
      <c r="BC543" s="142"/>
    </row>
    <row r="544" spans="1:55" ht="30" x14ac:dyDescent="0.25">
      <c r="A544" s="19" t="s">
        <v>589</v>
      </c>
      <c r="B544" s="98" t="s">
        <v>574</v>
      </c>
      <c r="C544" s="109" t="s">
        <v>1246</v>
      </c>
      <c r="D544" s="109" t="s">
        <v>136</v>
      </c>
      <c r="E544" s="104" t="s">
        <v>1327</v>
      </c>
      <c r="F544" s="110" t="str">
        <f>_xlfn.IFNA(INDEX('1. Business Glossary'!C:D,MATCH(G544,'1. Business Glossary'!D:D,0),1), "Elemento de Dados")</f>
        <v>Elemento de Dados</v>
      </c>
      <c r="G544" s="104" t="s">
        <v>1349</v>
      </c>
      <c r="H544" s="104" t="s">
        <v>1480</v>
      </c>
      <c r="I544" s="107" t="s">
        <v>361</v>
      </c>
      <c r="J544" s="107" t="s">
        <v>558</v>
      </c>
      <c r="K544" s="106" t="s">
        <v>550</v>
      </c>
      <c r="L544" s="104" t="s">
        <v>1283</v>
      </c>
      <c r="M544" s="104" t="s">
        <v>1350</v>
      </c>
      <c r="N544" s="104" t="s">
        <v>1474</v>
      </c>
      <c r="O544" s="106" t="s">
        <v>607</v>
      </c>
      <c r="P544" s="110">
        <v>50</v>
      </c>
      <c r="Q544" s="110" t="s">
        <v>444</v>
      </c>
      <c r="R544" s="110" t="s">
        <v>1351</v>
      </c>
      <c r="S544" s="136" t="s">
        <v>1481</v>
      </c>
      <c r="T544" s="106"/>
      <c r="U544" s="106"/>
      <c r="V544" s="110"/>
      <c r="W544" s="110"/>
      <c r="X544" s="110"/>
      <c r="Y544" s="110"/>
      <c r="Z544" s="110"/>
      <c r="AA544" s="110"/>
      <c r="AB544" s="134"/>
      <c r="AC544" s="104"/>
      <c r="AD544" s="104"/>
      <c r="AE544" s="104"/>
      <c r="AF544" s="104"/>
      <c r="AG544" s="104"/>
      <c r="AH544" s="104"/>
      <c r="AI544" s="104"/>
      <c r="AJ544" s="104"/>
      <c r="AK544" s="138"/>
      <c r="AL544" s="104"/>
      <c r="AM544" s="104"/>
      <c r="AN544" s="104"/>
      <c r="AO544" s="104"/>
      <c r="AP544" s="104"/>
      <c r="AQ544" s="104"/>
      <c r="AR544" s="104"/>
      <c r="AS544" s="104"/>
      <c r="AT544" s="104"/>
      <c r="AU544" s="142"/>
      <c r="AV544" s="142"/>
      <c r="AW544" s="142"/>
      <c r="AX544" s="142"/>
      <c r="AY544" s="142"/>
      <c r="AZ544" s="142"/>
      <c r="BA544" s="142"/>
      <c r="BB544" s="142"/>
      <c r="BC544" s="142"/>
    </row>
    <row r="545" spans="1:55" ht="105" x14ac:dyDescent="0.25">
      <c r="A545" s="19" t="s">
        <v>589</v>
      </c>
      <c r="B545" s="98" t="s">
        <v>574</v>
      </c>
      <c r="C545" s="109" t="s">
        <v>1246</v>
      </c>
      <c r="D545" s="109" t="s">
        <v>136</v>
      </c>
      <c r="E545" s="104" t="s">
        <v>1327</v>
      </c>
      <c r="F545" s="110" t="str">
        <f>_xlfn.IFNA(INDEX('1. Business Glossary'!C:D,MATCH(G545,'1. Business Glossary'!D:D,0),1), "Elemento de Dados")</f>
        <v>Elemento de Dados</v>
      </c>
      <c r="G545" s="104" t="s">
        <v>1352</v>
      </c>
      <c r="H545" s="104" t="s">
        <v>1482</v>
      </c>
      <c r="I545" s="107" t="s">
        <v>1483</v>
      </c>
      <c r="J545" s="107" t="s">
        <v>558</v>
      </c>
      <c r="K545" s="104" t="s">
        <v>550</v>
      </c>
      <c r="L545" s="104" t="s">
        <v>1283</v>
      </c>
      <c r="M545" s="104" t="s">
        <v>1144</v>
      </c>
      <c r="N545" s="104" t="s">
        <v>1484</v>
      </c>
      <c r="O545" s="106" t="s">
        <v>607</v>
      </c>
      <c r="P545" s="110">
        <v>50</v>
      </c>
      <c r="Q545" s="110" t="s">
        <v>444</v>
      </c>
      <c r="R545" s="110" t="s">
        <v>1485</v>
      </c>
      <c r="S545" s="136" t="s">
        <v>1486</v>
      </c>
      <c r="T545" s="106" t="s">
        <v>550</v>
      </c>
      <c r="U545" s="104" t="s">
        <v>1283</v>
      </c>
      <c r="V545" s="110" t="s">
        <v>1365</v>
      </c>
      <c r="W545" s="110" t="s">
        <v>1487</v>
      </c>
      <c r="X545" s="110" t="s">
        <v>607</v>
      </c>
      <c r="Y545" s="110">
        <v>3</v>
      </c>
      <c r="Z545" s="110" t="s">
        <v>444</v>
      </c>
      <c r="AA545" s="110" t="s">
        <v>1488</v>
      </c>
      <c r="AB545" s="136" t="s">
        <v>1340</v>
      </c>
      <c r="AC545" s="106" t="s">
        <v>550</v>
      </c>
      <c r="AD545" s="104" t="s">
        <v>551</v>
      </c>
      <c r="AE545" s="106" t="s">
        <v>586</v>
      </c>
      <c r="AF545" s="106" t="s">
        <v>1487</v>
      </c>
      <c r="AG545" s="106" t="s">
        <v>607</v>
      </c>
      <c r="AH545" s="106">
        <v>3</v>
      </c>
      <c r="AI545" s="106" t="s">
        <v>444</v>
      </c>
      <c r="AJ545" s="106" t="s">
        <v>1488</v>
      </c>
      <c r="AK545" s="136" t="s">
        <v>1489</v>
      </c>
      <c r="AL545" s="106" t="s">
        <v>550</v>
      </c>
      <c r="AM545" s="104" t="s">
        <v>1283</v>
      </c>
      <c r="AN545" s="106" t="s">
        <v>1089</v>
      </c>
      <c r="AO545" s="106" t="s">
        <v>1490</v>
      </c>
      <c r="AP545" s="106" t="s">
        <v>607</v>
      </c>
      <c r="AQ545" s="106">
        <v>50</v>
      </c>
      <c r="AR545" s="106" t="s">
        <v>444</v>
      </c>
      <c r="AS545" s="106" t="s">
        <v>444</v>
      </c>
      <c r="AT545" s="136" t="s">
        <v>1491</v>
      </c>
      <c r="AU545" s="104" t="s">
        <v>599</v>
      </c>
      <c r="AV545" s="104" t="s">
        <v>641</v>
      </c>
      <c r="AW545" s="104" t="s">
        <v>1492</v>
      </c>
      <c r="AX545" s="104" t="s">
        <v>1493</v>
      </c>
      <c r="AY545" s="104" t="s">
        <v>607</v>
      </c>
      <c r="AZ545" s="104">
        <v>1</v>
      </c>
      <c r="BA545" s="104" t="s">
        <v>444</v>
      </c>
      <c r="BB545" s="104" t="s">
        <v>1494</v>
      </c>
      <c r="BC545" s="104" t="s">
        <v>444</v>
      </c>
    </row>
    <row r="546" spans="1:55" ht="60" x14ac:dyDescent="0.25">
      <c r="A546" s="19" t="s">
        <v>589</v>
      </c>
      <c r="B546" s="98" t="s">
        <v>574</v>
      </c>
      <c r="C546" s="109" t="s">
        <v>1246</v>
      </c>
      <c r="D546" s="109" t="s">
        <v>136</v>
      </c>
      <c r="E546" s="104" t="s">
        <v>1327</v>
      </c>
      <c r="F546" s="110" t="str">
        <f>_xlfn.IFNA(INDEX('1. Business Glossary'!C:D,MATCH(G546,'1. Business Glossary'!D:D,0),1), "Elemento de Dados")</f>
        <v>Elemento de Dados</v>
      </c>
      <c r="G546" s="104" t="s">
        <v>1352</v>
      </c>
      <c r="H546" s="104" t="s">
        <v>1495</v>
      </c>
      <c r="I546" s="107" t="s">
        <v>1496</v>
      </c>
      <c r="J546" s="107" t="s">
        <v>558</v>
      </c>
      <c r="K546" s="104" t="s">
        <v>550</v>
      </c>
      <c r="L546" s="104" t="s">
        <v>1283</v>
      </c>
      <c r="M546" s="104" t="s">
        <v>1144</v>
      </c>
      <c r="N546" s="104" t="s">
        <v>1497</v>
      </c>
      <c r="O546" s="106" t="s">
        <v>607</v>
      </c>
      <c r="P546" s="110">
        <v>50</v>
      </c>
      <c r="Q546" s="110" t="s">
        <v>444</v>
      </c>
      <c r="R546" s="110" t="s">
        <v>1498</v>
      </c>
      <c r="S546" s="136" t="s">
        <v>1499</v>
      </c>
      <c r="T546" s="106" t="s">
        <v>550</v>
      </c>
      <c r="U546" s="104" t="s">
        <v>1283</v>
      </c>
      <c r="V546" s="110" t="s">
        <v>1365</v>
      </c>
      <c r="W546" s="110" t="s">
        <v>1500</v>
      </c>
      <c r="X546" s="110" t="s">
        <v>607</v>
      </c>
      <c r="Y546" s="110">
        <v>50</v>
      </c>
      <c r="Z546" s="110" t="s">
        <v>444</v>
      </c>
      <c r="AA546" s="110" t="s">
        <v>1501</v>
      </c>
      <c r="AB546" s="134" t="s">
        <v>631</v>
      </c>
      <c r="AC546" s="104" t="s">
        <v>599</v>
      </c>
      <c r="AD546" s="104" t="s">
        <v>632</v>
      </c>
      <c r="AE546" s="104" t="s">
        <v>633</v>
      </c>
      <c r="AF546" s="104" t="s">
        <v>634</v>
      </c>
      <c r="AG546" s="104" t="s">
        <v>607</v>
      </c>
      <c r="AH546" s="104">
        <v>15</v>
      </c>
      <c r="AI546" s="104" t="s">
        <v>444</v>
      </c>
      <c r="AJ546" s="104" t="s">
        <v>444</v>
      </c>
      <c r="AK546" s="96" t="s">
        <v>635</v>
      </c>
      <c r="AL546" s="104"/>
      <c r="AM546" s="104"/>
      <c r="AN546" s="104"/>
      <c r="AO546" s="104"/>
      <c r="AP546" s="104"/>
      <c r="AQ546" s="104"/>
      <c r="AR546" s="104"/>
      <c r="AS546" s="104"/>
      <c r="AT546" s="104"/>
      <c r="AU546" s="142"/>
      <c r="AV546" s="142"/>
      <c r="AW546" s="142"/>
      <c r="AX546" s="142"/>
      <c r="AY546" s="142"/>
      <c r="AZ546" s="142"/>
      <c r="BA546" s="142"/>
      <c r="BB546" s="142"/>
      <c r="BC546" s="142"/>
    </row>
    <row r="547" spans="1:55" ht="45" x14ac:dyDescent="0.25">
      <c r="A547" s="19" t="s">
        <v>589</v>
      </c>
      <c r="B547" s="98" t="s">
        <v>574</v>
      </c>
      <c r="C547" s="109" t="s">
        <v>1246</v>
      </c>
      <c r="D547" s="109" t="s">
        <v>136</v>
      </c>
      <c r="E547" s="104" t="s">
        <v>1327</v>
      </c>
      <c r="F547" s="110" t="str">
        <f>_xlfn.IFNA(INDEX('1. Business Glossary'!C:D,MATCH(G547,'1. Business Glossary'!D:D,0),1), "Elemento de Dados")</f>
        <v>Elemento de Dados</v>
      </c>
      <c r="G547" s="104" t="s">
        <v>1352</v>
      </c>
      <c r="H547" s="104" t="s">
        <v>1360</v>
      </c>
      <c r="I547" s="107" t="s">
        <v>1361</v>
      </c>
      <c r="J547" s="107" t="s">
        <v>558</v>
      </c>
      <c r="K547" s="104" t="s">
        <v>550</v>
      </c>
      <c r="L547" s="104" t="s">
        <v>1283</v>
      </c>
      <c r="M547" s="104" t="s">
        <v>1144</v>
      </c>
      <c r="N547" s="104" t="s">
        <v>1362</v>
      </c>
      <c r="O547" s="106" t="s">
        <v>607</v>
      </c>
      <c r="P547" s="110">
        <v>50</v>
      </c>
      <c r="Q547" s="110" t="s">
        <v>444</v>
      </c>
      <c r="R547" s="110" t="s">
        <v>1363</v>
      </c>
      <c r="S547" s="136" t="s">
        <v>1364</v>
      </c>
      <c r="T547" s="106" t="s">
        <v>550</v>
      </c>
      <c r="U547" s="104" t="s">
        <v>1283</v>
      </c>
      <c r="V547" s="110" t="s">
        <v>1365</v>
      </c>
      <c r="W547" s="110" t="s">
        <v>1366</v>
      </c>
      <c r="X547" s="110" t="s">
        <v>607</v>
      </c>
      <c r="Y547" s="110">
        <v>50</v>
      </c>
      <c r="Z547" s="110" t="s">
        <v>444</v>
      </c>
      <c r="AA547" s="110" t="s">
        <v>1367</v>
      </c>
      <c r="AB547" s="134" t="s">
        <v>640</v>
      </c>
      <c r="AC547" s="104" t="s">
        <v>599</v>
      </c>
      <c r="AD547" s="104" t="s">
        <v>641</v>
      </c>
      <c r="AE547" s="104" t="s">
        <v>642</v>
      </c>
      <c r="AF547" s="104" t="s">
        <v>643</v>
      </c>
      <c r="AG547" s="104" t="s">
        <v>607</v>
      </c>
      <c r="AH547" s="104">
        <v>10</v>
      </c>
      <c r="AI547" s="104" t="s">
        <v>444</v>
      </c>
      <c r="AJ547" s="104" t="s">
        <v>444</v>
      </c>
      <c r="AK547" s="138" t="s">
        <v>444</v>
      </c>
      <c r="AL547" s="104"/>
      <c r="AM547" s="104"/>
      <c r="AN547" s="104"/>
      <c r="AO547" s="104"/>
      <c r="AP547" s="104"/>
      <c r="AQ547" s="104"/>
      <c r="AR547" s="104"/>
      <c r="AS547" s="104"/>
      <c r="AT547" s="104"/>
      <c r="AU547" s="142"/>
      <c r="AV547" s="142"/>
      <c r="AW547" s="142"/>
      <c r="AX547" s="142"/>
      <c r="AY547" s="142"/>
      <c r="AZ547" s="142"/>
      <c r="BA547" s="142"/>
      <c r="BB547" s="142"/>
      <c r="BC547" s="142"/>
    </row>
    <row r="548" spans="1:55" ht="45" x14ac:dyDescent="0.25">
      <c r="A548" s="19" t="s">
        <v>589</v>
      </c>
      <c r="B548" s="98" t="s">
        <v>574</v>
      </c>
      <c r="C548" s="132" t="s">
        <v>1246</v>
      </c>
      <c r="D548" s="132" t="s">
        <v>136</v>
      </c>
      <c r="E548" s="113" t="s">
        <v>1327</v>
      </c>
      <c r="F548" s="110" t="str">
        <f>_xlfn.IFNA(INDEX('1. Business Glossary'!C:D,MATCH(G548,'1. Business Glossary'!D:D,0),1), "Elemento de Dados")</f>
        <v>Elemento de Dados</v>
      </c>
      <c r="G548" s="113" t="s">
        <v>1319</v>
      </c>
      <c r="H548" s="113" t="s">
        <v>1414</v>
      </c>
      <c r="I548" s="112" t="s">
        <v>1415</v>
      </c>
      <c r="J548" s="112" t="s">
        <v>558</v>
      </c>
      <c r="K548" s="113" t="s">
        <v>550</v>
      </c>
      <c r="L548" s="113" t="s">
        <v>1283</v>
      </c>
      <c r="M548" s="113" t="s">
        <v>1317</v>
      </c>
      <c r="N548" s="113" t="s">
        <v>1414</v>
      </c>
      <c r="O548" s="114" t="s">
        <v>587</v>
      </c>
      <c r="P548" s="111">
        <v>8</v>
      </c>
      <c r="Q548" s="111">
        <v>2</v>
      </c>
      <c r="R548" s="111" t="s">
        <v>444</v>
      </c>
      <c r="S548" s="143" t="s">
        <v>1416</v>
      </c>
      <c r="T548" s="114" t="s">
        <v>550</v>
      </c>
      <c r="U548" s="113" t="s">
        <v>1283</v>
      </c>
      <c r="V548" s="111" t="s">
        <v>1417</v>
      </c>
      <c r="W548" s="113" t="s">
        <v>1414</v>
      </c>
      <c r="X548" s="111" t="s">
        <v>587</v>
      </c>
      <c r="Y548" s="111">
        <v>8</v>
      </c>
      <c r="Z548" s="111">
        <v>2</v>
      </c>
      <c r="AA548" s="111" t="s">
        <v>444</v>
      </c>
      <c r="AB548" s="143" t="s">
        <v>1418</v>
      </c>
      <c r="AC548" s="113" t="s">
        <v>599</v>
      </c>
      <c r="AD548" s="113" t="s">
        <v>632</v>
      </c>
      <c r="AE548" s="113" t="s">
        <v>716</v>
      </c>
      <c r="AF548" s="113" t="s">
        <v>717</v>
      </c>
      <c r="AG548" s="113" t="s">
        <v>587</v>
      </c>
      <c r="AH548" s="113">
        <v>15</v>
      </c>
      <c r="AI548" s="113">
        <v>2</v>
      </c>
      <c r="AJ548" s="113" t="s">
        <v>444</v>
      </c>
      <c r="AK548" s="144" t="s">
        <v>1419</v>
      </c>
      <c r="AL548" s="104"/>
      <c r="AM548" s="104"/>
      <c r="AN548" s="104"/>
      <c r="AO548" s="104"/>
      <c r="AP548" s="104"/>
      <c r="AQ548" s="104"/>
      <c r="AR548" s="104"/>
      <c r="AS548" s="104"/>
      <c r="AT548" s="104"/>
      <c r="AU548" s="142"/>
      <c r="AV548" s="142"/>
      <c r="AW548" s="142"/>
      <c r="AX548" s="142"/>
      <c r="AY548" s="142"/>
      <c r="AZ548" s="142"/>
      <c r="BA548" s="142"/>
      <c r="BB548" s="142"/>
      <c r="BC548" s="142"/>
    </row>
    <row r="549" spans="1:55" x14ac:dyDescent="0.25">
      <c r="A549" s="19" t="s">
        <v>589</v>
      </c>
      <c r="B549" s="98" t="s">
        <v>574</v>
      </c>
      <c r="C549" s="132" t="s">
        <v>1246</v>
      </c>
      <c r="D549" s="132" t="s">
        <v>136</v>
      </c>
      <c r="E549" s="113" t="s">
        <v>1327</v>
      </c>
      <c r="F549" s="110" t="str">
        <f>_xlfn.IFNA(INDEX('1. Business Glossary'!C:D,MATCH(G549,'1. Business Glossary'!D:D,0),1), "Elemento de Dados")</f>
        <v>Elemento de Dados</v>
      </c>
      <c r="G549" s="113" t="s">
        <v>1319</v>
      </c>
      <c r="H549" s="114" t="s">
        <v>755</v>
      </c>
      <c r="I549" s="112" t="s">
        <v>691</v>
      </c>
      <c r="J549" s="112" t="s">
        <v>558</v>
      </c>
      <c r="K549" s="113" t="s">
        <v>550</v>
      </c>
      <c r="L549" s="113" t="s">
        <v>1283</v>
      </c>
      <c r="M549" s="113" t="s">
        <v>1317</v>
      </c>
      <c r="N549" s="113" t="s">
        <v>756</v>
      </c>
      <c r="O549" s="114" t="s">
        <v>587</v>
      </c>
      <c r="P549" s="111">
        <v>8</v>
      </c>
      <c r="Q549" s="111">
        <v>2</v>
      </c>
      <c r="R549" s="111" t="s">
        <v>444</v>
      </c>
      <c r="S549" s="143" t="s">
        <v>1420</v>
      </c>
      <c r="T549" s="114" t="s">
        <v>550</v>
      </c>
      <c r="U549" s="113" t="s">
        <v>1421</v>
      </c>
      <c r="V549" s="111" t="s">
        <v>381</v>
      </c>
      <c r="W549" s="111" t="s">
        <v>756</v>
      </c>
      <c r="X549" s="111" t="s">
        <v>587</v>
      </c>
      <c r="Y549" s="111">
        <v>17</v>
      </c>
      <c r="Z549" s="111">
        <v>2</v>
      </c>
      <c r="AA549" s="111" t="s">
        <v>444</v>
      </c>
      <c r="AB549" s="135" t="s">
        <v>1422</v>
      </c>
      <c r="AC549" s="113" t="s">
        <v>599</v>
      </c>
      <c r="AD549" s="113" t="s">
        <v>632</v>
      </c>
      <c r="AE549" s="113" t="s">
        <v>693</v>
      </c>
      <c r="AF549" s="113" t="s">
        <v>694</v>
      </c>
      <c r="AG549" s="113" t="s">
        <v>587</v>
      </c>
      <c r="AH549" s="113">
        <v>17</v>
      </c>
      <c r="AI549" s="113">
        <v>2</v>
      </c>
      <c r="AJ549" s="113" t="s">
        <v>444</v>
      </c>
      <c r="AK549" s="144" t="s">
        <v>444</v>
      </c>
      <c r="AL549" s="104"/>
      <c r="AM549" s="104"/>
      <c r="AN549" s="104"/>
      <c r="AO549" s="104"/>
      <c r="AP549" s="104"/>
      <c r="AQ549" s="104"/>
      <c r="AR549" s="104"/>
      <c r="AS549" s="104"/>
      <c r="AT549" s="104"/>
      <c r="AU549" s="142"/>
      <c r="AV549" s="142"/>
      <c r="AW549" s="142"/>
      <c r="AX549" s="142"/>
      <c r="AY549" s="142"/>
      <c r="AZ549" s="142"/>
      <c r="BA549" s="142"/>
      <c r="BB549" s="142"/>
      <c r="BC549" s="142"/>
    </row>
    <row r="550" spans="1:55" x14ac:dyDescent="0.25">
      <c r="A550" s="19" t="s">
        <v>589</v>
      </c>
      <c r="B550" s="98" t="s">
        <v>574</v>
      </c>
      <c r="C550" s="109" t="s">
        <v>1246</v>
      </c>
      <c r="D550" s="109" t="s">
        <v>136</v>
      </c>
      <c r="E550" s="104" t="s">
        <v>1327</v>
      </c>
      <c r="F550" s="110" t="str">
        <f>_xlfn.IFNA(INDEX('1. Business Glossary'!C:D,MATCH(G550,'1. Business Glossary'!D:D,0),1), "Elemento de Dados")</f>
        <v>Elemento de Dados</v>
      </c>
      <c r="G550" s="104" t="s">
        <v>1355</v>
      </c>
      <c r="H550" s="104" t="s">
        <v>1502</v>
      </c>
      <c r="I550" s="107" t="s">
        <v>1503</v>
      </c>
      <c r="J550" s="107" t="s">
        <v>558</v>
      </c>
      <c r="K550" s="106" t="s">
        <v>550</v>
      </c>
      <c r="L550" s="104" t="s">
        <v>1283</v>
      </c>
      <c r="M550" s="104" t="s">
        <v>1350</v>
      </c>
      <c r="N550" s="104" t="s">
        <v>1504</v>
      </c>
      <c r="O550" s="106" t="s">
        <v>554</v>
      </c>
      <c r="P550" s="110">
        <v>10</v>
      </c>
      <c r="Q550" s="110" t="s">
        <v>444</v>
      </c>
      <c r="R550" s="110" t="s">
        <v>444</v>
      </c>
      <c r="S550" s="136" t="s">
        <v>1505</v>
      </c>
      <c r="T550" s="106"/>
      <c r="U550" s="104"/>
      <c r="V550" s="104"/>
      <c r="W550" s="104"/>
      <c r="X550" s="110"/>
      <c r="Y550" s="110"/>
      <c r="Z550" s="110"/>
      <c r="AA550" s="110"/>
      <c r="AB550" s="134"/>
      <c r="AC550" s="104"/>
      <c r="AD550" s="104"/>
      <c r="AE550" s="104"/>
      <c r="AF550" s="104"/>
      <c r="AG550" s="104"/>
      <c r="AH550" s="104"/>
      <c r="AI550" s="104"/>
      <c r="AJ550" s="104"/>
      <c r="AK550" s="138"/>
      <c r="AL550" s="104"/>
      <c r="AM550" s="104"/>
      <c r="AN550" s="104"/>
      <c r="AO550" s="104"/>
      <c r="AP550" s="104"/>
      <c r="AQ550" s="104"/>
      <c r="AR550" s="104"/>
      <c r="AS550" s="104"/>
      <c r="AT550" s="104"/>
      <c r="AU550" s="142"/>
      <c r="AV550" s="142"/>
      <c r="AW550" s="142"/>
      <c r="AX550" s="142"/>
      <c r="AY550" s="142"/>
      <c r="AZ550" s="142"/>
      <c r="BA550" s="142"/>
      <c r="BB550" s="142"/>
      <c r="BC550" s="142"/>
    </row>
    <row r="551" spans="1:55" ht="30" x14ac:dyDescent="0.25">
      <c r="A551" s="19" t="s">
        <v>589</v>
      </c>
      <c r="B551" s="98" t="s">
        <v>574</v>
      </c>
      <c r="C551" s="109" t="s">
        <v>1246</v>
      </c>
      <c r="D551" s="109" t="s">
        <v>136</v>
      </c>
      <c r="E551" s="104" t="s">
        <v>1327</v>
      </c>
      <c r="F551" s="110" t="str">
        <f>_xlfn.IFNA(INDEX('1. Business Glossary'!C:D,MATCH(G551,'1. Business Glossary'!D:D,0),1), "Elemento de Dados")</f>
        <v>Elemento de Dados</v>
      </c>
      <c r="G551" s="104" t="s">
        <v>1355</v>
      </c>
      <c r="H551" s="104" t="s">
        <v>1506</v>
      </c>
      <c r="I551" s="138" t="s">
        <v>1507</v>
      </c>
      <c r="J551" s="107" t="s">
        <v>558</v>
      </c>
      <c r="K551" s="106" t="s">
        <v>550</v>
      </c>
      <c r="L551" s="104" t="s">
        <v>1283</v>
      </c>
      <c r="M551" s="104" t="s">
        <v>1350</v>
      </c>
      <c r="N551" s="104" t="s">
        <v>1508</v>
      </c>
      <c r="O551" s="106" t="s">
        <v>587</v>
      </c>
      <c r="P551" s="110">
        <v>8</v>
      </c>
      <c r="Q551" s="110">
        <v>2</v>
      </c>
      <c r="R551" s="110" t="s">
        <v>444</v>
      </c>
      <c r="S551" s="136" t="s">
        <v>1509</v>
      </c>
      <c r="T551" s="106" t="s">
        <v>1510</v>
      </c>
      <c r="U551" s="106" t="s">
        <v>1511</v>
      </c>
      <c r="V551" s="110" t="s">
        <v>1512</v>
      </c>
      <c r="W551" s="110" t="s">
        <v>1513</v>
      </c>
      <c r="X551" s="110" t="s">
        <v>587</v>
      </c>
      <c r="Y551" s="110">
        <v>8</v>
      </c>
      <c r="Z551" s="110">
        <v>2</v>
      </c>
      <c r="AA551" s="110" t="s">
        <v>444</v>
      </c>
      <c r="AB551" s="134" t="s">
        <v>444</v>
      </c>
      <c r="AC551" s="104"/>
      <c r="AD551" s="104"/>
      <c r="AE551" s="104"/>
      <c r="AF551" s="104"/>
      <c r="AG551" s="104"/>
      <c r="AH551" s="104"/>
      <c r="AI551" s="104"/>
      <c r="AJ551" s="104"/>
      <c r="AK551" s="138"/>
      <c r="AL551" s="104"/>
      <c r="AM551" s="104"/>
      <c r="AN551" s="104"/>
      <c r="AO551" s="104"/>
      <c r="AP551" s="104"/>
      <c r="AQ551" s="104"/>
      <c r="AR551" s="104"/>
      <c r="AS551" s="104"/>
      <c r="AT551" s="104"/>
      <c r="AU551" s="142"/>
      <c r="AV551" s="142"/>
      <c r="AW551" s="142"/>
      <c r="AX551" s="142"/>
      <c r="AY551" s="142"/>
      <c r="AZ551" s="142"/>
      <c r="BA551" s="142"/>
      <c r="BB551" s="142"/>
      <c r="BC551" s="142"/>
    </row>
    <row r="552" spans="1:55" ht="30" x14ac:dyDescent="0.25">
      <c r="A552" s="19" t="s">
        <v>589</v>
      </c>
      <c r="B552" s="98" t="s">
        <v>574</v>
      </c>
      <c r="C552" s="109" t="s">
        <v>1246</v>
      </c>
      <c r="D552" s="109" t="s">
        <v>136</v>
      </c>
      <c r="E552" s="104" t="s">
        <v>1327</v>
      </c>
      <c r="F552" s="110" t="str">
        <f>_xlfn.IFNA(INDEX('1. Business Glossary'!C:D,MATCH(G552,'1. Business Glossary'!D:D,0),1), "Elemento de Dados")</f>
        <v>Elemento de Dados</v>
      </c>
      <c r="G552" s="104" t="s">
        <v>1357</v>
      </c>
      <c r="H552" s="104" t="s">
        <v>1349</v>
      </c>
      <c r="I552" s="107" t="s">
        <v>361</v>
      </c>
      <c r="J552" s="107" t="s">
        <v>558</v>
      </c>
      <c r="K552" s="106" t="s">
        <v>550</v>
      </c>
      <c r="L552" s="104" t="s">
        <v>1283</v>
      </c>
      <c r="M552" s="104" t="s">
        <v>1350</v>
      </c>
      <c r="N552" s="104" t="s">
        <v>1346</v>
      </c>
      <c r="O552" s="106" t="s">
        <v>607</v>
      </c>
      <c r="P552" s="110">
        <v>50</v>
      </c>
      <c r="Q552" s="110" t="s">
        <v>444</v>
      </c>
      <c r="R552" s="110" t="s">
        <v>1351</v>
      </c>
      <c r="S552" s="136" t="s">
        <v>1318</v>
      </c>
      <c r="T552" s="106"/>
      <c r="U552" s="106"/>
      <c r="V552" s="110"/>
      <c r="W552" s="110"/>
      <c r="X552" s="110"/>
      <c r="Y552" s="110"/>
      <c r="Z552" s="110"/>
      <c r="AA552" s="110"/>
      <c r="AB552" s="134"/>
      <c r="AC552" s="104"/>
      <c r="AD552" s="104"/>
      <c r="AE552" s="104"/>
      <c r="AF552" s="104"/>
      <c r="AG552" s="104"/>
      <c r="AH552" s="104"/>
      <c r="AI552" s="104"/>
      <c r="AJ552" s="104"/>
      <c r="AK552" s="138"/>
      <c r="AL552" s="104"/>
      <c r="AM552" s="104"/>
      <c r="AN552" s="104"/>
      <c r="AO552" s="104"/>
      <c r="AP552" s="104"/>
      <c r="AQ552" s="104"/>
      <c r="AR552" s="104"/>
      <c r="AS552" s="104"/>
      <c r="AT552" s="104"/>
      <c r="AU552" s="142"/>
      <c r="AV552" s="142"/>
      <c r="AW552" s="142"/>
      <c r="AX552" s="142"/>
      <c r="AY552" s="142"/>
      <c r="AZ552" s="142"/>
      <c r="BA552" s="142"/>
      <c r="BB552" s="142"/>
      <c r="BC552" s="142"/>
    </row>
    <row r="553" spans="1:55" ht="150" x14ac:dyDescent="0.25">
      <c r="A553" s="19" t="s">
        <v>589</v>
      </c>
      <c r="B553" s="98" t="s">
        <v>574</v>
      </c>
      <c r="C553" s="109" t="s">
        <v>1246</v>
      </c>
      <c r="D553" s="109" t="s">
        <v>136</v>
      </c>
      <c r="E553" s="104" t="s">
        <v>1327</v>
      </c>
      <c r="F553" s="110" t="str">
        <f>_xlfn.IFNA(INDEX('1. Business Glossary'!C:D,MATCH(G553,'1. Business Glossary'!D:D,0),1), "Elemento de Dados")</f>
        <v>Elemento de Dados</v>
      </c>
      <c r="G553" s="104" t="s">
        <v>1357</v>
      </c>
      <c r="H553" s="104" t="s">
        <v>362</v>
      </c>
      <c r="I553" s="137" t="s">
        <v>363</v>
      </c>
      <c r="J553" s="107" t="s">
        <v>558</v>
      </c>
      <c r="K553" s="106" t="s">
        <v>550</v>
      </c>
      <c r="L553" s="104" t="s">
        <v>1283</v>
      </c>
      <c r="M553" s="104" t="s">
        <v>1350</v>
      </c>
      <c r="N553" s="104" t="s">
        <v>252</v>
      </c>
      <c r="O553" s="106" t="s">
        <v>607</v>
      </c>
      <c r="P553" s="110">
        <v>50</v>
      </c>
      <c r="Q553" s="110" t="s">
        <v>444</v>
      </c>
      <c r="R553" s="110" t="s">
        <v>1514</v>
      </c>
      <c r="S553" s="136" t="s">
        <v>1515</v>
      </c>
      <c r="T553" s="106"/>
      <c r="U553" s="106"/>
      <c r="V553" s="110"/>
      <c r="W553" s="110"/>
      <c r="X553" s="110"/>
      <c r="Y553" s="110"/>
      <c r="Z553" s="110"/>
      <c r="AA553" s="110"/>
      <c r="AB553" s="134"/>
      <c r="AC553" s="104"/>
      <c r="AD553" s="104"/>
      <c r="AE553" s="104"/>
      <c r="AF553" s="104"/>
      <c r="AG553" s="104"/>
      <c r="AH553" s="104"/>
      <c r="AI553" s="104"/>
      <c r="AJ553" s="104"/>
      <c r="AK553" s="138"/>
      <c r="AL553" s="104"/>
      <c r="AM553" s="104"/>
      <c r="AN553" s="104"/>
      <c r="AO553" s="104"/>
      <c r="AP553" s="104"/>
      <c r="AQ553" s="104"/>
      <c r="AR553" s="104"/>
      <c r="AS553" s="104"/>
      <c r="AT553" s="104"/>
      <c r="AU553" s="142"/>
      <c r="AV553" s="142"/>
      <c r="AW553" s="142"/>
      <c r="AX553" s="142"/>
      <c r="AY553" s="142"/>
      <c r="AZ553" s="142"/>
      <c r="BA553" s="142"/>
      <c r="BB553" s="142"/>
      <c r="BC553" s="142"/>
    </row>
    <row r="554" spans="1:55" ht="30" x14ac:dyDescent="0.25">
      <c r="A554" s="19" t="s">
        <v>589</v>
      </c>
      <c r="B554" s="98" t="s">
        <v>574</v>
      </c>
      <c r="C554" s="109" t="s">
        <v>1246</v>
      </c>
      <c r="D554" s="109" t="s">
        <v>136</v>
      </c>
      <c r="E554" s="104" t="s">
        <v>1327</v>
      </c>
      <c r="F554" s="110" t="str">
        <f>_xlfn.IFNA(INDEX('1. Business Glossary'!C:D,MATCH(G554,'1. Business Glossary'!D:D,0),1), "Elemento de Dados")</f>
        <v>Elemento de Dados</v>
      </c>
      <c r="G554" s="104" t="s">
        <v>1357</v>
      </c>
      <c r="H554" s="104" t="s">
        <v>1355</v>
      </c>
      <c r="I554" s="107" t="s">
        <v>1320</v>
      </c>
      <c r="J554" s="107" t="s">
        <v>558</v>
      </c>
      <c r="K554" s="106" t="s">
        <v>550</v>
      </c>
      <c r="L554" s="104" t="s">
        <v>1283</v>
      </c>
      <c r="M554" s="104" t="s">
        <v>1350</v>
      </c>
      <c r="N554" s="104" t="s">
        <v>1323</v>
      </c>
      <c r="O554" s="106" t="s">
        <v>554</v>
      </c>
      <c r="P554" s="110">
        <v>10</v>
      </c>
      <c r="Q554" s="110" t="s">
        <v>444</v>
      </c>
      <c r="R554" s="110" t="s">
        <v>444</v>
      </c>
      <c r="S554" s="136" t="s">
        <v>1356</v>
      </c>
      <c r="T554" s="106"/>
      <c r="U554" s="106"/>
      <c r="V554" s="110"/>
      <c r="W554" s="110"/>
      <c r="X554" s="110"/>
      <c r="Y554" s="110"/>
      <c r="Z554" s="110"/>
      <c r="AA554" s="110"/>
      <c r="AB554" s="134"/>
      <c r="AC554" s="104"/>
      <c r="AD554" s="104"/>
      <c r="AE554" s="104"/>
      <c r="AF554" s="104"/>
      <c r="AG554" s="104"/>
      <c r="AH554" s="104"/>
      <c r="AI554" s="104"/>
      <c r="AJ554" s="104"/>
      <c r="AK554" s="138"/>
      <c r="AL554" s="104"/>
      <c r="AM554" s="104"/>
      <c r="AN554" s="104"/>
      <c r="AO554" s="104"/>
      <c r="AP554" s="104"/>
      <c r="AQ554" s="104"/>
      <c r="AR554" s="104"/>
      <c r="AS554" s="104"/>
      <c r="AT554" s="104"/>
      <c r="AU554" s="142"/>
      <c r="AV554" s="142"/>
      <c r="AW554" s="142"/>
      <c r="AX554" s="142"/>
      <c r="AY554" s="142"/>
      <c r="AZ554" s="142"/>
      <c r="BA554" s="142"/>
      <c r="BB554" s="142"/>
      <c r="BC554" s="142"/>
    </row>
    <row r="555" spans="1:55" x14ac:dyDescent="0.25">
      <c r="A555" s="19" t="s">
        <v>589</v>
      </c>
      <c r="B555" s="98" t="s">
        <v>574</v>
      </c>
      <c r="C555" s="109" t="s">
        <v>1246</v>
      </c>
      <c r="D555" s="109" t="s">
        <v>136</v>
      </c>
      <c r="E555" s="104" t="s">
        <v>1327</v>
      </c>
      <c r="F555" s="110" t="str">
        <f>_xlfn.IFNA(INDEX('1. Business Glossary'!C:D,MATCH(G555,'1. Business Glossary'!D:D,0),1), "Elemento de Dados")</f>
        <v>Elemento de Dados</v>
      </c>
      <c r="G555" s="104" t="s">
        <v>1357</v>
      </c>
      <c r="H555" s="104" t="s">
        <v>874</v>
      </c>
      <c r="I555" s="137" t="s">
        <v>875</v>
      </c>
      <c r="J555" s="107" t="s">
        <v>558</v>
      </c>
      <c r="K555" s="106" t="s">
        <v>550</v>
      </c>
      <c r="L555" s="104" t="s">
        <v>1283</v>
      </c>
      <c r="M555" s="104" t="s">
        <v>1350</v>
      </c>
      <c r="N555" s="104" t="s">
        <v>1516</v>
      </c>
      <c r="O555" s="106" t="s">
        <v>607</v>
      </c>
      <c r="P555" s="106">
        <v>50</v>
      </c>
      <c r="Q555" s="110" t="s">
        <v>444</v>
      </c>
      <c r="R555" s="110" t="s">
        <v>444</v>
      </c>
      <c r="S555" s="136" t="s">
        <v>444</v>
      </c>
      <c r="T555" s="106"/>
      <c r="U555" s="106"/>
      <c r="V555" s="110"/>
      <c r="W555" s="110"/>
      <c r="X555" s="110"/>
      <c r="Y555" s="110"/>
      <c r="Z555" s="110"/>
      <c r="AA555" s="110"/>
      <c r="AB555" s="134"/>
      <c r="AC555" s="104"/>
      <c r="AD555" s="104"/>
      <c r="AE555" s="104"/>
      <c r="AF555" s="104"/>
      <c r="AG555" s="104"/>
      <c r="AH555" s="104"/>
      <c r="AI555" s="104"/>
      <c r="AJ555" s="104"/>
      <c r="AK555" s="138"/>
      <c r="AL555" s="104"/>
      <c r="AM555" s="104"/>
      <c r="AN555" s="104"/>
      <c r="AO555" s="104"/>
      <c r="AP555" s="104"/>
      <c r="AQ555" s="104"/>
      <c r="AR555" s="104"/>
      <c r="AS555" s="104"/>
      <c r="AT555" s="104"/>
      <c r="AU555" s="142"/>
      <c r="AV555" s="142"/>
      <c r="AW555" s="142"/>
      <c r="AX555" s="142"/>
      <c r="AY555" s="142"/>
      <c r="AZ555" s="142"/>
      <c r="BA555" s="142"/>
      <c r="BB555" s="142"/>
      <c r="BC555" s="142"/>
    </row>
    <row r="556" spans="1:55" ht="30" x14ac:dyDescent="0.25">
      <c r="A556" s="19" t="s">
        <v>589</v>
      </c>
      <c r="B556" s="98" t="s">
        <v>574</v>
      </c>
      <c r="C556" s="109" t="s">
        <v>1246</v>
      </c>
      <c r="D556" s="109" t="s">
        <v>136</v>
      </c>
      <c r="E556" s="104" t="s">
        <v>1327</v>
      </c>
      <c r="F556" s="110" t="str">
        <f>_xlfn.IFNA(INDEX('1. Business Glossary'!C:D,MATCH(G556,'1. Business Glossary'!D:D,0),1), "Elemento de Dados")</f>
        <v>Elemento de Dados</v>
      </c>
      <c r="G556" s="104" t="s">
        <v>1357</v>
      </c>
      <c r="H556" s="104" t="s">
        <v>1517</v>
      </c>
      <c r="I556" s="107" t="s">
        <v>1518</v>
      </c>
      <c r="J556" s="107" t="s">
        <v>558</v>
      </c>
      <c r="K556" s="106" t="s">
        <v>550</v>
      </c>
      <c r="L556" s="104" t="s">
        <v>1283</v>
      </c>
      <c r="M556" s="104" t="s">
        <v>1350</v>
      </c>
      <c r="N556" s="104" t="s">
        <v>1519</v>
      </c>
      <c r="O556" s="106" t="s">
        <v>607</v>
      </c>
      <c r="P556" s="110">
        <v>50</v>
      </c>
      <c r="Q556" s="110" t="s">
        <v>444</v>
      </c>
      <c r="R556" s="106" t="s">
        <v>444</v>
      </c>
      <c r="S556" s="136" t="s">
        <v>1509</v>
      </c>
      <c r="T556" s="106" t="s">
        <v>1510</v>
      </c>
      <c r="U556" s="106" t="s">
        <v>1511</v>
      </c>
      <c r="V556" s="110" t="s">
        <v>1512</v>
      </c>
      <c r="W556" s="110" t="s">
        <v>1520</v>
      </c>
      <c r="X556" s="110" t="s">
        <v>607</v>
      </c>
      <c r="Y556" s="110">
        <v>50</v>
      </c>
      <c r="Z556" s="110" t="s">
        <v>444</v>
      </c>
      <c r="AA556" s="110" t="s">
        <v>444</v>
      </c>
      <c r="AB556" s="134" t="s">
        <v>444</v>
      </c>
      <c r="AC556" s="104"/>
      <c r="AD556" s="104"/>
      <c r="AE556" s="104"/>
      <c r="AF556" s="104"/>
      <c r="AG556" s="104"/>
      <c r="AH556" s="104"/>
      <c r="AI556" s="104"/>
      <c r="AJ556" s="104"/>
      <c r="AK556" s="138"/>
      <c r="AL556" s="104"/>
      <c r="AM556" s="104"/>
      <c r="AN556" s="104"/>
      <c r="AO556" s="104"/>
      <c r="AP556" s="104"/>
      <c r="AQ556" s="104"/>
      <c r="AR556" s="104"/>
      <c r="AS556" s="104"/>
      <c r="AT556" s="104"/>
      <c r="AU556" s="142"/>
      <c r="AV556" s="142"/>
      <c r="AW556" s="142"/>
      <c r="AX556" s="142"/>
      <c r="AY556" s="142"/>
      <c r="AZ556" s="142"/>
      <c r="BA556" s="142"/>
      <c r="BB556" s="142"/>
      <c r="BC556" s="142"/>
    </row>
    <row r="557" spans="1:55" ht="60" x14ac:dyDescent="0.25">
      <c r="A557" s="19" t="s">
        <v>589</v>
      </c>
      <c r="B557" s="98" t="s">
        <v>574</v>
      </c>
      <c r="C557" s="132" t="s">
        <v>1246</v>
      </c>
      <c r="D557" s="132" t="s">
        <v>136</v>
      </c>
      <c r="E557" s="113" t="s">
        <v>1327</v>
      </c>
      <c r="F557" s="110" t="str">
        <f>_xlfn.IFNA(INDEX('1. Business Glossary'!C:D,MATCH(G557,'1. Business Glossary'!D:D,0),1), "Elemento de Dados")</f>
        <v>Elemento de Dados</v>
      </c>
      <c r="G557" s="113" t="s">
        <v>1357</v>
      </c>
      <c r="H557" s="113" t="s">
        <v>1521</v>
      </c>
      <c r="I557" s="112" t="s">
        <v>1522</v>
      </c>
      <c r="J557" s="107" t="s">
        <v>558</v>
      </c>
      <c r="K557" s="114" t="s">
        <v>550</v>
      </c>
      <c r="L557" s="113" t="s">
        <v>1283</v>
      </c>
      <c r="M557" s="113" t="s">
        <v>1350</v>
      </c>
      <c r="N557" s="113" t="s">
        <v>1521</v>
      </c>
      <c r="O557" s="114" t="s">
        <v>607</v>
      </c>
      <c r="P557" s="111">
        <v>1</v>
      </c>
      <c r="Q557" s="111" t="s">
        <v>444</v>
      </c>
      <c r="R557" s="111" t="s">
        <v>882</v>
      </c>
      <c r="S557" s="143" t="s">
        <v>1523</v>
      </c>
      <c r="T557" s="106" t="s">
        <v>1510</v>
      </c>
      <c r="U557" s="106" t="s">
        <v>1524</v>
      </c>
      <c r="V557" s="110" t="s">
        <v>1525</v>
      </c>
      <c r="W557" s="110" t="s">
        <v>1520</v>
      </c>
      <c r="X557" s="106" t="s">
        <v>607</v>
      </c>
      <c r="Y557" s="110">
        <v>50</v>
      </c>
      <c r="Z557" s="110" t="s">
        <v>444</v>
      </c>
      <c r="AA557" s="110" t="s">
        <v>444</v>
      </c>
      <c r="AB557" s="136" t="s">
        <v>444</v>
      </c>
      <c r="AC557" s="104"/>
      <c r="AD557" s="104"/>
      <c r="AE557" s="104"/>
      <c r="AF557" s="104"/>
      <c r="AG557" s="104"/>
      <c r="AH557" s="104"/>
      <c r="AI557" s="104"/>
      <c r="AJ557" s="104"/>
      <c r="AK557" s="138"/>
      <c r="AL557" s="104"/>
      <c r="AM557" s="104"/>
      <c r="AN557" s="104"/>
      <c r="AO557" s="104"/>
      <c r="AP557" s="104"/>
      <c r="AQ557" s="104"/>
      <c r="AR557" s="104"/>
      <c r="AS557" s="104"/>
      <c r="AT557" s="104"/>
      <c r="AU557" s="142"/>
      <c r="AV557" s="142"/>
      <c r="AW557" s="142"/>
      <c r="AX557" s="142"/>
      <c r="AY557" s="142"/>
      <c r="AZ557" s="142"/>
      <c r="BA557" s="142"/>
      <c r="BB557" s="142"/>
      <c r="BC557" s="142"/>
    </row>
    <row r="558" spans="1:55" ht="30" x14ac:dyDescent="0.25">
      <c r="A558" s="19" t="s">
        <v>589</v>
      </c>
      <c r="B558" s="98" t="s">
        <v>574</v>
      </c>
      <c r="C558" s="109" t="s">
        <v>1246</v>
      </c>
      <c r="D558" s="109" t="s">
        <v>136</v>
      </c>
      <c r="E558" s="104" t="s">
        <v>1327</v>
      </c>
      <c r="F558" s="110" t="str">
        <f>_xlfn.IFNA(INDEX('1. Business Glossary'!C:D,MATCH(G558,'1. Business Glossary'!D:D,0),1), "Elemento de Dados")</f>
        <v>Elemento de Dados</v>
      </c>
      <c r="G558" s="104" t="s">
        <v>1357</v>
      </c>
      <c r="H558" s="104" t="s">
        <v>381</v>
      </c>
      <c r="I558" s="107" t="s">
        <v>382</v>
      </c>
      <c r="J558" s="107" t="s">
        <v>558</v>
      </c>
      <c r="K558" s="106" t="s">
        <v>550</v>
      </c>
      <c r="L558" s="104" t="s">
        <v>1283</v>
      </c>
      <c r="M558" s="104" t="s">
        <v>1350</v>
      </c>
      <c r="N558" s="104" t="s">
        <v>1526</v>
      </c>
      <c r="O558" s="106" t="s">
        <v>554</v>
      </c>
      <c r="P558" s="106">
        <v>10</v>
      </c>
      <c r="Q558" s="110" t="s">
        <v>444</v>
      </c>
      <c r="R558" s="110" t="s">
        <v>444</v>
      </c>
      <c r="S558" s="136" t="s">
        <v>1509</v>
      </c>
      <c r="T558" s="106" t="s">
        <v>1510</v>
      </c>
      <c r="U558" s="106" t="s">
        <v>1511</v>
      </c>
      <c r="V558" s="110" t="s">
        <v>1512</v>
      </c>
      <c r="W558" s="110" t="s">
        <v>367</v>
      </c>
      <c r="X558" s="106" t="s">
        <v>587</v>
      </c>
      <c r="Y558" s="110">
        <v>8</v>
      </c>
      <c r="Z558" s="110">
        <v>2</v>
      </c>
      <c r="AA558" s="110" t="s">
        <v>444</v>
      </c>
      <c r="AB558" s="134" t="s">
        <v>444</v>
      </c>
      <c r="AC558" s="104"/>
      <c r="AD558" s="104"/>
      <c r="AE558" s="104"/>
      <c r="AF558" s="104"/>
      <c r="AG558" s="104"/>
      <c r="AH558" s="104"/>
      <c r="AI558" s="104"/>
      <c r="AJ558" s="104"/>
      <c r="AK558" s="138"/>
      <c r="AL558" s="104"/>
      <c r="AM558" s="104"/>
      <c r="AN558" s="104"/>
      <c r="AO558" s="104"/>
      <c r="AP558" s="104"/>
      <c r="AQ558" s="104"/>
      <c r="AR558" s="104"/>
      <c r="AS558" s="104"/>
      <c r="AT558" s="104"/>
      <c r="AU558" s="142"/>
      <c r="AV558" s="142"/>
      <c r="AW558" s="142"/>
      <c r="AX558" s="142"/>
      <c r="AY558" s="142"/>
      <c r="AZ558" s="142"/>
      <c r="BA558" s="142"/>
      <c r="BB558" s="142"/>
      <c r="BC558" s="142"/>
    </row>
    <row r="559" spans="1:55" ht="30" x14ac:dyDescent="0.25">
      <c r="A559" s="19" t="s">
        <v>589</v>
      </c>
      <c r="B559" s="98" t="s">
        <v>574</v>
      </c>
      <c r="C559" s="109" t="s">
        <v>1246</v>
      </c>
      <c r="D559" s="151" t="s">
        <v>136</v>
      </c>
      <c r="E559" s="104" t="s">
        <v>1327</v>
      </c>
      <c r="F559" s="110" t="str">
        <f>_xlfn.IFNA(INDEX('1. Business Glossary'!C:D,MATCH(G559,'1. Business Glossary'!D:D,0),1), "Elemento de Dados")</f>
        <v>Elemento de Dados</v>
      </c>
      <c r="G559" s="104" t="s">
        <v>1368</v>
      </c>
      <c r="H559" s="104" t="s">
        <v>1093</v>
      </c>
      <c r="I559" s="96" t="s">
        <v>1094</v>
      </c>
      <c r="J559" s="107" t="s">
        <v>558</v>
      </c>
      <c r="K559" s="104" t="s">
        <v>550</v>
      </c>
      <c r="L559" s="104" t="s">
        <v>1283</v>
      </c>
      <c r="M559" s="104" t="s">
        <v>1527</v>
      </c>
      <c r="N559" s="104" t="s">
        <v>1448</v>
      </c>
      <c r="O559" s="106" t="s">
        <v>587</v>
      </c>
      <c r="P559" s="110">
        <v>8</v>
      </c>
      <c r="Q559" s="110">
        <v>2</v>
      </c>
      <c r="R559" s="110" t="s">
        <v>444</v>
      </c>
      <c r="S559" s="136" t="s">
        <v>1449</v>
      </c>
      <c r="T559" s="106" t="s">
        <v>550</v>
      </c>
      <c r="U559" s="114" t="s">
        <v>551</v>
      </c>
      <c r="V559" s="106" t="s">
        <v>586</v>
      </c>
      <c r="W559" s="104" t="s">
        <v>1448</v>
      </c>
      <c r="X559" s="106" t="s">
        <v>587</v>
      </c>
      <c r="Y559" s="106">
        <v>8</v>
      </c>
      <c r="Z559" s="106">
        <v>2</v>
      </c>
      <c r="AA559" s="106" t="s">
        <v>444</v>
      </c>
      <c r="AB559" s="136" t="s">
        <v>1096</v>
      </c>
      <c r="AC559" s="114" t="s">
        <v>550</v>
      </c>
      <c r="AD559" s="114" t="s">
        <v>551</v>
      </c>
      <c r="AE559" s="114" t="s">
        <v>1089</v>
      </c>
      <c r="AF559" s="114" t="s">
        <v>1095</v>
      </c>
      <c r="AG559" s="114" t="s">
        <v>587</v>
      </c>
      <c r="AH559" s="114">
        <v>8</v>
      </c>
      <c r="AI559" s="114">
        <v>2</v>
      </c>
      <c r="AJ559" s="114" t="s">
        <v>444</v>
      </c>
      <c r="AK559" s="143" t="s">
        <v>640</v>
      </c>
      <c r="AL559" s="104" t="s">
        <v>599</v>
      </c>
      <c r="AM559" s="104" t="s">
        <v>641</v>
      </c>
      <c r="AN559" s="104" t="s">
        <v>898</v>
      </c>
      <c r="AO559" s="104" t="s">
        <v>1097</v>
      </c>
      <c r="AP559" s="104" t="s">
        <v>587</v>
      </c>
      <c r="AQ559" s="104">
        <v>17</v>
      </c>
      <c r="AR559" s="106">
        <v>9</v>
      </c>
      <c r="AS559" s="106" t="s">
        <v>444</v>
      </c>
      <c r="AT559" s="136" t="s">
        <v>444</v>
      </c>
      <c r="AU559" s="142"/>
      <c r="AV559" s="142"/>
      <c r="AW559" s="142"/>
      <c r="AX559" s="142"/>
      <c r="AY559" s="142"/>
      <c r="AZ559" s="142"/>
      <c r="BA559" s="142"/>
      <c r="BB559" s="142"/>
      <c r="BC559" s="142"/>
    </row>
    <row r="560" spans="1:55" ht="30" x14ac:dyDescent="0.25">
      <c r="A560" s="19" t="s">
        <v>589</v>
      </c>
      <c r="B560" s="98" t="s">
        <v>574</v>
      </c>
      <c r="C560" s="109" t="s">
        <v>1246</v>
      </c>
      <c r="D560" s="151" t="s">
        <v>136</v>
      </c>
      <c r="E560" s="104" t="s">
        <v>1327</v>
      </c>
      <c r="F560" s="110" t="str">
        <f>_xlfn.IFNA(INDEX('1. Business Glossary'!C:D,MATCH(G560,'1. Business Glossary'!D:D,0),1), "Elemento de Dados")</f>
        <v>Elemento de Dados</v>
      </c>
      <c r="G560" s="104" t="s">
        <v>1368</v>
      </c>
      <c r="H560" s="104" t="s">
        <v>1164</v>
      </c>
      <c r="I560" s="112" t="s">
        <v>1088</v>
      </c>
      <c r="J560" s="107" t="s">
        <v>558</v>
      </c>
      <c r="K560" s="104" t="s">
        <v>550</v>
      </c>
      <c r="L560" s="104" t="s">
        <v>1283</v>
      </c>
      <c r="M560" s="104" t="s">
        <v>1527</v>
      </c>
      <c r="N560" s="104" t="s">
        <v>1164</v>
      </c>
      <c r="O560" s="106" t="s">
        <v>587</v>
      </c>
      <c r="P560" s="110">
        <v>8</v>
      </c>
      <c r="Q560" s="110">
        <v>2</v>
      </c>
      <c r="R560" s="110" t="s">
        <v>444</v>
      </c>
      <c r="S560" s="136" t="s">
        <v>1340</v>
      </c>
      <c r="T560" s="114" t="s">
        <v>550</v>
      </c>
      <c r="U560" s="114" t="s">
        <v>551</v>
      </c>
      <c r="V560" s="114" t="s">
        <v>586</v>
      </c>
      <c r="W560" s="114" t="s">
        <v>1164</v>
      </c>
      <c r="X560" s="114" t="s">
        <v>587</v>
      </c>
      <c r="Y560" s="114">
        <v>10</v>
      </c>
      <c r="Z560" s="114">
        <v>2</v>
      </c>
      <c r="AA560" s="114" t="s">
        <v>444</v>
      </c>
      <c r="AB560" s="143" t="s">
        <v>1165</v>
      </c>
      <c r="AC560" s="114" t="s">
        <v>550</v>
      </c>
      <c r="AD560" s="114" t="s">
        <v>551</v>
      </c>
      <c r="AE560" s="114" t="s">
        <v>1089</v>
      </c>
      <c r="AF560" s="114" t="s">
        <v>1090</v>
      </c>
      <c r="AG560" s="114" t="s">
        <v>587</v>
      </c>
      <c r="AH560" s="114">
        <v>10</v>
      </c>
      <c r="AI560" s="114">
        <v>2</v>
      </c>
      <c r="AJ560" s="114" t="s">
        <v>444</v>
      </c>
      <c r="AK560" s="136" t="s">
        <v>640</v>
      </c>
      <c r="AL560" s="104" t="s">
        <v>599</v>
      </c>
      <c r="AM560" s="104" t="s">
        <v>641</v>
      </c>
      <c r="AN560" s="104" t="s">
        <v>1091</v>
      </c>
      <c r="AO560" s="104" t="s">
        <v>1092</v>
      </c>
      <c r="AP560" s="104" t="s">
        <v>587</v>
      </c>
      <c r="AQ560" s="104">
        <v>15</v>
      </c>
      <c r="AR560" s="106">
        <v>2</v>
      </c>
      <c r="AS560" s="106" t="s">
        <v>444</v>
      </c>
      <c r="AT560" s="136" t="s">
        <v>444</v>
      </c>
      <c r="AU560" s="142"/>
      <c r="AV560" s="142"/>
      <c r="AW560" s="142"/>
      <c r="AX560" s="142"/>
      <c r="AY560" s="142"/>
      <c r="AZ560" s="142"/>
      <c r="BA560" s="142"/>
      <c r="BB560" s="142"/>
      <c r="BC560" s="142"/>
    </row>
    <row r="561" spans="1:55" ht="30" x14ac:dyDescent="0.25">
      <c r="A561" s="19" t="s">
        <v>589</v>
      </c>
      <c r="B561" s="98" t="s">
        <v>574</v>
      </c>
      <c r="C561" s="109" t="s">
        <v>1246</v>
      </c>
      <c r="D561" s="109" t="s">
        <v>136</v>
      </c>
      <c r="E561" s="104" t="s">
        <v>1327</v>
      </c>
      <c r="F561" s="110" t="str">
        <f>_xlfn.IFNA(INDEX('1. Business Glossary'!C:D,MATCH(G561,'1. Business Glossary'!D:D,0),1), "Elemento de Dados")</f>
        <v>Elemento de Dados</v>
      </c>
      <c r="G561" s="104" t="s">
        <v>1528</v>
      </c>
      <c r="H561" s="104" t="s">
        <v>226</v>
      </c>
      <c r="I561" s="107" t="s">
        <v>1130</v>
      </c>
      <c r="J561" s="107" t="s">
        <v>549</v>
      </c>
      <c r="K561" s="104" t="s">
        <v>550</v>
      </c>
      <c r="L561" s="104" t="s">
        <v>1283</v>
      </c>
      <c r="M561" s="104" t="s">
        <v>1144</v>
      </c>
      <c r="N561" s="104" t="s">
        <v>226</v>
      </c>
      <c r="O561" s="106" t="s">
        <v>607</v>
      </c>
      <c r="P561" s="110">
        <v>50</v>
      </c>
      <c r="Q561" s="110" t="s">
        <v>444</v>
      </c>
      <c r="R561" s="110" t="s">
        <v>444</v>
      </c>
      <c r="S561" s="136" t="s">
        <v>1282</v>
      </c>
      <c r="T561" s="106" t="s">
        <v>550</v>
      </c>
      <c r="U561" s="104" t="s">
        <v>1283</v>
      </c>
      <c r="V561" s="110" t="s">
        <v>1365</v>
      </c>
      <c r="W561" s="110" t="s">
        <v>226</v>
      </c>
      <c r="X561" s="110" t="s">
        <v>607</v>
      </c>
      <c r="Y561" s="110">
        <v>50</v>
      </c>
      <c r="Z561" s="110" t="s">
        <v>444</v>
      </c>
      <c r="AA561" s="110" t="s">
        <v>444</v>
      </c>
      <c r="AB561" s="136" t="s">
        <v>640</v>
      </c>
      <c r="AC561" s="104" t="s">
        <v>599</v>
      </c>
      <c r="AD561" s="104" t="s">
        <v>641</v>
      </c>
      <c r="AE561" s="104" t="s">
        <v>642</v>
      </c>
      <c r="AF561" s="104" t="s">
        <v>651</v>
      </c>
      <c r="AG561" s="104" t="s">
        <v>607</v>
      </c>
      <c r="AH561" s="104">
        <v>15</v>
      </c>
      <c r="AI561" s="104" t="s">
        <v>444</v>
      </c>
      <c r="AJ561" s="104" t="s">
        <v>444</v>
      </c>
      <c r="AK561" s="138" t="s">
        <v>444</v>
      </c>
      <c r="AL561" s="104"/>
      <c r="AM561" s="104"/>
      <c r="AN561" s="104"/>
      <c r="AO561" s="104"/>
      <c r="AP561" s="104"/>
      <c r="AQ561" s="104"/>
      <c r="AR561" s="104"/>
      <c r="AS561" s="104"/>
      <c r="AT561" s="104"/>
      <c r="AU561" s="142"/>
      <c r="AV561" s="142"/>
      <c r="AW561" s="142"/>
      <c r="AX561" s="142"/>
      <c r="AY561" s="142"/>
      <c r="AZ561" s="142"/>
      <c r="BA561" s="142"/>
      <c r="BB561" s="142"/>
      <c r="BC561" s="142"/>
    </row>
    <row r="562" spans="1:55" ht="120" x14ac:dyDescent="0.25">
      <c r="A562" s="19" t="s">
        <v>589</v>
      </c>
      <c r="B562" s="98" t="s">
        <v>574</v>
      </c>
      <c r="C562" s="109" t="s">
        <v>1246</v>
      </c>
      <c r="D562" s="109" t="s">
        <v>136</v>
      </c>
      <c r="E562" s="104" t="s">
        <v>1331</v>
      </c>
      <c r="F562" s="110" t="str">
        <f>_xlfn.IFNA(INDEX('1. Business Glossary'!C:D,MATCH(G562,'1. Business Glossary'!D:D,0),1), "Elemento de Dados")</f>
        <v>Elemento de Dados</v>
      </c>
      <c r="G562" s="104" t="s">
        <v>1314</v>
      </c>
      <c r="H562" s="104" t="s">
        <v>1469</v>
      </c>
      <c r="I562" s="107" t="s">
        <v>361</v>
      </c>
      <c r="J562" s="107" t="s">
        <v>558</v>
      </c>
      <c r="K562" s="104" t="s">
        <v>550</v>
      </c>
      <c r="L562" s="104" t="s">
        <v>1283</v>
      </c>
      <c r="M562" s="104" t="s">
        <v>1317</v>
      </c>
      <c r="N562" s="104" t="s">
        <v>1470</v>
      </c>
      <c r="O562" s="106" t="s">
        <v>607</v>
      </c>
      <c r="P562" s="110">
        <v>50</v>
      </c>
      <c r="Q562" s="110" t="s">
        <v>444</v>
      </c>
      <c r="R562" s="110" t="s">
        <v>1471</v>
      </c>
      <c r="S562" s="136" t="s">
        <v>1472</v>
      </c>
      <c r="T562" s="106"/>
      <c r="U562" s="104"/>
      <c r="V562" s="110"/>
      <c r="W562" s="104"/>
      <c r="X562" s="110"/>
      <c r="Y562" s="110"/>
      <c r="Z562" s="110"/>
      <c r="AA562" s="110"/>
      <c r="AB562" s="134"/>
      <c r="AC562" s="104"/>
      <c r="AD562" s="104"/>
      <c r="AE562" s="104"/>
      <c r="AF562" s="104"/>
      <c r="AG562" s="104"/>
      <c r="AH562" s="104"/>
      <c r="AI562" s="104"/>
      <c r="AJ562" s="104"/>
      <c r="AK562" s="138"/>
      <c r="AL562" s="104"/>
      <c r="AM562" s="104"/>
      <c r="AN562" s="104"/>
      <c r="AO562" s="104"/>
      <c r="AP562" s="104"/>
      <c r="AQ562" s="104"/>
      <c r="AR562" s="104"/>
      <c r="AS562" s="104"/>
      <c r="AT562" s="104"/>
      <c r="AU562" s="142"/>
      <c r="AV562" s="142"/>
      <c r="AW562" s="142"/>
      <c r="AX562" s="142"/>
      <c r="AY562" s="142"/>
      <c r="AZ562" s="142"/>
      <c r="BA562" s="142"/>
      <c r="BB562" s="142"/>
      <c r="BC562" s="142"/>
    </row>
    <row r="563" spans="1:55" ht="90" x14ac:dyDescent="0.25">
      <c r="A563" s="19" t="s">
        <v>589</v>
      </c>
      <c r="B563" s="98" t="s">
        <v>574</v>
      </c>
      <c r="C563" s="109" t="s">
        <v>1246</v>
      </c>
      <c r="D563" s="109" t="s">
        <v>136</v>
      </c>
      <c r="E563" s="104" t="s">
        <v>1331</v>
      </c>
      <c r="F563" s="110" t="str">
        <f>_xlfn.IFNA(INDEX('1. Business Glossary'!C:D,MATCH(G563,'1. Business Glossary'!D:D,0),1), "Elemento de Dados")</f>
        <v>Elemento de Dados</v>
      </c>
      <c r="G563" s="104" t="s">
        <v>1314</v>
      </c>
      <c r="H563" s="104" t="s">
        <v>1473</v>
      </c>
      <c r="I563" s="107" t="s">
        <v>361</v>
      </c>
      <c r="J563" s="107" t="s">
        <v>558</v>
      </c>
      <c r="K563" s="104" t="s">
        <v>550</v>
      </c>
      <c r="L563" s="104" t="s">
        <v>1283</v>
      </c>
      <c r="M563" s="104" t="s">
        <v>1317</v>
      </c>
      <c r="N563" s="104" t="s">
        <v>1474</v>
      </c>
      <c r="O563" s="106" t="s">
        <v>607</v>
      </c>
      <c r="P563" s="110">
        <v>50</v>
      </c>
      <c r="Q563" s="110" t="s">
        <v>444</v>
      </c>
      <c r="R563" s="110" t="s">
        <v>1475</v>
      </c>
      <c r="S563" s="136" t="s">
        <v>1476</v>
      </c>
      <c r="T563" s="106"/>
      <c r="U563" s="104"/>
      <c r="V563" s="110"/>
      <c r="W563" s="104"/>
      <c r="X563" s="110"/>
      <c r="Y563" s="110"/>
      <c r="Z563" s="110"/>
      <c r="AA563" s="110"/>
      <c r="AB563" s="134"/>
      <c r="AC563" s="104"/>
      <c r="AD563" s="104"/>
      <c r="AE563" s="104"/>
      <c r="AF563" s="104"/>
      <c r="AG563" s="104"/>
      <c r="AH563" s="104"/>
      <c r="AI563" s="104"/>
      <c r="AJ563" s="104"/>
      <c r="AK563" s="138"/>
      <c r="AL563" s="104"/>
      <c r="AM563" s="104"/>
      <c r="AN563" s="104"/>
      <c r="AO563" s="104"/>
      <c r="AP563" s="104"/>
      <c r="AQ563" s="104"/>
      <c r="AR563" s="104"/>
      <c r="AS563" s="104"/>
      <c r="AT563" s="104"/>
      <c r="AU563" s="142"/>
      <c r="AV563" s="142"/>
      <c r="AW563" s="142"/>
      <c r="AX563" s="142"/>
      <c r="AY563" s="142"/>
      <c r="AZ563" s="142"/>
      <c r="BA563" s="142"/>
      <c r="BB563" s="142"/>
      <c r="BC563" s="142"/>
    </row>
    <row r="564" spans="1:55" ht="45" x14ac:dyDescent="0.25">
      <c r="A564" s="19" t="s">
        <v>589</v>
      </c>
      <c r="B564" s="98" t="s">
        <v>574</v>
      </c>
      <c r="C564" s="132" t="s">
        <v>1246</v>
      </c>
      <c r="D564" s="132" t="s">
        <v>136</v>
      </c>
      <c r="E564" s="113" t="s">
        <v>1331</v>
      </c>
      <c r="F564" s="110" t="str">
        <f>_xlfn.IFNA(INDEX('1. Business Glossary'!C:D,MATCH(G564,'1. Business Glossary'!D:D,0),1), "Elemento de Dados")</f>
        <v>Elemento de Dados</v>
      </c>
      <c r="G564" s="113" t="s">
        <v>1319</v>
      </c>
      <c r="H564" s="113" t="s">
        <v>1414</v>
      </c>
      <c r="I564" s="112" t="s">
        <v>1415</v>
      </c>
      <c r="J564" s="112" t="s">
        <v>558</v>
      </c>
      <c r="K564" s="113" t="s">
        <v>550</v>
      </c>
      <c r="L564" s="113" t="s">
        <v>1283</v>
      </c>
      <c r="M564" s="113" t="s">
        <v>1317</v>
      </c>
      <c r="N564" s="113" t="s">
        <v>1414</v>
      </c>
      <c r="O564" s="114" t="s">
        <v>587</v>
      </c>
      <c r="P564" s="111">
        <v>8</v>
      </c>
      <c r="Q564" s="111">
        <v>2</v>
      </c>
      <c r="R564" s="111" t="s">
        <v>444</v>
      </c>
      <c r="S564" s="143" t="s">
        <v>1416</v>
      </c>
      <c r="T564" s="114" t="s">
        <v>550</v>
      </c>
      <c r="U564" s="113" t="s">
        <v>1283</v>
      </c>
      <c r="V564" s="111" t="s">
        <v>1417</v>
      </c>
      <c r="W564" s="113" t="s">
        <v>1414</v>
      </c>
      <c r="X564" s="111" t="s">
        <v>587</v>
      </c>
      <c r="Y564" s="111">
        <v>8</v>
      </c>
      <c r="Z564" s="111">
        <v>2</v>
      </c>
      <c r="AA564" s="111" t="s">
        <v>444</v>
      </c>
      <c r="AB564" s="143" t="s">
        <v>1418</v>
      </c>
      <c r="AC564" s="113" t="s">
        <v>599</v>
      </c>
      <c r="AD564" s="113" t="s">
        <v>632</v>
      </c>
      <c r="AE564" s="113" t="s">
        <v>716</v>
      </c>
      <c r="AF564" s="113" t="s">
        <v>717</v>
      </c>
      <c r="AG564" s="113" t="s">
        <v>587</v>
      </c>
      <c r="AH564" s="113">
        <v>15</v>
      </c>
      <c r="AI564" s="113">
        <v>2</v>
      </c>
      <c r="AJ564" s="113" t="s">
        <v>444</v>
      </c>
      <c r="AK564" s="144" t="s">
        <v>1419</v>
      </c>
      <c r="AL564" s="104"/>
      <c r="AM564" s="104"/>
      <c r="AN564" s="104"/>
      <c r="AO564" s="104"/>
      <c r="AP564" s="104"/>
      <c r="AQ564" s="104"/>
      <c r="AR564" s="104"/>
      <c r="AS564" s="104"/>
      <c r="AT564" s="104"/>
      <c r="AU564" s="142"/>
      <c r="AV564" s="142"/>
      <c r="AW564" s="142"/>
      <c r="AX564" s="142"/>
      <c r="AY564" s="142"/>
      <c r="AZ564" s="142"/>
      <c r="BA564" s="142"/>
      <c r="BB564" s="142"/>
      <c r="BC564" s="142"/>
    </row>
    <row r="565" spans="1:55" x14ac:dyDescent="0.25">
      <c r="A565" s="19" t="s">
        <v>589</v>
      </c>
      <c r="B565" s="98" t="s">
        <v>574</v>
      </c>
      <c r="C565" s="132" t="s">
        <v>1246</v>
      </c>
      <c r="D565" s="132" t="s">
        <v>136</v>
      </c>
      <c r="E565" s="113" t="s">
        <v>1331</v>
      </c>
      <c r="F565" s="110" t="str">
        <f>_xlfn.IFNA(INDEX('1. Business Glossary'!C:D,MATCH(G565,'1. Business Glossary'!D:D,0),1), "Elemento de Dados")</f>
        <v>Elemento de Dados</v>
      </c>
      <c r="G565" s="113" t="s">
        <v>1319</v>
      </c>
      <c r="H565" s="114" t="s">
        <v>755</v>
      </c>
      <c r="I565" s="112" t="s">
        <v>691</v>
      </c>
      <c r="J565" s="112" t="s">
        <v>558</v>
      </c>
      <c r="K565" s="113" t="s">
        <v>550</v>
      </c>
      <c r="L565" s="113" t="s">
        <v>1283</v>
      </c>
      <c r="M565" s="113" t="s">
        <v>1317</v>
      </c>
      <c r="N565" s="113" t="s">
        <v>756</v>
      </c>
      <c r="O565" s="114" t="s">
        <v>587</v>
      </c>
      <c r="P565" s="111">
        <v>8</v>
      </c>
      <c r="Q565" s="111">
        <v>2</v>
      </c>
      <c r="R565" s="111" t="s">
        <v>444</v>
      </c>
      <c r="S565" s="143" t="s">
        <v>1420</v>
      </c>
      <c r="T565" s="114" t="s">
        <v>550</v>
      </c>
      <c r="U565" s="113" t="s">
        <v>1421</v>
      </c>
      <c r="V565" s="111" t="s">
        <v>381</v>
      </c>
      <c r="W565" s="111" t="s">
        <v>756</v>
      </c>
      <c r="X565" s="111" t="s">
        <v>587</v>
      </c>
      <c r="Y565" s="111">
        <v>17</v>
      </c>
      <c r="Z565" s="111">
        <v>2</v>
      </c>
      <c r="AA565" s="111" t="s">
        <v>444</v>
      </c>
      <c r="AB565" s="135" t="s">
        <v>1422</v>
      </c>
      <c r="AC565" s="113" t="s">
        <v>599</v>
      </c>
      <c r="AD565" s="113" t="s">
        <v>632</v>
      </c>
      <c r="AE565" s="113" t="s">
        <v>693</v>
      </c>
      <c r="AF565" s="113" t="s">
        <v>694</v>
      </c>
      <c r="AG565" s="113" t="s">
        <v>587</v>
      </c>
      <c r="AH565" s="113">
        <v>17</v>
      </c>
      <c r="AI565" s="113">
        <v>2</v>
      </c>
      <c r="AJ565" s="113" t="s">
        <v>444</v>
      </c>
      <c r="AK565" s="144" t="s">
        <v>444</v>
      </c>
      <c r="AL565" s="104"/>
      <c r="AM565" s="104"/>
      <c r="AN565" s="104"/>
      <c r="AO565" s="104"/>
      <c r="AP565" s="104"/>
      <c r="AQ565" s="104"/>
      <c r="AR565" s="104"/>
      <c r="AS565" s="104"/>
      <c r="AT565" s="104"/>
      <c r="AU565" s="142"/>
      <c r="AV565" s="142"/>
      <c r="AW565" s="142"/>
      <c r="AX565" s="142"/>
      <c r="AY565" s="142"/>
      <c r="AZ565" s="142"/>
      <c r="BA565" s="142"/>
      <c r="BB565" s="142"/>
      <c r="BC565" s="142"/>
    </row>
    <row r="566" spans="1:55" ht="150" x14ac:dyDescent="0.25">
      <c r="A566" s="19" t="s">
        <v>589</v>
      </c>
      <c r="B566" s="98" t="s">
        <v>574</v>
      </c>
      <c r="C566" s="109" t="s">
        <v>1246</v>
      </c>
      <c r="D566" s="109" t="s">
        <v>136</v>
      </c>
      <c r="E566" s="104" t="s">
        <v>1331</v>
      </c>
      <c r="F566" s="110" t="str">
        <f>_xlfn.IFNA(INDEX('1. Business Glossary'!C:D,MATCH(G566,'1. Business Glossary'!D:D,0),1), "Elemento de Dados")</f>
        <v>Conceito Transversal</v>
      </c>
      <c r="G566" s="104" t="s">
        <v>230</v>
      </c>
      <c r="H566" s="104" t="s">
        <v>1529</v>
      </c>
      <c r="I566" s="107" t="s">
        <v>1530</v>
      </c>
      <c r="J566" s="107" t="s">
        <v>558</v>
      </c>
      <c r="K566" s="104" t="s">
        <v>550</v>
      </c>
      <c r="L566" s="104" t="s">
        <v>1283</v>
      </c>
      <c r="M566" s="104" t="s">
        <v>1317</v>
      </c>
      <c r="N566" s="104" t="s">
        <v>1529</v>
      </c>
      <c r="O566" s="106" t="s">
        <v>607</v>
      </c>
      <c r="P566" s="110">
        <v>10</v>
      </c>
      <c r="Q566" s="110" t="s">
        <v>444</v>
      </c>
      <c r="R566" s="110" t="s">
        <v>1531</v>
      </c>
      <c r="S566" s="136" t="s">
        <v>1420</v>
      </c>
      <c r="T566" s="106" t="s">
        <v>550</v>
      </c>
      <c r="U566" s="104" t="s">
        <v>1421</v>
      </c>
      <c r="V566" s="104" t="s">
        <v>1421</v>
      </c>
      <c r="W566" s="104" t="s">
        <v>1529</v>
      </c>
      <c r="X566" s="110" t="s">
        <v>607</v>
      </c>
      <c r="Y566" s="110">
        <v>10</v>
      </c>
      <c r="Z566" s="110" t="s">
        <v>444</v>
      </c>
      <c r="AA566" s="110" t="s">
        <v>1532</v>
      </c>
      <c r="AB566" s="134" t="s">
        <v>1533</v>
      </c>
      <c r="AC566" s="106" t="s">
        <v>550</v>
      </c>
      <c r="AD566" s="104" t="s">
        <v>1421</v>
      </c>
      <c r="AE566" s="104" t="s">
        <v>1421</v>
      </c>
      <c r="AF566" s="104" t="s">
        <v>741</v>
      </c>
      <c r="AG566" s="104" t="s">
        <v>607</v>
      </c>
      <c r="AH566" s="104">
        <v>13</v>
      </c>
      <c r="AI566" s="104" t="s">
        <v>444</v>
      </c>
      <c r="AJ566" s="104" t="s">
        <v>444</v>
      </c>
      <c r="AK566" s="138" t="s">
        <v>631</v>
      </c>
      <c r="AL566" s="104" t="s">
        <v>599</v>
      </c>
      <c r="AM566" s="104" t="s">
        <v>632</v>
      </c>
      <c r="AN566" s="104" t="s">
        <v>693</v>
      </c>
      <c r="AO566" s="104" t="s">
        <v>745</v>
      </c>
      <c r="AP566" s="104" t="s">
        <v>607</v>
      </c>
      <c r="AQ566" s="104">
        <v>13</v>
      </c>
      <c r="AR566" s="104" t="s">
        <v>444</v>
      </c>
      <c r="AS566" s="104" t="s">
        <v>444</v>
      </c>
      <c r="AT566" s="104" t="s">
        <v>444</v>
      </c>
      <c r="AU566" s="142"/>
      <c r="AV566" s="142"/>
      <c r="AW566" s="142"/>
      <c r="AX566" s="142"/>
      <c r="AY566" s="142"/>
      <c r="AZ566" s="142"/>
      <c r="BA566" s="142"/>
      <c r="BB566" s="142"/>
      <c r="BC566" s="142"/>
    </row>
    <row r="567" spans="1:55" ht="30" x14ac:dyDescent="0.25">
      <c r="A567" s="19" t="s">
        <v>589</v>
      </c>
      <c r="B567" s="98" t="s">
        <v>574</v>
      </c>
      <c r="C567" s="151" t="s">
        <v>1246</v>
      </c>
      <c r="D567" s="151" t="s">
        <v>136</v>
      </c>
      <c r="E567" s="104" t="s">
        <v>1296</v>
      </c>
      <c r="F567" s="110" t="str">
        <f>_xlfn.IFNA(INDEX('1. Business Glossary'!C:D,MATCH(G567,'1. Business Glossary'!D:D,0),1), "Elemento de Dados")</f>
        <v>Elemento de Dados</v>
      </c>
      <c r="G567" s="104" t="s">
        <v>617</v>
      </c>
      <c r="H567" s="106" t="s">
        <v>1093</v>
      </c>
      <c r="I567" s="96" t="s">
        <v>1094</v>
      </c>
      <c r="J567" s="107" t="s">
        <v>558</v>
      </c>
      <c r="K567" s="106" t="s">
        <v>550</v>
      </c>
      <c r="L567" s="106" t="s">
        <v>1248</v>
      </c>
      <c r="M567" s="106" t="s">
        <v>586</v>
      </c>
      <c r="N567" s="104" t="s">
        <v>1448</v>
      </c>
      <c r="O567" s="106" t="s">
        <v>587</v>
      </c>
      <c r="P567" s="106">
        <v>8</v>
      </c>
      <c r="Q567" s="106">
        <v>2</v>
      </c>
      <c r="R567" s="106" t="s">
        <v>444</v>
      </c>
      <c r="S567" s="136" t="s">
        <v>1449</v>
      </c>
      <c r="T567" s="106" t="s">
        <v>550</v>
      </c>
      <c r="U567" s="114" t="s">
        <v>551</v>
      </c>
      <c r="V567" s="106" t="s">
        <v>586</v>
      </c>
      <c r="W567" s="104" t="s">
        <v>1448</v>
      </c>
      <c r="X567" s="106" t="s">
        <v>587</v>
      </c>
      <c r="Y567" s="106">
        <v>8</v>
      </c>
      <c r="Z567" s="106">
        <v>2</v>
      </c>
      <c r="AA567" s="106" t="s">
        <v>444</v>
      </c>
      <c r="AB567" s="136" t="s">
        <v>1096</v>
      </c>
      <c r="AC567" s="114" t="s">
        <v>550</v>
      </c>
      <c r="AD567" s="114" t="s">
        <v>551</v>
      </c>
      <c r="AE567" s="114" t="s">
        <v>1089</v>
      </c>
      <c r="AF567" s="114" t="s">
        <v>1095</v>
      </c>
      <c r="AG567" s="114" t="s">
        <v>587</v>
      </c>
      <c r="AH567" s="114">
        <v>8</v>
      </c>
      <c r="AI567" s="114">
        <v>2</v>
      </c>
      <c r="AJ567" s="114" t="s">
        <v>444</v>
      </c>
      <c r="AK567" s="143" t="s">
        <v>640</v>
      </c>
      <c r="AL567" s="104" t="s">
        <v>599</v>
      </c>
      <c r="AM567" s="104" t="s">
        <v>641</v>
      </c>
      <c r="AN567" s="104" t="s">
        <v>898</v>
      </c>
      <c r="AO567" s="104" t="s">
        <v>1097</v>
      </c>
      <c r="AP567" s="104" t="s">
        <v>587</v>
      </c>
      <c r="AQ567" s="104">
        <v>17</v>
      </c>
      <c r="AR567" s="106">
        <v>9</v>
      </c>
      <c r="AS567" s="106" t="s">
        <v>444</v>
      </c>
      <c r="AT567" s="136" t="s">
        <v>444</v>
      </c>
      <c r="AU567" s="142"/>
      <c r="AV567" s="142"/>
      <c r="AW567" s="142"/>
      <c r="AX567" s="142"/>
      <c r="AY567" s="142"/>
      <c r="AZ567" s="142"/>
      <c r="BA567" s="142"/>
      <c r="BB567" s="142"/>
      <c r="BC567" s="142"/>
    </row>
    <row r="568" spans="1:55" ht="30" x14ac:dyDescent="0.25">
      <c r="A568" s="21" t="s">
        <v>589</v>
      </c>
      <c r="B568" s="98" t="s">
        <v>574</v>
      </c>
      <c r="C568" s="151" t="s">
        <v>1246</v>
      </c>
      <c r="D568" s="151" t="s">
        <v>136</v>
      </c>
      <c r="E568" s="104" t="s">
        <v>1296</v>
      </c>
      <c r="F568" s="110" t="str">
        <f>_xlfn.IFNA(INDEX('1. Business Glossary'!C:D,MATCH(G568,'1. Business Glossary'!D:D,0),1), "Elemento de Dados")</f>
        <v>Elemento de Dados</v>
      </c>
      <c r="G568" s="104" t="s">
        <v>617</v>
      </c>
      <c r="H568" s="106" t="s">
        <v>1164</v>
      </c>
      <c r="I568" s="112" t="s">
        <v>1088</v>
      </c>
      <c r="J568" s="107" t="s">
        <v>558</v>
      </c>
      <c r="K568" s="106" t="s">
        <v>550</v>
      </c>
      <c r="L568" s="106" t="s">
        <v>1248</v>
      </c>
      <c r="M568" s="106" t="s">
        <v>586</v>
      </c>
      <c r="N568" s="106" t="s">
        <v>1164</v>
      </c>
      <c r="O568" s="106" t="s">
        <v>587</v>
      </c>
      <c r="P568" s="106">
        <v>8</v>
      </c>
      <c r="Q568" s="106">
        <v>2</v>
      </c>
      <c r="R568" s="106" t="s">
        <v>444</v>
      </c>
      <c r="S568" s="136" t="s">
        <v>1340</v>
      </c>
      <c r="T568" s="114" t="s">
        <v>550</v>
      </c>
      <c r="U568" s="114" t="s">
        <v>551</v>
      </c>
      <c r="V568" s="114" t="s">
        <v>586</v>
      </c>
      <c r="W568" s="114" t="s">
        <v>1164</v>
      </c>
      <c r="X568" s="114" t="s">
        <v>587</v>
      </c>
      <c r="Y568" s="114">
        <v>10</v>
      </c>
      <c r="Z568" s="114">
        <v>2</v>
      </c>
      <c r="AA568" s="114" t="s">
        <v>444</v>
      </c>
      <c r="AB568" s="143" t="s">
        <v>1165</v>
      </c>
      <c r="AC568" s="114" t="s">
        <v>550</v>
      </c>
      <c r="AD568" s="114" t="s">
        <v>551</v>
      </c>
      <c r="AE568" s="114" t="s">
        <v>1089</v>
      </c>
      <c r="AF568" s="114" t="s">
        <v>1090</v>
      </c>
      <c r="AG568" s="114" t="s">
        <v>587</v>
      </c>
      <c r="AH568" s="114">
        <v>10</v>
      </c>
      <c r="AI568" s="114">
        <v>2</v>
      </c>
      <c r="AJ568" s="114" t="s">
        <v>444</v>
      </c>
      <c r="AK568" s="136" t="s">
        <v>640</v>
      </c>
      <c r="AL568" s="104" t="s">
        <v>599</v>
      </c>
      <c r="AM568" s="104" t="s">
        <v>641</v>
      </c>
      <c r="AN568" s="104" t="s">
        <v>1091</v>
      </c>
      <c r="AO568" s="104" t="s">
        <v>1092</v>
      </c>
      <c r="AP568" s="104" t="s">
        <v>587</v>
      </c>
      <c r="AQ568" s="104">
        <v>15</v>
      </c>
      <c r="AR568" s="106">
        <v>2</v>
      </c>
      <c r="AS568" s="106" t="s">
        <v>444</v>
      </c>
      <c r="AT568" s="136" t="s">
        <v>444</v>
      </c>
      <c r="AU568" s="142"/>
      <c r="AV568" s="142"/>
      <c r="AW568" s="142"/>
      <c r="AX568" s="142"/>
      <c r="AY568" s="142"/>
      <c r="AZ568" s="142"/>
      <c r="BA568" s="142"/>
      <c r="BB568" s="142"/>
      <c r="BC568" s="142"/>
    </row>
    <row r="569" spans="1:55" ht="30" x14ac:dyDescent="0.25">
      <c r="A569" s="19" t="s">
        <v>589</v>
      </c>
      <c r="B569" s="98" t="s">
        <v>574</v>
      </c>
      <c r="C569" s="109" t="s">
        <v>1246</v>
      </c>
      <c r="D569" s="109" t="s">
        <v>136</v>
      </c>
      <c r="E569" s="109" t="s">
        <v>1296</v>
      </c>
      <c r="F569" s="110" t="str">
        <f>_xlfn.IFNA(INDEX('1. Business Glossary'!C:D,MATCH(G569,'1. Business Glossary'!D:D,0),1), "Elemento de Dados")</f>
        <v>Elemento de Dados</v>
      </c>
      <c r="G569" s="109" t="s">
        <v>1393</v>
      </c>
      <c r="H569" s="109" t="s">
        <v>250</v>
      </c>
      <c r="I569" s="137" t="s">
        <v>1534</v>
      </c>
      <c r="J569" s="107" t="s">
        <v>549</v>
      </c>
      <c r="K569" s="106" t="s">
        <v>550</v>
      </c>
      <c r="L569" s="106" t="s">
        <v>1248</v>
      </c>
      <c r="M569" s="106" t="s">
        <v>586</v>
      </c>
      <c r="N569" s="110" t="s">
        <v>250</v>
      </c>
      <c r="O569" s="110" t="s">
        <v>607</v>
      </c>
      <c r="P569" s="106">
        <v>50</v>
      </c>
      <c r="Q569" s="106" t="s">
        <v>444</v>
      </c>
      <c r="R569" s="106" t="s">
        <v>444</v>
      </c>
      <c r="S569" s="136" t="s">
        <v>1535</v>
      </c>
      <c r="T569" s="106"/>
      <c r="U569" s="104"/>
      <c r="V569" s="110"/>
      <c r="W569" s="104"/>
      <c r="X569" s="110"/>
      <c r="Y569" s="106"/>
      <c r="Z569" s="106"/>
      <c r="AA569" s="110"/>
      <c r="AB569" s="136"/>
      <c r="AC569" s="104"/>
      <c r="AD569" s="104"/>
      <c r="AE569" s="104"/>
      <c r="AF569" s="104"/>
      <c r="AG569" s="104"/>
      <c r="AH569" s="104"/>
      <c r="AI569" s="104"/>
      <c r="AJ569" s="104"/>
      <c r="AK569" s="138"/>
      <c r="AL569" s="104"/>
      <c r="AM569" s="104"/>
      <c r="AN569" s="104"/>
      <c r="AO569" s="104"/>
      <c r="AP569" s="104"/>
      <c r="AQ569" s="104"/>
      <c r="AR569" s="104"/>
      <c r="AS569" s="104"/>
      <c r="AT569" s="104"/>
      <c r="AU569" s="142"/>
      <c r="AV569" s="142"/>
      <c r="AW569" s="142"/>
      <c r="AX569" s="142"/>
      <c r="AY569" s="142"/>
      <c r="AZ569" s="142"/>
      <c r="BA569" s="142"/>
      <c r="BB569" s="142"/>
      <c r="BC569" s="142"/>
    </row>
    <row r="570" spans="1:55" ht="60" x14ac:dyDescent="0.25">
      <c r="A570" s="19" t="s">
        <v>589</v>
      </c>
      <c r="B570" s="98" t="s">
        <v>574</v>
      </c>
      <c r="C570" s="109" t="s">
        <v>1246</v>
      </c>
      <c r="D570" s="109" t="s">
        <v>136</v>
      </c>
      <c r="E570" s="109" t="s">
        <v>1296</v>
      </c>
      <c r="F570" s="110" t="str">
        <f>_xlfn.IFNA(INDEX('1. Business Glossary'!C:D,MATCH(G570,'1. Business Glossary'!D:D,0),1), "Elemento de Dados")</f>
        <v>Elemento de Dados</v>
      </c>
      <c r="G570" s="109" t="s">
        <v>1393</v>
      </c>
      <c r="H570" s="106" t="s">
        <v>624</v>
      </c>
      <c r="I570" s="107" t="s">
        <v>235</v>
      </c>
      <c r="J570" s="107" t="s">
        <v>558</v>
      </c>
      <c r="K570" s="106" t="s">
        <v>550</v>
      </c>
      <c r="L570" s="106" t="s">
        <v>1248</v>
      </c>
      <c r="M570" s="106" t="s">
        <v>586</v>
      </c>
      <c r="N570" s="110" t="s">
        <v>626</v>
      </c>
      <c r="O570" s="110" t="s">
        <v>607</v>
      </c>
      <c r="P570" s="106">
        <v>50</v>
      </c>
      <c r="Q570" s="106" t="s">
        <v>444</v>
      </c>
      <c r="R570" s="106" t="s">
        <v>627</v>
      </c>
      <c r="S570" s="143" t="s">
        <v>1340</v>
      </c>
      <c r="T570" s="106" t="s">
        <v>550</v>
      </c>
      <c r="U570" s="106" t="s">
        <v>551</v>
      </c>
      <c r="V570" s="106" t="s">
        <v>586</v>
      </c>
      <c r="W570" s="106" t="s">
        <v>626</v>
      </c>
      <c r="X570" s="106" t="s">
        <v>607</v>
      </c>
      <c r="Y570" s="106">
        <v>50</v>
      </c>
      <c r="Z570" s="106" t="s">
        <v>444</v>
      </c>
      <c r="AA570" s="106" t="s">
        <v>627</v>
      </c>
      <c r="AB570" s="136" t="s">
        <v>628</v>
      </c>
      <c r="AC570" s="106" t="s">
        <v>550</v>
      </c>
      <c r="AD570" s="106" t="s">
        <v>551</v>
      </c>
      <c r="AE570" s="106" t="s">
        <v>621</v>
      </c>
      <c r="AF570" s="106" t="s">
        <v>629</v>
      </c>
      <c r="AG570" s="106" t="s">
        <v>607</v>
      </c>
      <c r="AH570" s="106">
        <v>50</v>
      </c>
      <c r="AI570" s="106" t="s">
        <v>444</v>
      </c>
      <c r="AJ570" s="106" t="s">
        <v>630</v>
      </c>
      <c r="AK570" s="136" t="s">
        <v>631</v>
      </c>
      <c r="AL570" s="104" t="s">
        <v>599</v>
      </c>
      <c r="AM570" s="104" t="s">
        <v>632</v>
      </c>
      <c r="AN570" s="104" t="s">
        <v>633</v>
      </c>
      <c r="AO570" s="104" t="s">
        <v>634</v>
      </c>
      <c r="AP570" s="104" t="s">
        <v>607</v>
      </c>
      <c r="AQ570" s="104">
        <v>15</v>
      </c>
      <c r="AR570" s="104" t="s">
        <v>444</v>
      </c>
      <c r="AS570" s="104" t="s">
        <v>444</v>
      </c>
      <c r="AT570" s="96" t="s">
        <v>635</v>
      </c>
      <c r="AU570" s="142"/>
      <c r="AV570" s="142"/>
      <c r="AW570" s="142"/>
      <c r="AX570" s="142"/>
      <c r="AY570" s="142"/>
      <c r="AZ570" s="142"/>
      <c r="BA570" s="142"/>
      <c r="BB570" s="142"/>
      <c r="BC570" s="142"/>
    </row>
    <row r="571" spans="1:55" ht="105" x14ac:dyDescent="0.25">
      <c r="A571" s="19" t="s">
        <v>589</v>
      </c>
      <c r="B571" s="98" t="s">
        <v>574</v>
      </c>
      <c r="C571" s="109" t="s">
        <v>1246</v>
      </c>
      <c r="D571" s="109" t="s">
        <v>136</v>
      </c>
      <c r="E571" s="109" t="s">
        <v>1296</v>
      </c>
      <c r="F571" s="110" t="str">
        <f>_xlfn.IFNA(INDEX('1. Business Glossary'!C:D,MATCH(G571,'1. Business Glossary'!D:D,0),1), "Elemento de Dados")</f>
        <v>Elemento de Dados</v>
      </c>
      <c r="G571" s="109" t="s">
        <v>1393</v>
      </c>
      <c r="H571" s="106" t="s">
        <v>232</v>
      </c>
      <c r="I571" s="107" t="s">
        <v>233</v>
      </c>
      <c r="J571" s="107" t="s">
        <v>558</v>
      </c>
      <c r="K571" s="106" t="s">
        <v>550</v>
      </c>
      <c r="L571" s="106" t="s">
        <v>1248</v>
      </c>
      <c r="M571" s="106" t="s">
        <v>586</v>
      </c>
      <c r="N571" s="110" t="s">
        <v>232</v>
      </c>
      <c r="O571" s="110" t="s">
        <v>607</v>
      </c>
      <c r="P571" s="106">
        <v>50</v>
      </c>
      <c r="Q571" s="110" t="s">
        <v>444</v>
      </c>
      <c r="R571" s="145" t="s">
        <v>636</v>
      </c>
      <c r="S571" s="136" t="s">
        <v>1340</v>
      </c>
      <c r="T571" s="106" t="s">
        <v>550</v>
      </c>
      <c r="U571" s="106" t="s">
        <v>551</v>
      </c>
      <c r="V571" s="106" t="s">
        <v>586</v>
      </c>
      <c r="W571" s="106" t="s">
        <v>232</v>
      </c>
      <c r="X571" s="106" t="s">
        <v>607</v>
      </c>
      <c r="Y571" s="106">
        <v>50</v>
      </c>
      <c r="Z571" s="106" t="s">
        <v>444</v>
      </c>
      <c r="AA571" s="153" t="s">
        <v>636</v>
      </c>
      <c r="AB571" s="136" t="s">
        <v>1437</v>
      </c>
      <c r="AC571" s="106" t="s">
        <v>550</v>
      </c>
      <c r="AD571" s="106" t="s">
        <v>551</v>
      </c>
      <c r="AE571" s="106" t="s">
        <v>610</v>
      </c>
      <c r="AF571" s="106" t="s">
        <v>638</v>
      </c>
      <c r="AG571" s="106" t="s">
        <v>607</v>
      </c>
      <c r="AH571" s="106">
        <v>50</v>
      </c>
      <c r="AI571" s="106" t="s">
        <v>444</v>
      </c>
      <c r="AJ571" s="106" t="s">
        <v>639</v>
      </c>
      <c r="AK571" s="136" t="s">
        <v>640</v>
      </c>
      <c r="AL571" s="104" t="s">
        <v>599</v>
      </c>
      <c r="AM571" s="104" t="s">
        <v>641</v>
      </c>
      <c r="AN571" s="104" t="s">
        <v>642</v>
      </c>
      <c r="AO571" s="104" t="s">
        <v>643</v>
      </c>
      <c r="AP571" s="104" t="s">
        <v>607</v>
      </c>
      <c r="AQ571" s="104">
        <v>10</v>
      </c>
      <c r="AR571" s="106" t="s">
        <v>444</v>
      </c>
      <c r="AS571" s="106" t="s">
        <v>444</v>
      </c>
      <c r="AT571" s="136" t="s">
        <v>444</v>
      </c>
      <c r="AU571" s="142"/>
      <c r="AV571" s="142"/>
      <c r="AW571" s="142"/>
      <c r="AX571" s="142"/>
      <c r="AY571" s="142"/>
      <c r="AZ571" s="142"/>
      <c r="BA571" s="142"/>
      <c r="BB571" s="142"/>
      <c r="BC571" s="142"/>
    </row>
    <row r="572" spans="1:55" ht="45" x14ac:dyDescent="0.25">
      <c r="A572" s="19" t="s">
        <v>589</v>
      </c>
      <c r="B572" s="98" t="s">
        <v>574</v>
      </c>
      <c r="C572" s="132" t="s">
        <v>1246</v>
      </c>
      <c r="D572" s="132" t="s">
        <v>136</v>
      </c>
      <c r="E572" s="113" t="s">
        <v>1296</v>
      </c>
      <c r="F572" s="110" t="str">
        <f>_xlfn.IFNA(INDEX('1. Business Glossary'!C:D,MATCH(G572,'1. Business Glossary'!D:D,0),1), "Elemento de Dados")</f>
        <v>Elemento de Dados</v>
      </c>
      <c r="G572" s="113" t="s">
        <v>1341</v>
      </c>
      <c r="H572" s="113" t="s">
        <v>801</v>
      </c>
      <c r="I572" s="112" t="s">
        <v>802</v>
      </c>
      <c r="J572" s="107" t="s">
        <v>558</v>
      </c>
      <c r="K572" s="114" t="s">
        <v>550</v>
      </c>
      <c r="L572" s="114" t="s">
        <v>1248</v>
      </c>
      <c r="M572" s="114" t="s">
        <v>586</v>
      </c>
      <c r="N572" s="113" t="s">
        <v>1452</v>
      </c>
      <c r="O572" s="114" t="s">
        <v>804</v>
      </c>
      <c r="P572" s="111" t="s">
        <v>444</v>
      </c>
      <c r="Q572" s="111" t="s">
        <v>444</v>
      </c>
      <c r="R572" s="114" t="s">
        <v>444</v>
      </c>
      <c r="S572" s="143" t="s">
        <v>1453</v>
      </c>
      <c r="T572" s="106"/>
      <c r="U572" s="106"/>
      <c r="V572" s="110"/>
      <c r="W572" s="110"/>
      <c r="X572" s="110"/>
      <c r="Y572" s="110"/>
      <c r="Z572" s="110"/>
      <c r="AA572" s="110"/>
      <c r="AB572" s="136"/>
      <c r="AC572" s="104"/>
      <c r="AD572" s="104"/>
      <c r="AE572" s="104"/>
      <c r="AF572" s="104"/>
      <c r="AG572" s="104"/>
      <c r="AH572" s="104"/>
      <c r="AI572" s="104"/>
      <c r="AJ572" s="104"/>
      <c r="AK572" s="138"/>
      <c r="AL572" s="104"/>
      <c r="AM572" s="104"/>
      <c r="AN572" s="104"/>
      <c r="AO572" s="104"/>
      <c r="AP572" s="104"/>
      <c r="AQ572" s="104"/>
      <c r="AR572" s="104"/>
      <c r="AS572" s="104"/>
      <c r="AT572" s="104"/>
      <c r="AU572" s="142"/>
      <c r="AV572" s="142"/>
      <c r="AW572" s="142"/>
      <c r="AX572" s="142"/>
      <c r="AY572" s="142"/>
      <c r="AZ572" s="142"/>
      <c r="BA572" s="142"/>
      <c r="BB572" s="142"/>
      <c r="BC572" s="142"/>
    </row>
    <row r="573" spans="1:55" ht="75" x14ac:dyDescent="0.25">
      <c r="A573" s="19" t="s">
        <v>589</v>
      </c>
      <c r="B573" s="98" t="s">
        <v>574</v>
      </c>
      <c r="C573" s="132" t="s">
        <v>1246</v>
      </c>
      <c r="D573" s="132" t="s">
        <v>136</v>
      </c>
      <c r="E573" s="132" t="s">
        <v>1296</v>
      </c>
      <c r="F573" s="110" t="str">
        <f>_xlfn.IFNA(INDEX('1. Business Glossary'!C:D,MATCH(G573,'1. Business Glossary'!D:D,0),1), "Elemento de Dados")</f>
        <v>Elemento de Dados</v>
      </c>
      <c r="G573" s="113" t="s">
        <v>1341</v>
      </c>
      <c r="H573" s="113" t="s">
        <v>1454</v>
      </c>
      <c r="I573" s="112" t="s">
        <v>1455</v>
      </c>
      <c r="J573" s="107" t="s">
        <v>558</v>
      </c>
      <c r="K573" s="114" t="s">
        <v>550</v>
      </c>
      <c r="L573" s="114" t="s">
        <v>1248</v>
      </c>
      <c r="M573" s="114" t="s">
        <v>586</v>
      </c>
      <c r="N573" s="113" t="s">
        <v>1456</v>
      </c>
      <c r="O573" s="114" t="s">
        <v>607</v>
      </c>
      <c r="P573" s="111">
        <v>50</v>
      </c>
      <c r="Q573" s="111" t="s">
        <v>444</v>
      </c>
      <c r="R573" s="114" t="s">
        <v>1457</v>
      </c>
      <c r="S573" s="135" t="s">
        <v>1371</v>
      </c>
      <c r="T573" s="114" t="s">
        <v>550</v>
      </c>
      <c r="U573" s="114" t="s">
        <v>1139</v>
      </c>
      <c r="V573" s="111" t="s">
        <v>1458</v>
      </c>
      <c r="W573" s="111" t="s">
        <v>1459</v>
      </c>
      <c r="X573" s="111" t="s">
        <v>607</v>
      </c>
      <c r="Y573" s="111">
        <v>50</v>
      </c>
      <c r="Z573" s="111" t="s">
        <v>444</v>
      </c>
      <c r="AA573" s="111" t="s">
        <v>1457</v>
      </c>
      <c r="AB573" s="143" t="s">
        <v>1460</v>
      </c>
      <c r="AC573" s="114" t="s">
        <v>550</v>
      </c>
      <c r="AD573" s="114" t="s">
        <v>1139</v>
      </c>
      <c r="AE573" s="111" t="s">
        <v>1458</v>
      </c>
      <c r="AF573" s="111" t="s">
        <v>1461</v>
      </c>
      <c r="AG573" s="111" t="s">
        <v>607</v>
      </c>
      <c r="AH573" s="111">
        <v>50</v>
      </c>
      <c r="AI573" s="111" t="s">
        <v>444</v>
      </c>
      <c r="AJ573" s="111" t="s">
        <v>1457</v>
      </c>
      <c r="AK573" s="144" t="s">
        <v>443</v>
      </c>
      <c r="AL573" s="104"/>
      <c r="AM573" s="104"/>
      <c r="AN573" s="104"/>
      <c r="AO573" s="104"/>
      <c r="AP573" s="104"/>
      <c r="AQ573" s="104"/>
      <c r="AR573" s="104"/>
      <c r="AS573" s="104"/>
      <c r="AT573" s="104"/>
      <c r="AU573" s="142"/>
      <c r="AV573" s="142"/>
      <c r="AW573" s="142"/>
      <c r="AX573" s="142"/>
      <c r="AY573" s="142"/>
      <c r="AZ573" s="142"/>
      <c r="BA573" s="142"/>
      <c r="BB573" s="142"/>
      <c r="BC573" s="142"/>
    </row>
    <row r="574" spans="1:55" ht="45" x14ac:dyDescent="0.25">
      <c r="A574" s="19" t="s">
        <v>589</v>
      </c>
      <c r="B574" s="98" t="s">
        <v>574</v>
      </c>
      <c r="C574" s="109" t="s">
        <v>1246</v>
      </c>
      <c r="D574" s="109" t="s">
        <v>136</v>
      </c>
      <c r="E574" s="104" t="s">
        <v>1301</v>
      </c>
      <c r="F574" s="110" t="str">
        <f>_xlfn.IFNA(INDEX('1. Business Glossary'!C:D,MATCH(G574,'1. Business Glossary'!D:D,0),1), "Elemento de Dados")</f>
        <v>Elemento de Dados</v>
      </c>
      <c r="G574" s="104" t="s">
        <v>1424</v>
      </c>
      <c r="H574" s="110" t="s">
        <v>1337</v>
      </c>
      <c r="I574" s="107" t="s">
        <v>1338</v>
      </c>
      <c r="J574" s="107" t="s">
        <v>558</v>
      </c>
      <c r="K574" s="106" t="s">
        <v>550</v>
      </c>
      <c r="L574" s="106" t="s">
        <v>1248</v>
      </c>
      <c r="M574" s="106" t="s">
        <v>586</v>
      </c>
      <c r="N574" s="110" t="s">
        <v>1339</v>
      </c>
      <c r="O574" s="106" t="s">
        <v>587</v>
      </c>
      <c r="P574" s="110">
        <v>8</v>
      </c>
      <c r="Q574" s="110">
        <v>2</v>
      </c>
      <c r="R574" s="110" t="s">
        <v>444</v>
      </c>
      <c r="S574" s="136" t="s">
        <v>1068</v>
      </c>
      <c r="T574" s="106"/>
      <c r="U574" s="106"/>
      <c r="V574" s="110"/>
      <c r="W574" s="106"/>
      <c r="X574" s="106"/>
      <c r="Y574" s="110"/>
      <c r="Z574" s="110"/>
      <c r="AA574" s="110"/>
      <c r="AB574" s="134"/>
      <c r="AC574" s="104"/>
      <c r="AD574" s="104"/>
      <c r="AE574" s="104"/>
      <c r="AF574" s="104"/>
      <c r="AG574" s="104"/>
      <c r="AH574" s="104"/>
      <c r="AI574" s="104"/>
      <c r="AJ574" s="104"/>
      <c r="AK574" s="138"/>
      <c r="AL574" s="104"/>
      <c r="AM574" s="104"/>
      <c r="AN574" s="104"/>
      <c r="AO574" s="104"/>
      <c r="AP574" s="104"/>
      <c r="AQ574" s="104"/>
      <c r="AR574" s="104"/>
      <c r="AS574" s="104"/>
      <c r="AT574" s="104"/>
      <c r="AU574" s="142"/>
      <c r="AV574" s="142"/>
      <c r="AW574" s="142"/>
      <c r="AX574" s="142"/>
      <c r="AY574" s="142"/>
      <c r="AZ574" s="142"/>
      <c r="BA574" s="142"/>
      <c r="BB574" s="142"/>
      <c r="BC574" s="142"/>
    </row>
    <row r="575" spans="1:55" ht="60" x14ac:dyDescent="0.25">
      <c r="A575" s="21" t="s">
        <v>589</v>
      </c>
      <c r="B575" s="98" t="s">
        <v>574</v>
      </c>
      <c r="C575" s="109" t="s">
        <v>1246</v>
      </c>
      <c r="D575" s="109" t="s">
        <v>136</v>
      </c>
      <c r="E575" s="104" t="s">
        <v>1301</v>
      </c>
      <c r="F575" s="110" t="str">
        <f>_xlfn.IFNA(INDEX('1. Business Glossary'!C:D,MATCH(G575,'1. Business Glossary'!D:D,0),1), "Elemento de Dados")</f>
        <v>Elemento de Dados</v>
      </c>
      <c r="G575" s="104" t="s">
        <v>1424</v>
      </c>
      <c r="H575" s="110" t="s">
        <v>1041</v>
      </c>
      <c r="I575" s="96" t="s">
        <v>1042</v>
      </c>
      <c r="J575" s="107" t="s">
        <v>558</v>
      </c>
      <c r="K575" s="106" t="s">
        <v>550</v>
      </c>
      <c r="L575" s="106" t="s">
        <v>1248</v>
      </c>
      <c r="M575" s="106" t="s">
        <v>586</v>
      </c>
      <c r="N575" s="110" t="s">
        <v>1041</v>
      </c>
      <c r="O575" s="106" t="s">
        <v>587</v>
      </c>
      <c r="P575" s="110">
        <v>8</v>
      </c>
      <c r="Q575" s="110">
        <v>2</v>
      </c>
      <c r="R575" s="110" t="s">
        <v>444</v>
      </c>
      <c r="S575" s="136" t="s">
        <v>1043</v>
      </c>
      <c r="T575" s="106"/>
      <c r="U575" s="106"/>
      <c r="V575" s="110"/>
      <c r="W575" s="106"/>
      <c r="X575" s="106"/>
      <c r="Y575" s="110"/>
      <c r="Z575" s="110"/>
      <c r="AA575" s="110"/>
      <c r="AB575" s="134"/>
      <c r="AC575" s="104"/>
      <c r="AD575" s="104"/>
      <c r="AE575" s="104"/>
      <c r="AF575" s="104"/>
      <c r="AG575" s="104"/>
      <c r="AH575" s="104"/>
      <c r="AI575" s="104"/>
      <c r="AJ575" s="104"/>
      <c r="AK575" s="138"/>
      <c r="AL575" s="104"/>
      <c r="AM575" s="104"/>
      <c r="AN575" s="104"/>
      <c r="AO575" s="104"/>
      <c r="AP575" s="104"/>
      <c r="AQ575" s="104"/>
      <c r="AR575" s="104"/>
      <c r="AS575" s="104"/>
      <c r="AT575" s="104"/>
      <c r="AU575" s="142"/>
      <c r="AV575" s="142"/>
      <c r="AW575" s="142"/>
      <c r="AX575" s="142"/>
      <c r="AY575" s="142"/>
      <c r="AZ575" s="142"/>
      <c r="BA575" s="142"/>
      <c r="BB575" s="142"/>
      <c r="BC575" s="142"/>
    </row>
    <row r="576" spans="1:55" ht="75" x14ac:dyDescent="0.25">
      <c r="A576" s="19" t="s">
        <v>589</v>
      </c>
      <c r="B576" s="98" t="s">
        <v>574</v>
      </c>
      <c r="C576" s="109" t="s">
        <v>1246</v>
      </c>
      <c r="D576" s="109" t="s">
        <v>136</v>
      </c>
      <c r="E576" s="104" t="s">
        <v>1301</v>
      </c>
      <c r="F576" s="110" t="str">
        <f>_xlfn.IFNA(INDEX('1. Business Glossary'!C:D,MATCH(G576,'1. Business Glossary'!D:D,0),1), "Elemento de Dados")</f>
        <v>Elemento de Dados</v>
      </c>
      <c r="G576" s="104" t="s">
        <v>1424</v>
      </c>
      <c r="H576" s="110" t="s">
        <v>1044</v>
      </c>
      <c r="I576" s="96" t="s">
        <v>1045</v>
      </c>
      <c r="J576" s="107" t="s">
        <v>558</v>
      </c>
      <c r="K576" s="106" t="s">
        <v>550</v>
      </c>
      <c r="L576" s="106" t="s">
        <v>1248</v>
      </c>
      <c r="M576" s="106" t="s">
        <v>586</v>
      </c>
      <c r="N576" s="110" t="s">
        <v>1044</v>
      </c>
      <c r="O576" s="106" t="s">
        <v>587</v>
      </c>
      <c r="P576" s="110">
        <v>8</v>
      </c>
      <c r="Q576" s="110">
        <v>2</v>
      </c>
      <c r="R576" s="110" t="s">
        <v>444</v>
      </c>
      <c r="S576" s="136" t="s">
        <v>1046</v>
      </c>
      <c r="T576" s="106"/>
      <c r="U576" s="106"/>
      <c r="V576" s="110"/>
      <c r="W576" s="106"/>
      <c r="X576" s="106"/>
      <c r="Y576" s="110"/>
      <c r="Z576" s="110"/>
      <c r="AA576" s="110"/>
      <c r="AB576" s="134"/>
      <c r="AC576" s="104"/>
      <c r="AD576" s="104"/>
      <c r="AE576" s="104"/>
      <c r="AF576" s="104"/>
      <c r="AG576" s="104"/>
      <c r="AH576" s="104"/>
      <c r="AI576" s="104"/>
      <c r="AJ576" s="104"/>
      <c r="AK576" s="138"/>
      <c r="AL576" s="104"/>
      <c r="AM576" s="104"/>
      <c r="AN576" s="104"/>
      <c r="AO576" s="104"/>
      <c r="AP576" s="104"/>
      <c r="AQ576" s="104"/>
      <c r="AR576" s="104"/>
      <c r="AS576" s="104"/>
      <c r="AT576" s="104"/>
      <c r="AU576" s="142"/>
      <c r="AV576" s="142"/>
      <c r="AW576" s="142"/>
      <c r="AX576" s="142"/>
      <c r="AY576" s="142"/>
      <c r="AZ576" s="142"/>
      <c r="BA576" s="142"/>
      <c r="BB576" s="142"/>
      <c r="BC576" s="142"/>
    </row>
    <row r="577" spans="1:55" ht="60" x14ac:dyDescent="0.25">
      <c r="A577" s="19" t="s">
        <v>589</v>
      </c>
      <c r="B577" s="98" t="s">
        <v>574</v>
      </c>
      <c r="C577" s="109" t="s">
        <v>1246</v>
      </c>
      <c r="D577" s="109" t="s">
        <v>136</v>
      </c>
      <c r="E577" s="104" t="s">
        <v>1301</v>
      </c>
      <c r="F577" s="110" t="str">
        <f>_xlfn.IFNA(INDEX('1. Business Glossary'!C:D,MATCH(G577,'1. Business Glossary'!D:D,0),1), "Elemento de Dados")</f>
        <v>Elemento de Dados</v>
      </c>
      <c r="G577" s="104" t="s">
        <v>1424</v>
      </c>
      <c r="H577" s="110" t="s">
        <v>1047</v>
      </c>
      <c r="I577" s="96" t="s">
        <v>1048</v>
      </c>
      <c r="J577" s="107" t="s">
        <v>558</v>
      </c>
      <c r="K577" s="106" t="s">
        <v>550</v>
      </c>
      <c r="L577" s="106" t="s">
        <v>1248</v>
      </c>
      <c r="M577" s="106" t="s">
        <v>586</v>
      </c>
      <c r="N577" s="110" t="s">
        <v>1047</v>
      </c>
      <c r="O577" s="106" t="s">
        <v>587</v>
      </c>
      <c r="P577" s="110">
        <v>8</v>
      </c>
      <c r="Q577" s="110">
        <v>2</v>
      </c>
      <c r="R577" s="110" t="s">
        <v>444</v>
      </c>
      <c r="S577" s="136" t="s">
        <v>1049</v>
      </c>
      <c r="T577" s="106"/>
      <c r="U577" s="106"/>
      <c r="V577" s="110"/>
      <c r="W577" s="106"/>
      <c r="X577" s="106"/>
      <c r="Y577" s="110"/>
      <c r="Z577" s="110"/>
      <c r="AA577" s="110"/>
      <c r="AB577" s="134"/>
      <c r="AC577" s="104"/>
      <c r="AD577" s="104"/>
      <c r="AE577" s="104"/>
      <c r="AF577" s="104"/>
      <c r="AG577" s="104"/>
      <c r="AH577" s="104"/>
      <c r="AI577" s="104"/>
      <c r="AJ577" s="104"/>
      <c r="AK577" s="138"/>
      <c r="AL577" s="104"/>
      <c r="AM577" s="104"/>
      <c r="AN577" s="104"/>
      <c r="AO577" s="104"/>
      <c r="AP577" s="104"/>
      <c r="AQ577" s="104"/>
      <c r="AR577" s="104"/>
      <c r="AS577" s="104"/>
      <c r="AT577" s="104"/>
      <c r="AU577" s="142"/>
      <c r="AV577" s="142"/>
      <c r="AW577" s="142"/>
      <c r="AX577" s="142"/>
      <c r="AY577" s="142"/>
      <c r="AZ577" s="142"/>
      <c r="BA577" s="142"/>
      <c r="BB577" s="142"/>
      <c r="BC577" s="142"/>
    </row>
    <row r="578" spans="1:55" ht="60" x14ac:dyDescent="0.25">
      <c r="A578" s="19" t="s">
        <v>589</v>
      </c>
      <c r="B578" s="98" t="s">
        <v>574</v>
      </c>
      <c r="C578" s="109" t="s">
        <v>1246</v>
      </c>
      <c r="D578" s="109" t="s">
        <v>136</v>
      </c>
      <c r="E578" s="104" t="s">
        <v>1301</v>
      </c>
      <c r="F578" s="110" t="str">
        <f>_xlfn.IFNA(INDEX('1. Business Glossary'!C:D,MATCH(G578,'1. Business Glossary'!D:D,0),1), "Elemento de Dados")</f>
        <v>Elemento de Dados</v>
      </c>
      <c r="G578" s="104" t="s">
        <v>1424</v>
      </c>
      <c r="H578" s="110" t="s">
        <v>1050</v>
      </c>
      <c r="I578" s="96" t="s">
        <v>1051</v>
      </c>
      <c r="J578" s="107" t="s">
        <v>558</v>
      </c>
      <c r="K578" s="106" t="s">
        <v>550</v>
      </c>
      <c r="L578" s="106" t="s">
        <v>1248</v>
      </c>
      <c r="M578" s="106" t="s">
        <v>586</v>
      </c>
      <c r="N578" s="110" t="s">
        <v>1050</v>
      </c>
      <c r="O578" s="106" t="s">
        <v>587</v>
      </c>
      <c r="P578" s="110">
        <v>8</v>
      </c>
      <c r="Q578" s="110">
        <v>2</v>
      </c>
      <c r="R578" s="110" t="s">
        <v>444</v>
      </c>
      <c r="S578" s="136" t="s">
        <v>1052</v>
      </c>
      <c r="T578" s="106"/>
      <c r="U578" s="106"/>
      <c r="V578" s="110"/>
      <c r="W578" s="106"/>
      <c r="X578" s="106"/>
      <c r="Y578" s="110"/>
      <c r="Z578" s="110"/>
      <c r="AA578" s="110"/>
      <c r="AB578" s="134"/>
      <c r="AC578" s="104"/>
      <c r="AD578" s="104"/>
      <c r="AE578" s="104"/>
      <c r="AF578" s="104"/>
      <c r="AG578" s="104"/>
      <c r="AH578" s="104"/>
      <c r="AI578" s="104"/>
      <c r="AJ578" s="104"/>
      <c r="AK578" s="138"/>
      <c r="AL578" s="104"/>
      <c r="AM578" s="104"/>
      <c r="AN578" s="104"/>
      <c r="AO578" s="104"/>
      <c r="AP578" s="104"/>
      <c r="AQ578" s="104"/>
      <c r="AR578" s="104"/>
      <c r="AS578" s="104"/>
      <c r="AT578" s="104"/>
      <c r="AU578" s="142"/>
      <c r="AV578" s="142"/>
      <c r="AW578" s="142"/>
      <c r="AX578" s="142"/>
      <c r="AY578" s="142"/>
      <c r="AZ578" s="142"/>
      <c r="BA578" s="142"/>
      <c r="BB578" s="142"/>
      <c r="BC578" s="142"/>
    </row>
    <row r="579" spans="1:55" ht="45" x14ac:dyDescent="0.25">
      <c r="A579" s="19" t="s">
        <v>589</v>
      </c>
      <c r="B579" s="98" t="s">
        <v>574</v>
      </c>
      <c r="C579" s="109" t="s">
        <v>1246</v>
      </c>
      <c r="D579" s="109" t="s">
        <v>136</v>
      </c>
      <c r="E579" s="104" t="s">
        <v>1301</v>
      </c>
      <c r="F579" s="110" t="str">
        <f>_xlfn.IFNA(INDEX('1. Business Glossary'!C:D,MATCH(G579,'1. Business Glossary'!D:D,0),1), "Elemento de Dados")</f>
        <v>Elemento de Dados</v>
      </c>
      <c r="G579" s="104" t="s">
        <v>1424</v>
      </c>
      <c r="H579" s="110" t="s">
        <v>1053</v>
      </c>
      <c r="I579" s="96" t="s">
        <v>1054</v>
      </c>
      <c r="J579" s="107" t="s">
        <v>558</v>
      </c>
      <c r="K579" s="106" t="s">
        <v>550</v>
      </c>
      <c r="L579" s="106" t="s">
        <v>1248</v>
      </c>
      <c r="M579" s="106" t="s">
        <v>586</v>
      </c>
      <c r="N579" s="110" t="s">
        <v>1053</v>
      </c>
      <c r="O579" s="106" t="s">
        <v>587</v>
      </c>
      <c r="P579" s="110">
        <v>8</v>
      </c>
      <c r="Q579" s="110">
        <v>2</v>
      </c>
      <c r="R579" s="110" t="s">
        <v>444</v>
      </c>
      <c r="S579" s="136" t="s">
        <v>1446</v>
      </c>
      <c r="T579" s="110" t="s">
        <v>550</v>
      </c>
      <c r="U579" s="106" t="s">
        <v>1447</v>
      </c>
      <c r="V579" s="110" t="s">
        <v>586</v>
      </c>
      <c r="W579" s="106" t="s">
        <v>1053</v>
      </c>
      <c r="X579" s="106" t="s">
        <v>587</v>
      </c>
      <c r="Y579" s="110">
        <v>8</v>
      </c>
      <c r="Z579" s="106">
        <v>2</v>
      </c>
      <c r="AA579" s="106" t="s">
        <v>444</v>
      </c>
      <c r="AB579" s="134" t="s">
        <v>1055</v>
      </c>
      <c r="AC579" s="104"/>
      <c r="AD579" s="104"/>
      <c r="AE579" s="104"/>
      <c r="AF579" s="104"/>
      <c r="AG579" s="104"/>
      <c r="AH579" s="104"/>
      <c r="AI579" s="104"/>
      <c r="AJ579" s="104"/>
      <c r="AK579" s="138"/>
      <c r="AL579" s="104"/>
      <c r="AM579" s="104"/>
      <c r="AN579" s="104"/>
      <c r="AO579" s="104"/>
      <c r="AP579" s="104"/>
      <c r="AQ579" s="104"/>
      <c r="AR579" s="104"/>
      <c r="AS579" s="104"/>
      <c r="AT579" s="104"/>
      <c r="AU579" s="142"/>
      <c r="AV579" s="142"/>
      <c r="AW579" s="142"/>
      <c r="AX579" s="142"/>
      <c r="AY579" s="142"/>
      <c r="AZ579" s="142"/>
      <c r="BA579" s="142"/>
      <c r="BB579" s="142"/>
      <c r="BC579" s="142"/>
    </row>
    <row r="580" spans="1:55" ht="60" x14ac:dyDescent="0.25">
      <c r="A580" s="19" t="s">
        <v>589</v>
      </c>
      <c r="B580" s="98" t="s">
        <v>574</v>
      </c>
      <c r="C580" s="109" t="s">
        <v>1246</v>
      </c>
      <c r="D580" s="109" t="s">
        <v>136</v>
      </c>
      <c r="E580" s="104" t="s">
        <v>1301</v>
      </c>
      <c r="F580" s="110" t="str">
        <f>_xlfn.IFNA(INDEX('1. Business Glossary'!C:D,MATCH(G580,'1. Business Glossary'!D:D,0),1), "Elemento de Dados")</f>
        <v>Elemento de Dados</v>
      </c>
      <c r="G580" s="104" t="s">
        <v>1424</v>
      </c>
      <c r="H580" s="110" t="s">
        <v>1056</v>
      </c>
      <c r="I580" s="96" t="s">
        <v>1057</v>
      </c>
      <c r="J580" s="107" t="s">
        <v>558</v>
      </c>
      <c r="K580" s="106" t="s">
        <v>550</v>
      </c>
      <c r="L580" s="106" t="s">
        <v>1248</v>
      </c>
      <c r="M580" s="106" t="s">
        <v>586</v>
      </c>
      <c r="N580" s="110" t="s">
        <v>1056</v>
      </c>
      <c r="O580" s="106" t="s">
        <v>587</v>
      </c>
      <c r="P580" s="110">
        <v>8</v>
      </c>
      <c r="Q580" s="110">
        <v>2</v>
      </c>
      <c r="R580" s="110" t="s">
        <v>444</v>
      </c>
      <c r="S580" s="136" t="s">
        <v>1058</v>
      </c>
      <c r="T580" s="106"/>
      <c r="U580" s="106"/>
      <c r="V580" s="110"/>
      <c r="W580" s="106"/>
      <c r="X580" s="106"/>
      <c r="Y580" s="110"/>
      <c r="Z580" s="110"/>
      <c r="AA580" s="110"/>
      <c r="AB580" s="134"/>
      <c r="AC580" s="104"/>
      <c r="AD580" s="104"/>
      <c r="AE580" s="104"/>
      <c r="AF580" s="104"/>
      <c r="AG580" s="104"/>
      <c r="AH580" s="104"/>
      <c r="AI580" s="104"/>
      <c r="AJ580" s="104"/>
      <c r="AK580" s="138"/>
      <c r="AL580" s="104"/>
      <c r="AM580" s="104"/>
      <c r="AN580" s="104"/>
      <c r="AO580" s="104"/>
      <c r="AP580" s="104"/>
      <c r="AQ580" s="104"/>
      <c r="AR580" s="104"/>
      <c r="AS580" s="104"/>
      <c r="AT580" s="104"/>
      <c r="AU580" s="142"/>
      <c r="AV580" s="142"/>
      <c r="AW580" s="142"/>
      <c r="AX580" s="142"/>
      <c r="AY580" s="142"/>
      <c r="AZ580" s="142"/>
      <c r="BA580" s="142"/>
      <c r="BB580" s="142"/>
      <c r="BC580" s="142"/>
    </row>
    <row r="581" spans="1:55" ht="60" x14ac:dyDescent="0.25">
      <c r="A581" s="19" t="s">
        <v>589</v>
      </c>
      <c r="B581" s="98" t="s">
        <v>574</v>
      </c>
      <c r="C581" s="109" t="s">
        <v>1246</v>
      </c>
      <c r="D581" s="109" t="s">
        <v>136</v>
      </c>
      <c r="E581" s="104" t="s">
        <v>1301</v>
      </c>
      <c r="F581" s="110" t="str">
        <f>_xlfn.IFNA(INDEX('1. Business Glossary'!C:D,MATCH(G581,'1. Business Glossary'!D:D,0),1), "Elemento de Dados")</f>
        <v>Elemento de Dados</v>
      </c>
      <c r="G581" s="104" t="s">
        <v>1424</v>
      </c>
      <c r="H581" s="110" t="s">
        <v>1059</v>
      </c>
      <c r="I581" s="96" t="s">
        <v>1060</v>
      </c>
      <c r="J581" s="107" t="s">
        <v>558</v>
      </c>
      <c r="K581" s="106" t="s">
        <v>550</v>
      </c>
      <c r="L581" s="106" t="s">
        <v>1248</v>
      </c>
      <c r="M581" s="106" t="s">
        <v>586</v>
      </c>
      <c r="N581" s="110" t="s">
        <v>1059</v>
      </c>
      <c r="O581" s="106" t="s">
        <v>587</v>
      </c>
      <c r="P581" s="110">
        <v>8</v>
      </c>
      <c r="Q581" s="110">
        <v>2</v>
      </c>
      <c r="R581" s="110" t="s">
        <v>444</v>
      </c>
      <c r="S581" s="136" t="s">
        <v>1061</v>
      </c>
      <c r="T581" s="106"/>
      <c r="U581" s="106"/>
      <c r="V581" s="110"/>
      <c r="W581" s="106"/>
      <c r="X581" s="106"/>
      <c r="Y581" s="110"/>
      <c r="Z581" s="110"/>
      <c r="AA581" s="110"/>
      <c r="AB581" s="134"/>
      <c r="AC581" s="104"/>
      <c r="AD581" s="104"/>
      <c r="AE581" s="104"/>
      <c r="AF581" s="104"/>
      <c r="AG581" s="104"/>
      <c r="AH581" s="104"/>
      <c r="AI581" s="104"/>
      <c r="AJ581" s="104"/>
      <c r="AK581" s="138"/>
      <c r="AL581" s="104"/>
      <c r="AM581" s="104"/>
      <c r="AN581" s="104"/>
      <c r="AO581" s="104"/>
      <c r="AP581" s="104"/>
      <c r="AQ581" s="104"/>
      <c r="AR581" s="104"/>
      <c r="AS581" s="104"/>
      <c r="AT581" s="104"/>
      <c r="AU581" s="142"/>
      <c r="AV581" s="142"/>
      <c r="AW581" s="142"/>
      <c r="AX581" s="142"/>
      <c r="AY581" s="142"/>
      <c r="AZ581" s="142"/>
      <c r="BA581" s="142"/>
      <c r="BB581" s="142"/>
      <c r="BC581" s="142"/>
    </row>
    <row r="582" spans="1:55" ht="60" x14ac:dyDescent="0.25">
      <c r="A582" s="19" t="s">
        <v>589</v>
      </c>
      <c r="B582" s="98" t="s">
        <v>574</v>
      </c>
      <c r="C582" s="109" t="s">
        <v>1246</v>
      </c>
      <c r="D582" s="109" t="s">
        <v>136</v>
      </c>
      <c r="E582" s="104" t="s">
        <v>1301</v>
      </c>
      <c r="F582" s="110" t="str">
        <f>_xlfn.IFNA(INDEX('1. Business Glossary'!C:D,MATCH(G582,'1. Business Glossary'!D:D,0),1), "Elemento de Dados")</f>
        <v>Elemento de Dados</v>
      </c>
      <c r="G582" s="104" t="s">
        <v>1424</v>
      </c>
      <c r="H582" s="110" t="s">
        <v>1062</v>
      </c>
      <c r="I582" s="96" t="s">
        <v>1063</v>
      </c>
      <c r="J582" s="107" t="s">
        <v>558</v>
      </c>
      <c r="K582" s="106" t="s">
        <v>550</v>
      </c>
      <c r="L582" s="106" t="s">
        <v>1248</v>
      </c>
      <c r="M582" s="106" t="s">
        <v>586</v>
      </c>
      <c r="N582" s="110" t="s">
        <v>1062</v>
      </c>
      <c r="O582" s="106" t="s">
        <v>587</v>
      </c>
      <c r="P582" s="110">
        <v>8</v>
      </c>
      <c r="Q582" s="110">
        <v>2</v>
      </c>
      <c r="R582" s="110" t="s">
        <v>444</v>
      </c>
      <c r="S582" s="136" t="s">
        <v>1064</v>
      </c>
      <c r="T582" s="106"/>
      <c r="U582" s="106"/>
      <c r="V582" s="110"/>
      <c r="W582" s="106"/>
      <c r="X582" s="106"/>
      <c r="Y582" s="110"/>
      <c r="Z582" s="110"/>
      <c r="AA582" s="110"/>
      <c r="AB582" s="134"/>
      <c r="AC582" s="104"/>
      <c r="AD582" s="104"/>
      <c r="AE582" s="104"/>
      <c r="AF582" s="104"/>
      <c r="AG582" s="104"/>
      <c r="AH582" s="104"/>
      <c r="AI582" s="104"/>
      <c r="AJ582" s="104"/>
      <c r="AK582" s="138"/>
      <c r="AL582" s="104"/>
      <c r="AM582" s="104"/>
      <c r="AN582" s="104"/>
      <c r="AO582" s="104"/>
      <c r="AP582" s="104"/>
      <c r="AQ582" s="104"/>
      <c r="AR582" s="104"/>
      <c r="AS582" s="104"/>
      <c r="AT582" s="104"/>
      <c r="AU582" s="142"/>
      <c r="AV582" s="142"/>
      <c r="AW582" s="142"/>
      <c r="AX582" s="142"/>
      <c r="AY582" s="142"/>
      <c r="AZ582" s="142"/>
      <c r="BA582" s="142"/>
      <c r="BB582" s="142"/>
      <c r="BC582" s="142"/>
    </row>
    <row r="583" spans="1:55" ht="180" x14ac:dyDescent="0.25">
      <c r="A583" s="19" t="s">
        <v>589</v>
      </c>
      <c r="B583" s="98" t="s">
        <v>574</v>
      </c>
      <c r="C583" s="109" t="s">
        <v>1246</v>
      </c>
      <c r="D583" s="109" t="s">
        <v>136</v>
      </c>
      <c r="E583" s="104" t="s">
        <v>1301</v>
      </c>
      <c r="F583" s="110" t="str">
        <f>_xlfn.IFNA(INDEX('1. Business Glossary'!C:D,MATCH(G583,'1. Business Glossary'!D:D,0),1), "Elemento de Dados")</f>
        <v>Elemento de Dados</v>
      </c>
      <c r="G583" s="104" t="s">
        <v>1428</v>
      </c>
      <c r="H583" s="104" t="s">
        <v>222</v>
      </c>
      <c r="I583" s="107" t="s">
        <v>223</v>
      </c>
      <c r="J583" s="107" t="s">
        <v>558</v>
      </c>
      <c r="K583" s="106" t="s">
        <v>550</v>
      </c>
      <c r="L583" s="106" t="s">
        <v>1248</v>
      </c>
      <c r="M583" s="106" t="s">
        <v>586</v>
      </c>
      <c r="N583" s="110" t="s">
        <v>648</v>
      </c>
      <c r="O583" s="106" t="s">
        <v>607</v>
      </c>
      <c r="P583" s="110">
        <v>50</v>
      </c>
      <c r="Q583" s="110" t="s">
        <v>444</v>
      </c>
      <c r="R583" s="106" t="s">
        <v>649</v>
      </c>
      <c r="S583" s="136" t="s">
        <v>650</v>
      </c>
      <c r="T583" s="106" t="s">
        <v>599</v>
      </c>
      <c r="U583" s="146" t="s">
        <v>641</v>
      </c>
      <c r="V583" s="106" t="s">
        <v>642</v>
      </c>
      <c r="W583" s="106" t="s">
        <v>651</v>
      </c>
      <c r="X583" s="106" t="s">
        <v>607</v>
      </c>
      <c r="Y583" s="106">
        <v>15</v>
      </c>
      <c r="Z583" s="106" t="s">
        <v>444</v>
      </c>
      <c r="AA583" s="106" t="s">
        <v>444</v>
      </c>
      <c r="AB583" s="136" t="s">
        <v>444</v>
      </c>
      <c r="AC583" s="104"/>
      <c r="AD583" s="104"/>
      <c r="AE583" s="104"/>
      <c r="AF583" s="104"/>
      <c r="AG583" s="104"/>
      <c r="AH583" s="104"/>
      <c r="AI583" s="104"/>
      <c r="AJ583" s="104"/>
      <c r="AK583" s="138"/>
      <c r="AL583" s="104"/>
      <c r="AM583" s="104"/>
      <c r="AN583" s="104"/>
      <c r="AO583" s="104"/>
      <c r="AP583" s="104"/>
      <c r="AQ583" s="104"/>
      <c r="AR583" s="104"/>
      <c r="AS583" s="104"/>
      <c r="AT583" s="104"/>
      <c r="AU583" s="142"/>
      <c r="AV583" s="142"/>
      <c r="AW583" s="142"/>
      <c r="AX583" s="142"/>
      <c r="AY583" s="142"/>
      <c r="AZ583" s="142"/>
      <c r="BA583" s="142"/>
      <c r="BB583" s="142"/>
      <c r="BC583" s="142"/>
    </row>
    <row r="584" spans="1:55" ht="105" x14ac:dyDescent="0.25">
      <c r="A584" s="19" t="s">
        <v>589</v>
      </c>
      <c r="B584" s="98" t="s">
        <v>574</v>
      </c>
      <c r="C584" s="109" t="s">
        <v>1246</v>
      </c>
      <c r="D584" s="109" t="s">
        <v>136</v>
      </c>
      <c r="E584" s="104" t="s">
        <v>1301</v>
      </c>
      <c r="F584" s="110" t="str">
        <f>_xlfn.IFNA(INDEX('1. Business Glossary'!C:D,MATCH(G584,'1. Business Glossary'!D:D,0),1), "Elemento de Dados")</f>
        <v>Elemento de Dados</v>
      </c>
      <c r="G584" s="104" t="s">
        <v>1428</v>
      </c>
      <c r="H584" s="106" t="s">
        <v>232</v>
      </c>
      <c r="I584" s="107" t="s">
        <v>233</v>
      </c>
      <c r="J584" s="107" t="s">
        <v>558</v>
      </c>
      <c r="K584" s="106" t="s">
        <v>550</v>
      </c>
      <c r="L584" s="106" t="s">
        <v>1248</v>
      </c>
      <c r="M584" s="106" t="s">
        <v>586</v>
      </c>
      <c r="N584" s="110" t="s">
        <v>232</v>
      </c>
      <c r="O584" s="106" t="s">
        <v>607</v>
      </c>
      <c r="P584" s="110">
        <v>50</v>
      </c>
      <c r="Q584" s="110" t="s">
        <v>444</v>
      </c>
      <c r="R584" s="153" t="s">
        <v>636</v>
      </c>
      <c r="S584" s="136" t="s">
        <v>1340</v>
      </c>
      <c r="T584" s="106" t="s">
        <v>550</v>
      </c>
      <c r="U584" s="106" t="s">
        <v>551</v>
      </c>
      <c r="V584" s="106" t="s">
        <v>586</v>
      </c>
      <c r="W584" s="106" t="s">
        <v>232</v>
      </c>
      <c r="X584" s="106" t="s">
        <v>607</v>
      </c>
      <c r="Y584" s="106">
        <v>50</v>
      </c>
      <c r="Z584" s="106" t="s">
        <v>444</v>
      </c>
      <c r="AA584" s="153" t="s">
        <v>636</v>
      </c>
      <c r="AB584" s="136" t="s">
        <v>1437</v>
      </c>
      <c r="AC584" s="106" t="s">
        <v>550</v>
      </c>
      <c r="AD584" s="106" t="s">
        <v>551</v>
      </c>
      <c r="AE584" s="106" t="s">
        <v>610</v>
      </c>
      <c r="AF584" s="106" t="s">
        <v>638</v>
      </c>
      <c r="AG584" s="106" t="s">
        <v>607</v>
      </c>
      <c r="AH584" s="106">
        <v>50</v>
      </c>
      <c r="AI584" s="106" t="s">
        <v>444</v>
      </c>
      <c r="AJ584" s="106" t="s">
        <v>639</v>
      </c>
      <c r="AK584" s="136" t="s">
        <v>640</v>
      </c>
      <c r="AL584" s="104" t="s">
        <v>599</v>
      </c>
      <c r="AM584" s="104" t="s">
        <v>641</v>
      </c>
      <c r="AN584" s="104" t="s">
        <v>642</v>
      </c>
      <c r="AO584" s="104" t="s">
        <v>643</v>
      </c>
      <c r="AP584" s="104" t="s">
        <v>607</v>
      </c>
      <c r="AQ584" s="104">
        <v>10</v>
      </c>
      <c r="AR584" s="106" t="s">
        <v>444</v>
      </c>
      <c r="AS584" s="106" t="s">
        <v>444</v>
      </c>
      <c r="AT584" s="136" t="s">
        <v>444</v>
      </c>
      <c r="AU584" s="142"/>
      <c r="AV584" s="142"/>
      <c r="AW584" s="142"/>
      <c r="AX584" s="142"/>
      <c r="AY584" s="142"/>
      <c r="AZ584" s="142"/>
      <c r="BA584" s="142"/>
      <c r="BB584" s="142"/>
      <c r="BC584" s="142"/>
    </row>
    <row r="585" spans="1:55" ht="30" x14ac:dyDescent="0.25">
      <c r="A585" s="19" t="s">
        <v>589</v>
      </c>
      <c r="B585" s="98" t="s">
        <v>574</v>
      </c>
      <c r="C585" s="151" t="s">
        <v>1246</v>
      </c>
      <c r="D585" s="151" t="s">
        <v>136</v>
      </c>
      <c r="E585" s="104" t="s">
        <v>1301</v>
      </c>
      <c r="F585" s="110" t="str">
        <f>_xlfn.IFNA(INDEX('1. Business Glossary'!C:D,MATCH(G585,'1. Business Glossary'!D:D,0),1), "Elemento de Dados")</f>
        <v>Elemento de Dados</v>
      </c>
      <c r="G585" s="104" t="s">
        <v>617</v>
      </c>
      <c r="H585" s="110" t="s">
        <v>1093</v>
      </c>
      <c r="I585" s="96" t="s">
        <v>1094</v>
      </c>
      <c r="J585" s="107" t="s">
        <v>558</v>
      </c>
      <c r="K585" s="106" t="s">
        <v>550</v>
      </c>
      <c r="L585" s="106" t="s">
        <v>1248</v>
      </c>
      <c r="M585" s="106" t="s">
        <v>586</v>
      </c>
      <c r="N585" s="104" t="s">
        <v>1448</v>
      </c>
      <c r="O585" s="106" t="s">
        <v>587</v>
      </c>
      <c r="P585" s="106">
        <v>8</v>
      </c>
      <c r="Q585" s="106">
        <v>2</v>
      </c>
      <c r="R585" s="106" t="s">
        <v>444</v>
      </c>
      <c r="S585" s="136" t="s">
        <v>1449</v>
      </c>
      <c r="T585" s="106" t="s">
        <v>550</v>
      </c>
      <c r="U585" s="114" t="s">
        <v>551</v>
      </c>
      <c r="V585" s="106" t="s">
        <v>586</v>
      </c>
      <c r="W585" s="104" t="s">
        <v>1448</v>
      </c>
      <c r="X585" s="106" t="s">
        <v>587</v>
      </c>
      <c r="Y585" s="106">
        <v>8</v>
      </c>
      <c r="Z585" s="106">
        <v>2</v>
      </c>
      <c r="AA585" s="106" t="s">
        <v>444</v>
      </c>
      <c r="AB585" s="136" t="s">
        <v>1096</v>
      </c>
      <c r="AC585" s="114" t="s">
        <v>550</v>
      </c>
      <c r="AD585" s="114" t="s">
        <v>551</v>
      </c>
      <c r="AE585" s="114" t="s">
        <v>1089</v>
      </c>
      <c r="AF585" s="114" t="s">
        <v>1095</v>
      </c>
      <c r="AG585" s="114" t="s">
        <v>587</v>
      </c>
      <c r="AH585" s="114">
        <v>8</v>
      </c>
      <c r="AI585" s="114">
        <v>2</v>
      </c>
      <c r="AJ585" s="114" t="s">
        <v>444</v>
      </c>
      <c r="AK585" s="143" t="s">
        <v>640</v>
      </c>
      <c r="AL585" s="104" t="s">
        <v>599</v>
      </c>
      <c r="AM585" s="104" t="s">
        <v>641</v>
      </c>
      <c r="AN585" s="104" t="s">
        <v>898</v>
      </c>
      <c r="AO585" s="104" t="s">
        <v>1097</v>
      </c>
      <c r="AP585" s="104" t="s">
        <v>587</v>
      </c>
      <c r="AQ585" s="104">
        <v>17</v>
      </c>
      <c r="AR585" s="106">
        <v>9</v>
      </c>
      <c r="AS585" s="106" t="s">
        <v>444</v>
      </c>
      <c r="AT585" s="136" t="s">
        <v>444</v>
      </c>
      <c r="AU585" s="142"/>
      <c r="AV585" s="142"/>
      <c r="AW585" s="142"/>
      <c r="AX585" s="142"/>
      <c r="AY585" s="142"/>
      <c r="AZ585" s="142"/>
      <c r="BA585" s="142"/>
      <c r="BB585" s="142"/>
      <c r="BC585" s="142"/>
    </row>
    <row r="586" spans="1:55" ht="30" x14ac:dyDescent="0.25">
      <c r="A586" s="19" t="s">
        <v>589</v>
      </c>
      <c r="B586" s="98" t="s">
        <v>574</v>
      </c>
      <c r="C586" s="151" t="s">
        <v>1246</v>
      </c>
      <c r="D586" s="151" t="s">
        <v>136</v>
      </c>
      <c r="E586" s="104" t="s">
        <v>1301</v>
      </c>
      <c r="F586" s="110" t="str">
        <f>_xlfn.IFNA(INDEX('1. Business Glossary'!C:D,MATCH(G586,'1. Business Glossary'!D:D,0),1), "Elemento de Dados")</f>
        <v>Elemento de Dados</v>
      </c>
      <c r="G586" s="104" t="s">
        <v>617</v>
      </c>
      <c r="H586" s="110" t="s">
        <v>1164</v>
      </c>
      <c r="I586" s="112" t="s">
        <v>1088</v>
      </c>
      <c r="J586" s="107" t="s">
        <v>558</v>
      </c>
      <c r="K586" s="106" t="s">
        <v>550</v>
      </c>
      <c r="L586" s="106" t="s">
        <v>1248</v>
      </c>
      <c r="M586" s="106" t="s">
        <v>586</v>
      </c>
      <c r="N586" s="110" t="s">
        <v>1164</v>
      </c>
      <c r="O586" s="110" t="s">
        <v>587</v>
      </c>
      <c r="P586" s="106">
        <v>8</v>
      </c>
      <c r="Q586" s="110">
        <v>2</v>
      </c>
      <c r="R586" s="110" t="s">
        <v>444</v>
      </c>
      <c r="S586" s="136" t="s">
        <v>1340</v>
      </c>
      <c r="T586" s="114" t="s">
        <v>550</v>
      </c>
      <c r="U586" s="114" t="s">
        <v>551</v>
      </c>
      <c r="V586" s="114" t="s">
        <v>586</v>
      </c>
      <c r="W586" s="114" t="s">
        <v>1164</v>
      </c>
      <c r="X586" s="114" t="s">
        <v>587</v>
      </c>
      <c r="Y586" s="114">
        <v>10</v>
      </c>
      <c r="Z586" s="114">
        <v>2</v>
      </c>
      <c r="AA586" s="114" t="s">
        <v>444</v>
      </c>
      <c r="AB586" s="143" t="s">
        <v>1165</v>
      </c>
      <c r="AC586" s="114" t="s">
        <v>550</v>
      </c>
      <c r="AD586" s="114" t="s">
        <v>551</v>
      </c>
      <c r="AE586" s="114" t="s">
        <v>1089</v>
      </c>
      <c r="AF586" s="114" t="s">
        <v>1090</v>
      </c>
      <c r="AG586" s="114" t="s">
        <v>587</v>
      </c>
      <c r="AH586" s="114">
        <v>10</v>
      </c>
      <c r="AI586" s="114">
        <v>2</v>
      </c>
      <c r="AJ586" s="114" t="s">
        <v>444</v>
      </c>
      <c r="AK586" s="136" t="s">
        <v>640</v>
      </c>
      <c r="AL586" s="104" t="s">
        <v>599</v>
      </c>
      <c r="AM586" s="104" t="s">
        <v>641</v>
      </c>
      <c r="AN586" s="104" t="s">
        <v>1091</v>
      </c>
      <c r="AO586" s="104" t="s">
        <v>1092</v>
      </c>
      <c r="AP586" s="104" t="s">
        <v>587</v>
      </c>
      <c r="AQ586" s="104">
        <v>15</v>
      </c>
      <c r="AR586" s="106">
        <v>2</v>
      </c>
      <c r="AS586" s="106" t="s">
        <v>444</v>
      </c>
      <c r="AT586" s="136" t="s">
        <v>444</v>
      </c>
      <c r="AU586" s="142"/>
      <c r="AV586" s="142"/>
      <c r="AW586" s="142"/>
      <c r="AX586" s="142"/>
      <c r="AY586" s="142"/>
      <c r="AZ586" s="142"/>
      <c r="BA586" s="142"/>
      <c r="BB586" s="142"/>
      <c r="BC586" s="142"/>
    </row>
    <row r="587" spans="1:55" ht="30" x14ac:dyDescent="0.25">
      <c r="A587" s="19" t="s">
        <v>589</v>
      </c>
      <c r="B587" s="98" t="s">
        <v>574</v>
      </c>
      <c r="C587" s="109" t="s">
        <v>1246</v>
      </c>
      <c r="D587" s="109" t="s">
        <v>136</v>
      </c>
      <c r="E587" s="104" t="s">
        <v>1301</v>
      </c>
      <c r="F587" s="110" t="str">
        <f>_xlfn.IFNA(INDEX('1. Business Glossary'!C:D,MATCH(G587,'1. Business Glossary'!D:D,0),1), "Elemento de Dados")</f>
        <v>Elemento de Dados</v>
      </c>
      <c r="G587" s="110" t="s">
        <v>1433</v>
      </c>
      <c r="H587" s="110" t="s">
        <v>1152</v>
      </c>
      <c r="I587" s="137" t="s">
        <v>225</v>
      </c>
      <c r="J587" s="107" t="s">
        <v>558</v>
      </c>
      <c r="K587" s="106" t="s">
        <v>550</v>
      </c>
      <c r="L587" s="106" t="s">
        <v>1248</v>
      </c>
      <c r="M587" s="106" t="s">
        <v>586</v>
      </c>
      <c r="N587" s="110" t="s">
        <v>1450</v>
      </c>
      <c r="O587" s="106" t="s">
        <v>804</v>
      </c>
      <c r="P587" s="110" t="s">
        <v>444</v>
      </c>
      <c r="Q587" s="110" t="s">
        <v>444</v>
      </c>
      <c r="R587" s="106" t="s">
        <v>444</v>
      </c>
      <c r="S587" s="136" t="s">
        <v>640</v>
      </c>
      <c r="T587" s="106" t="s">
        <v>599</v>
      </c>
      <c r="U587" s="104" t="s">
        <v>641</v>
      </c>
      <c r="V587" s="110" t="s">
        <v>642</v>
      </c>
      <c r="W587" s="104" t="s">
        <v>1451</v>
      </c>
      <c r="X587" s="110" t="s">
        <v>804</v>
      </c>
      <c r="Y587" s="106" t="s">
        <v>444</v>
      </c>
      <c r="Z587" s="106" t="s">
        <v>444</v>
      </c>
      <c r="AA587" s="106" t="s">
        <v>444</v>
      </c>
      <c r="AB587" s="136" t="s">
        <v>444</v>
      </c>
      <c r="AC587" s="104"/>
      <c r="AD587" s="104"/>
      <c r="AE587" s="104"/>
      <c r="AF587" s="104"/>
      <c r="AG587" s="104"/>
      <c r="AH587" s="104"/>
      <c r="AI587" s="104"/>
      <c r="AJ587" s="104"/>
      <c r="AK587" s="138"/>
      <c r="AL587" s="104"/>
      <c r="AM587" s="104"/>
      <c r="AN587" s="104"/>
      <c r="AO587" s="104"/>
      <c r="AP587" s="104"/>
      <c r="AQ587" s="104"/>
      <c r="AR587" s="104"/>
      <c r="AS587" s="104"/>
      <c r="AT587" s="104"/>
      <c r="AU587" s="142"/>
      <c r="AV587" s="142"/>
      <c r="AW587" s="142"/>
      <c r="AX587" s="142"/>
      <c r="AY587" s="142"/>
      <c r="AZ587" s="142"/>
      <c r="BA587" s="142"/>
      <c r="BB587" s="142"/>
      <c r="BC587" s="142"/>
    </row>
    <row r="588" spans="1:55" ht="105" x14ac:dyDescent="0.25">
      <c r="A588" s="19" t="s">
        <v>589</v>
      </c>
      <c r="B588" s="98" t="s">
        <v>574</v>
      </c>
      <c r="C588" s="109" t="s">
        <v>1246</v>
      </c>
      <c r="D588" s="109" t="s">
        <v>136</v>
      </c>
      <c r="E588" s="104" t="s">
        <v>1301</v>
      </c>
      <c r="F588" s="110" t="str">
        <f>_xlfn.IFNA(INDEX('1. Business Glossary'!C:D,MATCH(G588,'1. Business Glossary'!D:D,0),1), "Elemento de Dados")</f>
        <v>Elemento de Dados</v>
      </c>
      <c r="G588" s="110" t="s">
        <v>1433</v>
      </c>
      <c r="H588" s="106" t="s">
        <v>232</v>
      </c>
      <c r="I588" s="107" t="s">
        <v>233</v>
      </c>
      <c r="J588" s="107" t="s">
        <v>558</v>
      </c>
      <c r="K588" s="106" t="s">
        <v>550</v>
      </c>
      <c r="L588" s="106" t="s">
        <v>1248</v>
      </c>
      <c r="M588" s="106" t="s">
        <v>586</v>
      </c>
      <c r="N588" s="110" t="s">
        <v>232</v>
      </c>
      <c r="O588" s="106" t="s">
        <v>607</v>
      </c>
      <c r="P588" s="110">
        <v>50</v>
      </c>
      <c r="Q588" s="110" t="s">
        <v>444</v>
      </c>
      <c r="R588" s="153" t="s">
        <v>636</v>
      </c>
      <c r="S588" s="136" t="s">
        <v>1340</v>
      </c>
      <c r="T588" s="106" t="s">
        <v>550</v>
      </c>
      <c r="U588" s="106" t="s">
        <v>551</v>
      </c>
      <c r="V588" s="106" t="s">
        <v>586</v>
      </c>
      <c r="W588" s="106" t="s">
        <v>232</v>
      </c>
      <c r="X588" s="106" t="s">
        <v>607</v>
      </c>
      <c r="Y588" s="106">
        <v>50</v>
      </c>
      <c r="Z588" s="106" t="s">
        <v>444</v>
      </c>
      <c r="AA588" s="153" t="s">
        <v>636</v>
      </c>
      <c r="AB588" s="136" t="s">
        <v>1437</v>
      </c>
      <c r="AC588" s="106" t="s">
        <v>550</v>
      </c>
      <c r="AD588" s="106" t="s">
        <v>551</v>
      </c>
      <c r="AE588" s="106" t="s">
        <v>610</v>
      </c>
      <c r="AF588" s="106" t="s">
        <v>638</v>
      </c>
      <c r="AG588" s="106" t="s">
        <v>607</v>
      </c>
      <c r="AH588" s="106">
        <v>50</v>
      </c>
      <c r="AI588" s="106" t="s">
        <v>444</v>
      </c>
      <c r="AJ588" s="106" t="s">
        <v>639</v>
      </c>
      <c r="AK588" s="136" t="s">
        <v>640</v>
      </c>
      <c r="AL588" s="104" t="s">
        <v>599</v>
      </c>
      <c r="AM588" s="104" t="s">
        <v>641</v>
      </c>
      <c r="AN588" s="104" t="s">
        <v>642</v>
      </c>
      <c r="AO588" s="104" t="s">
        <v>643</v>
      </c>
      <c r="AP588" s="104" t="s">
        <v>607</v>
      </c>
      <c r="AQ588" s="104">
        <v>10</v>
      </c>
      <c r="AR588" s="106" t="s">
        <v>444</v>
      </c>
      <c r="AS588" s="106" t="s">
        <v>444</v>
      </c>
      <c r="AT588" s="136" t="s">
        <v>444</v>
      </c>
      <c r="AU588" s="142"/>
      <c r="AV588" s="142"/>
      <c r="AW588" s="142"/>
      <c r="AX588" s="142"/>
      <c r="AY588" s="142"/>
      <c r="AZ588" s="142"/>
      <c r="BA588" s="142"/>
      <c r="BB588" s="142"/>
      <c r="BC588" s="142"/>
    </row>
    <row r="589" spans="1:55" ht="45" x14ac:dyDescent="0.25">
      <c r="A589" s="19" t="s">
        <v>589</v>
      </c>
      <c r="B589" s="98" t="s">
        <v>574</v>
      </c>
      <c r="C589" s="132" t="s">
        <v>1246</v>
      </c>
      <c r="D589" s="132" t="s">
        <v>136</v>
      </c>
      <c r="E589" s="113" t="s">
        <v>1301</v>
      </c>
      <c r="F589" s="110" t="str">
        <f>_xlfn.IFNA(INDEX('1. Business Glossary'!C:D,MATCH(G589,'1. Business Glossary'!D:D,0),1), "Elemento de Dados")</f>
        <v>Elemento de Dados</v>
      </c>
      <c r="G589" s="113" t="s">
        <v>1341</v>
      </c>
      <c r="H589" s="113" t="s">
        <v>801</v>
      </c>
      <c r="I589" s="112" t="s">
        <v>802</v>
      </c>
      <c r="J589" s="107" t="s">
        <v>558</v>
      </c>
      <c r="K589" s="114" t="s">
        <v>550</v>
      </c>
      <c r="L589" s="114" t="s">
        <v>1248</v>
      </c>
      <c r="M589" s="114" t="s">
        <v>586</v>
      </c>
      <c r="N589" s="113" t="s">
        <v>1452</v>
      </c>
      <c r="O589" s="114" t="s">
        <v>804</v>
      </c>
      <c r="P589" s="111" t="s">
        <v>444</v>
      </c>
      <c r="Q589" s="111" t="s">
        <v>444</v>
      </c>
      <c r="R589" s="114" t="s">
        <v>444</v>
      </c>
      <c r="S589" s="112" t="s">
        <v>1536</v>
      </c>
      <c r="T589" s="106"/>
      <c r="U589" s="106"/>
      <c r="V589" s="110"/>
      <c r="W589" s="110"/>
      <c r="X589" s="110"/>
      <c r="Y589" s="110"/>
      <c r="Z589" s="110"/>
      <c r="AA589" s="110"/>
      <c r="AB589" s="136"/>
      <c r="AC589" s="104"/>
      <c r="AD589" s="104"/>
      <c r="AE589" s="104"/>
      <c r="AF589" s="104"/>
      <c r="AG589" s="104"/>
      <c r="AH589" s="104"/>
      <c r="AI589" s="104"/>
      <c r="AJ589" s="104"/>
      <c r="AK589" s="138"/>
      <c r="AL589" s="104"/>
      <c r="AM589" s="104"/>
      <c r="AN589" s="104"/>
      <c r="AO589" s="104"/>
      <c r="AP589" s="104"/>
      <c r="AQ589" s="104"/>
      <c r="AR589" s="104"/>
      <c r="AS589" s="104"/>
      <c r="AT589" s="104"/>
      <c r="AU589" s="142"/>
      <c r="AV589" s="142"/>
      <c r="AW589" s="142"/>
      <c r="AX589" s="142"/>
      <c r="AY589" s="142"/>
      <c r="AZ589" s="142"/>
      <c r="BA589" s="142"/>
      <c r="BB589" s="142"/>
      <c r="BC589" s="142"/>
    </row>
    <row r="590" spans="1:55" ht="75" x14ac:dyDescent="0.25">
      <c r="A590" s="19" t="s">
        <v>589</v>
      </c>
      <c r="B590" s="98" t="s">
        <v>574</v>
      </c>
      <c r="C590" s="132" t="s">
        <v>1246</v>
      </c>
      <c r="D590" s="132" t="s">
        <v>136</v>
      </c>
      <c r="E590" s="113" t="s">
        <v>1301</v>
      </c>
      <c r="F590" s="110" t="str">
        <f>_xlfn.IFNA(INDEX('1. Business Glossary'!C:D,MATCH(G590,'1. Business Glossary'!D:D,0),1), "Elemento de Dados")</f>
        <v>Elemento de Dados</v>
      </c>
      <c r="G590" s="113" t="s">
        <v>1341</v>
      </c>
      <c r="H590" s="113" t="s">
        <v>1454</v>
      </c>
      <c r="I590" s="112" t="s">
        <v>1455</v>
      </c>
      <c r="J590" s="107" t="s">
        <v>558</v>
      </c>
      <c r="K590" s="114" t="s">
        <v>550</v>
      </c>
      <c r="L590" s="114" t="s">
        <v>1248</v>
      </c>
      <c r="M590" s="114" t="s">
        <v>586</v>
      </c>
      <c r="N590" s="113" t="s">
        <v>1456</v>
      </c>
      <c r="O590" s="114" t="s">
        <v>607</v>
      </c>
      <c r="P590" s="111">
        <v>50</v>
      </c>
      <c r="Q590" s="111" t="s">
        <v>444</v>
      </c>
      <c r="R590" s="114" t="s">
        <v>1457</v>
      </c>
      <c r="S590" s="135" t="s">
        <v>1371</v>
      </c>
      <c r="T590" s="114" t="s">
        <v>550</v>
      </c>
      <c r="U590" s="114" t="s">
        <v>1139</v>
      </c>
      <c r="V590" s="111" t="s">
        <v>1458</v>
      </c>
      <c r="W590" s="111" t="s">
        <v>1459</v>
      </c>
      <c r="X590" s="111" t="s">
        <v>607</v>
      </c>
      <c r="Y590" s="111">
        <v>50</v>
      </c>
      <c r="Z590" s="111" t="s">
        <v>444</v>
      </c>
      <c r="AA590" s="111" t="s">
        <v>1457</v>
      </c>
      <c r="AB590" s="143" t="s">
        <v>1460</v>
      </c>
      <c r="AC590" s="114" t="s">
        <v>550</v>
      </c>
      <c r="AD590" s="114" t="s">
        <v>1139</v>
      </c>
      <c r="AE590" s="111" t="s">
        <v>1458</v>
      </c>
      <c r="AF590" s="111" t="s">
        <v>1461</v>
      </c>
      <c r="AG590" s="111" t="s">
        <v>607</v>
      </c>
      <c r="AH590" s="111">
        <v>50</v>
      </c>
      <c r="AI590" s="111" t="s">
        <v>444</v>
      </c>
      <c r="AJ590" s="111" t="s">
        <v>1457</v>
      </c>
      <c r="AK590" s="144" t="s">
        <v>443</v>
      </c>
      <c r="AL590" s="104"/>
      <c r="AM590" s="104"/>
      <c r="AN590" s="104"/>
      <c r="AO590" s="104"/>
      <c r="AP590" s="104"/>
      <c r="AQ590" s="104"/>
      <c r="AR590" s="104"/>
      <c r="AS590" s="104"/>
      <c r="AT590" s="104"/>
      <c r="AU590" s="142"/>
      <c r="AV590" s="142"/>
      <c r="AW590" s="142"/>
      <c r="AX590" s="142"/>
      <c r="AY590" s="142"/>
      <c r="AZ590" s="142"/>
      <c r="BA590" s="142"/>
      <c r="BB590" s="142"/>
      <c r="BC590" s="142"/>
    </row>
    <row r="591" spans="1:55" ht="30" x14ac:dyDescent="0.25">
      <c r="A591" s="19" t="s">
        <v>589</v>
      </c>
      <c r="B591" s="98" t="s">
        <v>574</v>
      </c>
      <c r="C591" s="109" t="s">
        <v>1246</v>
      </c>
      <c r="D591" s="109" t="s">
        <v>136</v>
      </c>
      <c r="E591" s="104" t="s">
        <v>1301</v>
      </c>
      <c r="F591" s="110" t="str">
        <f>_xlfn.IFNA(INDEX('1. Business Glossary'!C:D,MATCH(G591,'1. Business Glossary'!D:D,0),1), "Elemento de Dados")</f>
        <v>Elemento de Dados</v>
      </c>
      <c r="G591" s="104" t="s">
        <v>1438</v>
      </c>
      <c r="H591" s="104" t="s">
        <v>1462</v>
      </c>
      <c r="I591" s="138" t="s">
        <v>1463</v>
      </c>
      <c r="J591" s="107" t="s">
        <v>558</v>
      </c>
      <c r="K591" s="106" t="s">
        <v>550</v>
      </c>
      <c r="L591" s="106" t="s">
        <v>1248</v>
      </c>
      <c r="M591" s="106" t="s">
        <v>586</v>
      </c>
      <c r="N591" s="106" t="s">
        <v>1464</v>
      </c>
      <c r="O591" s="106" t="s">
        <v>607</v>
      </c>
      <c r="P591" s="110">
        <v>50</v>
      </c>
      <c r="Q591" s="110" t="s">
        <v>444</v>
      </c>
      <c r="R591" s="110" t="s">
        <v>444</v>
      </c>
      <c r="S591" s="134" t="s">
        <v>1465</v>
      </c>
      <c r="T591" s="106" t="s">
        <v>550</v>
      </c>
      <c r="U591" s="106" t="s">
        <v>1447</v>
      </c>
      <c r="V591" s="110" t="s">
        <v>1089</v>
      </c>
      <c r="W591" s="110" t="s">
        <v>1466</v>
      </c>
      <c r="X591" s="110" t="s">
        <v>607</v>
      </c>
      <c r="Y591" s="110">
        <v>50</v>
      </c>
      <c r="Z591" s="110" t="s">
        <v>444</v>
      </c>
      <c r="AA591" s="110" t="s">
        <v>444</v>
      </c>
      <c r="AB591" s="136" t="s">
        <v>640</v>
      </c>
      <c r="AC591" s="104" t="s">
        <v>599</v>
      </c>
      <c r="AD591" s="104" t="s">
        <v>641</v>
      </c>
      <c r="AE591" s="104" t="s">
        <v>642</v>
      </c>
      <c r="AF591" s="104" t="s">
        <v>1467</v>
      </c>
      <c r="AG591" s="104" t="s">
        <v>607</v>
      </c>
      <c r="AH591" s="104">
        <v>15</v>
      </c>
      <c r="AI591" s="104" t="s">
        <v>444</v>
      </c>
      <c r="AJ591" s="104" t="s">
        <v>444</v>
      </c>
      <c r="AK591" s="138" t="s">
        <v>444</v>
      </c>
      <c r="AL591" s="104"/>
      <c r="AM591" s="104"/>
      <c r="AN591" s="104"/>
      <c r="AO591" s="104"/>
      <c r="AP591" s="104"/>
      <c r="AQ591" s="104"/>
      <c r="AR591" s="104"/>
      <c r="AS591" s="104"/>
      <c r="AT591" s="104"/>
      <c r="AU591" s="142"/>
      <c r="AV591" s="142"/>
      <c r="AW591" s="142"/>
      <c r="AX591" s="142"/>
      <c r="AY591" s="142"/>
      <c r="AZ591" s="142"/>
      <c r="BA591" s="142"/>
      <c r="BB591" s="142"/>
      <c r="BC591" s="142"/>
    </row>
    <row r="592" spans="1:55" ht="105" x14ac:dyDescent="0.25">
      <c r="A592" s="19" t="s">
        <v>589</v>
      </c>
      <c r="B592" s="98" t="s">
        <v>574</v>
      </c>
      <c r="C592" s="109" t="s">
        <v>1246</v>
      </c>
      <c r="D592" s="109" t="s">
        <v>136</v>
      </c>
      <c r="E592" s="104" t="s">
        <v>1301</v>
      </c>
      <c r="F592" s="110" t="str">
        <f>_xlfn.IFNA(INDEX('1. Business Glossary'!C:D,MATCH(G592,'1. Business Glossary'!D:D,0),1), "Elemento de Dados")</f>
        <v>Elemento de Dados</v>
      </c>
      <c r="G592" s="104" t="s">
        <v>1438</v>
      </c>
      <c r="H592" s="106" t="s">
        <v>232</v>
      </c>
      <c r="I592" s="107" t="s">
        <v>233</v>
      </c>
      <c r="J592" s="107" t="s">
        <v>558</v>
      </c>
      <c r="K592" s="106" t="s">
        <v>550</v>
      </c>
      <c r="L592" s="106" t="s">
        <v>1248</v>
      </c>
      <c r="M592" s="106" t="s">
        <v>586</v>
      </c>
      <c r="N592" s="110" t="s">
        <v>232</v>
      </c>
      <c r="O592" s="106" t="s">
        <v>607</v>
      </c>
      <c r="P592" s="110">
        <v>50</v>
      </c>
      <c r="Q592" s="110" t="s">
        <v>444</v>
      </c>
      <c r="R592" s="153" t="s">
        <v>636</v>
      </c>
      <c r="S592" s="136" t="s">
        <v>1340</v>
      </c>
      <c r="T592" s="106" t="s">
        <v>550</v>
      </c>
      <c r="U592" s="106" t="s">
        <v>551</v>
      </c>
      <c r="V592" s="106" t="s">
        <v>586</v>
      </c>
      <c r="W592" s="106" t="s">
        <v>232</v>
      </c>
      <c r="X592" s="106" t="s">
        <v>607</v>
      </c>
      <c r="Y592" s="106">
        <v>50</v>
      </c>
      <c r="Z592" s="106" t="s">
        <v>444</v>
      </c>
      <c r="AA592" s="153" t="s">
        <v>636</v>
      </c>
      <c r="AB592" s="136" t="s">
        <v>1437</v>
      </c>
      <c r="AC592" s="106" t="s">
        <v>550</v>
      </c>
      <c r="AD592" s="106" t="s">
        <v>551</v>
      </c>
      <c r="AE592" s="106" t="s">
        <v>610</v>
      </c>
      <c r="AF592" s="106" t="s">
        <v>638</v>
      </c>
      <c r="AG592" s="106" t="s">
        <v>607</v>
      </c>
      <c r="AH592" s="106">
        <v>50</v>
      </c>
      <c r="AI592" s="106" t="s">
        <v>444</v>
      </c>
      <c r="AJ592" s="106" t="s">
        <v>639</v>
      </c>
      <c r="AK592" s="136" t="s">
        <v>640</v>
      </c>
      <c r="AL592" s="104" t="s">
        <v>599</v>
      </c>
      <c r="AM592" s="104" t="s">
        <v>641</v>
      </c>
      <c r="AN592" s="104" t="s">
        <v>642</v>
      </c>
      <c r="AO592" s="104" t="s">
        <v>643</v>
      </c>
      <c r="AP592" s="104" t="s">
        <v>607</v>
      </c>
      <c r="AQ592" s="104">
        <v>10</v>
      </c>
      <c r="AR592" s="106" t="s">
        <v>444</v>
      </c>
      <c r="AS592" s="106" t="s">
        <v>444</v>
      </c>
      <c r="AT592" s="136" t="s">
        <v>444</v>
      </c>
      <c r="AU592" s="142"/>
      <c r="AV592" s="142"/>
      <c r="AW592" s="142"/>
      <c r="AX592" s="142"/>
      <c r="AY592" s="142"/>
      <c r="AZ592" s="142"/>
      <c r="BA592" s="142"/>
      <c r="BB592" s="142"/>
      <c r="BC592" s="142"/>
    </row>
    <row r="593" spans="1:55" ht="45" x14ac:dyDescent="0.25">
      <c r="A593" s="19" t="s">
        <v>603</v>
      </c>
      <c r="B593" s="98" t="s">
        <v>574</v>
      </c>
      <c r="C593" s="132" t="s">
        <v>1246</v>
      </c>
      <c r="D593" s="132" t="s">
        <v>136</v>
      </c>
      <c r="E593" s="132" t="s">
        <v>1424</v>
      </c>
      <c r="F593" s="110" t="str">
        <f>_xlfn.IFNA(INDEX('1. Business Glossary'!C:D,MATCH(G593,'1. Business Glossary'!D:D,0),1), "Elemento de Dados")</f>
        <v>Elemento de Dados</v>
      </c>
      <c r="G593" s="110" t="s">
        <v>1468</v>
      </c>
      <c r="H593" s="114" t="s">
        <v>604</v>
      </c>
      <c r="I593" s="112" t="s">
        <v>605</v>
      </c>
      <c r="J593" s="112" t="s">
        <v>558</v>
      </c>
      <c r="K593" s="114" t="s">
        <v>550</v>
      </c>
      <c r="L593" s="114" t="s">
        <v>1248</v>
      </c>
      <c r="M593" s="114" t="s">
        <v>586</v>
      </c>
      <c r="N593" s="111" t="s">
        <v>606</v>
      </c>
      <c r="O593" s="111" t="s">
        <v>607</v>
      </c>
      <c r="P593" s="114">
        <v>3</v>
      </c>
      <c r="Q593" s="111" t="s">
        <v>444</v>
      </c>
      <c r="R593" s="114" t="s">
        <v>608</v>
      </c>
      <c r="S593" s="143" t="s">
        <v>1340</v>
      </c>
      <c r="T593" s="114" t="s">
        <v>550</v>
      </c>
      <c r="U593" s="111" t="s">
        <v>551</v>
      </c>
      <c r="V593" s="114" t="s">
        <v>586</v>
      </c>
      <c r="W593" s="114" t="s">
        <v>606</v>
      </c>
      <c r="X593" s="111" t="s">
        <v>607</v>
      </c>
      <c r="Y593" s="114">
        <v>3</v>
      </c>
      <c r="Z593" s="114" t="s">
        <v>444</v>
      </c>
      <c r="AA593" s="111" t="s">
        <v>608</v>
      </c>
      <c r="AB593" s="135" t="s">
        <v>609</v>
      </c>
      <c r="AC593" s="114" t="s">
        <v>550</v>
      </c>
      <c r="AD593" s="114" t="s">
        <v>551</v>
      </c>
      <c r="AE593" s="114" t="s">
        <v>610</v>
      </c>
      <c r="AF593" s="114" t="s">
        <v>611</v>
      </c>
      <c r="AG593" s="114" t="s">
        <v>607</v>
      </c>
      <c r="AH593" s="114">
        <v>50</v>
      </c>
      <c r="AI593" s="114" t="s">
        <v>444</v>
      </c>
      <c r="AJ593" s="114" t="s">
        <v>612</v>
      </c>
      <c r="AK593" s="143" t="s">
        <v>613</v>
      </c>
      <c r="AL593" s="113" t="s">
        <v>614</v>
      </c>
      <c r="AM593" s="113" t="s">
        <v>615</v>
      </c>
      <c r="AN593" s="113" t="s">
        <v>616</v>
      </c>
      <c r="AO593" s="113" t="s">
        <v>226</v>
      </c>
      <c r="AP593" s="113" t="s">
        <v>607</v>
      </c>
      <c r="AQ593" s="113">
        <v>3</v>
      </c>
      <c r="AR593" s="113" t="s">
        <v>444</v>
      </c>
      <c r="AS593" s="113" t="s">
        <v>444</v>
      </c>
      <c r="AT593" s="144" t="s">
        <v>444</v>
      </c>
      <c r="AU593" s="142"/>
      <c r="AV593" s="142"/>
      <c r="AW593" s="142"/>
      <c r="AX593" s="142"/>
      <c r="AY593" s="142"/>
      <c r="AZ593" s="142"/>
      <c r="BA593" s="142"/>
      <c r="BB593" s="142"/>
      <c r="BC593" s="142"/>
    </row>
    <row r="594" spans="1:55" ht="135" x14ac:dyDescent="0.25">
      <c r="A594" s="21" t="s">
        <v>603</v>
      </c>
      <c r="B594" s="98" t="s">
        <v>574</v>
      </c>
      <c r="C594" s="109" t="s">
        <v>1246</v>
      </c>
      <c r="D594" s="109" t="s">
        <v>136</v>
      </c>
      <c r="E594" s="104" t="s">
        <v>1424</v>
      </c>
      <c r="F594" s="110" t="str">
        <f>_xlfn.IFNA(INDEX('1. Business Glossary'!C:D,MATCH(G594,'1. Business Glossary'!D:D,0),1), "Elemento de Dados")</f>
        <v>Elemento de Dados</v>
      </c>
      <c r="G594" s="110" t="s">
        <v>1468</v>
      </c>
      <c r="H594" s="110" t="s">
        <v>617</v>
      </c>
      <c r="I594" s="107" t="s">
        <v>618</v>
      </c>
      <c r="J594" s="107" t="s">
        <v>558</v>
      </c>
      <c r="K594" s="106" t="s">
        <v>550</v>
      </c>
      <c r="L594" s="106" t="s">
        <v>1248</v>
      </c>
      <c r="M594" s="106" t="s">
        <v>586</v>
      </c>
      <c r="N594" s="110" t="s">
        <v>619</v>
      </c>
      <c r="O594" s="110" t="s">
        <v>587</v>
      </c>
      <c r="P594" s="106">
        <v>8</v>
      </c>
      <c r="Q594" s="110">
        <v>2</v>
      </c>
      <c r="R594" s="110" t="s">
        <v>444</v>
      </c>
      <c r="S594" s="143" t="s">
        <v>1340</v>
      </c>
      <c r="T594" s="106" t="s">
        <v>550</v>
      </c>
      <c r="U594" s="106" t="s">
        <v>551</v>
      </c>
      <c r="V594" s="106" t="s">
        <v>586</v>
      </c>
      <c r="W594" s="106" t="s">
        <v>619</v>
      </c>
      <c r="X594" s="110" t="s">
        <v>587</v>
      </c>
      <c r="Y594" s="106">
        <v>8</v>
      </c>
      <c r="Z594" s="106">
        <v>2</v>
      </c>
      <c r="AA594" s="106" t="s">
        <v>444</v>
      </c>
      <c r="AB594" s="136" t="s">
        <v>1392</v>
      </c>
      <c r="AC594" s="106" t="s">
        <v>550</v>
      </c>
      <c r="AD594" s="106" t="s">
        <v>551</v>
      </c>
      <c r="AE594" s="106" t="s">
        <v>621</v>
      </c>
      <c r="AF594" s="106" t="s">
        <v>622</v>
      </c>
      <c r="AG594" s="106" t="s">
        <v>554</v>
      </c>
      <c r="AH594" s="106">
        <v>8</v>
      </c>
      <c r="AI594" s="106" t="s">
        <v>444</v>
      </c>
      <c r="AJ594" s="106" t="s">
        <v>444</v>
      </c>
      <c r="AK594" s="136" t="s">
        <v>623</v>
      </c>
      <c r="AL594" s="104"/>
      <c r="AM594" s="104"/>
      <c r="AN594" s="104"/>
      <c r="AO594" s="104"/>
      <c r="AP594" s="104"/>
      <c r="AQ594" s="104"/>
      <c r="AR594" s="104"/>
      <c r="AS594" s="104"/>
      <c r="AT594" s="104"/>
      <c r="AU594" s="142"/>
      <c r="AV594" s="142"/>
      <c r="AW594" s="142"/>
      <c r="AX594" s="142"/>
      <c r="AY594" s="142"/>
      <c r="AZ594" s="142"/>
      <c r="BA594" s="142"/>
      <c r="BB594" s="142"/>
      <c r="BC594" s="142"/>
    </row>
    <row r="595" spans="1:55" ht="105" x14ac:dyDescent="0.25">
      <c r="A595" s="19" t="s">
        <v>603</v>
      </c>
      <c r="B595" s="98" t="s">
        <v>574</v>
      </c>
      <c r="C595" s="109" t="s">
        <v>1246</v>
      </c>
      <c r="D595" s="109" t="s">
        <v>136</v>
      </c>
      <c r="E595" s="104" t="s">
        <v>1424</v>
      </c>
      <c r="F595" s="110" t="str">
        <f>_xlfn.IFNA(INDEX('1. Business Glossary'!C:D,MATCH(G595,'1. Business Glossary'!D:D,0),1), "Elemento de Dados")</f>
        <v>Elemento de Dados</v>
      </c>
      <c r="G595" s="110" t="s">
        <v>1468</v>
      </c>
      <c r="H595" s="106" t="s">
        <v>232</v>
      </c>
      <c r="I595" s="107" t="s">
        <v>233</v>
      </c>
      <c r="J595" s="107" t="s">
        <v>558</v>
      </c>
      <c r="K595" s="106" t="s">
        <v>550</v>
      </c>
      <c r="L595" s="106" t="s">
        <v>1248</v>
      </c>
      <c r="M595" s="106" t="s">
        <v>586</v>
      </c>
      <c r="N595" s="110" t="s">
        <v>232</v>
      </c>
      <c r="O595" s="110" t="s">
        <v>607</v>
      </c>
      <c r="P595" s="106">
        <v>50</v>
      </c>
      <c r="Q595" s="110" t="s">
        <v>444</v>
      </c>
      <c r="R595" s="145" t="s">
        <v>636</v>
      </c>
      <c r="S595" s="136" t="s">
        <v>1340</v>
      </c>
      <c r="T595" s="106" t="s">
        <v>550</v>
      </c>
      <c r="U595" s="106" t="s">
        <v>551</v>
      </c>
      <c r="V595" s="106" t="s">
        <v>586</v>
      </c>
      <c r="W595" s="106" t="s">
        <v>232</v>
      </c>
      <c r="X595" s="106" t="s">
        <v>607</v>
      </c>
      <c r="Y595" s="106">
        <v>50</v>
      </c>
      <c r="Z595" s="106" t="s">
        <v>444</v>
      </c>
      <c r="AA595" s="153" t="s">
        <v>636</v>
      </c>
      <c r="AB595" s="136" t="s">
        <v>1437</v>
      </c>
      <c r="AC595" s="106" t="s">
        <v>550</v>
      </c>
      <c r="AD595" s="106" t="s">
        <v>551</v>
      </c>
      <c r="AE595" s="106" t="s">
        <v>610</v>
      </c>
      <c r="AF595" s="106" t="s">
        <v>638</v>
      </c>
      <c r="AG595" s="106" t="s">
        <v>607</v>
      </c>
      <c r="AH595" s="106">
        <v>50</v>
      </c>
      <c r="AI595" s="106" t="s">
        <v>444</v>
      </c>
      <c r="AJ595" s="106" t="s">
        <v>639</v>
      </c>
      <c r="AK595" s="136" t="s">
        <v>640</v>
      </c>
      <c r="AL595" s="104" t="s">
        <v>599</v>
      </c>
      <c r="AM595" s="104" t="s">
        <v>641</v>
      </c>
      <c r="AN595" s="104" t="s">
        <v>642</v>
      </c>
      <c r="AO595" s="104" t="s">
        <v>643</v>
      </c>
      <c r="AP595" s="104" t="s">
        <v>607</v>
      </c>
      <c r="AQ595" s="104">
        <v>10</v>
      </c>
      <c r="AR595" s="106" t="s">
        <v>444</v>
      </c>
      <c r="AS595" s="106" t="s">
        <v>444</v>
      </c>
      <c r="AT595" s="136" t="s">
        <v>444</v>
      </c>
      <c r="AU595" s="142"/>
      <c r="AV595" s="142"/>
      <c r="AW595" s="142"/>
      <c r="AX595" s="142"/>
      <c r="AY595" s="142"/>
      <c r="AZ595" s="142"/>
      <c r="BA595" s="142"/>
      <c r="BB595" s="142"/>
      <c r="BC595" s="142"/>
    </row>
    <row r="596" spans="1:55" ht="60" x14ac:dyDescent="0.25">
      <c r="A596" s="19" t="s">
        <v>603</v>
      </c>
      <c r="B596" s="98" t="s">
        <v>574</v>
      </c>
      <c r="C596" s="109" t="s">
        <v>1246</v>
      </c>
      <c r="D596" s="109" t="s">
        <v>136</v>
      </c>
      <c r="E596" s="104" t="s">
        <v>1424</v>
      </c>
      <c r="F596" s="110" t="str">
        <f>_xlfn.IFNA(INDEX('1. Business Glossary'!C:D,MATCH(G596,'1. Business Glossary'!D:D,0),1), "Elemento de Dados")</f>
        <v>Elemento de Dados</v>
      </c>
      <c r="G596" s="110" t="s">
        <v>1468</v>
      </c>
      <c r="H596" s="106" t="s">
        <v>624</v>
      </c>
      <c r="I596" s="107" t="s">
        <v>235</v>
      </c>
      <c r="J596" s="107" t="s">
        <v>558</v>
      </c>
      <c r="K596" s="106" t="s">
        <v>550</v>
      </c>
      <c r="L596" s="106" t="s">
        <v>1248</v>
      </c>
      <c r="M596" s="106" t="s">
        <v>586</v>
      </c>
      <c r="N596" s="110" t="s">
        <v>626</v>
      </c>
      <c r="O596" s="110" t="s">
        <v>607</v>
      </c>
      <c r="P596" s="106">
        <v>50</v>
      </c>
      <c r="Q596" s="106" t="s">
        <v>444</v>
      </c>
      <c r="R596" s="106" t="s">
        <v>627</v>
      </c>
      <c r="S596" s="143" t="s">
        <v>1340</v>
      </c>
      <c r="T596" s="106" t="s">
        <v>550</v>
      </c>
      <c r="U596" s="106" t="s">
        <v>551</v>
      </c>
      <c r="V596" s="106" t="s">
        <v>586</v>
      </c>
      <c r="W596" s="106" t="s">
        <v>626</v>
      </c>
      <c r="X596" s="106" t="s">
        <v>607</v>
      </c>
      <c r="Y596" s="106">
        <v>50</v>
      </c>
      <c r="Z596" s="106" t="s">
        <v>444</v>
      </c>
      <c r="AA596" s="106" t="s">
        <v>627</v>
      </c>
      <c r="AB596" s="136" t="s">
        <v>628</v>
      </c>
      <c r="AC596" s="106" t="s">
        <v>550</v>
      </c>
      <c r="AD596" s="106" t="s">
        <v>551</v>
      </c>
      <c r="AE596" s="106" t="s">
        <v>621</v>
      </c>
      <c r="AF596" s="106" t="s">
        <v>629</v>
      </c>
      <c r="AG596" s="106" t="s">
        <v>607</v>
      </c>
      <c r="AH596" s="106">
        <v>50</v>
      </c>
      <c r="AI596" s="106" t="s">
        <v>444</v>
      </c>
      <c r="AJ596" s="106" t="s">
        <v>630</v>
      </c>
      <c r="AK596" s="136" t="s">
        <v>631</v>
      </c>
      <c r="AL596" s="104" t="s">
        <v>599</v>
      </c>
      <c r="AM596" s="104" t="s">
        <v>632</v>
      </c>
      <c r="AN596" s="104" t="s">
        <v>633</v>
      </c>
      <c r="AO596" s="104" t="s">
        <v>634</v>
      </c>
      <c r="AP596" s="104" t="s">
        <v>607</v>
      </c>
      <c r="AQ596" s="104">
        <v>15</v>
      </c>
      <c r="AR596" s="104" t="s">
        <v>444</v>
      </c>
      <c r="AS596" s="104" t="s">
        <v>444</v>
      </c>
      <c r="AT596" s="96" t="s">
        <v>635</v>
      </c>
      <c r="AU596" s="142"/>
      <c r="AV596" s="142"/>
      <c r="AW596" s="142"/>
      <c r="AX596" s="142"/>
      <c r="AY596" s="142"/>
      <c r="AZ596" s="142"/>
      <c r="BA596" s="142"/>
      <c r="BB596" s="142"/>
      <c r="BC596" s="142"/>
    </row>
    <row r="597" spans="1:55" ht="45" x14ac:dyDescent="0.25">
      <c r="A597" s="19" t="s">
        <v>603</v>
      </c>
      <c r="B597" s="98" t="s">
        <v>574</v>
      </c>
      <c r="C597" s="132" t="s">
        <v>1246</v>
      </c>
      <c r="D597" s="132" t="s">
        <v>136</v>
      </c>
      <c r="E597" s="132" t="s">
        <v>1424</v>
      </c>
      <c r="F597" s="110" t="str">
        <f>_xlfn.IFNA(INDEX('1. Business Glossary'!C:D,MATCH(G597,'1. Business Glossary'!D:D,0),1), "Elemento de Dados")</f>
        <v>Elemento de Dados</v>
      </c>
      <c r="G597" s="113" t="s">
        <v>1041</v>
      </c>
      <c r="H597" s="114" t="s">
        <v>604</v>
      </c>
      <c r="I597" s="112" t="s">
        <v>605</v>
      </c>
      <c r="J597" s="112" t="s">
        <v>558</v>
      </c>
      <c r="K597" s="114" t="s">
        <v>550</v>
      </c>
      <c r="L597" s="114" t="s">
        <v>1248</v>
      </c>
      <c r="M597" s="114" t="s">
        <v>586</v>
      </c>
      <c r="N597" s="111" t="s">
        <v>606</v>
      </c>
      <c r="O597" s="111" t="s">
        <v>607</v>
      </c>
      <c r="P597" s="114">
        <v>3</v>
      </c>
      <c r="Q597" s="111" t="s">
        <v>444</v>
      </c>
      <c r="R597" s="114" t="s">
        <v>608</v>
      </c>
      <c r="S597" s="143" t="s">
        <v>1340</v>
      </c>
      <c r="T597" s="114" t="s">
        <v>550</v>
      </c>
      <c r="U597" s="111" t="s">
        <v>551</v>
      </c>
      <c r="V597" s="114" t="s">
        <v>586</v>
      </c>
      <c r="W597" s="114" t="s">
        <v>606</v>
      </c>
      <c r="X597" s="111" t="s">
        <v>607</v>
      </c>
      <c r="Y597" s="114">
        <v>3</v>
      </c>
      <c r="Z597" s="114" t="s">
        <v>444</v>
      </c>
      <c r="AA597" s="111" t="s">
        <v>608</v>
      </c>
      <c r="AB597" s="135" t="s">
        <v>609</v>
      </c>
      <c r="AC597" s="114" t="s">
        <v>550</v>
      </c>
      <c r="AD597" s="114" t="s">
        <v>551</v>
      </c>
      <c r="AE597" s="114" t="s">
        <v>610</v>
      </c>
      <c r="AF597" s="114" t="s">
        <v>611</v>
      </c>
      <c r="AG597" s="114" t="s">
        <v>607</v>
      </c>
      <c r="AH597" s="114">
        <v>50</v>
      </c>
      <c r="AI597" s="114" t="s">
        <v>444</v>
      </c>
      <c r="AJ597" s="114" t="s">
        <v>612</v>
      </c>
      <c r="AK597" s="143" t="s">
        <v>613</v>
      </c>
      <c r="AL597" s="113" t="s">
        <v>614</v>
      </c>
      <c r="AM597" s="113" t="s">
        <v>615</v>
      </c>
      <c r="AN597" s="113" t="s">
        <v>616</v>
      </c>
      <c r="AO597" s="113" t="s">
        <v>226</v>
      </c>
      <c r="AP597" s="113" t="s">
        <v>607</v>
      </c>
      <c r="AQ597" s="113">
        <v>3</v>
      </c>
      <c r="AR597" s="113" t="s">
        <v>444</v>
      </c>
      <c r="AS597" s="113" t="s">
        <v>444</v>
      </c>
      <c r="AT597" s="144" t="s">
        <v>444</v>
      </c>
      <c r="AU597" s="142"/>
      <c r="AV597" s="142"/>
      <c r="AW597" s="142"/>
      <c r="AX597" s="142"/>
      <c r="AY597" s="142"/>
      <c r="AZ597" s="142"/>
      <c r="BA597" s="142"/>
      <c r="BB597" s="142"/>
      <c r="BC597" s="142"/>
    </row>
    <row r="598" spans="1:55" ht="135" x14ac:dyDescent="0.25">
      <c r="A598" s="19" t="s">
        <v>603</v>
      </c>
      <c r="B598" s="98" t="s">
        <v>574</v>
      </c>
      <c r="C598" s="109" t="s">
        <v>1246</v>
      </c>
      <c r="D598" s="109" t="s">
        <v>136</v>
      </c>
      <c r="E598" s="104" t="s">
        <v>1424</v>
      </c>
      <c r="F598" s="110" t="str">
        <f>_xlfn.IFNA(INDEX('1. Business Glossary'!C:D,MATCH(G598,'1. Business Glossary'!D:D,0),1), "Elemento de Dados")</f>
        <v>Elemento de Dados</v>
      </c>
      <c r="G598" s="110" t="s">
        <v>1041</v>
      </c>
      <c r="H598" s="110" t="s">
        <v>617</v>
      </c>
      <c r="I598" s="107" t="s">
        <v>618</v>
      </c>
      <c r="J598" s="107" t="s">
        <v>558</v>
      </c>
      <c r="K598" s="106" t="s">
        <v>550</v>
      </c>
      <c r="L598" s="106" t="s">
        <v>1248</v>
      </c>
      <c r="M598" s="106" t="s">
        <v>586</v>
      </c>
      <c r="N598" s="110" t="s">
        <v>619</v>
      </c>
      <c r="O598" s="110" t="s">
        <v>587</v>
      </c>
      <c r="P598" s="106">
        <v>8</v>
      </c>
      <c r="Q598" s="110">
        <v>2</v>
      </c>
      <c r="R598" s="110" t="s">
        <v>444</v>
      </c>
      <c r="S598" s="143" t="s">
        <v>1340</v>
      </c>
      <c r="T598" s="106" t="s">
        <v>550</v>
      </c>
      <c r="U598" s="110" t="s">
        <v>551</v>
      </c>
      <c r="V598" s="106" t="s">
        <v>586</v>
      </c>
      <c r="W598" s="106" t="s">
        <v>619</v>
      </c>
      <c r="X598" s="106" t="s">
        <v>587</v>
      </c>
      <c r="Y598" s="106">
        <v>8</v>
      </c>
      <c r="Z598" s="106">
        <v>2</v>
      </c>
      <c r="AA598" s="110" t="s">
        <v>444</v>
      </c>
      <c r="AB598" s="134" t="s">
        <v>1392</v>
      </c>
      <c r="AC598" s="106" t="s">
        <v>550</v>
      </c>
      <c r="AD598" s="106" t="s">
        <v>551</v>
      </c>
      <c r="AE598" s="106" t="s">
        <v>621</v>
      </c>
      <c r="AF598" s="106" t="s">
        <v>622</v>
      </c>
      <c r="AG598" s="106" t="s">
        <v>554</v>
      </c>
      <c r="AH598" s="106">
        <v>8</v>
      </c>
      <c r="AI598" s="106" t="s">
        <v>444</v>
      </c>
      <c r="AJ598" s="106" t="s">
        <v>444</v>
      </c>
      <c r="AK598" s="136" t="s">
        <v>623</v>
      </c>
      <c r="AL598" s="104"/>
      <c r="AM598" s="104"/>
      <c r="AN598" s="104"/>
      <c r="AO598" s="104"/>
      <c r="AP598" s="104"/>
      <c r="AQ598" s="104"/>
      <c r="AR598" s="104"/>
      <c r="AS598" s="104"/>
      <c r="AT598" s="104"/>
      <c r="AU598" s="142"/>
      <c r="AV598" s="142"/>
      <c r="AW598" s="142"/>
      <c r="AX598" s="142"/>
      <c r="AY598" s="142"/>
      <c r="AZ598" s="142"/>
      <c r="BA598" s="142"/>
      <c r="BB598" s="142"/>
      <c r="BC598" s="142"/>
    </row>
    <row r="599" spans="1:55" ht="30" x14ac:dyDescent="0.25">
      <c r="A599" s="19" t="s">
        <v>603</v>
      </c>
      <c r="B599" s="98" t="s">
        <v>574</v>
      </c>
      <c r="C599" s="109" t="s">
        <v>1246</v>
      </c>
      <c r="D599" s="109" t="s">
        <v>136</v>
      </c>
      <c r="E599" s="104" t="s">
        <v>1424</v>
      </c>
      <c r="F599" s="110" t="str">
        <f>_xlfn.IFNA(INDEX('1. Business Glossary'!C:D,MATCH(G599,'1. Business Glossary'!D:D,0),1), "Elemento de Dados")</f>
        <v>Elemento de Dados</v>
      </c>
      <c r="G599" s="110" t="s">
        <v>1041</v>
      </c>
      <c r="H599" s="106" t="s">
        <v>644</v>
      </c>
      <c r="I599" s="107" t="s">
        <v>645</v>
      </c>
      <c r="J599" s="107" t="s">
        <v>558</v>
      </c>
      <c r="K599" s="106" t="s">
        <v>550</v>
      </c>
      <c r="L599" s="106" t="s">
        <v>1248</v>
      </c>
      <c r="M599" s="106" t="s">
        <v>586</v>
      </c>
      <c r="N599" s="106" t="s">
        <v>644</v>
      </c>
      <c r="O599" s="110" t="s">
        <v>554</v>
      </c>
      <c r="P599" s="106">
        <v>1</v>
      </c>
      <c r="Q599" s="106" t="s">
        <v>444</v>
      </c>
      <c r="R599" s="110" t="s">
        <v>646</v>
      </c>
      <c r="S599" s="136" t="s">
        <v>647</v>
      </c>
      <c r="T599" s="110"/>
      <c r="U599" s="110"/>
      <c r="V599" s="106"/>
      <c r="W599" s="110"/>
      <c r="X599" s="110"/>
      <c r="Y599" s="110"/>
      <c r="Z599" s="106"/>
      <c r="AA599" s="110"/>
      <c r="AB599" s="134"/>
      <c r="AC599" s="104"/>
      <c r="AD599" s="104"/>
      <c r="AE599" s="104"/>
      <c r="AF599" s="104"/>
      <c r="AG599" s="104"/>
      <c r="AH599" s="104"/>
      <c r="AI599" s="104"/>
      <c r="AJ599" s="104"/>
      <c r="AK599" s="138"/>
      <c r="AL599" s="104"/>
      <c r="AM599" s="104"/>
      <c r="AN599" s="104"/>
      <c r="AO599" s="104"/>
      <c r="AP599" s="104"/>
      <c r="AQ599" s="104"/>
      <c r="AR599" s="104"/>
      <c r="AS599" s="104"/>
      <c r="AT599" s="104"/>
      <c r="AU599" s="142"/>
      <c r="AV599" s="142"/>
      <c r="AW599" s="142"/>
      <c r="AX599" s="142"/>
      <c r="AY599" s="142"/>
      <c r="AZ599" s="142"/>
      <c r="BA599" s="142"/>
      <c r="BB599" s="142"/>
      <c r="BC599" s="142"/>
    </row>
    <row r="600" spans="1:55" ht="180" x14ac:dyDescent="0.25">
      <c r="A600" s="19" t="s">
        <v>603</v>
      </c>
      <c r="B600" s="98" t="s">
        <v>574</v>
      </c>
      <c r="C600" s="109" t="s">
        <v>1246</v>
      </c>
      <c r="D600" s="109" t="s">
        <v>136</v>
      </c>
      <c r="E600" s="104" t="s">
        <v>1424</v>
      </c>
      <c r="F600" s="110" t="str">
        <f>_xlfn.IFNA(INDEX('1. Business Glossary'!C:D,MATCH(G600,'1. Business Glossary'!D:D,0),1), "Elemento de Dados")</f>
        <v>Elemento de Dados</v>
      </c>
      <c r="G600" s="110" t="s">
        <v>1041</v>
      </c>
      <c r="H600" s="109" t="s">
        <v>222</v>
      </c>
      <c r="I600" s="107" t="s">
        <v>223</v>
      </c>
      <c r="J600" s="107" t="s">
        <v>558</v>
      </c>
      <c r="K600" s="106" t="s">
        <v>550</v>
      </c>
      <c r="L600" s="106" t="s">
        <v>1248</v>
      </c>
      <c r="M600" s="106" t="s">
        <v>586</v>
      </c>
      <c r="N600" s="110" t="s">
        <v>648</v>
      </c>
      <c r="O600" s="110" t="s">
        <v>607</v>
      </c>
      <c r="P600" s="106">
        <v>50</v>
      </c>
      <c r="Q600" s="110" t="s">
        <v>444</v>
      </c>
      <c r="R600" s="106" t="s">
        <v>649</v>
      </c>
      <c r="S600" s="136" t="s">
        <v>650</v>
      </c>
      <c r="T600" s="106" t="s">
        <v>599</v>
      </c>
      <c r="U600" s="146" t="s">
        <v>641</v>
      </c>
      <c r="V600" s="106" t="s">
        <v>642</v>
      </c>
      <c r="W600" s="106" t="s">
        <v>651</v>
      </c>
      <c r="X600" s="106" t="s">
        <v>607</v>
      </c>
      <c r="Y600" s="106">
        <v>15</v>
      </c>
      <c r="Z600" s="106" t="s">
        <v>444</v>
      </c>
      <c r="AA600" s="106" t="s">
        <v>444</v>
      </c>
      <c r="AB600" s="136" t="s">
        <v>444</v>
      </c>
      <c r="AC600" s="104"/>
      <c r="AD600" s="104"/>
      <c r="AE600" s="104"/>
      <c r="AF600" s="104"/>
      <c r="AG600" s="104"/>
      <c r="AH600" s="104"/>
      <c r="AI600" s="104"/>
      <c r="AJ600" s="104"/>
      <c r="AK600" s="138"/>
      <c r="AL600" s="104"/>
      <c r="AM600" s="104"/>
      <c r="AN600" s="104"/>
      <c r="AO600" s="104"/>
      <c r="AP600" s="104"/>
      <c r="AQ600" s="104"/>
      <c r="AR600" s="104"/>
      <c r="AS600" s="104"/>
      <c r="AT600" s="104"/>
      <c r="AU600" s="142"/>
      <c r="AV600" s="142"/>
      <c r="AW600" s="142"/>
      <c r="AX600" s="142"/>
      <c r="AY600" s="142"/>
      <c r="AZ600" s="142"/>
      <c r="BA600" s="142"/>
      <c r="BB600" s="142"/>
      <c r="BC600" s="142"/>
    </row>
    <row r="601" spans="1:55" ht="105" x14ac:dyDescent="0.25">
      <c r="A601" s="19" t="s">
        <v>603</v>
      </c>
      <c r="B601" s="98" t="s">
        <v>574</v>
      </c>
      <c r="C601" s="109" t="s">
        <v>1246</v>
      </c>
      <c r="D601" s="109" t="s">
        <v>136</v>
      </c>
      <c r="E601" s="104" t="s">
        <v>1424</v>
      </c>
      <c r="F601" s="110" t="str">
        <f>_xlfn.IFNA(INDEX('1. Business Glossary'!C:D,MATCH(G601,'1. Business Glossary'!D:D,0),1), "Elemento de Dados")</f>
        <v>Elemento de Dados</v>
      </c>
      <c r="G601" s="110" t="s">
        <v>1041</v>
      </c>
      <c r="H601" s="106" t="s">
        <v>232</v>
      </c>
      <c r="I601" s="96" t="s">
        <v>1045</v>
      </c>
      <c r="J601" s="107" t="s">
        <v>558</v>
      </c>
      <c r="K601" s="106" t="s">
        <v>550</v>
      </c>
      <c r="L601" s="106" t="s">
        <v>1248</v>
      </c>
      <c r="M601" s="106" t="s">
        <v>586</v>
      </c>
      <c r="N601" s="110" t="s">
        <v>232</v>
      </c>
      <c r="O601" s="110" t="s">
        <v>607</v>
      </c>
      <c r="P601" s="106">
        <v>50</v>
      </c>
      <c r="Q601" s="110" t="s">
        <v>444</v>
      </c>
      <c r="R601" s="145" t="s">
        <v>636</v>
      </c>
      <c r="S601" s="136" t="s">
        <v>1340</v>
      </c>
      <c r="T601" s="106" t="s">
        <v>550</v>
      </c>
      <c r="U601" s="106" t="s">
        <v>551</v>
      </c>
      <c r="V601" s="106" t="s">
        <v>586</v>
      </c>
      <c r="W601" s="106" t="s">
        <v>232</v>
      </c>
      <c r="X601" s="106" t="s">
        <v>607</v>
      </c>
      <c r="Y601" s="106">
        <v>50</v>
      </c>
      <c r="Z601" s="106" t="s">
        <v>444</v>
      </c>
      <c r="AA601" s="153" t="s">
        <v>636</v>
      </c>
      <c r="AB601" s="136" t="s">
        <v>1437</v>
      </c>
      <c r="AC601" s="106" t="s">
        <v>550</v>
      </c>
      <c r="AD601" s="106" t="s">
        <v>551</v>
      </c>
      <c r="AE601" s="106" t="s">
        <v>610</v>
      </c>
      <c r="AF601" s="106" t="s">
        <v>638</v>
      </c>
      <c r="AG601" s="106" t="s">
        <v>607</v>
      </c>
      <c r="AH601" s="106">
        <v>50</v>
      </c>
      <c r="AI601" s="106" t="s">
        <v>444</v>
      </c>
      <c r="AJ601" s="106" t="s">
        <v>639</v>
      </c>
      <c r="AK601" s="136" t="s">
        <v>640</v>
      </c>
      <c r="AL601" s="104" t="s">
        <v>599</v>
      </c>
      <c r="AM601" s="104" t="s">
        <v>641</v>
      </c>
      <c r="AN601" s="104" t="s">
        <v>642</v>
      </c>
      <c r="AO601" s="104" t="s">
        <v>643</v>
      </c>
      <c r="AP601" s="104" t="s">
        <v>607</v>
      </c>
      <c r="AQ601" s="104">
        <v>10</v>
      </c>
      <c r="AR601" s="106" t="s">
        <v>444</v>
      </c>
      <c r="AS601" s="106" t="s">
        <v>444</v>
      </c>
      <c r="AT601" s="136" t="s">
        <v>444</v>
      </c>
      <c r="AU601" s="142"/>
      <c r="AV601" s="142"/>
      <c r="AW601" s="142"/>
      <c r="AX601" s="142"/>
      <c r="AY601" s="142"/>
      <c r="AZ601" s="142"/>
      <c r="BA601" s="142"/>
      <c r="BB601" s="142"/>
      <c r="BC601" s="142"/>
    </row>
    <row r="602" spans="1:55" ht="45" x14ac:dyDescent="0.25">
      <c r="A602" s="19" t="s">
        <v>603</v>
      </c>
      <c r="B602" s="98" t="s">
        <v>574</v>
      </c>
      <c r="C602" s="132" t="s">
        <v>1246</v>
      </c>
      <c r="D602" s="132" t="s">
        <v>136</v>
      </c>
      <c r="E602" s="132" t="s">
        <v>1424</v>
      </c>
      <c r="F602" s="110" t="str">
        <f>_xlfn.IFNA(INDEX('1. Business Glossary'!C:D,MATCH(G602,'1. Business Glossary'!D:D,0),1), "Elemento de Dados")</f>
        <v>Elemento de Dados</v>
      </c>
      <c r="G602" s="113" t="s">
        <v>1044</v>
      </c>
      <c r="H602" s="114" t="s">
        <v>604</v>
      </c>
      <c r="I602" s="112" t="s">
        <v>605</v>
      </c>
      <c r="J602" s="112" t="s">
        <v>558</v>
      </c>
      <c r="K602" s="114" t="s">
        <v>550</v>
      </c>
      <c r="L602" s="114" t="s">
        <v>1248</v>
      </c>
      <c r="M602" s="114" t="s">
        <v>586</v>
      </c>
      <c r="N602" s="111" t="s">
        <v>606</v>
      </c>
      <c r="O602" s="111" t="s">
        <v>607</v>
      </c>
      <c r="P602" s="114">
        <v>3</v>
      </c>
      <c r="Q602" s="111" t="s">
        <v>444</v>
      </c>
      <c r="R602" s="114" t="s">
        <v>608</v>
      </c>
      <c r="S602" s="143" t="s">
        <v>1340</v>
      </c>
      <c r="T602" s="114" t="s">
        <v>550</v>
      </c>
      <c r="U602" s="111" t="s">
        <v>551</v>
      </c>
      <c r="V602" s="114" t="s">
        <v>586</v>
      </c>
      <c r="W602" s="114" t="s">
        <v>606</v>
      </c>
      <c r="X602" s="111" t="s">
        <v>607</v>
      </c>
      <c r="Y602" s="114">
        <v>3</v>
      </c>
      <c r="Z602" s="114" t="s">
        <v>444</v>
      </c>
      <c r="AA602" s="111" t="s">
        <v>608</v>
      </c>
      <c r="AB602" s="135" t="s">
        <v>609</v>
      </c>
      <c r="AC602" s="114" t="s">
        <v>550</v>
      </c>
      <c r="AD602" s="114" t="s">
        <v>551</v>
      </c>
      <c r="AE602" s="114" t="s">
        <v>610</v>
      </c>
      <c r="AF602" s="114" t="s">
        <v>611</v>
      </c>
      <c r="AG602" s="114" t="s">
        <v>607</v>
      </c>
      <c r="AH602" s="114">
        <v>50</v>
      </c>
      <c r="AI602" s="114" t="s">
        <v>444</v>
      </c>
      <c r="AJ602" s="114" t="s">
        <v>612</v>
      </c>
      <c r="AK602" s="143" t="s">
        <v>613</v>
      </c>
      <c r="AL602" s="113" t="s">
        <v>614</v>
      </c>
      <c r="AM602" s="113" t="s">
        <v>615</v>
      </c>
      <c r="AN602" s="113" t="s">
        <v>616</v>
      </c>
      <c r="AO602" s="113" t="s">
        <v>226</v>
      </c>
      <c r="AP602" s="113" t="s">
        <v>607</v>
      </c>
      <c r="AQ602" s="113">
        <v>3</v>
      </c>
      <c r="AR602" s="113" t="s">
        <v>444</v>
      </c>
      <c r="AS602" s="113" t="s">
        <v>444</v>
      </c>
      <c r="AT602" s="144" t="s">
        <v>444</v>
      </c>
      <c r="AU602" s="142"/>
      <c r="AV602" s="142"/>
      <c r="AW602" s="142"/>
      <c r="AX602" s="142"/>
      <c r="AY602" s="142"/>
      <c r="AZ602" s="142"/>
      <c r="BA602" s="142"/>
      <c r="BB602" s="142"/>
      <c r="BC602" s="142"/>
    </row>
    <row r="603" spans="1:55" ht="135" x14ac:dyDescent="0.25">
      <c r="A603" s="19" t="s">
        <v>603</v>
      </c>
      <c r="B603" s="98" t="s">
        <v>574</v>
      </c>
      <c r="C603" s="109" t="s">
        <v>1246</v>
      </c>
      <c r="D603" s="109" t="s">
        <v>136</v>
      </c>
      <c r="E603" s="104" t="s">
        <v>1424</v>
      </c>
      <c r="F603" s="110" t="str">
        <f>_xlfn.IFNA(INDEX('1. Business Glossary'!C:D,MATCH(G603,'1. Business Glossary'!D:D,0),1), "Elemento de Dados")</f>
        <v>Elemento de Dados</v>
      </c>
      <c r="G603" s="110" t="s">
        <v>1044</v>
      </c>
      <c r="H603" s="110" t="s">
        <v>617</v>
      </c>
      <c r="I603" s="107" t="s">
        <v>618</v>
      </c>
      <c r="J603" s="107" t="s">
        <v>558</v>
      </c>
      <c r="K603" s="106" t="s">
        <v>550</v>
      </c>
      <c r="L603" s="106" t="s">
        <v>1248</v>
      </c>
      <c r="M603" s="106" t="s">
        <v>586</v>
      </c>
      <c r="N603" s="110" t="s">
        <v>619</v>
      </c>
      <c r="O603" s="110" t="s">
        <v>587</v>
      </c>
      <c r="P603" s="106">
        <v>8</v>
      </c>
      <c r="Q603" s="110">
        <v>2</v>
      </c>
      <c r="R603" s="110" t="s">
        <v>444</v>
      </c>
      <c r="S603" s="143" t="s">
        <v>1340</v>
      </c>
      <c r="T603" s="106" t="s">
        <v>550</v>
      </c>
      <c r="U603" s="110" t="s">
        <v>551</v>
      </c>
      <c r="V603" s="106" t="s">
        <v>586</v>
      </c>
      <c r="W603" s="106" t="s">
        <v>619</v>
      </c>
      <c r="X603" s="110" t="s">
        <v>587</v>
      </c>
      <c r="Y603" s="106">
        <v>8</v>
      </c>
      <c r="Z603" s="106">
        <v>2</v>
      </c>
      <c r="AA603" s="110" t="s">
        <v>444</v>
      </c>
      <c r="AB603" s="134" t="s">
        <v>1392</v>
      </c>
      <c r="AC603" s="106" t="s">
        <v>550</v>
      </c>
      <c r="AD603" s="106" t="s">
        <v>551</v>
      </c>
      <c r="AE603" s="106" t="s">
        <v>621</v>
      </c>
      <c r="AF603" s="106" t="s">
        <v>622</v>
      </c>
      <c r="AG603" s="106" t="s">
        <v>554</v>
      </c>
      <c r="AH603" s="106">
        <v>8</v>
      </c>
      <c r="AI603" s="106" t="s">
        <v>444</v>
      </c>
      <c r="AJ603" s="106" t="s">
        <v>444</v>
      </c>
      <c r="AK603" s="136" t="s">
        <v>623</v>
      </c>
      <c r="AL603" s="104"/>
      <c r="AM603" s="104"/>
      <c r="AN603" s="104"/>
      <c r="AO603" s="104"/>
      <c r="AP603" s="104"/>
      <c r="AQ603" s="104"/>
      <c r="AR603" s="104"/>
      <c r="AS603" s="104"/>
      <c r="AT603" s="104"/>
      <c r="AU603" s="142"/>
      <c r="AV603" s="142"/>
      <c r="AW603" s="142"/>
      <c r="AX603" s="142"/>
      <c r="AY603" s="142"/>
      <c r="AZ603" s="142"/>
      <c r="BA603" s="142"/>
      <c r="BB603" s="142"/>
      <c r="BC603" s="142"/>
    </row>
    <row r="604" spans="1:55" ht="30" x14ac:dyDescent="0.25">
      <c r="A604" s="19" t="s">
        <v>603</v>
      </c>
      <c r="B604" s="98" t="s">
        <v>574</v>
      </c>
      <c r="C604" s="109" t="s">
        <v>1246</v>
      </c>
      <c r="D604" s="109" t="s">
        <v>136</v>
      </c>
      <c r="E604" s="104" t="s">
        <v>1424</v>
      </c>
      <c r="F604" s="110" t="str">
        <f>_xlfn.IFNA(INDEX('1. Business Glossary'!C:D,MATCH(G604,'1. Business Glossary'!D:D,0),1), "Elemento de Dados")</f>
        <v>Elemento de Dados</v>
      </c>
      <c r="G604" s="110" t="s">
        <v>1044</v>
      </c>
      <c r="H604" s="106" t="s">
        <v>644</v>
      </c>
      <c r="I604" s="107" t="s">
        <v>645</v>
      </c>
      <c r="J604" s="107" t="s">
        <v>558</v>
      </c>
      <c r="K604" s="106" t="s">
        <v>550</v>
      </c>
      <c r="L604" s="106" t="s">
        <v>1248</v>
      </c>
      <c r="M604" s="106" t="s">
        <v>586</v>
      </c>
      <c r="N604" s="106" t="s">
        <v>644</v>
      </c>
      <c r="O604" s="110" t="s">
        <v>554</v>
      </c>
      <c r="P604" s="106">
        <v>1</v>
      </c>
      <c r="Q604" s="106" t="s">
        <v>444</v>
      </c>
      <c r="R604" s="110" t="s">
        <v>646</v>
      </c>
      <c r="S604" s="136" t="s">
        <v>647</v>
      </c>
      <c r="T604" s="110"/>
      <c r="U604" s="110"/>
      <c r="V604" s="106"/>
      <c r="W604" s="110"/>
      <c r="X604" s="110"/>
      <c r="Y604" s="110"/>
      <c r="Z604" s="106"/>
      <c r="AA604" s="110"/>
      <c r="AB604" s="134"/>
      <c r="AC604" s="104"/>
      <c r="AD604" s="104"/>
      <c r="AE604" s="104"/>
      <c r="AF604" s="104"/>
      <c r="AG604" s="104"/>
      <c r="AH604" s="104"/>
      <c r="AI604" s="104"/>
      <c r="AJ604" s="104"/>
      <c r="AK604" s="138"/>
      <c r="AL604" s="104"/>
      <c r="AM604" s="104"/>
      <c r="AN604" s="104"/>
      <c r="AO604" s="104"/>
      <c r="AP604" s="104"/>
      <c r="AQ604" s="104"/>
      <c r="AR604" s="104"/>
      <c r="AS604" s="104"/>
      <c r="AT604" s="104"/>
      <c r="AU604" s="142"/>
      <c r="AV604" s="142"/>
      <c r="AW604" s="142"/>
      <c r="AX604" s="142"/>
      <c r="AY604" s="142"/>
      <c r="AZ604" s="142"/>
      <c r="BA604" s="142"/>
      <c r="BB604" s="142"/>
      <c r="BC604" s="142"/>
    </row>
    <row r="605" spans="1:55" ht="180" x14ac:dyDescent="0.25">
      <c r="A605" s="19" t="s">
        <v>603</v>
      </c>
      <c r="B605" s="98" t="s">
        <v>574</v>
      </c>
      <c r="C605" s="109" t="s">
        <v>1246</v>
      </c>
      <c r="D605" s="109" t="s">
        <v>136</v>
      </c>
      <c r="E605" s="104" t="s">
        <v>1424</v>
      </c>
      <c r="F605" s="110" t="str">
        <f>_xlfn.IFNA(INDEX('1. Business Glossary'!C:D,MATCH(G605,'1. Business Glossary'!D:D,0),1), "Elemento de Dados")</f>
        <v>Elemento de Dados</v>
      </c>
      <c r="G605" s="110" t="s">
        <v>1044</v>
      </c>
      <c r="H605" s="109" t="s">
        <v>222</v>
      </c>
      <c r="I605" s="107" t="s">
        <v>223</v>
      </c>
      <c r="J605" s="107" t="s">
        <v>558</v>
      </c>
      <c r="K605" s="106" t="s">
        <v>550</v>
      </c>
      <c r="L605" s="106" t="s">
        <v>1248</v>
      </c>
      <c r="M605" s="106" t="s">
        <v>586</v>
      </c>
      <c r="N605" s="110" t="s">
        <v>648</v>
      </c>
      <c r="O605" s="110" t="s">
        <v>607</v>
      </c>
      <c r="P605" s="106">
        <v>50</v>
      </c>
      <c r="Q605" s="110" t="s">
        <v>444</v>
      </c>
      <c r="R605" s="106" t="s">
        <v>649</v>
      </c>
      <c r="S605" s="136" t="s">
        <v>650</v>
      </c>
      <c r="T605" s="106" t="s">
        <v>599</v>
      </c>
      <c r="U605" s="146" t="s">
        <v>641</v>
      </c>
      <c r="V605" s="106" t="s">
        <v>642</v>
      </c>
      <c r="W605" s="106" t="s">
        <v>651</v>
      </c>
      <c r="X605" s="106" t="s">
        <v>607</v>
      </c>
      <c r="Y605" s="106">
        <v>15</v>
      </c>
      <c r="Z605" s="106" t="s">
        <v>444</v>
      </c>
      <c r="AA605" s="106" t="s">
        <v>444</v>
      </c>
      <c r="AB605" s="136" t="s">
        <v>444</v>
      </c>
      <c r="AC605" s="104"/>
      <c r="AD605" s="104"/>
      <c r="AE605" s="104"/>
      <c r="AF605" s="104"/>
      <c r="AG605" s="104"/>
      <c r="AH605" s="104"/>
      <c r="AI605" s="104"/>
      <c r="AJ605" s="104"/>
      <c r="AK605" s="138"/>
      <c r="AL605" s="104"/>
      <c r="AM605" s="104"/>
      <c r="AN605" s="104"/>
      <c r="AO605" s="104"/>
      <c r="AP605" s="104"/>
      <c r="AQ605" s="104"/>
      <c r="AR605" s="104"/>
      <c r="AS605" s="104"/>
      <c r="AT605" s="104"/>
      <c r="AU605" s="142"/>
      <c r="AV605" s="142"/>
      <c r="AW605" s="142"/>
      <c r="AX605" s="142"/>
      <c r="AY605" s="142"/>
      <c r="AZ605" s="142"/>
      <c r="BA605" s="142"/>
      <c r="BB605" s="142"/>
      <c r="BC605" s="142"/>
    </row>
    <row r="606" spans="1:55" ht="105" x14ac:dyDescent="0.25">
      <c r="A606" s="19" t="s">
        <v>603</v>
      </c>
      <c r="B606" s="98" t="s">
        <v>574</v>
      </c>
      <c r="C606" s="109" t="s">
        <v>1246</v>
      </c>
      <c r="D606" s="109" t="s">
        <v>136</v>
      </c>
      <c r="E606" s="104" t="s">
        <v>1424</v>
      </c>
      <c r="F606" s="110" t="str">
        <f>_xlfn.IFNA(INDEX('1. Business Glossary'!C:D,MATCH(G606,'1. Business Glossary'!D:D,0),1), "Elemento de Dados")</f>
        <v>Elemento de Dados</v>
      </c>
      <c r="G606" s="110" t="s">
        <v>1044</v>
      </c>
      <c r="H606" s="106" t="s">
        <v>232</v>
      </c>
      <c r="I606" s="107" t="s">
        <v>233</v>
      </c>
      <c r="J606" s="107" t="s">
        <v>558</v>
      </c>
      <c r="K606" s="106" t="s">
        <v>550</v>
      </c>
      <c r="L606" s="106" t="s">
        <v>1248</v>
      </c>
      <c r="M606" s="106" t="s">
        <v>586</v>
      </c>
      <c r="N606" s="110" t="s">
        <v>232</v>
      </c>
      <c r="O606" s="110" t="s">
        <v>607</v>
      </c>
      <c r="P606" s="106">
        <v>50</v>
      </c>
      <c r="Q606" s="110" t="s">
        <v>444</v>
      </c>
      <c r="R606" s="145" t="s">
        <v>636</v>
      </c>
      <c r="S606" s="136" t="s">
        <v>1340</v>
      </c>
      <c r="T606" s="106" t="s">
        <v>550</v>
      </c>
      <c r="U606" s="106" t="s">
        <v>551</v>
      </c>
      <c r="V606" s="106" t="s">
        <v>586</v>
      </c>
      <c r="W606" s="106" t="s">
        <v>232</v>
      </c>
      <c r="X606" s="106" t="s">
        <v>607</v>
      </c>
      <c r="Y606" s="106">
        <v>50</v>
      </c>
      <c r="Z606" s="106" t="s">
        <v>444</v>
      </c>
      <c r="AA606" s="153" t="s">
        <v>636</v>
      </c>
      <c r="AB606" s="136" t="s">
        <v>1437</v>
      </c>
      <c r="AC606" s="106" t="s">
        <v>550</v>
      </c>
      <c r="AD606" s="106" t="s">
        <v>551</v>
      </c>
      <c r="AE606" s="106" t="s">
        <v>610</v>
      </c>
      <c r="AF606" s="106" t="s">
        <v>638</v>
      </c>
      <c r="AG606" s="106" t="s">
        <v>607</v>
      </c>
      <c r="AH606" s="106">
        <v>50</v>
      </c>
      <c r="AI606" s="106" t="s">
        <v>444</v>
      </c>
      <c r="AJ606" s="106" t="s">
        <v>639</v>
      </c>
      <c r="AK606" s="136" t="s">
        <v>640</v>
      </c>
      <c r="AL606" s="104" t="s">
        <v>599</v>
      </c>
      <c r="AM606" s="104" t="s">
        <v>641</v>
      </c>
      <c r="AN606" s="104" t="s">
        <v>642</v>
      </c>
      <c r="AO606" s="104" t="s">
        <v>643</v>
      </c>
      <c r="AP606" s="104" t="s">
        <v>607</v>
      </c>
      <c r="AQ606" s="104">
        <v>10</v>
      </c>
      <c r="AR606" s="106" t="s">
        <v>444</v>
      </c>
      <c r="AS606" s="106" t="s">
        <v>444</v>
      </c>
      <c r="AT606" s="136" t="s">
        <v>444</v>
      </c>
      <c r="AU606" s="142"/>
      <c r="AV606" s="142"/>
      <c r="AW606" s="142"/>
      <c r="AX606" s="142"/>
      <c r="AY606" s="142"/>
      <c r="AZ606" s="142"/>
      <c r="BA606" s="142"/>
      <c r="BB606" s="142"/>
      <c r="BC606" s="142"/>
    </row>
    <row r="607" spans="1:55" ht="45" x14ac:dyDescent="0.25">
      <c r="A607" s="19" t="s">
        <v>603</v>
      </c>
      <c r="B607" s="98" t="s">
        <v>574</v>
      </c>
      <c r="C607" s="132" t="s">
        <v>1246</v>
      </c>
      <c r="D607" s="132" t="s">
        <v>136</v>
      </c>
      <c r="E607" s="132" t="s">
        <v>1424</v>
      </c>
      <c r="F607" s="110" t="str">
        <f>_xlfn.IFNA(INDEX('1. Business Glossary'!C:D,MATCH(G607,'1. Business Glossary'!D:D,0),1), "Elemento de Dados")</f>
        <v>Elemento de Dados</v>
      </c>
      <c r="G607" s="111" t="s">
        <v>1047</v>
      </c>
      <c r="H607" s="114" t="s">
        <v>604</v>
      </c>
      <c r="I607" s="112" t="s">
        <v>605</v>
      </c>
      <c r="J607" s="112" t="s">
        <v>558</v>
      </c>
      <c r="K607" s="114" t="s">
        <v>550</v>
      </c>
      <c r="L607" s="114" t="s">
        <v>1248</v>
      </c>
      <c r="M607" s="114" t="s">
        <v>586</v>
      </c>
      <c r="N607" s="111" t="s">
        <v>606</v>
      </c>
      <c r="O607" s="111" t="s">
        <v>607</v>
      </c>
      <c r="P607" s="114">
        <v>3</v>
      </c>
      <c r="Q607" s="111" t="s">
        <v>444</v>
      </c>
      <c r="R607" s="114" t="s">
        <v>608</v>
      </c>
      <c r="S607" s="143" t="s">
        <v>1340</v>
      </c>
      <c r="T607" s="114" t="s">
        <v>550</v>
      </c>
      <c r="U607" s="111" t="s">
        <v>551</v>
      </c>
      <c r="V607" s="114" t="s">
        <v>586</v>
      </c>
      <c r="W607" s="114" t="s">
        <v>606</v>
      </c>
      <c r="X607" s="111" t="s">
        <v>607</v>
      </c>
      <c r="Y607" s="114">
        <v>3</v>
      </c>
      <c r="Z607" s="114" t="s">
        <v>444</v>
      </c>
      <c r="AA607" s="111" t="s">
        <v>608</v>
      </c>
      <c r="AB607" s="135" t="s">
        <v>609</v>
      </c>
      <c r="AC607" s="114" t="s">
        <v>550</v>
      </c>
      <c r="AD607" s="114" t="s">
        <v>551</v>
      </c>
      <c r="AE607" s="114" t="s">
        <v>610</v>
      </c>
      <c r="AF607" s="114" t="s">
        <v>611</v>
      </c>
      <c r="AG607" s="114" t="s">
        <v>607</v>
      </c>
      <c r="AH607" s="114">
        <v>50</v>
      </c>
      <c r="AI607" s="114" t="s">
        <v>444</v>
      </c>
      <c r="AJ607" s="114" t="s">
        <v>612</v>
      </c>
      <c r="AK607" s="143" t="s">
        <v>613</v>
      </c>
      <c r="AL607" s="113" t="s">
        <v>614</v>
      </c>
      <c r="AM607" s="113" t="s">
        <v>615</v>
      </c>
      <c r="AN607" s="113" t="s">
        <v>616</v>
      </c>
      <c r="AO607" s="113" t="s">
        <v>226</v>
      </c>
      <c r="AP607" s="113" t="s">
        <v>607</v>
      </c>
      <c r="AQ607" s="113">
        <v>3</v>
      </c>
      <c r="AR607" s="113" t="s">
        <v>444</v>
      </c>
      <c r="AS607" s="113" t="s">
        <v>444</v>
      </c>
      <c r="AT607" s="144" t="s">
        <v>444</v>
      </c>
      <c r="AU607" s="142"/>
      <c r="AV607" s="142"/>
      <c r="AW607" s="142"/>
      <c r="AX607" s="142"/>
      <c r="AY607" s="142"/>
      <c r="AZ607" s="142"/>
      <c r="BA607" s="142"/>
      <c r="BB607" s="142"/>
      <c r="BC607" s="142"/>
    </row>
    <row r="608" spans="1:55" ht="135" x14ac:dyDescent="0.25">
      <c r="A608" s="19" t="s">
        <v>603</v>
      </c>
      <c r="B608" s="98" t="s">
        <v>574</v>
      </c>
      <c r="C608" s="109" t="s">
        <v>1246</v>
      </c>
      <c r="D608" s="109" t="s">
        <v>136</v>
      </c>
      <c r="E608" s="104" t="s">
        <v>1424</v>
      </c>
      <c r="F608" s="110" t="str">
        <f>_xlfn.IFNA(INDEX('1. Business Glossary'!C:D,MATCH(G608,'1. Business Glossary'!D:D,0),1), "Elemento de Dados")</f>
        <v>Elemento de Dados</v>
      </c>
      <c r="G608" s="110" t="s">
        <v>1047</v>
      </c>
      <c r="H608" s="110" t="s">
        <v>617</v>
      </c>
      <c r="I608" s="107" t="s">
        <v>618</v>
      </c>
      <c r="J608" s="107" t="s">
        <v>558</v>
      </c>
      <c r="K608" s="106" t="s">
        <v>550</v>
      </c>
      <c r="L608" s="106" t="s">
        <v>1248</v>
      </c>
      <c r="M608" s="106" t="s">
        <v>586</v>
      </c>
      <c r="N608" s="110" t="s">
        <v>619</v>
      </c>
      <c r="O608" s="110" t="s">
        <v>587</v>
      </c>
      <c r="P608" s="106">
        <v>8</v>
      </c>
      <c r="Q608" s="110">
        <v>2</v>
      </c>
      <c r="R608" s="110" t="s">
        <v>444</v>
      </c>
      <c r="S608" s="143" t="s">
        <v>1340</v>
      </c>
      <c r="T608" s="106" t="s">
        <v>550</v>
      </c>
      <c r="U608" s="110" t="s">
        <v>551</v>
      </c>
      <c r="V608" s="106" t="s">
        <v>586</v>
      </c>
      <c r="W608" s="106" t="s">
        <v>619</v>
      </c>
      <c r="X608" s="110" t="s">
        <v>587</v>
      </c>
      <c r="Y608" s="106">
        <v>8</v>
      </c>
      <c r="Z608" s="106">
        <v>2</v>
      </c>
      <c r="AA608" s="110" t="s">
        <v>444</v>
      </c>
      <c r="AB608" s="134" t="s">
        <v>1392</v>
      </c>
      <c r="AC608" s="106" t="s">
        <v>550</v>
      </c>
      <c r="AD608" s="106" t="s">
        <v>551</v>
      </c>
      <c r="AE608" s="106" t="s">
        <v>621</v>
      </c>
      <c r="AF608" s="106" t="s">
        <v>622</v>
      </c>
      <c r="AG608" s="106" t="s">
        <v>554</v>
      </c>
      <c r="AH608" s="106">
        <v>8</v>
      </c>
      <c r="AI608" s="106" t="s">
        <v>444</v>
      </c>
      <c r="AJ608" s="106" t="s">
        <v>444</v>
      </c>
      <c r="AK608" s="136" t="s">
        <v>623</v>
      </c>
      <c r="AL608" s="104"/>
      <c r="AM608" s="104"/>
      <c r="AN608" s="104"/>
      <c r="AO608" s="104"/>
      <c r="AP608" s="104"/>
      <c r="AQ608" s="104"/>
      <c r="AR608" s="104"/>
      <c r="AS608" s="104"/>
      <c r="AT608" s="104"/>
      <c r="AU608" s="142"/>
      <c r="AV608" s="142"/>
      <c r="AW608" s="142"/>
      <c r="AX608" s="142"/>
      <c r="AY608" s="142"/>
      <c r="AZ608" s="142"/>
      <c r="BA608" s="142"/>
      <c r="BB608" s="142"/>
      <c r="BC608" s="142"/>
    </row>
    <row r="609" spans="1:55" ht="30" x14ac:dyDescent="0.25">
      <c r="A609" s="19" t="s">
        <v>603</v>
      </c>
      <c r="B609" s="98" t="s">
        <v>574</v>
      </c>
      <c r="C609" s="109" t="s">
        <v>1246</v>
      </c>
      <c r="D609" s="109" t="s">
        <v>136</v>
      </c>
      <c r="E609" s="104" t="s">
        <v>1424</v>
      </c>
      <c r="F609" s="110" t="str">
        <f>_xlfn.IFNA(INDEX('1. Business Glossary'!C:D,MATCH(G609,'1. Business Glossary'!D:D,0),1), "Elemento de Dados")</f>
        <v>Elemento de Dados</v>
      </c>
      <c r="G609" s="110" t="s">
        <v>1047</v>
      </c>
      <c r="H609" s="106" t="s">
        <v>644</v>
      </c>
      <c r="I609" s="107" t="s">
        <v>645</v>
      </c>
      <c r="J609" s="107" t="s">
        <v>558</v>
      </c>
      <c r="K609" s="106" t="s">
        <v>550</v>
      </c>
      <c r="L609" s="106" t="s">
        <v>1248</v>
      </c>
      <c r="M609" s="106" t="s">
        <v>586</v>
      </c>
      <c r="N609" s="106" t="s">
        <v>644</v>
      </c>
      <c r="O609" s="110" t="s">
        <v>554</v>
      </c>
      <c r="P609" s="106">
        <v>1</v>
      </c>
      <c r="Q609" s="106" t="s">
        <v>444</v>
      </c>
      <c r="R609" s="110" t="s">
        <v>646</v>
      </c>
      <c r="S609" s="136" t="s">
        <v>647</v>
      </c>
      <c r="T609" s="110"/>
      <c r="U609" s="110"/>
      <c r="V609" s="106"/>
      <c r="W609" s="110"/>
      <c r="X609" s="110"/>
      <c r="Y609" s="110"/>
      <c r="Z609" s="106"/>
      <c r="AA609" s="110"/>
      <c r="AB609" s="134"/>
      <c r="AC609" s="104"/>
      <c r="AD609" s="104"/>
      <c r="AE609" s="104"/>
      <c r="AF609" s="104"/>
      <c r="AG609" s="104"/>
      <c r="AH609" s="104"/>
      <c r="AI609" s="104"/>
      <c r="AJ609" s="104"/>
      <c r="AK609" s="138"/>
      <c r="AL609" s="104"/>
      <c r="AM609" s="104"/>
      <c r="AN609" s="104"/>
      <c r="AO609" s="104"/>
      <c r="AP609" s="104"/>
      <c r="AQ609" s="104"/>
      <c r="AR609" s="104"/>
      <c r="AS609" s="104"/>
      <c r="AT609" s="104"/>
      <c r="AU609" s="142"/>
      <c r="AV609" s="142"/>
      <c r="AW609" s="142"/>
      <c r="AX609" s="142"/>
      <c r="AY609" s="142"/>
      <c r="AZ609" s="142"/>
      <c r="BA609" s="142"/>
      <c r="BB609" s="142"/>
      <c r="BC609" s="142"/>
    </row>
    <row r="610" spans="1:55" ht="180" x14ac:dyDescent="0.25">
      <c r="A610" s="19" t="s">
        <v>603</v>
      </c>
      <c r="B610" s="98" t="s">
        <v>574</v>
      </c>
      <c r="C610" s="109" t="s">
        <v>1246</v>
      </c>
      <c r="D610" s="109" t="s">
        <v>136</v>
      </c>
      <c r="E610" s="104" t="s">
        <v>1424</v>
      </c>
      <c r="F610" s="110" t="str">
        <f>_xlfn.IFNA(INDEX('1. Business Glossary'!C:D,MATCH(G610,'1. Business Glossary'!D:D,0),1), "Elemento de Dados")</f>
        <v>Elemento de Dados</v>
      </c>
      <c r="G610" s="110" t="s">
        <v>1047</v>
      </c>
      <c r="H610" s="109" t="s">
        <v>222</v>
      </c>
      <c r="I610" s="107" t="s">
        <v>223</v>
      </c>
      <c r="J610" s="107" t="s">
        <v>558</v>
      </c>
      <c r="K610" s="106" t="s">
        <v>550</v>
      </c>
      <c r="L610" s="106" t="s">
        <v>1248</v>
      </c>
      <c r="M610" s="106" t="s">
        <v>586</v>
      </c>
      <c r="N610" s="110" t="s">
        <v>648</v>
      </c>
      <c r="O610" s="110" t="s">
        <v>607</v>
      </c>
      <c r="P610" s="106">
        <v>50</v>
      </c>
      <c r="Q610" s="110" t="s">
        <v>444</v>
      </c>
      <c r="R610" s="106" t="s">
        <v>649</v>
      </c>
      <c r="S610" s="136" t="s">
        <v>650</v>
      </c>
      <c r="T610" s="106" t="s">
        <v>599</v>
      </c>
      <c r="U610" s="146" t="s">
        <v>641</v>
      </c>
      <c r="V610" s="106" t="s">
        <v>642</v>
      </c>
      <c r="W610" s="106" t="s">
        <v>651</v>
      </c>
      <c r="X610" s="106" t="s">
        <v>607</v>
      </c>
      <c r="Y610" s="106">
        <v>15</v>
      </c>
      <c r="Z610" s="106" t="s">
        <v>444</v>
      </c>
      <c r="AA610" s="106" t="s">
        <v>444</v>
      </c>
      <c r="AB610" s="136" t="s">
        <v>444</v>
      </c>
      <c r="AC610" s="104"/>
      <c r="AD610" s="104"/>
      <c r="AE610" s="104"/>
      <c r="AF610" s="104"/>
      <c r="AG610" s="104"/>
      <c r="AH610" s="104"/>
      <c r="AI610" s="104"/>
      <c r="AJ610" s="104"/>
      <c r="AK610" s="138"/>
      <c r="AL610" s="104"/>
      <c r="AM610" s="104"/>
      <c r="AN610" s="104"/>
      <c r="AO610" s="104"/>
      <c r="AP610" s="104"/>
      <c r="AQ610" s="104"/>
      <c r="AR610" s="104"/>
      <c r="AS610" s="104"/>
      <c r="AT610" s="104"/>
      <c r="AU610" s="142"/>
      <c r="AV610" s="142"/>
      <c r="AW610" s="142"/>
      <c r="AX610" s="142"/>
      <c r="AY610" s="142"/>
      <c r="AZ610" s="142"/>
      <c r="BA610" s="142"/>
      <c r="BB610" s="142"/>
      <c r="BC610" s="142"/>
    </row>
    <row r="611" spans="1:55" ht="105" x14ac:dyDescent="0.25">
      <c r="A611" s="19" t="s">
        <v>603</v>
      </c>
      <c r="B611" s="98" t="s">
        <v>574</v>
      </c>
      <c r="C611" s="109" t="s">
        <v>1246</v>
      </c>
      <c r="D611" s="109" t="s">
        <v>136</v>
      </c>
      <c r="E611" s="104" t="s">
        <v>1424</v>
      </c>
      <c r="F611" s="110" t="str">
        <f>_xlfn.IFNA(INDEX('1. Business Glossary'!C:D,MATCH(G611,'1. Business Glossary'!D:D,0),1), "Elemento de Dados")</f>
        <v>Elemento de Dados</v>
      </c>
      <c r="G611" s="110" t="s">
        <v>1047</v>
      </c>
      <c r="H611" s="106" t="s">
        <v>232</v>
      </c>
      <c r="I611" s="107" t="s">
        <v>233</v>
      </c>
      <c r="J611" s="107" t="s">
        <v>558</v>
      </c>
      <c r="K611" s="106" t="s">
        <v>550</v>
      </c>
      <c r="L611" s="106" t="s">
        <v>1248</v>
      </c>
      <c r="M611" s="106" t="s">
        <v>586</v>
      </c>
      <c r="N611" s="110" t="s">
        <v>232</v>
      </c>
      <c r="O611" s="110" t="s">
        <v>607</v>
      </c>
      <c r="P611" s="106">
        <v>50</v>
      </c>
      <c r="Q611" s="110" t="s">
        <v>444</v>
      </c>
      <c r="R611" s="145" t="s">
        <v>636</v>
      </c>
      <c r="S611" s="136" t="s">
        <v>1340</v>
      </c>
      <c r="T611" s="106" t="s">
        <v>550</v>
      </c>
      <c r="U611" s="106" t="s">
        <v>551</v>
      </c>
      <c r="V611" s="106" t="s">
        <v>586</v>
      </c>
      <c r="W611" s="106" t="s">
        <v>232</v>
      </c>
      <c r="X611" s="106" t="s">
        <v>607</v>
      </c>
      <c r="Y611" s="106">
        <v>50</v>
      </c>
      <c r="Z611" s="106" t="s">
        <v>444</v>
      </c>
      <c r="AA611" s="153" t="s">
        <v>636</v>
      </c>
      <c r="AB611" s="136" t="s">
        <v>1437</v>
      </c>
      <c r="AC611" s="106" t="s">
        <v>550</v>
      </c>
      <c r="AD611" s="106" t="s">
        <v>551</v>
      </c>
      <c r="AE611" s="106" t="s">
        <v>610</v>
      </c>
      <c r="AF611" s="106" t="s">
        <v>638</v>
      </c>
      <c r="AG611" s="106" t="s">
        <v>607</v>
      </c>
      <c r="AH611" s="106">
        <v>50</v>
      </c>
      <c r="AI611" s="106" t="s">
        <v>444</v>
      </c>
      <c r="AJ611" s="106" t="s">
        <v>639</v>
      </c>
      <c r="AK611" s="136" t="s">
        <v>640</v>
      </c>
      <c r="AL611" s="104" t="s">
        <v>599</v>
      </c>
      <c r="AM611" s="104" t="s">
        <v>641</v>
      </c>
      <c r="AN611" s="104" t="s">
        <v>642</v>
      </c>
      <c r="AO611" s="104" t="s">
        <v>643</v>
      </c>
      <c r="AP611" s="104" t="s">
        <v>607</v>
      </c>
      <c r="AQ611" s="104">
        <v>10</v>
      </c>
      <c r="AR611" s="106" t="s">
        <v>444</v>
      </c>
      <c r="AS611" s="106" t="s">
        <v>444</v>
      </c>
      <c r="AT611" s="136" t="s">
        <v>444</v>
      </c>
      <c r="AU611" s="142"/>
      <c r="AV611" s="142"/>
      <c r="AW611" s="142"/>
      <c r="AX611" s="142"/>
      <c r="AY611" s="142"/>
      <c r="AZ611" s="142"/>
      <c r="BA611" s="142"/>
      <c r="BB611" s="142"/>
      <c r="BC611" s="142"/>
    </row>
    <row r="612" spans="1:55" ht="45" x14ac:dyDescent="0.25">
      <c r="A612" s="19" t="s">
        <v>603</v>
      </c>
      <c r="B612" s="98" t="s">
        <v>574</v>
      </c>
      <c r="C612" s="132" t="s">
        <v>1246</v>
      </c>
      <c r="D612" s="132" t="s">
        <v>136</v>
      </c>
      <c r="E612" s="132" t="s">
        <v>1424</v>
      </c>
      <c r="F612" s="110" t="str">
        <f>_xlfn.IFNA(INDEX('1. Business Glossary'!C:D,MATCH(G612,'1. Business Glossary'!D:D,0),1), "Elemento de Dados")</f>
        <v>Elemento de Dados</v>
      </c>
      <c r="G612" s="111" t="s">
        <v>1050</v>
      </c>
      <c r="H612" s="114" t="s">
        <v>604</v>
      </c>
      <c r="I612" s="112" t="s">
        <v>605</v>
      </c>
      <c r="J612" s="112" t="s">
        <v>558</v>
      </c>
      <c r="K612" s="114" t="s">
        <v>550</v>
      </c>
      <c r="L612" s="114" t="s">
        <v>1248</v>
      </c>
      <c r="M612" s="114" t="s">
        <v>586</v>
      </c>
      <c r="N612" s="111" t="s">
        <v>606</v>
      </c>
      <c r="O612" s="111" t="s">
        <v>607</v>
      </c>
      <c r="P612" s="114">
        <v>3</v>
      </c>
      <c r="Q612" s="111" t="s">
        <v>444</v>
      </c>
      <c r="R612" s="114" t="s">
        <v>608</v>
      </c>
      <c r="S612" s="143" t="s">
        <v>1340</v>
      </c>
      <c r="T612" s="114" t="s">
        <v>550</v>
      </c>
      <c r="U612" s="111" t="s">
        <v>551</v>
      </c>
      <c r="V612" s="114" t="s">
        <v>586</v>
      </c>
      <c r="W612" s="114" t="s">
        <v>606</v>
      </c>
      <c r="X612" s="111" t="s">
        <v>607</v>
      </c>
      <c r="Y612" s="114">
        <v>3</v>
      </c>
      <c r="Z612" s="114" t="s">
        <v>444</v>
      </c>
      <c r="AA612" s="111" t="s">
        <v>608</v>
      </c>
      <c r="AB612" s="135" t="s">
        <v>609</v>
      </c>
      <c r="AC612" s="114" t="s">
        <v>550</v>
      </c>
      <c r="AD612" s="114" t="s">
        <v>551</v>
      </c>
      <c r="AE612" s="114" t="s">
        <v>610</v>
      </c>
      <c r="AF612" s="114" t="s">
        <v>611</v>
      </c>
      <c r="AG612" s="114" t="s">
        <v>607</v>
      </c>
      <c r="AH612" s="114">
        <v>50</v>
      </c>
      <c r="AI612" s="114" t="s">
        <v>444</v>
      </c>
      <c r="AJ612" s="114" t="s">
        <v>612</v>
      </c>
      <c r="AK612" s="143" t="s">
        <v>613</v>
      </c>
      <c r="AL612" s="113" t="s">
        <v>614</v>
      </c>
      <c r="AM612" s="113" t="s">
        <v>615</v>
      </c>
      <c r="AN612" s="113" t="s">
        <v>616</v>
      </c>
      <c r="AO612" s="113" t="s">
        <v>226</v>
      </c>
      <c r="AP612" s="113" t="s">
        <v>607</v>
      </c>
      <c r="AQ612" s="113">
        <v>3</v>
      </c>
      <c r="AR612" s="113" t="s">
        <v>444</v>
      </c>
      <c r="AS612" s="113" t="s">
        <v>444</v>
      </c>
      <c r="AT612" s="144" t="s">
        <v>444</v>
      </c>
      <c r="AU612" s="142"/>
      <c r="AV612" s="142"/>
      <c r="AW612" s="142"/>
      <c r="AX612" s="142"/>
      <c r="AY612" s="142"/>
      <c r="AZ612" s="142"/>
      <c r="BA612" s="142"/>
      <c r="BB612" s="142"/>
      <c r="BC612" s="142"/>
    </row>
    <row r="613" spans="1:55" ht="135" x14ac:dyDescent="0.25">
      <c r="A613" s="19" t="s">
        <v>603</v>
      </c>
      <c r="B613" s="98" t="s">
        <v>574</v>
      </c>
      <c r="C613" s="109" t="s">
        <v>1246</v>
      </c>
      <c r="D613" s="109" t="s">
        <v>136</v>
      </c>
      <c r="E613" s="104" t="s">
        <v>1424</v>
      </c>
      <c r="F613" s="110" t="str">
        <f>_xlfn.IFNA(INDEX('1. Business Glossary'!C:D,MATCH(G613,'1. Business Glossary'!D:D,0),1), "Elemento de Dados")</f>
        <v>Elemento de Dados</v>
      </c>
      <c r="G613" s="110" t="s">
        <v>1050</v>
      </c>
      <c r="H613" s="110" t="s">
        <v>617</v>
      </c>
      <c r="I613" s="107" t="s">
        <v>618</v>
      </c>
      <c r="J613" s="107" t="s">
        <v>558</v>
      </c>
      <c r="K613" s="106" t="s">
        <v>550</v>
      </c>
      <c r="L613" s="106" t="s">
        <v>1248</v>
      </c>
      <c r="M613" s="106" t="s">
        <v>586</v>
      </c>
      <c r="N613" s="106" t="s">
        <v>619</v>
      </c>
      <c r="O613" s="110" t="s">
        <v>587</v>
      </c>
      <c r="P613" s="106">
        <v>8</v>
      </c>
      <c r="Q613" s="110">
        <v>2</v>
      </c>
      <c r="R613" s="110" t="s">
        <v>444</v>
      </c>
      <c r="S613" s="143" t="s">
        <v>1340</v>
      </c>
      <c r="T613" s="106" t="s">
        <v>550</v>
      </c>
      <c r="U613" s="106" t="s">
        <v>551</v>
      </c>
      <c r="V613" s="106" t="s">
        <v>586</v>
      </c>
      <c r="W613" s="106" t="s">
        <v>619</v>
      </c>
      <c r="X613" s="110" t="s">
        <v>587</v>
      </c>
      <c r="Y613" s="106">
        <v>8</v>
      </c>
      <c r="Z613" s="106">
        <v>2</v>
      </c>
      <c r="AA613" s="106" t="s">
        <v>444</v>
      </c>
      <c r="AB613" s="136" t="s">
        <v>1392</v>
      </c>
      <c r="AC613" s="106" t="s">
        <v>550</v>
      </c>
      <c r="AD613" s="106" t="s">
        <v>551</v>
      </c>
      <c r="AE613" s="106" t="s">
        <v>621</v>
      </c>
      <c r="AF613" s="106" t="s">
        <v>622</v>
      </c>
      <c r="AG613" s="106" t="s">
        <v>554</v>
      </c>
      <c r="AH613" s="106">
        <v>8</v>
      </c>
      <c r="AI613" s="106" t="s">
        <v>444</v>
      </c>
      <c r="AJ613" s="106" t="s">
        <v>444</v>
      </c>
      <c r="AK613" s="136" t="s">
        <v>623</v>
      </c>
      <c r="AL613" s="104"/>
      <c r="AM613" s="104"/>
      <c r="AN613" s="104"/>
      <c r="AO613" s="104"/>
      <c r="AP613" s="104"/>
      <c r="AQ613" s="104"/>
      <c r="AR613" s="104"/>
      <c r="AS613" s="104"/>
      <c r="AT613" s="104"/>
      <c r="AU613" s="142"/>
      <c r="AV613" s="142"/>
      <c r="AW613" s="142"/>
      <c r="AX613" s="142"/>
      <c r="AY613" s="142"/>
      <c r="AZ613" s="142"/>
      <c r="BA613" s="142"/>
      <c r="BB613" s="142"/>
      <c r="BC613" s="142"/>
    </row>
    <row r="614" spans="1:55" ht="30" x14ac:dyDescent="0.25">
      <c r="A614" s="19" t="s">
        <v>603</v>
      </c>
      <c r="B614" s="98" t="s">
        <v>574</v>
      </c>
      <c r="C614" s="109" t="s">
        <v>1246</v>
      </c>
      <c r="D614" s="109" t="s">
        <v>136</v>
      </c>
      <c r="E614" s="104" t="s">
        <v>1424</v>
      </c>
      <c r="F614" s="110" t="str">
        <f>_xlfn.IFNA(INDEX('1. Business Glossary'!C:D,MATCH(G614,'1. Business Glossary'!D:D,0),1), "Elemento de Dados")</f>
        <v>Elemento de Dados</v>
      </c>
      <c r="G614" s="110" t="s">
        <v>1050</v>
      </c>
      <c r="H614" s="106" t="s">
        <v>644</v>
      </c>
      <c r="I614" s="107" t="s">
        <v>645</v>
      </c>
      <c r="J614" s="107" t="s">
        <v>558</v>
      </c>
      <c r="K614" s="106" t="s">
        <v>550</v>
      </c>
      <c r="L614" s="106" t="s">
        <v>1248</v>
      </c>
      <c r="M614" s="106" t="s">
        <v>586</v>
      </c>
      <c r="N614" s="106" t="s">
        <v>644</v>
      </c>
      <c r="O614" s="110" t="s">
        <v>554</v>
      </c>
      <c r="P614" s="106">
        <v>1</v>
      </c>
      <c r="Q614" s="106" t="s">
        <v>444</v>
      </c>
      <c r="R614" s="110" t="s">
        <v>646</v>
      </c>
      <c r="S614" s="136" t="s">
        <v>647</v>
      </c>
      <c r="T614" s="110"/>
      <c r="U614" s="110"/>
      <c r="V614" s="106"/>
      <c r="W614" s="110"/>
      <c r="X614" s="110"/>
      <c r="Y614" s="110"/>
      <c r="Z614" s="106"/>
      <c r="AA614" s="110"/>
      <c r="AB614" s="134"/>
      <c r="AC614" s="104"/>
      <c r="AD614" s="104"/>
      <c r="AE614" s="104"/>
      <c r="AF614" s="104"/>
      <c r="AG614" s="104"/>
      <c r="AH614" s="104"/>
      <c r="AI614" s="104"/>
      <c r="AJ614" s="104"/>
      <c r="AK614" s="138"/>
      <c r="AL614" s="104"/>
      <c r="AM614" s="104"/>
      <c r="AN614" s="104"/>
      <c r="AO614" s="104"/>
      <c r="AP614" s="104"/>
      <c r="AQ614" s="104"/>
      <c r="AR614" s="104"/>
      <c r="AS614" s="104"/>
      <c r="AT614" s="104"/>
      <c r="AU614" s="142"/>
      <c r="AV614" s="142"/>
      <c r="AW614" s="142"/>
      <c r="AX614" s="142"/>
      <c r="AY614" s="142"/>
      <c r="AZ614" s="142"/>
      <c r="BA614" s="142"/>
      <c r="BB614" s="142"/>
      <c r="BC614" s="142"/>
    </row>
    <row r="615" spans="1:55" ht="180" x14ac:dyDescent="0.25">
      <c r="A615" s="19" t="s">
        <v>603</v>
      </c>
      <c r="B615" s="98" t="s">
        <v>574</v>
      </c>
      <c r="C615" s="109" t="s">
        <v>1246</v>
      </c>
      <c r="D615" s="109" t="s">
        <v>136</v>
      </c>
      <c r="E615" s="104" t="s">
        <v>1424</v>
      </c>
      <c r="F615" s="110" t="str">
        <f>_xlfn.IFNA(INDEX('1. Business Glossary'!C:D,MATCH(G615,'1. Business Glossary'!D:D,0),1), "Elemento de Dados")</f>
        <v>Elemento de Dados</v>
      </c>
      <c r="G615" s="110" t="s">
        <v>1050</v>
      </c>
      <c r="H615" s="109" t="s">
        <v>222</v>
      </c>
      <c r="I615" s="107" t="s">
        <v>223</v>
      </c>
      <c r="J615" s="107" t="s">
        <v>558</v>
      </c>
      <c r="K615" s="106" t="s">
        <v>550</v>
      </c>
      <c r="L615" s="106" t="s">
        <v>1248</v>
      </c>
      <c r="M615" s="106" t="s">
        <v>586</v>
      </c>
      <c r="N615" s="110" t="s">
        <v>648</v>
      </c>
      <c r="O615" s="110" t="s">
        <v>607</v>
      </c>
      <c r="P615" s="106">
        <v>50</v>
      </c>
      <c r="Q615" s="110" t="s">
        <v>444</v>
      </c>
      <c r="R615" s="106" t="s">
        <v>649</v>
      </c>
      <c r="S615" s="136" t="s">
        <v>650</v>
      </c>
      <c r="T615" s="106" t="s">
        <v>599</v>
      </c>
      <c r="U615" s="146" t="s">
        <v>641</v>
      </c>
      <c r="V615" s="106" t="s">
        <v>642</v>
      </c>
      <c r="W615" s="106" t="s">
        <v>651</v>
      </c>
      <c r="X615" s="106" t="s">
        <v>607</v>
      </c>
      <c r="Y615" s="106">
        <v>15</v>
      </c>
      <c r="Z615" s="106" t="s">
        <v>444</v>
      </c>
      <c r="AA615" s="106" t="s">
        <v>444</v>
      </c>
      <c r="AB615" s="136" t="s">
        <v>444</v>
      </c>
      <c r="AC615" s="104"/>
      <c r="AD615" s="104"/>
      <c r="AE615" s="104"/>
      <c r="AF615" s="104"/>
      <c r="AG615" s="104"/>
      <c r="AH615" s="104"/>
      <c r="AI615" s="104"/>
      <c r="AJ615" s="104"/>
      <c r="AK615" s="138"/>
      <c r="AL615" s="104"/>
      <c r="AM615" s="104"/>
      <c r="AN615" s="104"/>
      <c r="AO615" s="104"/>
      <c r="AP615" s="104"/>
      <c r="AQ615" s="104"/>
      <c r="AR615" s="104"/>
      <c r="AS615" s="104"/>
      <c r="AT615" s="104"/>
      <c r="AU615" s="142"/>
      <c r="AV615" s="142"/>
      <c r="AW615" s="142"/>
      <c r="AX615" s="142"/>
      <c r="AY615" s="142"/>
      <c r="AZ615" s="142"/>
      <c r="BA615" s="142"/>
      <c r="BB615" s="142"/>
      <c r="BC615" s="142"/>
    </row>
    <row r="616" spans="1:55" ht="105" x14ac:dyDescent="0.25">
      <c r="A616" s="19" t="s">
        <v>603</v>
      </c>
      <c r="B616" s="98" t="s">
        <v>574</v>
      </c>
      <c r="C616" s="109" t="s">
        <v>1246</v>
      </c>
      <c r="D616" s="109" t="s">
        <v>136</v>
      </c>
      <c r="E616" s="104" t="s">
        <v>1424</v>
      </c>
      <c r="F616" s="110" t="str">
        <f>_xlfn.IFNA(INDEX('1. Business Glossary'!C:D,MATCH(G616,'1. Business Glossary'!D:D,0),1), "Elemento de Dados")</f>
        <v>Elemento de Dados</v>
      </c>
      <c r="G616" s="110" t="s">
        <v>1050</v>
      </c>
      <c r="H616" s="106" t="s">
        <v>232</v>
      </c>
      <c r="I616" s="107" t="s">
        <v>233</v>
      </c>
      <c r="J616" s="107" t="s">
        <v>558</v>
      </c>
      <c r="K616" s="106" t="s">
        <v>550</v>
      </c>
      <c r="L616" s="106" t="s">
        <v>1248</v>
      </c>
      <c r="M616" s="106" t="s">
        <v>586</v>
      </c>
      <c r="N616" s="110" t="s">
        <v>232</v>
      </c>
      <c r="O616" s="110" t="s">
        <v>607</v>
      </c>
      <c r="P616" s="106">
        <v>50</v>
      </c>
      <c r="Q616" s="110" t="s">
        <v>444</v>
      </c>
      <c r="R616" s="145" t="s">
        <v>636</v>
      </c>
      <c r="S616" s="136" t="s">
        <v>1340</v>
      </c>
      <c r="T616" s="106" t="s">
        <v>550</v>
      </c>
      <c r="U616" s="106" t="s">
        <v>551</v>
      </c>
      <c r="V616" s="106" t="s">
        <v>586</v>
      </c>
      <c r="W616" s="106" t="s">
        <v>232</v>
      </c>
      <c r="X616" s="106" t="s">
        <v>607</v>
      </c>
      <c r="Y616" s="106">
        <v>50</v>
      </c>
      <c r="Z616" s="106" t="s">
        <v>444</v>
      </c>
      <c r="AA616" s="153" t="s">
        <v>636</v>
      </c>
      <c r="AB616" s="136" t="s">
        <v>1437</v>
      </c>
      <c r="AC616" s="106" t="s">
        <v>550</v>
      </c>
      <c r="AD616" s="106" t="s">
        <v>551</v>
      </c>
      <c r="AE616" s="106" t="s">
        <v>610</v>
      </c>
      <c r="AF616" s="106" t="s">
        <v>638</v>
      </c>
      <c r="AG616" s="106" t="s">
        <v>607</v>
      </c>
      <c r="AH616" s="106">
        <v>50</v>
      </c>
      <c r="AI616" s="106" t="s">
        <v>444</v>
      </c>
      <c r="AJ616" s="106" t="s">
        <v>639</v>
      </c>
      <c r="AK616" s="136" t="s">
        <v>640</v>
      </c>
      <c r="AL616" s="104" t="s">
        <v>599</v>
      </c>
      <c r="AM616" s="104" t="s">
        <v>641</v>
      </c>
      <c r="AN616" s="104" t="s">
        <v>642</v>
      </c>
      <c r="AO616" s="104" t="s">
        <v>643</v>
      </c>
      <c r="AP616" s="104" t="s">
        <v>607</v>
      </c>
      <c r="AQ616" s="104">
        <v>10</v>
      </c>
      <c r="AR616" s="106" t="s">
        <v>444</v>
      </c>
      <c r="AS616" s="106" t="s">
        <v>444</v>
      </c>
      <c r="AT616" s="136" t="s">
        <v>444</v>
      </c>
      <c r="AU616" s="154"/>
      <c r="AV616" s="154"/>
      <c r="AW616" s="154"/>
      <c r="AX616" s="154"/>
      <c r="AY616" s="154"/>
      <c r="AZ616" s="154"/>
      <c r="BA616" s="154"/>
      <c r="BB616" s="154"/>
      <c r="BC616" s="154"/>
    </row>
    <row r="617" spans="1:55" ht="30" x14ac:dyDescent="0.25">
      <c r="A617" s="19" t="s">
        <v>603</v>
      </c>
      <c r="B617" s="98" t="s">
        <v>574</v>
      </c>
      <c r="C617" s="109" t="s">
        <v>1246</v>
      </c>
      <c r="D617" s="109" t="s">
        <v>136</v>
      </c>
      <c r="E617" s="104" t="s">
        <v>1424</v>
      </c>
      <c r="F617" s="110" t="str">
        <f>_xlfn.IFNA(INDEX('1. Business Glossary'!C:D,MATCH(G617,'1. Business Glossary'!D:D,0),1), "Elemento de Dados")</f>
        <v>Elemento de Dados</v>
      </c>
      <c r="G617" s="110" t="s">
        <v>1053</v>
      </c>
      <c r="H617" s="110" t="s">
        <v>226</v>
      </c>
      <c r="I617" s="136" t="s">
        <v>1130</v>
      </c>
      <c r="J617" s="107" t="s">
        <v>549</v>
      </c>
      <c r="K617" s="106" t="s">
        <v>550</v>
      </c>
      <c r="L617" s="106" t="s">
        <v>1248</v>
      </c>
      <c r="M617" s="106" t="s">
        <v>586</v>
      </c>
      <c r="N617" s="110" t="s">
        <v>226</v>
      </c>
      <c r="O617" s="106" t="s">
        <v>607</v>
      </c>
      <c r="P617" s="110">
        <v>50</v>
      </c>
      <c r="Q617" s="110" t="s">
        <v>444</v>
      </c>
      <c r="R617" s="110" t="s">
        <v>444</v>
      </c>
      <c r="S617" s="136" t="s">
        <v>640</v>
      </c>
      <c r="T617" s="104" t="s">
        <v>599</v>
      </c>
      <c r="U617" s="104" t="s">
        <v>641</v>
      </c>
      <c r="V617" s="104" t="s">
        <v>642</v>
      </c>
      <c r="W617" s="104" t="s">
        <v>651</v>
      </c>
      <c r="X617" s="104" t="s">
        <v>607</v>
      </c>
      <c r="Y617" s="104">
        <v>15</v>
      </c>
      <c r="Z617" s="104" t="s">
        <v>444</v>
      </c>
      <c r="AA617" s="104" t="s">
        <v>444</v>
      </c>
      <c r="AB617" s="138" t="s">
        <v>444</v>
      </c>
      <c r="AC617" s="104"/>
      <c r="AD617" s="104"/>
      <c r="AE617" s="104"/>
      <c r="AF617" s="104"/>
      <c r="AG617" s="104"/>
      <c r="AH617" s="104"/>
      <c r="AI617" s="104"/>
      <c r="AJ617" s="104"/>
      <c r="AK617" s="138"/>
      <c r="AL617" s="104"/>
      <c r="AM617" s="104"/>
      <c r="AN617" s="104"/>
      <c r="AO617" s="104"/>
      <c r="AP617" s="104"/>
      <c r="AQ617" s="104"/>
      <c r="AR617" s="104"/>
      <c r="AS617" s="104"/>
      <c r="AT617" s="104"/>
      <c r="AU617" s="142"/>
      <c r="AV617" s="142"/>
      <c r="AW617" s="142"/>
      <c r="AX617" s="142"/>
      <c r="AY617" s="142"/>
      <c r="AZ617" s="142"/>
      <c r="BA617" s="142"/>
      <c r="BB617" s="142"/>
      <c r="BC617" s="142"/>
    </row>
    <row r="618" spans="1:55" ht="30" x14ac:dyDescent="0.25">
      <c r="A618" s="19" t="s">
        <v>603</v>
      </c>
      <c r="B618" s="98" t="s">
        <v>574</v>
      </c>
      <c r="C618" s="109" t="s">
        <v>1246</v>
      </c>
      <c r="D618" s="109" t="s">
        <v>136</v>
      </c>
      <c r="E618" s="109" t="s">
        <v>1424</v>
      </c>
      <c r="F618" s="110" t="str">
        <f>_xlfn.IFNA(INDEX('1. Business Glossary'!C:D,MATCH(G618,'1. Business Glossary'!D:D,0),1), "Elemento de Dados")</f>
        <v>Elemento de Dados</v>
      </c>
      <c r="G618" s="104" t="s">
        <v>1053</v>
      </c>
      <c r="H618" s="104" t="s">
        <v>1129</v>
      </c>
      <c r="I618" s="136" t="s">
        <v>1130</v>
      </c>
      <c r="J618" s="107" t="s">
        <v>549</v>
      </c>
      <c r="K618" s="106" t="s">
        <v>550</v>
      </c>
      <c r="L618" s="106" t="s">
        <v>1131</v>
      </c>
      <c r="M618" s="110" t="s">
        <v>1132</v>
      </c>
      <c r="N618" s="110" t="s">
        <v>226</v>
      </c>
      <c r="O618" s="106" t="s">
        <v>607</v>
      </c>
      <c r="P618" s="110">
        <v>50</v>
      </c>
      <c r="Q618" s="110" t="s">
        <v>444</v>
      </c>
      <c r="R618" s="110" t="s">
        <v>444</v>
      </c>
      <c r="S618" s="136" t="s">
        <v>640</v>
      </c>
      <c r="T618" s="104" t="s">
        <v>599</v>
      </c>
      <c r="U618" s="104" t="s">
        <v>641</v>
      </c>
      <c r="V618" s="104" t="s">
        <v>642</v>
      </c>
      <c r="W618" s="104" t="s">
        <v>651</v>
      </c>
      <c r="X618" s="104" t="s">
        <v>607</v>
      </c>
      <c r="Y618" s="104">
        <v>15</v>
      </c>
      <c r="Z618" s="104" t="s">
        <v>444</v>
      </c>
      <c r="AA618" s="104" t="s">
        <v>444</v>
      </c>
      <c r="AB618" s="138" t="s">
        <v>444</v>
      </c>
      <c r="AC618" s="104"/>
      <c r="AD618" s="104"/>
      <c r="AE618" s="104"/>
      <c r="AF618" s="104"/>
      <c r="AG618" s="104"/>
      <c r="AH618" s="104"/>
      <c r="AI618" s="104"/>
      <c r="AJ618" s="104"/>
      <c r="AK618" s="138"/>
      <c r="AL618" s="104"/>
      <c r="AM618" s="104"/>
      <c r="AN618" s="104"/>
      <c r="AO618" s="104"/>
      <c r="AP618" s="104"/>
      <c r="AQ618" s="104"/>
      <c r="AR618" s="104"/>
      <c r="AS618" s="104"/>
      <c r="AT618" s="104"/>
      <c r="AU618" s="142"/>
      <c r="AV618" s="142"/>
      <c r="AW618" s="142"/>
      <c r="AX618" s="142"/>
      <c r="AY618" s="142"/>
      <c r="AZ618" s="142"/>
      <c r="BA618" s="142"/>
      <c r="BB618" s="142"/>
      <c r="BC618" s="142"/>
    </row>
    <row r="619" spans="1:55" ht="135" x14ac:dyDescent="0.25">
      <c r="A619" s="19" t="s">
        <v>603</v>
      </c>
      <c r="B619" s="98" t="s">
        <v>574</v>
      </c>
      <c r="C619" s="109" t="s">
        <v>1246</v>
      </c>
      <c r="D619" s="109" t="s">
        <v>136</v>
      </c>
      <c r="E619" s="104" t="s">
        <v>1424</v>
      </c>
      <c r="F619" s="110" t="str">
        <f>_xlfn.IFNA(INDEX('1. Business Glossary'!C:D,MATCH(G619,'1. Business Glossary'!D:D,0),1), "Elemento de Dados")</f>
        <v>Elemento de Dados</v>
      </c>
      <c r="G619" s="110" t="s">
        <v>1053</v>
      </c>
      <c r="H619" s="110" t="s">
        <v>617</v>
      </c>
      <c r="I619" s="107" t="s">
        <v>618</v>
      </c>
      <c r="J619" s="107" t="s">
        <v>558</v>
      </c>
      <c r="K619" s="106" t="s">
        <v>550</v>
      </c>
      <c r="L619" s="106" t="s">
        <v>1447</v>
      </c>
      <c r="M619" s="106" t="s">
        <v>586</v>
      </c>
      <c r="N619" s="110" t="s">
        <v>619</v>
      </c>
      <c r="O619" s="110" t="s">
        <v>587</v>
      </c>
      <c r="P619" s="106">
        <v>8</v>
      </c>
      <c r="Q619" s="110">
        <v>2</v>
      </c>
      <c r="R619" s="110" t="s">
        <v>444</v>
      </c>
      <c r="S619" s="134" t="s">
        <v>620</v>
      </c>
      <c r="T619" s="106" t="s">
        <v>550</v>
      </c>
      <c r="U619" s="106" t="s">
        <v>1447</v>
      </c>
      <c r="V619" s="106" t="s">
        <v>621</v>
      </c>
      <c r="W619" s="110" t="s">
        <v>622</v>
      </c>
      <c r="X619" s="110" t="s">
        <v>554</v>
      </c>
      <c r="Y619" s="110">
        <v>8</v>
      </c>
      <c r="Z619" s="106" t="s">
        <v>444</v>
      </c>
      <c r="AA619" s="110" t="s">
        <v>444</v>
      </c>
      <c r="AB619" s="134" t="s">
        <v>623</v>
      </c>
      <c r="AC619" s="104"/>
      <c r="AD619" s="104"/>
      <c r="AE619" s="104"/>
      <c r="AF619" s="104"/>
      <c r="AG619" s="104"/>
      <c r="AH619" s="104"/>
      <c r="AI619" s="104"/>
      <c r="AJ619" s="104"/>
      <c r="AK619" s="138"/>
      <c r="AL619" s="104"/>
      <c r="AM619" s="104"/>
      <c r="AN619" s="104"/>
      <c r="AO619" s="104"/>
      <c r="AP619" s="104"/>
      <c r="AQ619" s="104"/>
      <c r="AR619" s="104"/>
      <c r="AS619" s="104"/>
      <c r="AT619" s="104"/>
      <c r="AU619" s="142"/>
      <c r="AV619" s="142"/>
      <c r="AW619" s="142"/>
      <c r="AX619" s="142"/>
      <c r="AY619" s="142"/>
      <c r="AZ619" s="142"/>
      <c r="BA619" s="142"/>
      <c r="BB619" s="142"/>
      <c r="BC619" s="142"/>
    </row>
    <row r="620" spans="1:55" x14ac:dyDescent="0.25">
      <c r="A620" s="19" t="s">
        <v>603</v>
      </c>
      <c r="B620" s="98" t="s">
        <v>574</v>
      </c>
      <c r="C620" s="109" t="s">
        <v>1246</v>
      </c>
      <c r="D620" s="109" t="s">
        <v>136</v>
      </c>
      <c r="E620" s="104" t="s">
        <v>1424</v>
      </c>
      <c r="F620" s="110" t="str">
        <f>_xlfn.IFNA(INDEX('1. Business Glossary'!C:D,MATCH(G620,'1. Business Glossary'!D:D,0),1), "Elemento de Dados")</f>
        <v>Elemento de Dados</v>
      </c>
      <c r="G620" s="104" t="s">
        <v>1053</v>
      </c>
      <c r="H620" s="104" t="s">
        <v>1133</v>
      </c>
      <c r="I620" s="137" t="s">
        <v>1134</v>
      </c>
      <c r="J620" s="107" t="s">
        <v>558</v>
      </c>
      <c r="K620" s="106" t="s">
        <v>550</v>
      </c>
      <c r="L620" s="106" t="s">
        <v>1139</v>
      </c>
      <c r="M620" s="110" t="s">
        <v>1132</v>
      </c>
      <c r="N620" s="110" t="s">
        <v>1135</v>
      </c>
      <c r="O620" s="106" t="s">
        <v>554</v>
      </c>
      <c r="P620" s="110">
        <v>10</v>
      </c>
      <c r="Q620" s="110" t="s">
        <v>444</v>
      </c>
      <c r="R620" s="110" t="s">
        <v>444</v>
      </c>
      <c r="S620" s="136" t="s">
        <v>1136</v>
      </c>
      <c r="T620" s="106"/>
      <c r="U620" s="106"/>
      <c r="V620" s="110"/>
      <c r="W620" s="106"/>
      <c r="X620" s="106"/>
      <c r="Y620" s="110"/>
      <c r="Z620" s="110"/>
      <c r="AA620" s="110"/>
      <c r="AB620" s="134"/>
      <c r="AC620" s="104"/>
      <c r="AD620" s="104"/>
      <c r="AE620" s="104"/>
      <c r="AF620" s="104"/>
      <c r="AG620" s="104"/>
      <c r="AH620" s="104"/>
      <c r="AI620" s="104"/>
      <c r="AJ620" s="104"/>
      <c r="AK620" s="138"/>
      <c r="AL620" s="104"/>
      <c r="AM620" s="104"/>
      <c r="AN620" s="104"/>
      <c r="AO620" s="104"/>
      <c r="AP620" s="104"/>
      <c r="AQ620" s="104"/>
      <c r="AR620" s="104"/>
      <c r="AS620" s="104"/>
      <c r="AT620" s="104"/>
      <c r="AU620" s="142"/>
      <c r="AV620" s="142"/>
      <c r="AW620" s="142"/>
      <c r="AX620" s="142"/>
      <c r="AY620" s="142"/>
      <c r="AZ620" s="142"/>
      <c r="BA620" s="142"/>
      <c r="BB620" s="142"/>
      <c r="BC620" s="142"/>
    </row>
    <row r="621" spans="1:55" ht="30" x14ac:dyDescent="0.25">
      <c r="A621" s="19" t="s">
        <v>603</v>
      </c>
      <c r="B621" s="98" t="s">
        <v>574</v>
      </c>
      <c r="C621" s="132" t="s">
        <v>1246</v>
      </c>
      <c r="D621" s="132" t="s">
        <v>136</v>
      </c>
      <c r="E621" s="132" t="s">
        <v>1424</v>
      </c>
      <c r="F621" s="110" t="str">
        <f>_xlfn.IFNA(INDEX('1. Business Glossary'!C:D,MATCH(G621,'1. Business Glossary'!D:D,0),1), "Elemento de Dados")</f>
        <v>Elemento de Dados</v>
      </c>
      <c r="G621" s="113" t="s">
        <v>1053</v>
      </c>
      <c r="H621" s="113" t="s">
        <v>1137</v>
      </c>
      <c r="I621" s="143" t="s">
        <v>1138</v>
      </c>
      <c r="J621" s="112" t="s">
        <v>558</v>
      </c>
      <c r="K621" s="114" t="s">
        <v>550</v>
      </c>
      <c r="L621" s="114" t="s">
        <v>1139</v>
      </c>
      <c r="M621" s="111" t="s">
        <v>1132</v>
      </c>
      <c r="N621" s="111" t="s">
        <v>1140</v>
      </c>
      <c r="O621" s="114" t="s">
        <v>607</v>
      </c>
      <c r="P621" s="111">
        <v>3</v>
      </c>
      <c r="Q621" s="111" t="s">
        <v>444</v>
      </c>
      <c r="R621" s="111" t="s">
        <v>1141</v>
      </c>
      <c r="S621" s="143" t="s">
        <v>1142</v>
      </c>
      <c r="T621" s="106" t="s">
        <v>614</v>
      </c>
      <c r="U621" s="106" t="s">
        <v>1143</v>
      </c>
      <c r="V621" s="110" t="s">
        <v>1144</v>
      </c>
      <c r="W621" s="106" t="s">
        <v>144</v>
      </c>
      <c r="X621" s="106" t="s">
        <v>607</v>
      </c>
      <c r="Y621" s="110">
        <v>1</v>
      </c>
      <c r="Z621" s="110" t="s">
        <v>444</v>
      </c>
      <c r="AA621" s="110" t="s">
        <v>444</v>
      </c>
      <c r="AB621" s="134" t="s">
        <v>444</v>
      </c>
      <c r="AC621" s="104"/>
      <c r="AD621" s="104"/>
      <c r="AE621" s="104"/>
      <c r="AF621" s="104"/>
      <c r="AG621" s="104"/>
      <c r="AH621" s="104"/>
      <c r="AI621" s="104"/>
      <c r="AJ621" s="104"/>
      <c r="AK621" s="138"/>
      <c r="AL621" s="104"/>
      <c r="AM621" s="104"/>
      <c r="AN621" s="104"/>
      <c r="AO621" s="104"/>
      <c r="AP621" s="104"/>
      <c r="AQ621" s="104"/>
      <c r="AR621" s="104"/>
      <c r="AS621" s="104"/>
      <c r="AT621" s="104"/>
      <c r="AU621" s="142"/>
      <c r="AV621" s="142"/>
      <c r="AW621" s="142"/>
      <c r="AX621" s="142"/>
      <c r="AY621" s="142"/>
      <c r="AZ621" s="142"/>
      <c r="BA621" s="142"/>
      <c r="BB621" s="142"/>
      <c r="BC621" s="142"/>
    </row>
    <row r="622" spans="1:55" ht="60" x14ac:dyDescent="0.25">
      <c r="A622" s="19" t="s">
        <v>603</v>
      </c>
      <c r="B622" s="98" t="s">
        <v>574</v>
      </c>
      <c r="C622" s="109" t="s">
        <v>1246</v>
      </c>
      <c r="D622" s="109" t="s">
        <v>136</v>
      </c>
      <c r="E622" s="104" t="s">
        <v>1424</v>
      </c>
      <c r="F622" s="110" t="str">
        <f>_xlfn.IFNA(INDEX('1. Business Glossary'!C:D,MATCH(G622,'1. Business Glossary'!D:D,0),1), "Elemento de Dados")</f>
        <v>Elemento de Dados</v>
      </c>
      <c r="G622" s="110" t="s">
        <v>1053</v>
      </c>
      <c r="H622" s="106" t="s">
        <v>624</v>
      </c>
      <c r="I622" s="107" t="s">
        <v>235</v>
      </c>
      <c r="J622" s="107" t="s">
        <v>558</v>
      </c>
      <c r="K622" s="106" t="s">
        <v>550</v>
      </c>
      <c r="L622" s="106" t="s">
        <v>1447</v>
      </c>
      <c r="M622" s="106" t="s">
        <v>586</v>
      </c>
      <c r="N622" s="110" t="s">
        <v>626</v>
      </c>
      <c r="O622" s="110" t="s">
        <v>607</v>
      </c>
      <c r="P622" s="106">
        <v>50</v>
      </c>
      <c r="Q622" s="106" t="s">
        <v>444</v>
      </c>
      <c r="R622" s="106" t="s">
        <v>627</v>
      </c>
      <c r="S622" s="134" t="s">
        <v>628</v>
      </c>
      <c r="T622" s="110" t="s">
        <v>550</v>
      </c>
      <c r="U622" s="106" t="s">
        <v>1447</v>
      </c>
      <c r="V622" s="106" t="s">
        <v>621</v>
      </c>
      <c r="W622" s="110" t="s">
        <v>629</v>
      </c>
      <c r="X622" s="110" t="s">
        <v>607</v>
      </c>
      <c r="Y622" s="110">
        <v>50</v>
      </c>
      <c r="Z622" s="106" t="s">
        <v>444</v>
      </c>
      <c r="AA622" s="106" t="s">
        <v>630</v>
      </c>
      <c r="AB622" s="136" t="s">
        <v>631</v>
      </c>
      <c r="AC622" s="104" t="s">
        <v>599</v>
      </c>
      <c r="AD622" s="104" t="s">
        <v>632</v>
      </c>
      <c r="AE622" s="104" t="s">
        <v>633</v>
      </c>
      <c r="AF622" s="104" t="s">
        <v>634</v>
      </c>
      <c r="AG622" s="104" t="s">
        <v>607</v>
      </c>
      <c r="AH622" s="104">
        <v>15</v>
      </c>
      <c r="AI622" s="104" t="s">
        <v>444</v>
      </c>
      <c r="AJ622" s="104" t="s">
        <v>444</v>
      </c>
      <c r="AK622" s="96" t="s">
        <v>635</v>
      </c>
      <c r="AL622" s="104"/>
      <c r="AM622" s="104"/>
      <c r="AN622" s="104"/>
      <c r="AO622" s="104"/>
      <c r="AP622" s="104"/>
      <c r="AQ622" s="104"/>
      <c r="AR622" s="104"/>
      <c r="AS622" s="104"/>
      <c r="AT622" s="104"/>
      <c r="AU622" s="142"/>
      <c r="AV622" s="142"/>
      <c r="AW622" s="142"/>
      <c r="AX622" s="142"/>
      <c r="AY622" s="142"/>
      <c r="AZ622" s="142"/>
      <c r="BA622" s="142"/>
      <c r="BB622" s="142"/>
      <c r="BC622" s="142"/>
    </row>
    <row r="623" spans="1:55" x14ac:dyDescent="0.25">
      <c r="A623" s="19" t="s">
        <v>603</v>
      </c>
      <c r="B623" s="98" t="s">
        <v>574</v>
      </c>
      <c r="C623" s="109" t="s">
        <v>1246</v>
      </c>
      <c r="D623" s="109" t="s">
        <v>136</v>
      </c>
      <c r="E623" s="104" t="s">
        <v>1424</v>
      </c>
      <c r="F623" s="110" t="str">
        <f>_xlfn.IFNA(INDEX('1. Business Glossary'!C:D,MATCH(G623,'1. Business Glossary'!D:D,0),1), "Elemento de Dados")</f>
        <v>Elemento de Dados</v>
      </c>
      <c r="G623" s="104" t="s">
        <v>1053</v>
      </c>
      <c r="H623" s="104" t="s">
        <v>1145</v>
      </c>
      <c r="I623" s="96" t="s">
        <v>1010</v>
      </c>
      <c r="J623" s="107" t="s">
        <v>558</v>
      </c>
      <c r="K623" s="106" t="s">
        <v>550</v>
      </c>
      <c r="L623" s="106" t="s">
        <v>1447</v>
      </c>
      <c r="M623" s="106" t="s">
        <v>586</v>
      </c>
      <c r="N623" s="110" t="s">
        <v>1146</v>
      </c>
      <c r="O623" s="106" t="s">
        <v>554</v>
      </c>
      <c r="P623" s="110">
        <v>20</v>
      </c>
      <c r="Q623" s="110" t="s">
        <v>444</v>
      </c>
      <c r="R623" s="110" t="s">
        <v>444</v>
      </c>
      <c r="S623" s="136" t="s">
        <v>1147</v>
      </c>
      <c r="T623" s="106"/>
      <c r="U623" s="106"/>
      <c r="V623" s="110"/>
      <c r="W623" s="106"/>
      <c r="X623" s="106"/>
      <c r="Y623" s="110"/>
      <c r="Z623" s="110"/>
      <c r="AA623" s="110"/>
      <c r="AB623" s="134"/>
      <c r="AC623" s="104"/>
      <c r="AD623" s="104"/>
      <c r="AE623" s="104"/>
      <c r="AF623" s="104"/>
      <c r="AG623" s="104"/>
      <c r="AH623" s="104"/>
      <c r="AI623" s="104"/>
      <c r="AJ623" s="104"/>
      <c r="AK623" s="138"/>
      <c r="AL623" s="104"/>
      <c r="AM623" s="104"/>
      <c r="AN623" s="104"/>
      <c r="AO623" s="104"/>
      <c r="AP623" s="104"/>
      <c r="AQ623" s="104"/>
      <c r="AR623" s="104"/>
      <c r="AS623" s="104"/>
      <c r="AT623" s="104"/>
      <c r="AU623" s="142"/>
      <c r="AV623" s="142"/>
      <c r="AW623" s="142"/>
      <c r="AX623" s="142"/>
      <c r="AY623" s="142"/>
      <c r="AZ623" s="142"/>
      <c r="BA623" s="142"/>
      <c r="BB623" s="142"/>
      <c r="BC623" s="142"/>
    </row>
    <row r="624" spans="1:55" ht="45" x14ac:dyDescent="0.25">
      <c r="A624" s="19" t="s">
        <v>603</v>
      </c>
      <c r="B624" s="98" t="s">
        <v>574</v>
      </c>
      <c r="C624" s="132" t="s">
        <v>1246</v>
      </c>
      <c r="D624" s="132" t="s">
        <v>136</v>
      </c>
      <c r="E624" s="132" t="s">
        <v>1424</v>
      </c>
      <c r="F624" s="110" t="str">
        <f>_xlfn.IFNA(INDEX('1. Business Glossary'!C:D,MATCH(G624,'1. Business Glossary'!D:D,0),1), "Elemento de Dados")</f>
        <v>Elemento de Dados</v>
      </c>
      <c r="G624" s="111" t="s">
        <v>1056</v>
      </c>
      <c r="H624" s="114" t="s">
        <v>604</v>
      </c>
      <c r="I624" s="112" t="s">
        <v>605</v>
      </c>
      <c r="J624" s="112" t="s">
        <v>558</v>
      </c>
      <c r="K624" s="114" t="s">
        <v>550</v>
      </c>
      <c r="L624" s="114" t="s">
        <v>1248</v>
      </c>
      <c r="M624" s="114" t="s">
        <v>586</v>
      </c>
      <c r="N624" s="111" t="s">
        <v>606</v>
      </c>
      <c r="O624" s="111" t="s">
        <v>607</v>
      </c>
      <c r="P624" s="114">
        <v>3</v>
      </c>
      <c r="Q624" s="111" t="s">
        <v>444</v>
      </c>
      <c r="R624" s="114" t="s">
        <v>608</v>
      </c>
      <c r="S624" s="143" t="s">
        <v>1340</v>
      </c>
      <c r="T624" s="114" t="s">
        <v>550</v>
      </c>
      <c r="U624" s="111" t="s">
        <v>551</v>
      </c>
      <c r="V624" s="114" t="s">
        <v>586</v>
      </c>
      <c r="W624" s="114" t="s">
        <v>606</v>
      </c>
      <c r="X624" s="111" t="s">
        <v>607</v>
      </c>
      <c r="Y624" s="114">
        <v>3</v>
      </c>
      <c r="Z624" s="114" t="s">
        <v>444</v>
      </c>
      <c r="AA624" s="111" t="s">
        <v>608</v>
      </c>
      <c r="AB624" s="135" t="s">
        <v>609</v>
      </c>
      <c r="AC624" s="114" t="s">
        <v>550</v>
      </c>
      <c r="AD624" s="114" t="s">
        <v>551</v>
      </c>
      <c r="AE624" s="114" t="s">
        <v>610</v>
      </c>
      <c r="AF624" s="114" t="s">
        <v>611</v>
      </c>
      <c r="AG624" s="114" t="s">
        <v>607</v>
      </c>
      <c r="AH624" s="114">
        <v>50</v>
      </c>
      <c r="AI624" s="114" t="s">
        <v>444</v>
      </c>
      <c r="AJ624" s="114" t="s">
        <v>612</v>
      </c>
      <c r="AK624" s="143" t="s">
        <v>613</v>
      </c>
      <c r="AL624" s="113" t="s">
        <v>614</v>
      </c>
      <c r="AM624" s="113" t="s">
        <v>615</v>
      </c>
      <c r="AN624" s="113" t="s">
        <v>616</v>
      </c>
      <c r="AO624" s="113" t="s">
        <v>226</v>
      </c>
      <c r="AP624" s="113" t="s">
        <v>607</v>
      </c>
      <c r="AQ624" s="113">
        <v>3</v>
      </c>
      <c r="AR624" s="113" t="s">
        <v>444</v>
      </c>
      <c r="AS624" s="113" t="s">
        <v>444</v>
      </c>
      <c r="AT624" s="144" t="s">
        <v>444</v>
      </c>
      <c r="AU624" s="142"/>
      <c r="AV624" s="142"/>
      <c r="AW624" s="142"/>
      <c r="AX624" s="142"/>
      <c r="AY624" s="142"/>
      <c r="AZ624" s="142"/>
      <c r="BA624" s="142"/>
      <c r="BB624" s="142"/>
      <c r="BC624" s="142"/>
    </row>
    <row r="625" spans="1:55" ht="135" x14ac:dyDescent="0.25">
      <c r="A625" s="19" t="s">
        <v>603</v>
      </c>
      <c r="B625" s="98" t="s">
        <v>574</v>
      </c>
      <c r="C625" s="109" t="s">
        <v>1246</v>
      </c>
      <c r="D625" s="109" t="s">
        <v>136</v>
      </c>
      <c r="E625" s="104" t="s">
        <v>1424</v>
      </c>
      <c r="F625" s="110" t="str">
        <f>_xlfn.IFNA(INDEX('1. Business Glossary'!C:D,MATCH(G625,'1. Business Glossary'!D:D,0),1), "Elemento de Dados")</f>
        <v>Elemento de Dados</v>
      </c>
      <c r="G625" s="110" t="s">
        <v>1056</v>
      </c>
      <c r="H625" s="110" t="s">
        <v>617</v>
      </c>
      <c r="I625" s="107" t="s">
        <v>618</v>
      </c>
      <c r="J625" s="107" t="s">
        <v>558</v>
      </c>
      <c r="K625" s="106" t="s">
        <v>550</v>
      </c>
      <c r="L625" s="106" t="s">
        <v>1248</v>
      </c>
      <c r="M625" s="106" t="s">
        <v>586</v>
      </c>
      <c r="N625" s="110" t="s">
        <v>619</v>
      </c>
      <c r="O625" s="110" t="s">
        <v>587</v>
      </c>
      <c r="P625" s="106">
        <v>8</v>
      </c>
      <c r="Q625" s="110">
        <v>2</v>
      </c>
      <c r="R625" s="110" t="s">
        <v>444</v>
      </c>
      <c r="S625" s="143" t="s">
        <v>1340</v>
      </c>
      <c r="T625" s="106" t="s">
        <v>550</v>
      </c>
      <c r="U625" s="110" t="s">
        <v>551</v>
      </c>
      <c r="V625" s="106" t="s">
        <v>586</v>
      </c>
      <c r="W625" s="106" t="s">
        <v>619</v>
      </c>
      <c r="X625" s="110" t="s">
        <v>587</v>
      </c>
      <c r="Y625" s="106">
        <v>8</v>
      </c>
      <c r="Z625" s="106">
        <v>2</v>
      </c>
      <c r="AA625" s="110" t="s">
        <v>444</v>
      </c>
      <c r="AB625" s="134" t="s">
        <v>1392</v>
      </c>
      <c r="AC625" s="106" t="s">
        <v>550</v>
      </c>
      <c r="AD625" s="106" t="s">
        <v>551</v>
      </c>
      <c r="AE625" s="106" t="s">
        <v>621</v>
      </c>
      <c r="AF625" s="106" t="s">
        <v>622</v>
      </c>
      <c r="AG625" s="106" t="s">
        <v>554</v>
      </c>
      <c r="AH625" s="106">
        <v>8</v>
      </c>
      <c r="AI625" s="106" t="s">
        <v>444</v>
      </c>
      <c r="AJ625" s="106" t="s">
        <v>444</v>
      </c>
      <c r="AK625" s="136" t="s">
        <v>623</v>
      </c>
      <c r="AL625" s="104"/>
      <c r="AM625" s="104"/>
      <c r="AN625" s="104"/>
      <c r="AO625" s="104"/>
      <c r="AP625" s="104"/>
      <c r="AQ625" s="104"/>
      <c r="AR625" s="104"/>
      <c r="AS625" s="104"/>
      <c r="AT625" s="104"/>
      <c r="AU625" s="142"/>
      <c r="AV625" s="142"/>
      <c r="AW625" s="142"/>
      <c r="AX625" s="142"/>
      <c r="AY625" s="142"/>
      <c r="AZ625" s="142"/>
      <c r="BA625" s="142"/>
      <c r="BB625" s="142"/>
      <c r="BC625" s="142"/>
    </row>
    <row r="626" spans="1:55" ht="30" x14ac:dyDescent="0.25">
      <c r="A626" s="19" t="s">
        <v>603</v>
      </c>
      <c r="B626" s="98" t="s">
        <v>574</v>
      </c>
      <c r="C626" s="109" t="s">
        <v>1246</v>
      </c>
      <c r="D626" s="109" t="s">
        <v>136</v>
      </c>
      <c r="E626" s="104" t="s">
        <v>1424</v>
      </c>
      <c r="F626" s="110" t="str">
        <f>_xlfn.IFNA(INDEX('1. Business Glossary'!C:D,MATCH(G626,'1. Business Glossary'!D:D,0),1), "Elemento de Dados")</f>
        <v>Elemento de Dados</v>
      </c>
      <c r="G626" s="110" t="s">
        <v>1056</v>
      </c>
      <c r="H626" s="106" t="s">
        <v>644</v>
      </c>
      <c r="I626" s="107" t="s">
        <v>645</v>
      </c>
      <c r="J626" s="107" t="s">
        <v>558</v>
      </c>
      <c r="K626" s="106" t="s">
        <v>550</v>
      </c>
      <c r="L626" s="106" t="s">
        <v>1248</v>
      </c>
      <c r="M626" s="106" t="s">
        <v>586</v>
      </c>
      <c r="N626" s="106" t="s">
        <v>644</v>
      </c>
      <c r="O626" s="110" t="s">
        <v>554</v>
      </c>
      <c r="P626" s="106">
        <v>1</v>
      </c>
      <c r="Q626" s="106" t="s">
        <v>444</v>
      </c>
      <c r="R626" s="110" t="s">
        <v>646</v>
      </c>
      <c r="S626" s="136" t="s">
        <v>647</v>
      </c>
      <c r="T626" s="110"/>
      <c r="U626" s="110"/>
      <c r="V626" s="106"/>
      <c r="W626" s="110"/>
      <c r="X626" s="110"/>
      <c r="Y626" s="110"/>
      <c r="Z626" s="106"/>
      <c r="AA626" s="110"/>
      <c r="AB626" s="134"/>
      <c r="AC626" s="104"/>
      <c r="AD626" s="104"/>
      <c r="AE626" s="104"/>
      <c r="AF626" s="104"/>
      <c r="AG626" s="104"/>
      <c r="AH626" s="104"/>
      <c r="AI626" s="104"/>
      <c r="AJ626" s="104"/>
      <c r="AK626" s="138"/>
      <c r="AL626" s="104"/>
      <c r="AM626" s="104"/>
      <c r="AN626" s="104"/>
      <c r="AO626" s="104"/>
      <c r="AP626" s="104"/>
      <c r="AQ626" s="104"/>
      <c r="AR626" s="104"/>
      <c r="AS626" s="104"/>
      <c r="AT626" s="104"/>
      <c r="AU626" s="142"/>
      <c r="AV626" s="142"/>
      <c r="AW626" s="142"/>
      <c r="AX626" s="142"/>
      <c r="AY626" s="142"/>
      <c r="AZ626" s="142"/>
      <c r="BA626" s="142"/>
      <c r="BB626" s="142"/>
      <c r="BC626" s="142"/>
    </row>
    <row r="627" spans="1:55" ht="180" x14ac:dyDescent="0.25">
      <c r="A627" s="19" t="s">
        <v>603</v>
      </c>
      <c r="B627" s="98" t="s">
        <v>574</v>
      </c>
      <c r="C627" s="109" t="s">
        <v>1246</v>
      </c>
      <c r="D627" s="109" t="s">
        <v>136</v>
      </c>
      <c r="E627" s="104" t="s">
        <v>1424</v>
      </c>
      <c r="F627" s="110" t="str">
        <f>_xlfn.IFNA(INDEX('1. Business Glossary'!C:D,MATCH(G627,'1. Business Glossary'!D:D,0),1), "Elemento de Dados")</f>
        <v>Elemento de Dados</v>
      </c>
      <c r="G627" s="110" t="s">
        <v>1056</v>
      </c>
      <c r="H627" s="109" t="s">
        <v>222</v>
      </c>
      <c r="I627" s="107" t="s">
        <v>223</v>
      </c>
      <c r="J627" s="107" t="s">
        <v>558</v>
      </c>
      <c r="K627" s="106" t="s">
        <v>550</v>
      </c>
      <c r="L627" s="106" t="s">
        <v>1248</v>
      </c>
      <c r="M627" s="106" t="s">
        <v>586</v>
      </c>
      <c r="N627" s="110" t="s">
        <v>648</v>
      </c>
      <c r="O627" s="110" t="s">
        <v>607</v>
      </c>
      <c r="P627" s="106">
        <v>50</v>
      </c>
      <c r="Q627" s="110" t="s">
        <v>444</v>
      </c>
      <c r="R627" s="106" t="s">
        <v>649</v>
      </c>
      <c r="S627" s="136" t="s">
        <v>650</v>
      </c>
      <c r="T627" s="106" t="s">
        <v>599</v>
      </c>
      <c r="U627" s="146" t="s">
        <v>641</v>
      </c>
      <c r="V627" s="106" t="s">
        <v>642</v>
      </c>
      <c r="W627" s="106" t="s">
        <v>651</v>
      </c>
      <c r="X627" s="106" t="s">
        <v>607</v>
      </c>
      <c r="Y627" s="106">
        <v>15</v>
      </c>
      <c r="Z627" s="106" t="s">
        <v>444</v>
      </c>
      <c r="AA627" s="106" t="s">
        <v>444</v>
      </c>
      <c r="AB627" s="136" t="s">
        <v>444</v>
      </c>
      <c r="AC627" s="104"/>
      <c r="AD627" s="104"/>
      <c r="AE627" s="104"/>
      <c r="AF627" s="104"/>
      <c r="AG627" s="104"/>
      <c r="AH627" s="104"/>
      <c r="AI627" s="104"/>
      <c r="AJ627" s="104"/>
      <c r="AK627" s="138"/>
      <c r="AL627" s="104"/>
      <c r="AM627" s="104"/>
      <c r="AN627" s="104"/>
      <c r="AO627" s="104"/>
      <c r="AP627" s="104"/>
      <c r="AQ627" s="104"/>
      <c r="AR627" s="104"/>
      <c r="AS627" s="104"/>
      <c r="AT627" s="104"/>
      <c r="AU627" s="142"/>
      <c r="AV627" s="142"/>
      <c r="AW627" s="142"/>
      <c r="AX627" s="142"/>
      <c r="AY627" s="142"/>
      <c r="AZ627" s="142"/>
      <c r="BA627" s="142"/>
      <c r="BB627" s="142"/>
      <c r="BC627" s="142"/>
    </row>
    <row r="628" spans="1:55" ht="105" x14ac:dyDescent="0.25">
      <c r="A628" s="19" t="s">
        <v>603</v>
      </c>
      <c r="B628" s="98" t="s">
        <v>574</v>
      </c>
      <c r="C628" s="109" t="s">
        <v>1246</v>
      </c>
      <c r="D628" s="109" t="s">
        <v>136</v>
      </c>
      <c r="E628" s="104" t="s">
        <v>1424</v>
      </c>
      <c r="F628" s="110" t="str">
        <f>_xlfn.IFNA(INDEX('1. Business Glossary'!C:D,MATCH(G628,'1. Business Glossary'!D:D,0),1), "Elemento de Dados")</f>
        <v>Elemento de Dados</v>
      </c>
      <c r="G628" s="110" t="s">
        <v>1056</v>
      </c>
      <c r="H628" s="106" t="s">
        <v>232</v>
      </c>
      <c r="I628" s="107" t="s">
        <v>233</v>
      </c>
      <c r="J628" s="107" t="s">
        <v>558</v>
      </c>
      <c r="K628" s="106" t="s">
        <v>550</v>
      </c>
      <c r="L628" s="106" t="s">
        <v>1248</v>
      </c>
      <c r="M628" s="106" t="s">
        <v>586</v>
      </c>
      <c r="N628" s="110" t="s">
        <v>232</v>
      </c>
      <c r="O628" s="110" t="s">
        <v>607</v>
      </c>
      <c r="P628" s="106">
        <v>50</v>
      </c>
      <c r="Q628" s="110" t="s">
        <v>444</v>
      </c>
      <c r="R628" s="145" t="s">
        <v>636</v>
      </c>
      <c r="S628" s="136" t="s">
        <v>1340</v>
      </c>
      <c r="T628" s="106" t="s">
        <v>550</v>
      </c>
      <c r="U628" s="106" t="s">
        <v>551</v>
      </c>
      <c r="V628" s="106" t="s">
        <v>586</v>
      </c>
      <c r="W628" s="106" t="s">
        <v>232</v>
      </c>
      <c r="X628" s="106" t="s">
        <v>607</v>
      </c>
      <c r="Y628" s="106">
        <v>50</v>
      </c>
      <c r="Z628" s="106" t="s">
        <v>444</v>
      </c>
      <c r="AA628" s="153" t="s">
        <v>636</v>
      </c>
      <c r="AB628" s="136" t="s">
        <v>1437</v>
      </c>
      <c r="AC628" s="106" t="s">
        <v>550</v>
      </c>
      <c r="AD628" s="106" t="s">
        <v>551</v>
      </c>
      <c r="AE628" s="106" t="s">
        <v>610</v>
      </c>
      <c r="AF628" s="106" t="s">
        <v>638</v>
      </c>
      <c r="AG628" s="106" t="s">
        <v>607</v>
      </c>
      <c r="AH628" s="106">
        <v>50</v>
      </c>
      <c r="AI628" s="106" t="s">
        <v>444</v>
      </c>
      <c r="AJ628" s="106" t="s">
        <v>639</v>
      </c>
      <c r="AK628" s="136" t="s">
        <v>640</v>
      </c>
      <c r="AL628" s="104" t="s">
        <v>599</v>
      </c>
      <c r="AM628" s="104" t="s">
        <v>641</v>
      </c>
      <c r="AN628" s="104" t="s">
        <v>642</v>
      </c>
      <c r="AO628" s="104" t="s">
        <v>643</v>
      </c>
      <c r="AP628" s="104" t="s">
        <v>607</v>
      </c>
      <c r="AQ628" s="104">
        <v>10</v>
      </c>
      <c r="AR628" s="106" t="s">
        <v>444</v>
      </c>
      <c r="AS628" s="106" t="s">
        <v>444</v>
      </c>
      <c r="AT628" s="136" t="s">
        <v>444</v>
      </c>
      <c r="AU628" s="142"/>
      <c r="AV628" s="142"/>
      <c r="AW628" s="142"/>
      <c r="AX628" s="142"/>
      <c r="AY628" s="142"/>
      <c r="AZ628" s="142"/>
      <c r="BA628" s="142"/>
      <c r="BB628" s="142"/>
      <c r="BC628" s="142"/>
    </row>
    <row r="629" spans="1:55" ht="45" x14ac:dyDescent="0.25">
      <c r="A629" s="19" t="s">
        <v>603</v>
      </c>
      <c r="B629" s="98" t="s">
        <v>574</v>
      </c>
      <c r="C629" s="132" t="s">
        <v>1246</v>
      </c>
      <c r="D629" s="132" t="s">
        <v>136</v>
      </c>
      <c r="E629" s="132" t="s">
        <v>1424</v>
      </c>
      <c r="F629" s="110" t="str">
        <f>_xlfn.IFNA(INDEX('1. Business Glossary'!C:D,MATCH(G629,'1. Business Glossary'!D:D,0),1), "Elemento de Dados")</f>
        <v>Elemento de Dados</v>
      </c>
      <c r="G629" s="111" t="s">
        <v>1059</v>
      </c>
      <c r="H629" s="114" t="s">
        <v>604</v>
      </c>
      <c r="I629" s="112" t="s">
        <v>605</v>
      </c>
      <c r="J629" s="112" t="s">
        <v>558</v>
      </c>
      <c r="K629" s="114" t="s">
        <v>550</v>
      </c>
      <c r="L629" s="114" t="s">
        <v>1248</v>
      </c>
      <c r="M629" s="114" t="s">
        <v>586</v>
      </c>
      <c r="N629" s="111" t="s">
        <v>606</v>
      </c>
      <c r="O629" s="111" t="s">
        <v>607</v>
      </c>
      <c r="P629" s="114">
        <v>3</v>
      </c>
      <c r="Q629" s="111" t="s">
        <v>444</v>
      </c>
      <c r="R629" s="114" t="s">
        <v>608</v>
      </c>
      <c r="S629" s="143" t="s">
        <v>1340</v>
      </c>
      <c r="T629" s="114" t="s">
        <v>550</v>
      </c>
      <c r="U629" s="111" t="s">
        <v>551</v>
      </c>
      <c r="V629" s="114" t="s">
        <v>586</v>
      </c>
      <c r="W629" s="114" t="s">
        <v>606</v>
      </c>
      <c r="X629" s="111" t="s">
        <v>607</v>
      </c>
      <c r="Y629" s="114">
        <v>3</v>
      </c>
      <c r="Z629" s="114" t="s">
        <v>444</v>
      </c>
      <c r="AA629" s="111" t="s">
        <v>608</v>
      </c>
      <c r="AB629" s="135" t="s">
        <v>609</v>
      </c>
      <c r="AC629" s="114" t="s">
        <v>550</v>
      </c>
      <c r="AD629" s="114" t="s">
        <v>551</v>
      </c>
      <c r="AE629" s="114" t="s">
        <v>610</v>
      </c>
      <c r="AF629" s="114" t="s">
        <v>611</v>
      </c>
      <c r="AG629" s="114" t="s">
        <v>607</v>
      </c>
      <c r="AH629" s="114">
        <v>50</v>
      </c>
      <c r="AI629" s="114" t="s">
        <v>444</v>
      </c>
      <c r="AJ629" s="114" t="s">
        <v>612</v>
      </c>
      <c r="AK629" s="143" t="s">
        <v>613</v>
      </c>
      <c r="AL629" s="113" t="s">
        <v>614</v>
      </c>
      <c r="AM629" s="113" t="s">
        <v>615</v>
      </c>
      <c r="AN629" s="113" t="s">
        <v>616</v>
      </c>
      <c r="AO629" s="113" t="s">
        <v>226</v>
      </c>
      <c r="AP629" s="113" t="s">
        <v>607</v>
      </c>
      <c r="AQ629" s="113">
        <v>3</v>
      </c>
      <c r="AR629" s="113" t="s">
        <v>444</v>
      </c>
      <c r="AS629" s="113" t="s">
        <v>444</v>
      </c>
      <c r="AT629" s="144" t="s">
        <v>444</v>
      </c>
      <c r="AU629" s="142"/>
      <c r="AV629" s="142"/>
      <c r="AW629" s="142"/>
      <c r="AX629" s="142"/>
      <c r="AY629" s="142"/>
      <c r="AZ629" s="142"/>
      <c r="BA629" s="142"/>
      <c r="BB629" s="142"/>
      <c r="BC629" s="142"/>
    </row>
    <row r="630" spans="1:55" ht="135" x14ac:dyDescent="0.25">
      <c r="A630" s="19" t="s">
        <v>603</v>
      </c>
      <c r="B630" s="98" t="s">
        <v>574</v>
      </c>
      <c r="C630" s="109" t="s">
        <v>1246</v>
      </c>
      <c r="D630" s="109" t="s">
        <v>136</v>
      </c>
      <c r="E630" s="104" t="s">
        <v>1424</v>
      </c>
      <c r="F630" s="110" t="str">
        <f>_xlfn.IFNA(INDEX('1. Business Glossary'!C:D,MATCH(G630,'1. Business Glossary'!D:D,0),1), "Elemento de Dados")</f>
        <v>Elemento de Dados</v>
      </c>
      <c r="G630" s="110" t="s">
        <v>1059</v>
      </c>
      <c r="H630" s="110" t="s">
        <v>617</v>
      </c>
      <c r="I630" s="107" t="s">
        <v>618</v>
      </c>
      <c r="J630" s="107" t="s">
        <v>558</v>
      </c>
      <c r="K630" s="106" t="s">
        <v>550</v>
      </c>
      <c r="L630" s="106" t="s">
        <v>1248</v>
      </c>
      <c r="M630" s="106" t="s">
        <v>586</v>
      </c>
      <c r="N630" s="110" t="s">
        <v>619</v>
      </c>
      <c r="O630" s="110" t="s">
        <v>587</v>
      </c>
      <c r="P630" s="106">
        <v>8</v>
      </c>
      <c r="Q630" s="110">
        <v>2</v>
      </c>
      <c r="R630" s="110" t="s">
        <v>444</v>
      </c>
      <c r="S630" s="143" t="s">
        <v>1340</v>
      </c>
      <c r="T630" s="106" t="s">
        <v>550</v>
      </c>
      <c r="U630" s="110" t="s">
        <v>551</v>
      </c>
      <c r="V630" s="106" t="s">
        <v>586</v>
      </c>
      <c r="W630" s="110" t="s">
        <v>619</v>
      </c>
      <c r="X630" s="110" t="s">
        <v>587</v>
      </c>
      <c r="Y630" s="106">
        <v>8</v>
      </c>
      <c r="Z630" s="106">
        <v>2</v>
      </c>
      <c r="AA630" s="110" t="s">
        <v>444</v>
      </c>
      <c r="AB630" s="134" t="s">
        <v>1392</v>
      </c>
      <c r="AC630" s="106" t="s">
        <v>550</v>
      </c>
      <c r="AD630" s="106" t="s">
        <v>551</v>
      </c>
      <c r="AE630" s="106" t="s">
        <v>621</v>
      </c>
      <c r="AF630" s="106" t="s">
        <v>622</v>
      </c>
      <c r="AG630" s="106" t="s">
        <v>554</v>
      </c>
      <c r="AH630" s="106">
        <v>8</v>
      </c>
      <c r="AI630" s="106" t="s">
        <v>444</v>
      </c>
      <c r="AJ630" s="106" t="s">
        <v>444</v>
      </c>
      <c r="AK630" s="136" t="s">
        <v>623</v>
      </c>
      <c r="AL630" s="104"/>
      <c r="AM630" s="104"/>
      <c r="AN630" s="104"/>
      <c r="AO630" s="104"/>
      <c r="AP630" s="104"/>
      <c r="AQ630" s="104"/>
      <c r="AR630" s="104"/>
      <c r="AS630" s="104"/>
      <c r="AT630" s="104"/>
      <c r="AU630" s="142"/>
      <c r="AV630" s="142"/>
      <c r="AW630" s="142"/>
      <c r="AX630" s="142"/>
      <c r="AY630" s="142"/>
      <c r="AZ630" s="142"/>
      <c r="BA630" s="142"/>
      <c r="BB630" s="142"/>
      <c r="BC630" s="142"/>
    </row>
    <row r="631" spans="1:55" ht="30" x14ac:dyDescent="0.25">
      <c r="A631" s="19" t="s">
        <v>603</v>
      </c>
      <c r="B631" s="98" t="s">
        <v>574</v>
      </c>
      <c r="C631" s="109" t="s">
        <v>1246</v>
      </c>
      <c r="D631" s="109" t="s">
        <v>136</v>
      </c>
      <c r="E631" s="104" t="s">
        <v>1424</v>
      </c>
      <c r="F631" s="110" t="str">
        <f>_xlfn.IFNA(INDEX('1. Business Glossary'!C:D,MATCH(G631,'1. Business Glossary'!D:D,0),1), "Elemento de Dados")</f>
        <v>Elemento de Dados</v>
      </c>
      <c r="G631" s="110" t="s">
        <v>1059</v>
      </c>
      <c r="H631" s="106" t="s">
        <v>644</v>
      </c>
      <c r="I631" s="107" t="s">
        <v>645</v>
      </c>
      <c r="J631" s="107" t="s">
        <v>558</v>
      </c>
      <c r="K631" s="106" t="s">
        <v>550</v>
      </c>
      <c r="L631" s="106" t="s">
        <v>1248</v>
      </c>
      <c r="M631" s="106" t="s">
        <v>586</v>
      </c>
      <c r="N631" s="106" t="s">
        <v>644</v>
      </c>
      <c r="O631" s="110" t="s">
        <v>554</v>
      </c>
      <c r="P631" s="106">
        <v>1</v>
      </c>
      <c r="Q631" s="106" t="s">
        <v>444</v>
      </c>
      <c r="R631" s="110" t="s">
        <v>646</v>
      </c>
      <c r="S631" s="136" t="s">
        <v>647</v>
      </c>
      <c r="T631" s="110"/>
      <c r="U631" s="110"/>
      <c r="V631" s="106"/>
      <c r="W631" s="110"/>
      <c r="X631" s="110"/>
      <c r="Y631" s="110"/>
      <c r="Z631" s="106"/>
      <c r="AA631" s="110"/>
      <c r="AB631" s="134"/>
      <c r="AC631" s="104"/>
      <c r="AD631" s="104"/>
      <c r="AE631" s="104"/>
      <c r="AF631" s="104"/>
      <c r="AG631" s="104"/>
      <c r="AH631" s="104"/>
      <c r="AI631" s="104"/>
      <c r="AJ631" s="104"/>
      <c r="AK631" s="138"/>
      <c r="AL631" s="104"/>
      <c r="AM631" s="104"/>
      <c r="AN631" s="104"/>
      <c r="AO631" s="104"/>
      <c r="AP631" s="104"/>
      <c r="AQ631" s="104"/>
      <c r="AR631" s="104"/>
      <c r="AS631" s="104"/>
      <c r="AT631" s="104"/>
      <c r="AU631" s="142"/>
      <c r="AV631" s="142"/>
      <c r="AW631" s="142"/>
      <c r="AX631" s="142"/>
      <c r="AY631" s="142"/>
      <c r="AZ631" s="142"/>
      <c r="BA631" s="142"/>
      <c r="BB631" s="142"/>
      <c r="BC631" s="142"/>
    </row>
    <row r="632" spans="1:55" ht="180" x14ac:dyDescent="0.25">
      <c r="A632" s="19" t="s">
        <v>603</v>
      </c>
      <c r="B632" s="98" t="s">
        <v>574</v>
      </c>
      <c r="C632" s="109" t="s">
        <v>1246</v>
      </c>
      <c r="D632" s="109" t="s">
        <v>136</v>
      </c>
      <c r="E632" s="104" t="s">
        <v>1424</v>
      </c>
      <c r="F632" s="110" t="str">
        <f>_xlfn.IFNA(INDEX('1. Business Glossary'!C:D,MATCH(G632,'1. Business Glossary'!D:D,0),1), "Elemento de Dados")</f>
        <v>Elemento de Dados</v>
      </c>
      <c r="G632" s="110" t="s">
        <v>1059</v>
      </c>
      <c r="H632" s="109" t="s">
        <v>222</v>
      </c>
      <c r="I632" s="107" t="s">
        <v>223</v>
      </c>
      <c r="J632" s="107" t="s">
        <v>558</v>
      </c>
      <c r="K632" s="106" t="s">
        <v>550</v>
      </c>
      <c r="L632" s="106" t="s">
        <v>1248</v>
      </c>
      <c r="M632" s="106" t="s">
        <v>586</v>
      </c>
      <c r="N632" s="110" t="s">
        <v>648</v>
      </c>
      <c r="O632" s="110" t="s">
        <v>607</v>
      </c>
      <c r="P632" s="106">
        <v>50</v>
      </c>
      <c r="Q632" s="110" t="s">
        <v>444</v>
      </c>
      <c r="R632" s="106" t="s">
        <v>649</v>
      </c>
      <c r="S632" s="136" t="s">
        <v>650</v>
      </c>
      <c r="T632" s="106" t="s">
        <v>599</v>
      </c>
      <c r="U632" s="146" t="s">
        <v>641</v>
      </c>
      <c r="V632" s="106" t="s">
        <v>642</v>
      </c>
      <c r="W632" s="106" t="s">
        <v>651</v>
      </c>
      <c r="X632" s="106" t="s">
        <v>607</v>
      </c>
      <c r="Y632" s="106">
        <v>15</v>
      </c>
      <c r="Z632" s="106" t="s">
        <v>444</v>
      </c>
      <c r="AA632" s="106" t="s">
        <v>444</v>
      </c>
      <c r="AB632" s="136" t="s">
        <v>444</v>
      </c>
      <c r="AC632" s="104"/>
      <c r="AD632" s="104"/>
      <c r="AE632" s="104"/>
      <c r="AF632" s="104"/>
      <c r="AG632" s="104"/>
      <c r="AH632" s="104"/>
      <c r="AI632" s="104"/>
      <c r="AJ632" s="104"/>
      <c r="AK632" s="138"/>
      <c r="AL632" s="104"/>
      <c r="AM632" s="104"/>
      <c r="AN632" s="104"/>
      <c r="AO632" s="104"/>
      <c r="AP632" s="104"/>
      <c r="AQ632" s="104"/>
      <c r="AR632" s="104"/>
      <c r="AS632" s="104"/>
      <c r="AT632" s="104"/>
      <c r="AU632" s="142"/>
      <c r="AV632" s="142"/>
      <c r="AW632" s="142"/>
      <c r="AX632" s="142"/>
      <c r="AY632" s="142"/>
      <c r="AZ632" s="142"/>
      <c r="BA632" s="142"/>
      <c r="BB632" s="142"/>
      <c r="BC632" s="142"/>
    </row>
    <row r="633" spans="1:55" ht="105" x14ac:dyDescent="0.25">
      <c r="A633" s="19" t="s">
        <v>603</v>
      </c>
      <c r="B633" s="98" t="s">
        <v>574</v>
      </c>
      <c r="C633" s="109" t="s">
        <v>1246</v>
      </c>
      <c r="D633" s="109" t="s">
        <v>136</v>
      </c>
      <c r="E633" s="104" t="s">
        <v>1424</v>
      </c>
      <c r="F633" s="110" t="str">
        <f>_xlfn.IFNA(INDEX('1. Business Glossary'!C:D,MATCH(G633,'1. Business Glossary'!D:D,0),1), "Elemento de Dados")</f>
        <v>Elemento de Dados</v>
      </c>
      <c r="G633" s="110" t="s">
        <v>1059</v>
      </c>
      <c r="H633" s="106" t="s">
        <v>232</v>
      </c>
      <c r="I633" s="107" t="s">
        <v>233</v>
      </c>
      <c r="J633" s="107" t="s">
        <v>558</v>
      </c>
      <c r="K633" s="106" t="s">
        <v>550</v>
      </c>
      <c r="L633" s="106" t="s">
        <v>1248</v>
      </c>
      <c r="M633" s="106" t="s">
        <v>586</v>
      </c>
      <c r="N633" s="110" t="s">
        <v>232</v>
      </c>
      <c r="O633" s="110" t="s">
        <v>607</v>
      </c>
      <c r="P633" s="106">
        <v>50</v>
      </c>
      <c r="Q633" s="110" t="s">
        <v>444</v>
      </c>
      <c r="R633" s="145" t="s">
        <v>636</v>
      </c>
      <c r="S633" s="136" t="s">
        <v>1340</v>
      </c>
      <c r="T633" s="106" t="s">
        <v>550</v>
      </c>
      <c r="U633" s="106" t="s">
        <v>551</v>
      </c>
      <c r="V633" s="106" t="s">
        <v>586</v>
      </c>
      <c r="W633" s="106" t="s">
        <v>232</v>
      </c>
      <c r="X633" s="106" t="s">
        <v>607</v>
      </c>
      <c r="Y633" s="106">
        <v>50</v>
      </c>
      <c r="Z633" s="106" t="s">
        <v>444</v>
      </c>
      <c r="AA633" s="153" t="s">
        <v>636</v>
      </c>
      <c r="AB633" s="136" t="s">
        <v>1437</v>
      </c>
      <c r="AC633" s="106" t="s">
        <v>550</v>
      </c>
      <c r="AD633" s="106" t="s">
        <v>551</v>
      </c>
      <c r="AE633" s="106" t="s">
        <v>610</v>
      </c>
      <c r="AF633" s="106" t="s">
        <v>638</v>
      </c>
      <c r="AG633" s="106" t="s">
        <v>607</v>
      </c>
      <c r="AH633" s="106">
        <v>50</v>
      </c>
      <c r="AI633" s="106" t="s">
        <v>444</v>
      </c>
      <c r="AJ633" s="106" t="s">
        <v>639</v>
      </c>
      <c r="AK633" s="136" t="s">
        <v>640</v>
      </c>
      <c r="AL633" s="104" t="s">
        <v>599</v>
      </c>
      <c r="AM633" s="104" t="s">
        <v>641</v>
      </c>
      <c r="AN633" s="104" t="s">
        <v>642</v>
      </c>
      <c r="AO633" s="104" t="s">
        <v>643</v>
      </c>
      <c r="AP633" s="104" t="s">
        <v>607</v>
      </c>
      <c r="AQ633" s="104">
        <v>10</v>
      </c>
      <c r="AR633" s="106" t="s">
        <v>444</v>
      </c>
      <c r="AS633" s="106" t="s">
        <v>444</v>
      </c>
      <c r="AT633" s="136" t="s">
        <v>444</v>
      </c>
      <c r="AU633" s="142"/>
      <c r="AV633" s="142"/>
      <c r="AW633" s="142"/>
      <c r="AX633" s="142"/>
      <c r="AY633" s="142"/>
      <c r="AZ633" s="142"/>
      <c r="BA633" s="142"/>
      <c r="BB633" s="142"/>
      <c r="BC633" s="142"/>
    </row>
    <row r="634" spans="1:55" ht="45" x14ac:dyDescent="0.25">
      <c r="A634" s="19" t="s">
        <v>603</v>
      </c>
      <c r="B634" s="98" t="s">
        <v>574</v>
      </c>
      <c r="C634" s="132" t="s">
        <v>1246</v>
      </c>
      <c r="D634" s="132" t="s">
        <v>136</v>
      </c>
      <c r="E634" s="132" t="s">
        <v>1424</v>
      </c>
      <c r="F634" s="110" t="str">
        <f>_xlfn.IFNA(INDEX('1. Business Glossary'!C:D,MATCH(G634,'1. Business Glossary'!D:D,0),1), "Elemento de Dados")</f>
        <v>Elemento de Dados</v>
      </c>
      <c r="G634" s="111" t="s">
        <v>1062</v>
      </c>
      <c r="H634" s="114" t="s">
        <v>604</v>
      </c>
      <c r="I634" s="112" t="s">
        <v>605</v>
      </c>
      <c r="J634" s="112" t="s">
        <v>558</v>
      </c>
      <c r="K634" s="114" t="s">
        <v>550</v>
      </c>
      <c r="L634" s="114" t="s">
        <v>1248</v>
      </c>
      <c r="M634" s="114" t="s">
        <v>586</v>
      </c>
      <c r="N634" s="111" t="s">
        <v>606</v>
      </c>
      <c r="O634" s="111" t="s">
        <v>607</v>
      </c>
      <c r="P634" s="114">
        <v>3</v>
      </c>
      <c r="Q634" s="111" t="s">
        <v>444</v>
      </c>
      <c r="R634" s="111" t="s">
        <v>608</v>
      </c>
      <c r="S634" s="143" t="s">
        <v>1340</v>
      </c>
      <c r="T634" s="114" t="s">
        <v>550</v>
      </c>
      <c r="U634" s="114" t="s">
        <v>551</v>
      </c>
      <c r="V634" s="114" t="s">
        <v>586</v>
      </c>
      <c r="W634" s="114" t="s">
        <v>606</v>
      </c>
      <c r="X634" s="111" t="s">
        <v>607</v>
      </c>
      <c r="Y634" s="114">
        <v>3</v>
      </c>
      <c r="Z634" s="114" t="s">
        <v>444</v>
      </c>
      <c r="AA634" s="114" t="s">
        <v>608</v>
      </c>
      <c r="AB634" s="143" t="s">
        <v>609</v>
      </c>
      <c r="AC634" s="114" t="s">
        <v>550</v>
      </c>
      <c r="AD634" s="114" t="s">
        <v>551</v>
      </c>
      <c r="AE634" s="114" t="s">
        <v>610</v>
      </c>
      <c r="AF634" s="114" t="s">
        <v>611</v>
      </c>
      <c r="AG634" s="114" t="s">
        <v>607</v>
      </c>
      <c r="AH634" s="114">
        <v>50</v>
      </c>
      <c r="AI634" s="114" t="s">
        <v>444</v>
      </c>
      <c r="AJ634" s="114" t="s">
        <v>612</v>
      </c>
      <c r="AK634" s="143" t="s">
        <v>613</v>
      </c>
      <c r="AL634" s="113" t="s">
        <v>614</v>
      </c>
      <c r="AM634" s="113" t="s">
        <v>615</v>
      </c>
      <c r="AN634" s="113" t="s">
        <v>616</v>
      </c>
      <c r="AO634" s="113" t="s">
        <v>226</v>
      </c>
      <c r="AP634" s="113" t="s">
        <v>607</v>
      </c>
      <c r="AQ634" s="113">
        <v>3</v>
      </c>
      <c r="AR634" s="113" t="s">
        <v>444</v>
      </c>
      <c r="AS634" s="113" t="s">
        <v>444</v>
      </c>
      <c r="AT634" s="144" t="s">
        <v>444</v>
      </c>
      <c r="AU634" s="142"/>
      <c r="AV634" s="142"/>
      <c r="AW634" s="142"/>
      <c r="AX634" s="142"/>
      <c r="AY634" s="142"/>
      <c r="AZ634" s="142"/>
      <c r="BA634" s="142"/>
      <c r="BB634" s="142"/>
      <c r="BC634" s="142"/>
    </row>
    <row r="635" spans="1:55" ht="135" x14ac:dyDescent="0.25">
      <c r="A635" s="19" t="s">
        <v>603</v>
      </c>
      <c r="B635" s="98" t="s">
        <v>574</v>
      </c>
      <c r="C635" s="109" t="s">
        <v>1246</v>
      </c>
      <c r="D635" s="109" t="s">
        <v>136</v>
      </c>
      <c r="E635" s="104" t="s">
        <v>1424</v>
      </c>
      <c r="F635" s="110" t="str">
        <f>_xlfn.IFNA(INDEX('1. Business Glossary'!C:D,MATCH(G635,'1. Business Glossary'!D:D,0),1), "Elemento de Dados")</f>
        <v>Elemento de Dados</v>
      </c>
      <c r="G635" s="110" t="s">
        <v>1062</v>
      </c>
      <c r="H635" s="110" t="s">
        <v>617</v>
      </c>
      <c r="I635" s="107" t="s">
        <v>618</v>
      </c>
      <c r="J635" s="107" t="s">
        <v>558</v>
      </c>
      <c r="K635" s="106" t="s">
        <v>550</v>
      </c>
      <c r="L635" s="106" t="s">
        <v>1248</v>
      </c>
      <c r="M635" s="106" t="s">
        <v>586</v>
      </c>
      <c r="N635" s="110" t="s">
        <v>619</v>
      </c>
      <c r="O635" s="110" t="s">
        <v>587</v>
      </c>
      <c r="P635" s="106">
        <v>8</v>
      </c>
      <c r="Q635" s="110">
        <v>2</v>
      </c>
      <c r="R635" s="110" t="s">
        <v>444</v>
      </c>
      <c r="S635" s="143" t="s">
        <v>1340</v>
      </c>
      <c r="T635" s="106" t="s">
        <v>550</v>
      </c>
      <c r="U635" s="110" t="s">
        <v>551</v>
      </c>
      <c r="V635" s="106" t="s">
        <v>586</v>
      </c>
      <c r="W635" s="106" t="s">
        <v>619</v>
      </c>
      <c r="X635" s="110" t="s">
        <v>587</v>
      </c>
      <c r="Y635" s="106">
        <v>8</v>
      </c>
      <c r="Z635" s="106">
        <v>2</v>
      </c>
      <c r="AA635" s="110" t="s">
        <v>444</v>
      </c>
      <c r="AB635" s="134" t="s">
        <v>1392</v>
      </c>
      <c r="AC635" s="106" t="s">
        <v>550</v>
      </c>
      <c r="AD635" s="106" t="s">
        <v>551</v>
      </c>
      <c r="AE635" s="106" t="s">
        <v>621</v>
      </c>
      <c r="AF635" s="106" t="s">
        <v>622</v>
      </c>
      <c r="AG635" s="106" t="s">
        <v>554</v>
      </c>
      <c r="AH635" s="106">
        <v>8</v>
      </c>
      <c r="AI635" s="106" t="s">
        <v>444</v>
      </c>
      <c r="AJ635" s="106" t="s">
        <v>444</v>
      </c>
      <c r="AK635" s="136" t="s">
        <v>623</v>
      </c>
      <c r="AL635" s="104"/>
      <c r="AM635" s="104"/>
      <c r="AN635" s="104"/>
      <c r="AO635" s="104"/>
      <c r="AP635" s="104"/>
      <c r="AQ635" s="104"/>
      <c r="AR635" s="104"/>
      <c r="AS635" s="104"/>
      <c r="AT635" s="104"/>
      <c r="AU635" s="142"/>
      <c r="AV635" s="142"/>
      <c r="AW635" s="142"/>
      <c r="AX635" s="142"/>
      <c r="AY635" s="142"/>
      <c r="AZ635" s="142"/>
      <c r="BA635" s="142"/>
      <c r="BB635" s="142"/>
      <c r="BC635" s="142"/>
    </row>
    <row r="636" spans="1:55" ht="30" x14ac:dyDescent="0.25">
      <c r="A636" s="19" t="s">
        <v>603</v>
      </c>
      <c r="B636" s="98" t="s">
        <v>574</v>
      </c>
      <c r="C636" s="109" t="s">
        <v>1246</v>
      </c>
      <c r="D636" s="109" t="s">
        <v>136</v>
      </c>
      <c r="E636" s="104" t="s">
        <v>1424</v>
      </c>
      <c r="F636" s="110" t="str">
        <f>_xlfn.IFNA(INDEX('1. Business Glossary'!C:D,MATCH(G636,'1. Business Glossary'!D:D,0),1), "Elemento de Dados")</f>
        <v>Elemento de Dados</v>
      </c>
      <c r="G636" s="110" t="s">
        <v>1062</v>
      </c>
      <c r="H636" s="106" t="s">
        <v>644</v>
      </c>
      <c r="I636" s="107" t="s">
        <v>645</v>
      </c>
      <c r="J636" s="107" t="s">
        <v>558</v>
      </c>
      <c r="K636" s="106" t="s">
        <v>550</v>
      </c>
      <c r="L636" s="106" t="s">
        <v>1248</v>
      </c>
      <c r="M636" s="106" t="s">
        <v>586</v>
      </c>
      <c r="N636" s="106" t="s">
        <v>644</v>
      </c>
      <c r="O636" s="110" t="s">
        <v>554</v>
      </c>
      <c r="P636" s="106">
        <v>1</v>
      </c>
      <c r="Q636" s="106" t="s">
        <v>444</v>
      </c>
      <c r="R636" s="110" t="s">
        <v>646</v>
      </c>
      <c r="S636" s="136" t="s">
        <v>647</v>
      </c>
      <c r="T636" s="110"/>
      <c r="U636" s="110"/>
      <c r="V636" s="106"/>
      <c r="W636" s="110"/>
      <c r="X636" s="110"/>
      <c r="Y636" s="110"/>
      <c r="Z636" s="106"/>
      <c r="AA636" s="110"/>
      <c r="AB636" s="134"/>
      <c r="AC636" s="104"/>
      <c r="AD636" s="104"/>
      <c r="AE636" s="104"/>
      <c r="AF636" s="104"/>
      <c r="AG636" s="104"/>
      <c r="AH636" s="104"/>
      <c r="AI636" s="104"/>
      <c r="AJ636" s="104"/>
      <c r="AK636" s="138"/>
      <c r="AL636" s="104"/>
      <c r="AM636" s="104"/>
      <c r="AN636" s="104"/>
      <c r="AO636" s="104"/>
      <c r="AP636" s="104"/>
      <c r="AQ636" s="104"/>
      <c r="AR636" s="104"/>
      <c r="AS636" s="104"/>
      <c r="AT636" s="104"/>
      <c r="AU636" s="142"/>
      <c r="AV636" s="142"/>
      <c r="AW636" s="142"/>
      <c r="AX636" s="142"/>
      <c r="AY636" s="142"/>
      <c r="AZ636" s="142"/>
      <c r="BA636" s="142"/>
      <c r="BB636" s="142"/>
      <c r="BC636" s="142"/>
    </row>
    <row r="637" spans="1:55" ht="180" x14ac:dyDescent="0.25">
      <c r="A637" s="19" t="s">
        <v>603</v>
      </c>
      <c r="B637" s="98" t="s">
        <v>574</v>
      </c>
      <c r="C637" s="109" t="s">
        <v>1246</v>
      </c>
      <c r="D637" s="109" t="s">
        <v>136</v>
      </c>
      <c r="E637" s="104" t="s">
        <v>1424</v>
      </c>
      <c r="F637" s="110" t="str">
        <f>_xlfn.IFNA(INDEX('1. Business Glossary'!C:D,MATCH(G637,'1. Business Glossary'!D:D,0),1), "Elemento de Dados")</f>
        <v>Elemento de Dados</v>
      </c>
      <c r="G637" s="110" t="s">
        <v>1062</v>
      </c>
      <c r="H637" s="109" t="s">
        <v>222</v>
      </c>
      <c r="I637" s="107" t="s">
        <v>223</v>
      </c>
      <c r="J637" s="107" t="s">
        <v>558</v>
      </c>
      <c r="K637" s="106" t="s">
        <v>550</v>
      </c>
      <c r="L637" s="106" t="s">
        <v>1248</v>
      </c>
      <c r="M637" s="106" t="s">
        <v>586</v>
      </c>
      <c r="N637" s="110" t="s">
        <v>648</v>
      </c>
      <c r="O637" s="110" t="s">
        <v>607</v>
      </c>
      <c r="P637" s="106">
        <v>50</v>
      </c>
      <c r="Q637" s="110" t="s">
        <v>444</v>
      </c>
      <c r="R637" s="106" t="s">
        <v>649</v>
      </c>
      <c r="S637" s="136" t="s">
        <v>650</v>
      </c>
      <c r="T637" s="106" t="s">
        <v>599</v>
      </c>
      <c r="U637" s="146" t="s">
        <v>641</v>
      </c>
      <c r="V637" s="106" t="s">
        <v>642</v>
      </c>
      <c r="W637" s="106" t="s">
        <v>651</v>
      </c>
      <c r="X637" s="106" t="s">
        <v>607</v>
      </c>
      <c r="Y637" s="106">
        <v>15</v>
      </c>
      <c r="Z637" s="106" t="s">
        <v>444</v>
      </c>
      <c r="AA637" s="106" t="s">
        <v>444</v>
      </c>
      <c r="AB637" s="136" t="s">
        <v>444</v>
      </c>
      <c r="AC637" s="104"/>
      <c r="AD637" s="104"/>
      <c r="AE637" s="104"/>
      <c r="AF637" s="104"/>
      <c r="AG637" s="104"/>
      <c r="AH637" s="104"/>
      <c r="AI637" s="104"/>
      <c r="AJ637" s="104"/>
      <c r="AK637" s="138"/>
      <c r="AL637" s="104"/>
      <c r="AM637" s="104"/>
      <c r="AN637" s="104"/>
      <c r="AO637" s="104"/>
      <c r="AP637" s="104"/>
      <c r="AQ637" s="104"/>
      <c r="AR637" s="104"/>
      <c r="AS637" s="104"/>
      <c r="AT637" s="104"/>
      <c r="AU637" s="142"/>
      <c r="AV637" s="142"/>
      <c r="AW637" s="142"/>
      <c r="AX637" s="142"/>
      <c r="AY637" s="142"/>
      <c r="AZ637" s="142"/>
      <c r="BA637" s="142"/>
      <c r="BB637" s="142"/>
      <c r="BC637" s="142"/>
    </row>
    <row r="638" spans="1:55" ht="105" x14ac:dyDescent="0.25">
      <c r="A638" s="19" t="s">
        <v>603</v>
      </c>
      <c r="B638" s="98" t="s">
        <v>574</v>
      </c>
      <c r="C638" s="109" t="s">
        <v>1246</v>
      </c>
      <c r="D638" s="109" t="s">
        <v>136</v>
      </c>
      <c r="E638" s="104" t="s">
        <v>1424</v>
      </c>
      <c r="F638" s="110" t="str">
        <f>_xlfn.IFNA(INDEX('1. Business Glossary'!C:D,MATCH(G638,'1. Business Glossary'!D:D,0),1), "Elemento de Dados")</f>
        <v>Elemento de Dados</v>
      </c>
      <c r="G638" s="110" t="s">
        <v>1062</v>
      </c>
      <c r="H638" s="106" t="s">
        <v>232</v>
      </c>
      <c r="I638" s="107" t="s">
        <v>233</v>
      </c>
      <c r="J638" s="107" t="s">
        <v>558</v>
      </c>
      <c r="K638" s="106" t="s">
        <v>550</v>
      </c>
      <c r="L638" s="106" t="s">
        <v>1248</v>
      </c>
      <c r="M638" s="106" t="s">
        <v>586</v>
      </c>
      <c r="N638" s="110" t="s">
        <v>232</v>
      </c>
      <c r="O638" s="110" t="s">
        <v>607</v>
      </c>
      <c r="P638" s="106">
        <v>50</v>
      </c>
      <c r="Q638" s="110" t="s">
        <v>444</v>
      </c>
      <c r="R638" s="145" t="s">
        <v>636</v>
      </c>
      <c r="S638" s="136" t="s">
        <v>1340</v>
      </c>
      <c r="T638" s="106" t="s">
        <v>550</v>
      </c>
      <c r="U638" s="106" t="s">
        <v>551</v>
      </c>
      <c r="V638" s="106" t="s">
        <v>586</v>
      </c>
      <c r="W638" s="106" t="s">
        <v>232</v>
      </c>
      <c r="X638" s="106" t="s">
        <v>607</v>
      </c>
      <c r="Y638" s="106">
        <v>50</v>
      </c>
      <c r="Z638" s="106" t="s">
        <v>444</v>
      </c>
      <c r="AA638" s="153" t="s">
        <v>636</v>
      </c>
      <c r="AB638" s="136" t="s">
        <v>1437</v>
      </c>
      <c r="AC638" s="106" t="s">
        <v>550</v>
      </c>
      <c r="AD638" s="106" t="s">
        <v>551</v>
      </c>
      <c r="AE638" s="106" t="s">
        <v>610</v>
      </c>
      <c r="AF638" s="106" t="s">
        <v>638</v>
      </c>
      <c r="AG638" s="106" t="s">
        <v>607</v>
      </c>
      <c r="AH638" s="106">
        <v>50</v>
      </c>
      <c r="AI638" s="106" t="s">
        <v>444</v>
      </c>
      <c r="AJ638" s="106" t="s">
        <v>639</v>
      </c>
      <c r="AK638" s="136" t="s">
        <v>640</v>
      </c>
      <c r="AL638" s="104" t="s">
        <v>599</v>
      </c>
      <c r="AM638" s="104" t="s">
        <v>641</v>
      </c>
      <c r="AN638" s="104" t="s">
        <v>642</v>
      </c>
      <c r="AO638" s="104" t="s">
        <v>643</v>
      </c>
      <c r="AP638" s="104" t="s">
        <v>607</v>
      </c>
      <c r="AQ638" s="104">
        <v>10</v>
      </c>
      <c r="AR638" s="106" t="s">
        <v>444</v>
      </c>
      <c r="AS638" s="106" t="s">
        <v>444</v>
      </c>
      <c r="AT638" s="136" t="s">
        <v>444</v>
      </c>
      <c r="AU638" s="142"/>
      <c r="AV638" s="142"/>
      <c r="AW638" s="142"/>
      <c r="AX638" s="142"/>
      <c r="AY638" s="142"/>
      <c r="AZ638" s="142"/>
      <c r="BA638" s="142"/>
      <c r="BB638" s="142"/>
      <c r="BC638" s="142"/>
    </row>
    <row r="639" spans="1:55" x14ac:dyDescent="0.25">
      <c r="A639" s="19" t="s">
        <v>603</v>
      </c>
      <c r="B639" s="98" t="s">
        <v>574</v>
      </c>
      <c r="C639" s="132" t="s">
        <v>1246</v>
      </c>
      <c r="D639" s="132" t="s">
        <v>136</v>
      </c>
      <c r="E639" s="132" t="s">
        <v>1319</v>
      </c>
      <c r="F639" s="110" t="str">
        <f>_xlfn.IFNA(INDEX('1. Business Glossary'!C:D,MATCH(G639,'1. Business Glossary'!D:D,0),1), "Elemento de Dados")</f>
        <v>Elemento de Dados</v>
      </c>
      <c r="G639" s="113" t="s">
        <v>1414</v>
      </c>
      <c r="H639" s="113" t="s">
        <v>1517</v>
      </c>
      <c r="I639" s="112" t="s">
        <v>1518</v>
      </c>
      <c r="J639" s="112" t="s">
        <v>558</v>
      </c>
      <c r="K639" s="113" t="s">
        <v>550</v>
      </c>
      <c r="L639" s="113" t="s">
        <v>1283</v>
      </c>
      <c r="M639" s="113" t="s">
        <v>1317</v>
      </c>
      <c r="N639" s="113" t="s">
        <v>1519</v>
      </c>
      <c r="O639" s="114" t="s">
        <v>554</v>
      </c>
      <c r="P639" s="111">
        <v>10</v>
      </c>
      <c r="Q639" s="111" t="s">
        <v>444</v>
      </c>
      <c r="R639" s="111" t="s">
        <v>444</v>
      </c>
      <c r="S639" s="143" t="s">
        <v>1537</v>
      </c>
      <c r="T639" s="114" t="s">
        <v>550</v>
      </c>
      <c r="U639" s="113" t="s">
        <v>1421</v>
      </c>
      <c r="V639" s="113" t="s">
        <v>381</v>
      </c>
      <c r="W639" s="113" t="s">
        <v>1538</v>
      </c>
      <c r="X639" s="111" t="s">
        <v>554</v>
      </c>
      <c r="Y639" s="111">
        <v>10</v>
      </c>
      <c r="Z639" s="111" t="s">
        <v>444</v>
      </c>
      <c r="AA639" s="111" t="s">
        <v>444</v>
      </c>
      <c r="AB639" s="143" t="s">
        <v>1422</v>
      </c>
      <c r="AC639" s="113" t="s">
        <v>599</v>
      </c>
      <c r="AD639" s="113" t="s">
        <v>632</v>
      </c>
      <c r="AE639" s="113" t="s">
        <v>1539</v>
      </c>
      <c r="AF639" s="113" t="s">
        <v>1538</v>
      </c>
      <c r="AG639" s="113" t="s">
        <v>554</v>
      </c>
      <c r="AH639" s="113">
        <v>14</v>
      </c>
      <c r="AI639" s="113" t="s">
        <v>444</v>
      </c>
      <c r="AJ639" s="113" t="s">
        <v>444</v>
      </c>
      <c r="AK639" s="144" t="s">
        <v>1540</v>
      </c>
      <c r="AL639" s="113" t="s">
        <v>599</v>
      </c>
      <c r="AM639" s="113" t="s">
        <v>632</v>
      </c>
      <c r="AN639" s="113" t="s">
        <v>693</v>
      </c>
      <c r="AO639" s="113" t="s">
        <v>1221</v>
      </c>
      <c r="AP639" s="113" t="s">
        <v>554</v>
      </c>
      <c r="AQ639" s="113">
        <v>14</v>
      </c>
      <c r="AR639" s="113" t="s">
        <v>444</v>
      </c>
      <c r="AS639" s="113" t="s">
        <v>444</v>
      </c>
      <c r="AT639" s="113" t="s">
        <v>444</v>
      </c>
      <c r="AU639" s="142"/>
      <c r="AV639" s="142"/>
      <c r="AW639" s="142"/>
      <c r="AX639" s="142"/>
      <c r="AY639" s="142"/>
      <c r="AZ639" s="142"/>
      <c r="BA639" s="142"/>
      <c r="BB639" s="142"/>
      <c r="BC639" s="142"/>
    </row>
    <row r="640" spans="1:55" ht="45" x14ac:dyDescent="0.25">
      <c r="A640" s="19" t="s">
        <v>603</v>
      </c>
      <c r="B640" s="98" t="s">
        <v>574</v>
      </c>
      <c r="C640" s="109" t="s">
        <v>1246</v>
      </c>
      <c r="D640" s="109" t="s">
        <v>136</v>
      </c>
      <c r="E640" s="104" t="s">
        <v>1319</v>
      </c>
      <c r="F640" s="110" t="str">
        <f>_xlfn.IFNA(INDEX('1. Business Glossary'!C:D,MATCH(G640,'1. Business Glossary'!D:D,0),1), "Elemento de Dados")</f>
        <v>Elemento de Dados</v>
      </c>
      <c r="G640" s="104" t="s">
        <v>1414</v>
      </c>
      <c r="H640" s="104" t="s">
        <v>392</v>
      </c>
      <c r="I640" s="107" t="s">
        <v>231</v>
      </c>
      <c r="J640" s="107" t="s">
        <v>558</v>
      </c>
      <c r="K640" s="104" t="s">
        <v>550</v>
      </c>
      <c r="L640" s="104" t="s">
        <v>1283</v>
      </c>
      <c r="M640" s="104" t="s">
        <v>1317</v>
      </c>
      <c r="N640" s="104" t="s">
        <v>392</v>
      </c>
      <c r="O640" s="106" t="s">
        <v>607</v>
      </c>
      <c r="P640" s="110">
        <v>50</v>
      </c>
      <c r="Q640" s="110" t="s">
        <v>444</v>
      </c>
      <c r="R640" s="110" t="s">
        <v>1374</v>
      </c>
      <c r="S640" s="136" t="s">
        <v>1375</v>
      </c>
      <c r="T640" s="106"/>
      <c r="U640" s="104"/>
      <c r="V640" s="110"/>
      <c r="W640" s="110"/>
      <c r="X640" s="110"/>
      <c r="Y640" s="110"/>
      <c r="Z640" s="110"/>
      <c r="AA640" s="110"/>
      <c r="AB640" s="134"/>
      <c r="AC640" s="104"/>
      <c r="AD640" s="104"/>
      <c r="AE640" s="104"/>
      <c r="AF640" s="104"/>
      <c r="AG640" s="104"/>
      <c r="AH640" s="104"/>
      <c r="AI640" s="104"/>
      <c r="AJ640" s="104"/>
      <c r="AK640" s="138"/>
      <c r="AL640" s="104"/>
      <c r="AM640" s="104"/>
      <c r="AN640" s="104"/>
      <c r="AO640" s="104"/>
      <c r="AP640" s="104"/>
      <c r="AQ640" s="104"/>
      <c r="AR640" s="104"/>
      <c r="AS640" s="104"/>
      <c r="AT640" s="104"/>
      <c r="AU640" s="142"/>
      <c r="AV640" s="142"/>
      <c r="AW640" s="142"/>
      <c r="AX640" s="142"/>
      <c r="AY640" s="142"/>
      <c r="AZ640" s="142"/>
      <c r="BA640" s="142"/>
      <c r="BB640" s="142"/>
      <c r="BC640" s="142"/>
    </row>
    <row r="641" spans="1:55" ht="30" x14ac:dyDescent="0.25">
      <c r="A641" s="19" t="s">
        <v>603</v>
      </c>
      <c r="B641" s="98" t="s">
        <v>574</v>
      </c>
      <c r="C641" s="109" t="s">
        <v>1246</v>
      </c>
      <c r="D641" s="109" t="s">
        <v>136</v>
      </c>
      <c r="E641" s="104" t="s">
        <v>1355</v>
      </c>
      <c r="F641" s="110" t="str">
        <f>_xlfn.IFNA(INDEX('1. Business Glossary'!C:D,MATCH(G641,'1. Business Glossary'!D:D,0),1), "Elemento de Dados")</f>
        <v>Elemento de Dados</v>
      </c>
      <c r="G641" s="104" t="s">
        <v>1502</v>
      </c>
      <c r="H641" s="104" t="s">
        <v>1541</v>
      </c>
      <c r="I641" s="155" t="s">
        <v>1542</v>
      </c>
      <c r="J641" s="107" t="s">
        <v>558</v>
      </c>
      <c r="K641" s="106" t="s">
        <v>1510</v>
      </c>
      <c r="L641" s="104" t="s">
        <v>1543</v>
      </c>
      <c r="M641" s="104" t="s">
        <v>1544</v>
      </c>
      <c r="N641" s="104" t="s">
        <v>1545</v>
      </c>
      <c r="O641" s="106" t="s">
        <v>587</v>
      </c>
      <c r="P641" s="106">
        <v>8</v>
      </c>
      <c r="Q641" s="106">
        <v>2</v>
      </c>
      <c r="R641" s="106" t="s">
        <v>444</v>
      </c>
      <c r="S641" s="136" t="s">
        <v>444</v>
      </c>
      <c r="T641" s="106"/>
      <c r="U641" s="104"/>
      <c r="V641" s="104"/>
      <c r="W641" s="104"/>
      <c r="X641" s="110"/>
      <c r="Y641" s="110"/>
      <c r="Z641" s="110"/>
      <c r="AA641" s="110"/>
      <c r="AB641" s="134"/>
      <c r="AC641" s="104"/>
      <c r="AD641" s="104"/>
      <c r="AE641" s="104"/>
      <c r="AF641" s="104"/>
      <c r="AG641" s="104"/>
      <c r="AH641" s="104"/>
      <c r="AI641" s="104"/>
      <c r="AJ641" s="104"/>
      <c r="AK641" s="138"/>
      <c r="AL641" s="104"/>
      <c r="AM641" s="104"/>
      <c r="AN641" s="104"/>
      <c r="AO641" s="104"/>
      <c r="AP641" s="104"/>
      <c r="AQ641" s="104"/>
      <c r="AR641" s="104"/>
      <c r="AS641" s="104"/>
      <c r="AT641" s="104"/>
      <c r="AU641" s="142"/>
      <c r="AV641" s="142"/>
      <c r="AW641" s="142"/>
      <c r="AX641" s="142"/>
      <c r="AY641" s="142"/>
      <c r="AZ641" s="142"/>
      <c r="BA641" s="142"/>
      <c r="BB641" s="142"/>
      <c r="BC641" s="142"/>
    </row>
    <row r="642" spans="1:55" ht="30" x14ac:dyDescent="0.25">
      <c r="A642" s="19" t="s">
        <v>603</v>
      </c>
      <c r="B642" s="98" t="s">
        <v>574</v>
      </c>
      <c r="C642" s="109" t="s">
        <v>1246</v>
      </c>
      <c r="D642" s="109" t="s">
        <v>136</v>
      </c>
      <c r="E642" s="104" t="s">
        <v>1355</v>
      </c>
      <c r="F642" s="110" t="str">
        <f>_xlfn.IFNA(INDEX('1. Business Glossary'!C:D,MATCH(G642,'1. Business Glossary'!D:D,0),1), "Elemento de Dados")</f>
        <v>Elemento de Dados</v>
      </c>
      <c r="G642" s="104" t="s">
        <v>1502</v>
      </c>
      <c r="H642" s="104" t="s">
        <v>1546</v>
      </c>
      <c r="I642" s="138" t="s">
        <v>1547</v>
      </c>
      <c r="J642" s="107" t="s">
        <v>558</v>
      </c>
      <c r="K642" s="106" t="s">
        <v>1510</v>
      </c>
      <c r="L642" s="104" t="s">
        <v>1543</v>
      </c>
      <c r="M642" s="104" t="s">
        <v>1544</v>
      </c>
      <c r="N642" s="104" t="s">
        <v>1546</v>
      </c>
      <c r="O642" s="106" t="s">
        <v>587</v>
      </c>
      <c r="P642" s="106">
        <v>8</v>
      </c>
      <c r="Q642" s="106">
        <v>2</v>
      </c>
      <c r="R642" s="110" t="s">
        <v>444</v>
      </c>
      <c r="S642" s="136" t="s">
        <v>1548</v>
      </c>
      <c r="T642" s="106"/>
      <c r="U642" s="104"/>
      <c r="V642" s="104"/>
      <c r="W642" s="104"/>
      <c r="X642" s="110"/>
      <c r="Y642" s="110"/>
      <c r="Z642" s="110"/>
      <c r="AA642" s="110"/>
      <c r="AB642" s="134"/>
      <c r="AC642" s="104"/>
      <c r="AD642" s="104"/>
      <c r="AE642" s="104"/>
      <c r="AF642" s="104"/>
      <c r="AG642" s="104"/>
      <c r="AH642" s="104"/>
      <c r="AI642" s="104"/>
      <c r="AJ642" s="104"/>
      <c r="AK642" s="138"/>
      <c r="AL642" s="104"/>
      <c r="AM642" s="104"/>
      <c r="AN642" s="104"/>
      <c r="AO642" s="104"/>
      <c r="AP642" s="104"/>
      <c r="AQ642" s="104"/>
      <c r="AR642" s="104"/>
      <c r="AS642" s="104"/>
      <c r="AT642" s="104"/>
      <c r="AU642" s="142"/>
      <c r="AV642" s="142"/>
      <c r="AW642" s="142"/>
      <c r="AX642" s="142"/>
      <c r="AY642" s="142"/>
      <c r="AZ642" s="142"/>
      <c r="BA642" s="142"/>
      <c r="BB642" s="142"/>
      <c r="BC642" s="142"/>
    </row>
    <row r="643" spans="1:55" ht="120" x14ac:dyDescent="0.25">
      <c r="A643" s="19" t="s">
        <v>603</v>
      </c>
      <c r="B643" s="98" t="s">
        <v>574</v>
      </c>
      <c r="C643" s="109" t="s">
        <v>1246</v>
      </c>
      <c r="D643" s="109" t="s">
        <v>136</v>
      </c>
      <c r="E643" s="104" t="s">
        <v>1357</v>
      </c>
      <c r="F643" s="110" t="str">
        <f>_xlfn.IFNA(INDEX('1. Business Glossary'!C:D,MATCH(G643,'1. Business Glossary'!D:D,0),1), "Elemento de Dados")</f>
        <v>Elemento de Dados</v>
      </c>
      <c r="G643" s="104" t="s">
        <v>1349</v>
      </c>
      <c r="H643" s="104" t="s">
        <v>1477</v>
      </c>
      <c r="I643" s="107" t="s">
        <v>361</v>
      </c>
      <c r="J643" s="107" t="s">
        <v>558</v>
      </c>
      <c r="K643" s="106" t="s">
        <v>550</v>
      </c>
      <c r="L643" s="104" t="s">
        <v>1283</v>
      </c>
      <c r="M643" s="104" t="s">
        <v>1350</v>
      </c>
      <c r="N643" s="104" t="s">
        <v>1470</v>
      </c>
      <c r="O643" s="106" t="s">
        <v>607</v>
      </c>
      <c r="P643" s="110">
        <v>50</v>
      </c>
      <c r="Q643" s="110" t="s">
        <v>444</v>
      </c>
      <c r="R643" s="110" t="s">
        <v>1478</v>
      </c>
      <c r="S643" s="136" t="s">
        <v>1479</v>
      </c>
      <c r="T643" s="106"/>
      <c r="U643" s="106"/>
      <c r="V643" s="110"/>
      <c r="W643" s="110"/>
      <c r="X643" s="110"/>
      <c r="Y643" s="110"/>
      <c r="Z643" s="110"/>
      <c r="AA643" s="110"/>
      <c r="AB643" s="134"/>
      <c r="AC643" s="104"/>
      <c r="AD643" s="104"/>
      <c r="AE643" s="104"/>
      <c r="AF643" s="104"/>
      <c r="AG643" s="104"/>
      <c r="AH643" s="104"/>
      <c r="AI643" s="104"/>
      <c r="AJ643" s="104"/>
      <c r="AK643" s="138"/>
      <c r="AL643" s="104"/>
      <c r="AM643" s="104"/>
      <c r="AN643" s="104"/>
      <c r="AO643" s="104"/>
      <c r="AP643" s="104"/>
      <c r="AQ643" s="104"/>
      <c r="AR643" s="104"/>
      <c r="AS643" s="104"/>
      <c r="AT643" s="104"/>
      <c r="AU643" s="142"/>
      <c r="AV643" s="142"/>
      <c r="AW643" s="142"/>
      <c r="AX643" s="142"/>
      <c r="AY643" s="142"/>
      <c r="AZ643" s="142"/>
      <c r="BA643" s="142"/>
      <c r="BB643" s="142"/>
      <c r="BC643" s="142"/>
    </row>
    <row r="644" spans="1:55" ht="30" x14ac:dyDescent="0.25">
      <c r="A644" s="19" t="s">
        <v>603</v>
      </c>
      <c r="B644" s="98" t="s">
        <v>574</v>
      </c>
      <c r="C644" s="109" t="s">
        <v>1246</v>
      </c>
      <c r="D644" s="109" t="s">
        <v>136</v>
      </c>
      <c r="E644" s="104" t="s">
        <v>1357</v>
      </c>
      <c r="F644" s="110" t="str">
        <f>_xlfn.IFNA(INDEX('1. Business Glossary'!C:D,MATCH(G644,'1. Business Glossary'!D:D,0),1), "Elemento de Dados")</f>
        <v>Elemento de Dados</v>
      </c>
      <c r="G644" s="104" t="s">
        <v>1349</v>
      </c>
      <c r="H644" s="104" t="s">
        <v>1480</v>
      </c>
      <c r="I644" s="107" t="s">
        <v>361</v>
      </c>
      <c r="J644" s="107" t="s">
        <v>558</v>
      </c>
      <c r="K644" s="106" t="s">
        <v>550</v>
      </c>
      <c r="L644" s="104" t="s">
        <v>1283</v>
      </c>
      <c r="M644" s="104" t="s">
        <v>1350</v>
      </c>
      <c r="N644" s="104" t="s">
        <v>1474</v>
      </c>
      <c r="O644" s="106" t="s">
        <v>607</v>
      </c>
      <c r="P644" s="110">
        <v>50</v>
      </c>
      <c r="Q644" s="110" t="s">
        <v>444</v>
      </c>
      <c r="R644" s="110" t="s">
        <v>1351</v>
      </c>
      <c r="S644" s="136" t="s">
        <v>1481</v>
      </c>
      <c r="T644" s="106"/>
      <c r="U644" s="106"/>
      <c r="V644" s="110"/>
      <c r="W644" s="110"/>
      <c r="X644" s="110"/>
      <c r="Y644" s="110"/>
      <c r="Z644" s="110"/>
      <c r="AA644" s="110"/>
      <c r="AB644" s="134"/>
      <c r="AC644" s="104"/>
      <c r="AD644" s="104"/>
      <c r="AE644" s="104"/>
      <c r="AF644" s="104"/>
      <c r="AG644" s="104"/>
      <c r="AH644" s="104"/>
      <c r="AI644" s="104"/>
      <c r="AJ644" s="104"/>
      <c r="AK644" s="138"/>
      <c r="AL644" s="104"/>
      <c r="AM644" s="104"/>
      <c r="AN644" s="104"/>
      <c r="AO644" s="104"/>
      <c r="AP644" s="104"/>
      <c r="AQ644" s="104"/>
      <c r="AR644" s="104"/>
      <c r="AS644" s="104"/>
      <c r="AT644" s="104"/>
      <c r="AU644" s="142"/>
      <c r="AV644" s="142"/>
      <c r="AW644" s="142"/>
      <c r="AX644" s="142"/>
      <c r="AY644" s="142"/>
      <c r="AZ644" s="142"/>
      <c r="BA644" s="142"/>
      <c r="BB644" s="142"/>
      <c r="BC644" s="142"/>
    </row>
    <row r="645" spans="1:55" ht="30" x14ac:dyDescent="0.25">
      <c r="A645" s="19" t="s">
        <v>603</v>
      </c>
      <c r="B645" s="98" t="s">
        <v>574</v>
      </c>
      <c r="C645" s="109" t="s">
        <v>1246</v>
      </c>
      <c r="D645" s="109" t="s">
        <v>136</v>
      </c>
      <c r="E645" s="104" t="s">
        <v>1357</v>
      </c>
      <c r="F645" s="110" t="str">
        <f>_xlfn.IFNA(INDEX('1. Business Glossary'!C:D,MATCH(G645,'1. Business Glossary'!D:D,0),1), "Elemento de Dados")</f>
        <v>Termo de Negócio</v>
      </c>
      <c r="G645" s="104" t="s">
        <v>362</v>
      </c>
      <c r="H645" s="104" t="s">
        <v>929</v>
      </c>
      <c r="I645" s="139" t="s">
        <v>930</v>
      </c>
      <c r="J645" s="107" t="s">
        <v>558</v>
      </c>
      <c r="K645" s="104" t="s">
        <v>550</v>
      </c>
      <c r="L645" s="104" t="s">
        <v>1283</v>
      </c>
      <c r="M645" s="104" t="s">
        <v>1549</v>
      </c>
      <c r="N645" s="104" t="s">
        <v>931</v>
      </c>
      <c r="O645" s="106" t="s">
        <v>607</v>
      </c>
      <c r="P645" s="106">
        <v>6</v>
      </c>
      <c r="Q645" s="106" t="s">
        <v>444</v>
      </c>
      <c r="R645" s="106" t="s">
        <v>1550</v>
      </c>
      <c r="S645" s="136" t="s">
        <v>444</v>
      </c>
      <c r="T645" s="106"/>
      <c r="U645" s="106"/>
      <c r="V645" s="110"/>
      <c r="W645" s="110"/>
      <c r="X645" s="110"/>
      <c r="Y645" s="110"/>
      <c r="Z645" s="110"/>
      <c r="AA645" s="110"/>
      <c r="AB645" s="134"/>
      <c r="AC645" s="104"/>
      <c r="AD645" s="104"/>
      <c r="AE645" s="104"/>
      <c r="AF645" s="104"/>
      <c r="AG645" s="104"/>
      <c r="AH645" s="104"/>
      <c r="AI645" s="104"/>
      <c r="AJ645" s="104"/>
      <c r="AK645" s="138"/>
      <c r="AL645" s="104"/>
      <c r="AM645" s="104"/>
      <c r="AN645" s="104"/>
      <c r="AO645" s="104"/>
      <c r="AP645" s="104"/>
      <c r="AQ645" s="104"/>
      <c r="AR645" s="104"/>
      <c r="AS645" s="104"/>
      <c r="AT645" s="104"/>
      <c r="AU645" s="142"/>
      <c r="AV645" s="142"/>
      <c r="AW645" s="142"/>
      <c r="AX645" s="142"/>
      <c r="AY645" s="142"/>
      <c r="AZ645" s="142"/>
      <c r="BA645" s="142"/>
      <c r="BB645" s="142"/>
      <c r="BC645" s="142"/>
    </row>
    <row r="646" spans="1:55" ht="105" x14ac:dyDescent="0.25">
      <c r="A646" s="19" t="s">
        <v>603</v>
      </c>
      <c r="B646" s="98" t="s">
        <v>574</v>
      </c>
      <c r="C646" s="109" t="s">
        <v>1246</v>
      </c>
      <c r="D646" s="109" t="s">
        <v>136</v>
      </c>
      <c r="E646" s="104" t="s">
        <v>1357</v>
      </c>
      <c r="F646" s="110" t="str">
        <f>_xlfn.IFNA(INDEX('1. Business Glossary'!C:D,MATCH(G646,'1. Business Glossary'!D:D,0),1), "Elemento de Dados")</f>
        <v>Termo de Negócio</v>
      </c>
      <c r="G646" s="104" t="s">
        <v>362</v>
      </c>
      <c r="H646" s="106" t="s">
        <v>1551</v>
      </c>
      <c r="I646" s="107" t="s">
        <v>1552</v>
      </c>
      <c r="J646" s="107" t="s">
        <v>558</v>
      </c>
      <c r="K646" s="104" t="s">
        <v>550</v>
      </c>
      <c r="L646" s="104" t="s">
        <v>1283</v>
      </c>
      <c r="M646" s="104" t="s">
        <v>1317</v>
      </c>
      <c r="N646" s="104" t="s">
        <v>1553</v>
      </c>
      <c r="O646" s="106" t="s">
        <v>607</v>
      </c>
      <c r="P646" s="110">
        <v>3</v>
      </c>
      <c r="Q646" s="110" t="s">
        <v>444</v>
      </c>
      <c r="R646" s="110" t="s">
        <v>1012</v>
      </c>
      <c r="S646" s="136" t="s">
        <v>1282</v>
      </c>
      <c r="T646" s="104" t="s">
        <v>550</v>
      </c>
      <c r="U646" s="104" t="s">
        <v>1283</v>
      </c>
      <c r="V646" s="104" t="s">
        <v>1549</v>
      </c>
      <c r="W646" s="104" t="s">
        <v>1554</v>
      </c>
      <c r="X646" s="110" t="s">
        <v>607</v>
      </c>
      <c r="Y646" s="110">
        <v>1</v>
      </c>
      <c r="Z646" s="110" t="s">
        <v>444</v>
      </c>
      <c r="AA646" s="110" t="s">
        <v>942</v>
      </c>
      <c r="AB646" s="134" t="s">
        <v>444</v>
      </c>
      <c r="AC646" s="104"/>
      <c r="AD646" s="104"/>
      <c r="AE646" s="104"/>
      <c r="AF646" s="104"/>
      <c r="AG646" s="104"/>
      <c r="AH646" s="104"/>
      <c r="AI646" s="104"/>
      <c r="AJ646" s="104"/>
      <c r="AK646" s="138"/>
      <c r="AL646" s="104"/>
      <c r="AM646" s="104"/>
      <c r="AN646" s="104"/>
      <c r="AO646" s="104"/>
      <c r="AP646" s="104"/>
      <c r="AQ646" s="104"/>
      <c r="AR646" s="104"/>
      <c r="AS646" s="104"/>
      <c r="AT646" s="104"/>
      <c r="AU646" s="142"/>
      <c r="AV646" s="142"/>
      <c r="AW646" s="142"/>
      <c r="AX646" s="142"/>
      <c r="AY646" s="142"/>
      <c r="AZ646" s="142"/>
      <c r="BA646" s="142"/>
      <c r="BB646" s="142"/>
      <c r="BC646" s="142"/>
    </row>
    <row r="647" spans="1:55" ht="30" x14ac:dyDescent="0.25">
      <c r="A647" s="19" t="s">
        <v>603</v>
      </c>
      <c r="B647" s="98" t="s">
        <v>574</v>
      </c>
      <c r="C647" s="132" t="s">
        <v>1246</v>
      </c>
      <c r="D647" s="132" t="s">
        <v>136</v>
      </c>
      <c r="E647" s="113" t="s">
        <v>1357</v>
      </c>
      <c r="F647" s="110" t="str">
        <f>_xlfn.IFNA(INDEX('1. Business Glossary'!C:D,MATCH(G647,'1. Business Glossary'!D:D,0),1), "Elemento de Dados")</f>
        <v>Termo de Negócio</v>
      </c>
      <c r="G647" s="113" t="s">
        <v>362</v>
      </c>
      <c r="H647" s="113" t="s">
        <v>1555</v>
      </c>
      <c r="I647" s="144" t="s">
        <v>1556</v>
      </c>
      <c r="J647" s="112" t="s">
        <v>558</v>
      </c>
      <c r="K647" s="113" t="s">
        <v>550</v>
      </c>
      <c r="L647" s="113" t="s">
        <v>1283</v>
      </c>
      <c r="M647" s="113" t="s">
        <v>1317</v>
      </c>
      <c r="N647" s="113" t="s">
        <v>1555</v>
      </c>
      <c r="O647" s="114" t="s">
        <v>607</v>
      </c>
      <c r="P647" s="114">
        <v>50</v>
      </c>
      <c r="Q647" s="114" t="s">
        <v>444</v>
      </c>
      <c r="R647" s="114" t="s">
        <v>444</v>
      </c>
      <c r="S647" s="143" t="s">
        <v>1557</v>
      </c>
      <c r="T647" s="113" t="s">
        <v>550</v>
      </c>
      <c r="U647" s="113" t="s">
        <v>1283</v>
      </c>
      <c r="V647" s="113" t="s">
        <v>1317</v>
      </c>
      <c r="W647" s="113" t="s">
        <v>1516</v>
      </c>
      <c r="X647" s="114" t="s">
        <v>607</v>
      </c>
      <c r="Y647" s="114">
        <v>100</v>
      </c>
      <c r="Z647" s="114" t="s">
        <v>444</v>
      </c>
      <c r="AA647" s="114" t="s">
        <v>444</v>
      </c>
      <c r="AB647" s="143" t="s">
        <v>1420</v>
      </c>
      <c r="AC647" s="113" t="s">
        <v>550</v>
      </c>
      <c r="AD647" s="113" t="s">
        <v>1421</v>
      </c>
      <c r="AE647" s="113" t="s">
        <v>381</v>
      </c>
      <c r="AF647" s="113" t="s">
        <v>1516</v>
      </c>
      <c r="AG647" s="113" t="s">
        <v>607</v>
      </c>
      <c r="AH647" s="113">
        <v>500</v>
      </c>
      <c r="AI647" s="113" t="s">
        <v>444</v>
      </c>
      <c r="AJ647" s="113" t="s">
        <v>444</v>
      </c>
      <c r="AK647" s="135" t="s">
        <v>1422</v>
      </c>
      <c r="AL647" s="113" t="s">
        <v>599</v>
      </c>
      <c r="AM647" s="113" t="s">
        <v>632</v>
      </c>
      <c r="AN647" s="113" t="s">
        <v>1558</v>
      </c>
      <c r="AO647" s="113" t="s">
        <v>1559</v>
      </c>
      <c r="AP647" s="113" t="s">
        <v>607</v>
      </c>
      <c r="AQ647" s="113">
        <v>40</v>
      </c>
      <c r="AR647" s="113" t="s">
        <v>444</v>
      </c>
      <c r="AS647" s="113" t="s">
        <v>444</v>
      </c>
      <c r="AT647" s="113" t="s">
        <v>444</v>
      </c>
      <c r="AU647" s="142"/>
      <c r="AV647" s="142"/>
      <c r="AW647" s="142"/>
      <c r="AX647" s="142"/>
      <c r="AY647" s="142"/>
      <c r="AZ647" s="142"/>
      <c r="BA647" s="142"/>
      <c r="BB647" s="142"/>
      <c r="BC647" s="142"/>
    </row>
    <row r="648" spans="1:55" ht="16.5" x14ac:dyDescent="0.25">
      <c r="A648" s="19" t="s">
        <v>603</v>
      </c>
      <c r="B648" s="98" t="s">
        <v>574</v>
      </c>
      <c r="C648" s="109" t="s">
        <v>1246</v>
      </c>
      <c r="D648" s="109" t="s">
        <v>136</v>
      </c>
      <c r="E648" s="104" t="s">
        <v>1357</v>
      </c>
      <c r="F648" s="110" t="str">
        <f>_xlfn.IFNA(INDEX('1. Business Glossary'!C:D,MATCH(G648,'1. Business Glossary'!D:D,0),1), "Elemento de Dados")</f>
        <v>Elemento de Dados</v>
      </c>
      <c r="G648" s="104" t="s">
        <v>1355</v>
      </c>
      <c r="H648" s="104" t="s">
        <v>1502</v>
      </c>
      <c r="I648" s="107" t="s">
        <v>1503</v>
      </c>
      <c r="J648" s="107" t="s">
        <v>558</v>
      </c>
      <c r="K648" s="106" t="s">
        <v>550</v>
      </c>
      <c r="L648" s="104" t="s">
        <v>1283</v>
      </c>
      <c r="M648" s="104" t="s">
        <v>1350</v>
      </c>
      <c r="N648" s="104" t="s">
        <v>1504</v>
      </c>
      <c r="O648" s="106" t="s">
        <v>554</v>
      </c>
      <c r="P648" s="110">
        <v>10</v>
      </c>
      <c r="Q648" s="110" t="s">
        <v>444</v>
      </c>
      <c r="R648" s="110" t="s">
        <v>444</v>
      </c>
      <c r="S648" s="136" t="s">
        <v>1505</v>
      </c>
      <c r="T648" s="106"/>
      <c r="U648" s="156"/>
      <c r="V648" s="110"/>
      <c r="W648" s="106"/>
      <c r="X648" s="110"/>
      <c r="Y648" s="110"/>
      <c r="Z648" s="110"/>
      <c r="AA648" s="110"/>
      <c r="AB648" s="136"/>
      <c r="AC648" s="104"/>
      <c r="AD648" s="104"/>
      <c r="AE648" s="104"/>
      <c r="AF648" s="104"/>
      <c r="AG648" s="104"/>
      <c r="AH648" s="104"/>
      <c r="AI648" s="104"/>
      <c r="AJ648" s="104"/>
      <c r="AK648" s="138"/>
      <c r="AL648" s="104"/>
      <c r="AM648" s="104"/>
      <c r="AN648" s="104"/>
      <c r="AO648" s="104"/>
      <c r="AP648" s="104"/>
      <c r="AQ648" s="104"/>
      <c r="AR648" s="104"/>
      <c r="AS648" s="104"/>
      <c r="AT648" s="104"/>
      <c r="AU648" s="142"/>
      <c r="AV648" s="142"/>
      <c r="AW648" s="142"/>
      <c r="AX648" s="142"/>
      <c r="AY648" s="142"/>
      <c r="AZ648" s="142"/>
      <c r="BA648" s="142"/>
      <c r="BB648" s="142"/>
      <c r="BC648" s="142"/>
    </row>
    <row r="649" spans="1:55" ht="30" x14ac:dyDescent="0.25">
      <c r="A649" s="19" t="s">
        <v>603</v>
      </c>
      <c r="B649" s="98" t="s">
        <v>574</v>
      </c>
      <c r="C649" s="109" t="s">
        <v>1246</v>
      </c>
      <c r="D649" s="109" t="s">
        <v>136</v>
      </c>
      <c r="E649" s="104" t="s">
        <v>1357</v>
      </c>
      <c r="F649" s="110" t="str">
        <f>_xlfn.IFNA(INDEX('1. Business Glossary'!C:D,MATCH(G649,'1. Business Glossary'!D:D,0),1), "Elemento de Dados")</f>
        <v>Elemento de Dados</v>
      </c>
      <c r="G649" s="104" t="s">
        <v>1355</v>
      </c>
      <c r="H649" s="104" t="s">
        <v>1506</v>
      </c>
      <c r="I649" s="138" t="s">
        <v>1507</v>
      </c>
      <c r="J649" s="107" t="s">
        <v>558</v>
      </c>
      <c r="K649" s="106" t="s">
        <v>550</v>
      </c>
      <c r="L649" s="104" t="s">
        <v>1283</v>
      </c>
      <c r="M649" s="104" t="s">
        <v>1350</v>
      </c>
      <c r="N649" s="104" t="s">
        <v>1508</v>
      </c>
      <c r="O649" s="106" t="s">
        <v>587</v>
      </c>
      <c r="P649" s="110">
        <v>8</v>
      </c>
      <c r="Q649" s="110">
        <v>2</v>
      </c>
      <c r="R649" s="110" t="s">
        <v>444</v>
      </c>
      <c r="S649" s="136" t="s">
        <v>1509</v>
      </c>
      <c r="T649" s="106" t="s">
        <v>1510</v>
      </c>
      <c r="U649" s="106" t="s">
        <v>1511</v>
      </c>
      <c r="V649" s="110" t="s">
        <v>1512</v>
      </c>
      <c r="W649" s="110" t="s">
        <v>1513</v>
      </c>
      <c r="X649" s="110" t="s">
        <v>587</v>
      </c>
      <c r="Y649" s="110">
        <v>8</v>
      </c>
      <c r="Z649" s="110">
        <v>2</v>
      </c>
      <c r="AA649" s="110" t="s">
        <v>444</v>
      </c>
      <c r="AB649" s="134" t="s">
        <v>444</v>
      </c>
      <c r="AC649" s="104"/>
      <c r="AD649" s="104"/>
      <c r="AE649" s="104"/>
      <c r="AF649" s="104"/>
      <c r="AG649" s="104"/>
      <c r="AH649" s="104"/>
      <c r="AI649" s="104"/>
      <c r="AJ649" s="104"/>
      <c r="AK649" s="138"/>
      <c r="AL649" s="104"/>
      <c r="AM649" s="104"/>
      <c r="AN649" s="104"/>
      <c r="AO649" s="104"/>
      <c r="AP649" s="104"/>
      <c r="AQ649" s="104"/>
      <c r="AR649" s="104"/>
      <c r="AS649" s="104"/>
      <c r="AT649" s="104"/>
      <c r="AU649" s="142"/>
      <c r="AV649" s="142"/>
      <c r="AW649" s="142"/>
      <c r="AX649" s="142"/>
      <c r="AY649" s="142"/>
      <c r="AZ649" s="142"/>
      <c r="BA649" s="142"/>
      <c r="BB649" s="142"/>
      <c r="BC649" s="142"/>
    </row>
    <row r="650" spans="1:55" ht="30" x14ac:dyDescent="0.25">
      <c r="A650" s="19" t="s">
        <v>603</v>
      </c>
      <c r="B650" s="98" t="s">
        <v>574</v>
      </c>
      <c r="C650" s="109" t="s">
        <v>1246</v>
      </c>
      <c r="D650" s="109" t="s">
        <v>136</v>
      </c>
      <c r="E650" s="104" t="s">
        <v>1341</v>
      </c>
      <c r="F650" s="110" t="str">
        <f>_xlfn.IFNA(INDEX('1. Business Glossary'!C:D,MATCH(G650,'1. Business Glossary'!D:D,0),1), "Elemento de Dados")</f>
        <v>Elemento de Dados</v>
      </c>
      <c r="G650" s="104" t="s">
        <v>1560</v>
      </c>
      <c r="H650" s="104" t="s">
        <v>226</v>
      </c>
      <c r="I650" s="107" t="s">
        <v>1130</v>
      </c>
      <c r="J650" s="107" t="s">
        <v>549</v>
      </c>
      <c r="K650" s="106" t="s">
        <v>550</v>
      </c>
      <c r="L650" s="106" t="s">
        <v>1248</v>
      </c>
      <c r="M650" s="106" t="s">
        <v>586</v>
      </c>
      <c r="N650" s="104" t="s">
        <v>226</v>
      </c>
      <c r="O650" s="106" t="s">
        <v>607</v>
      </c>
      <c r="P650" s="110">
        <v>50</v>
      </c>
      <c r="Q650" s="110" t="s">
        <v>444</v>
      </c>
      <c r="R650" s="106" t="s">
        <v>444</v>
      </c>
      <c r="S650" s="136" t="s">
        <v>640</v>
      </c>
      <c r="T650" s="104" t="s">
        <v>599</v>
      </c>
      <c r="U650" s="104" t="s">
        <v>641</v>
      </c>
      <c r="V650" s="104" t="s">
        <v>642</v>
      </c>
      <c r="W650" s="104" t="s">
        <v>651</v>
      </c>
      <c r="X650" s="104" t="s">
        <v>607</v>
      </c>
      <c r="Y650" s="104">
        <v>15</v>
      </c>
      <c r="Z650" s="104" t="s">
        <v>444</v>
      </c>
      <c r="AA650" s="104" t="s">
        <v>444</v>
      </c>
      <c r="AB650" s="138" t="s">
        <v>444</v>
      </c>
      <c r="AC650" s="104"/>
      <c r="AD650" s="104"/>
      <c r="AE650" s="104"/>
      <c r="AF650" s="104"/>
      <c r="AG650" s="104"/>
      <c r="AH650" s="104"/>
      <c r="AI650" s="104"/>
      <c r="AJ650" s="104"/>
      <c r="AK650" s="138"/>
      <c r="AL650" s="104"/>
      <c r="AM650" s="104"/>
      <c r="AN650" s="104"/>
      <c r="AO650" s="104"/>
      <c r="AP650" s="104"/>
      <c r="AQ650" s="104"/>
      <c r="AR650" s="104"/>
      <c r="AS650" s="104"/>
      <c r="AT650" s="104"/>
      <c r="AU650" s="142"/>
      <c r="AV650" s="142"/>
      <c r="AW650" s="142"/>
      <c r="AX650" s="142"/>
      <c r="AY650" s="142"/>
      <c r="AZ650" s="142"/>
      <c r="BA650" s="142"/>
      <c r="BB650" s="142"/>
      <c r="BC650" s="142"/>
    </row>
    <row r="651" spans="1:55" ht="135" x14ac:dyDescent="0.25">
      <c r="A651" s="19" t="s">
        <v>652</v>
      </c>
      <c r="B651" s="98" t="s">
        <v>574</v>
      </c>
      <c r="C651" s="109" t="s">
        <v>1246</v>
      </c>
      <c r="D651" s="109" t="s">
        <v>136</v>
      </c>
      <c r="E651" s="104" t="s">
        <v>1314</v>
      </c>
      <c r="F651" s="110" t="str">
        <f>_xlfn.IFNA(INDEX('1. Business Glossary'!C:D,MATCH(G651,'1. Business Glossary'!D:D,0),1), "Elemento de Dados")</f>
        <v>Elemento de Dados</v>
      </c>
      <c r="G651" s="104" t="s">
        <v>1469</v>
      </c>
      <c r="H651" s="104" t="s">
        <v>362</v>
      </c>
      <c r="I651" s="137" t="s">
        <v>363</v>
      </c>
      <c r="J651" s="107" t="s">
        <v>558</v>
      </c>
      <c r="K651" s="104" t="s">
        <v>550</v>
      </c>
      <c r="L651" s="104" t="s">
        <v>1283</v>
      </c>
      <c r="M651" s="104" t="s">
        <v>1317</v>
      </c>
      <c r="N651" s="104" t="s">
        <v>252</v>
      </c>
      <c r="O651" s="106" t="s">
        <v>607</v>
      </c>
      <c r="P651" s="110">
        <v>50</v>
      </c>
      <c r="Q651" s="110" t="s">
        <v>444</v>
      </c>
      <c r="R651" s="110" t="s">
        <v>1561</v>
      </c>
      <c r="S651" s="136" t="s">
        <v>1562</v>
      </c>
      <c r="T651" s="106"/>
      <c r="U651" s="104"/>
      <c r="V651" s="110"/>
      <c r="W651" s="104"/>
      <c r="X651" s="110"/>
      <c r="Y651" s="110"/>
      <c r="Z651" s="110"/>
      <c r="AA651" s="110"/>
      <c r="AB651" s="134"/>
      <c r="AC651" s="106"/>
      <c r="AD651" s="104"/>
      <c r="AE651" s="110"/>
      <c r="AF651" s="104"/>
      <c r="AG651" s="110"/>
      <c r="AH651" s="110"/>
      <c r="AI651" s="110"/>
      <c r="AJ651" s="110"/>
      <c r="AK651" s="134"/>
      <c r="AL651" s="104"/>
      <c r="AM651" s="104"/>
      <c r="AN651" s="104"/>
      <c r="AO651" s="104"/>
      <c r="AP651" s="104"/>
      <c r="AQ651" s="104"/>
      <c r="AR651" s="104"/>
      <c r="AS651" s="104"/>
      <c r="AT651" s="104"/>
      <c r="AU651" s="142"/>
      <c r="AV651" s="142"/>
      <c r="AW651" s="142"/>
      <c r="AX651" s="142"/>
      <c r="AY651" s="142"/>
      <c r="AZ651" s="142"/>
      <c r="BA651" s="142"/>
      <c r="BB651" s="142"/>
      <c r="BC651" s="142"/>
    </row>
    <row r="652" spans="1:55" ht="45" x14ac:dyDescent="0.25">
      <c r="A652" s="19" t="s">
        <v>652</v>
      </c>
      <c r="B652" s="98" t="s">
        <v>574</v>
      </c>
      <c r="C652" s="109" t="s">
        <v>1246</v>
      </c>
      <c r="D652" s="109" t="s">
        <v>136</v>
      </c>
      <c r="E652" s="104" t="s">
        <v>1314</v>
      </c>
      <c r="F652" s="110" t="str">
        <f>_xlfn.IFNA(INDEX('1. Business Glossary'!C:D,MATCH(G652,'1. Business Glossary'!D:D,0),1), "Elemento de Dados")</f>
        <v>Elemento de Dados</v>
      </c>
      <c r="G652" s="104" t="s">
        <v>1469</v>
      </c>
      <c r="H652" s="104" t="s">
        <v>230</v>
      </c>
      <c r="I652" s="107" t="s">
        <v>231</v>
      </c>
      <c r="J652" s="107" t="s">
        <v>558</v>
      </c>
      <c r="K652" s="104" t="s">
        <v>550</v>
      </c>
      <c r="L652" s="104" t="s">
        <v>1283</v>
      </c>
      <c r="M652" s="104" t="s">
        <v>1317</v>
      </c>
      <c r="N652" s="104" t="s">
        <v>392</v>
      </c>
      <c r="O652" s="106" t="s">
        <v>607</v>
      </c>
      <c r="P652" s="110">
        <v>50</v>
      </c>
      <c r="Q652" s="110" t="s">
        <v>444</v>
      </c>
      <c r="R652" s="110" t="s">
        <v>1563</v>
      </c>
      <c r="S652" s="136" t="s">
        <v>1564</v>
      </c>
      <c r="T652" s="106"/>
      <c r="U652" s="104"/>
      <c r="V652" s="110"/>
      <c r="W652" s="104"/>
      <c r="X652" s="110"/>
      <c r="Y652" s="110"/>
      <c r="Z652" s="110"/>
      <c r="AA652" s="110"/>
      <c r="AB652" s="134"/>
      <c r="AC652" s="104"/>
      <c r="AD652" s="104"/>
      <c r="AE652" s="104"/>
      <c r="AF652" s="104"/>
      <c r="AG652" s="104"/>
      <c r="AH652" s="104"/>
      <c r="AI652" s="104"/>
      <c r="AJ652" s="104"/>
      <c r="AK652" s="138"/>
      <c r="AL652" s="104"/>
      <c r="AM652" s="104"/>
      <c r="AN652" s="104"/>
      <c r="AO652" s="104"/>
      <c r="AP652" s="104"/>
      <c r="AQ652" s="104"/>
      <c r="AR652" s="104"/>
      <c r="AS652" s="104"/>
      <c r="AT652" s="104"/>
      <c r="AU652" s="142"/>
      <c r="AV652" s="142"/>
      <c r="AW652" s="142"/>
      <c r="AX652" s="142"/>
      <c r="AY652" s="142"/>
      <c r="AZ652" s="142"/>
      <c r="BA652" s="142"/>
      <c r="BB652" s="142"/>
      <c r="BC652" s="142"/>
    </row>
    <row r="653" spans="1:55" ht="120" x14ac:dyDescent="0.25">
      <c r="A653" s="19" t="s">
        <v>652</v>
      </c>
      <c r="B653" s="98" t="s">
        <v>574</v>
      </c>
      <c r="C653" s="109" t="s">
        <v>1246</v>
      </c>
      <c r="D653" s="109" t="s">
        <v>136</v>
      </c>
      <c r="E653" s="104" t="s">
        <v>1314</v>
      </c>
      <c r="F653" s="110" t="str">
        <f>_xlfn.IFNA(INDEX('1. Business Glossary'!C:D,MATCH(G653,'1. Business Glossary'!D:D,0),1), "Elemento de Dados")</f>
        <v>Elemento de Dados</v>
      </c>
      <c r="G653" s="104" t="s">
        <v>1473</v>
      </c>
      <c r="H653" s="104" t="s">
        <v>362</v>
      </c>
      <c r="I653" s="137" t="s">
        <v>363</v>
      </c>
      <c r="J653" s="107" t="s">
        <v>558</v>
      </c>
      <c r="K653" s="104" t="s">
        <v>550</v>
      </c>
      <c r="L653" s="104" t="s">
        <v>1283</v>
      </c>
      <c r="M653" s="104" t="s">
        <v>1317</v>
      </c>
      <c r="N653" s="104" t="s">
        <v>252</v>
      </c>
      <c r="O653" s="106" t="s">
        <v>607</v>
      </c>
      <c r="P653" s="110">
        <v>50</v>
      </c>
      <c r="Q653" s="110" t="s">
        <v>444</v>
      </c>
      <c r="R653" s="110" t="s">
        <v>1561</v>
      </c>
      <c r="S653" s="136" t="s">
        <v>1565</v>
      </c>
      <c r="T653" s="106"/>
      <c r="U653" s="104"/>
      <c r="V653" s="110"/>
      <c r="W653" s="104"/>
      <c r="X653" s="110"/>
      <c r="Y653" s="110"/>
      <c r="Z653" s="110"/>
      <c r="AA653" s="110"/>
      <c r="AB653" s="134"/>
      <c r="AC653" s="104"/>
      <c r="AD653" s="104"/>
      <c r="AE653" s="104"/>
      <c r="AF653" s="104"/>
      <c r="AG653" s="104"/>
      <c r="AH653" s="104"/>
      <c r="AI653" s="104"/>
      <c r="AJ653" s="104"/>
      <c r="AK653" s="138"/>
      <c r="AL653" s="104"/>
      <c r="AM653" s="104"/>
      <c r="AN653" s="104"/>
      <c r="AO653" s="104"/>
      <c r="AP653" s="104"/>
      <c r="AQ653" s="104"/>
      <c r="AR653" s="104"/>
      <c r="AS653" s="104"/>
      <c r="AT653" s="104"/>
      <c r="AU653" s="142"/>
      <c r="AV653" s="142"/>
      <c r="AW653" s="142"/>
      <c r="AX653" s="142"/>
      <c r="AY653" s="142"/>
      <c r="AZ653" s="142"/>
      <c r="BA653" s="142"/>
      <c r="BB653" s="142"/>
      <c r="BC653" s="142"/>
    </row>
    <row r="654" spans="1:55" ht="45" x14ac:dyDescent="0.25">
      <c r="A654" s="19" t="s">
        <v>652</v>
      </c>
      <c r="B654" s="98" t="s">
        <v>574</v>
      </c>
      <c r="C654" s="109" t="s">
        <v>1246</v>
      </c>
      <c r="D654" s="109" t="s">
        <v>136</v>
      </c>
      <c r="E654" s="104" t="s">
        <v>1314</v>
      </c>
      <c r="F654" s="110" t="str">
        <f>_xlfn.IFNA(INDEX('1. Business Glossary'!C:D,MATCH(G654,'1. Business Glossary'!D:D,0),1), "Elemento de Dados")</f>
        <v>Elemento de Dados</v>
      </c>
      <c r="G654" s="104" t="s">
        <v>1473</v>
      </c>
      <c r="H654" s="104" t="s">
        <v>1566</v>
      </c>
      <c r="I654" s="107" t="s">
        <v>1567</v>
      </c>
      <c r="J654" s="107" t="s">
        <v>558</v>
      </c>
      <c r="K654" s="104" t="s">
        <v>550</v>
      </c>
      <c r="L654" s="104" t="s">
        <v>1283</v>
      </c>
      <c r="M654" s="104" t="s">
        <v>1317</v>
      </c>
      <c r="N654" s="104" t="s">
        <v>1568</v>
      </c>
      <c r="O654" s="106" t="s">
        <v>607</v>
      </c>
      <c r="P654" s="110">
        <v>50</v>
      </c>
      <c r="Q654" s="110" t="s">
        <v>444</v>
      </c>
      <c r="R654" s="110" t="s">
        <v>1569</v>
      </c>
      <c r="S654" s="136" t="s">
        <v>1570</v>
      </c>
      <c r="T654" s="106"/>
      <c r="U654" s="104"/>
      <c r="V654" s="110"/>
      <c r="W654" s="104"/>
      <c r="X654" s="110"/>
      <c r="Y654" s="110"/>
      <c r="Z654" s="110"/>
      <c r="AA654" s="110"/>
      <c r="AB654" s="134"/>
      <c r="AC654" s="104"/>
      <c r="AD654" s="104"/>
      <c r="AE654" s="104"/>
      <c r="AF654" s="104"/>
      <c r="AG654" s="104"/>
      <c r="AH654" s="104"/>
      <c r="AI654" s="104"/>
      <c r="AJ654" s="104"/>
      <c r="AK654" s="138"/>
      <c r="AL654" s="104"/>
      <c r="AM654" s="104"/>
      <c r="AN654" s="104"/>
      <c r="AO654" s="104"/>
      <c r="AP654" s="104"/>
      <c r="AQ654" s="104"/>
      <c r="AR654" s="104"/>
      <c r="AS654" s="104"/>
      <c r="AT654" s="104"/>
      <c r="AU654" s="142"/>
      <c r="AV654" s="142"/>
      <c r="AW654" s="142"/>
      <c r="AX654" s="142"/>
      <c r="AY654" s="142"/>
      <c r="AZ654" s="142"/>
      <c r="BA654" s="142"/>
      <c r="BB654" s="142"/>
      <c r="BC654" s="142"/>
    </row>
    <row r="655" spans="1:55" ht="105" x14ac:dyDescent="0.25">
      <c r="A655" s="19" t="s">
        <v>652</v>
      </c>
      <c r="B655" s="98" t="s">
        <v>574</v>
      </c>
      <c r="C655" s="109" t="s">
        <v>1246</v>
      </c>
      <c r="D655" s="109" t="s">
        <v>136</v>
      </c>
      <c r="E655" s="104" t="s">
        <v>1314</v>
      </c>
      <c r="F655" s="110" t="str">
        <f>_xlfn.IFNA(INDEX('1. Business Glossary'!C:D,MATCH(G655,'1. Business Glossary'!D:D,0),1), "Elemento de Dados")</f>
        <v>Elemento de Dados</v>
      </c>
      <c r="G655" s="104" t="s">
        <v>1473</v>
      </c>
      <c r="H655" s="106" t="s">
        <v>1551</v>
      </c>
      <c r="I655" s="107" t="s">
        <v>1552</v>
      </c>
      <c r="J655" s="107" t="s">
        <v>558</v>
      </c>
      <c r="K655" s="104" t="s">
        <v>550</v>
      </c>
      <c r="L655" s="104" t="s">
        <v>1283</v>
      </c>
      <c r="M655" s="104" t="s">
        <v>1317</v>
      </c>
      <c r="N655" s="104" t="s">
        <v>1553</v>
      </c>
      <c r="O655" s="106" t="s">
        <v>607</v>
      </c>
      <c r="P655" s="110">
        <v>3</v>
      </c>
      <c r="Q655" s="110" t="s">
        <v>444</v>
      </c>
      <c r="R655" s="110" t="s">
        <v>1571</v>
      </c>
      <c r="S655" s="136" t="s">
        <v>1572</v>
      </c>
      <c r="T655" s="104" t="s">
        <v>550</v>
      </c>
      <c r="U655" s="104" t="s">
        <v>1283</v>
      </c>
      <c r="V655" s="104" t="s">
        <v>1549</v>
      </c>
      <c r="W655" s="104" t="s">
        <v>1554</v>
      </c>
      <c r="X655" s="110" t="s">
        <v>607</v>
      </c>
      <c r="Y655" s="110">
        <v>1</v>
      </c>
      <c r="Z655" s="110" t="s">
        <v>444</v>
      </c>
      <c r="AA655" s="110" t="s">
        <v>942</v>
      </c>
      <c r="AB655" s="134" t="s">
        <v>444</v>
      </c>
      <c r="AC655" s="104"/>
      <c r="AD655" s="104"/>
      <c r="AE655" s="104"/>
      <c r="AF655" s="104"/>
      <c r="AG655" s="104"/>
      <c r="AH655" s="104"/>
      <c r="AI655" s="104"/>
      <c r="AJ655" s="104"/>
      <c r="AK655" s="138"/>
      <c r="AL655" s="104"/>
      <c r="AM655" s="104"/>
      <c r="AN655" s="104"/>
      <c r="AO655" s="104"/>
      <c r="AP655" s="104"/>
      <c r="AQ655" s="104"/>
      <c r="AR655" s="104"/>
      <c r="AS655" s="104"/>
      <c r="AT655" s="104"/>
      <c r="AU655" s="142"/>
      <c r="AV655" s="142"/>
      <c r="AW655" s="142"/>
      <c r="AX655" s="142"/>
      <c r="AY655" s="142"/>
      <c r="AZ655" s="142"/>
      <c r="BA655" s="142"/>
      <c r="BB655" s="142"/>
      <c r="BC655" s="142"/>
    </row>
    <row r="656" spans="1:55" ht="30" x14ac:dyDescent="0.25">
      <c r="A656" s="19" t="s">
        <v>652</v>
      </c>
      <c r="B656" s="98" t="s">
        <v>574</v>
      </c>
      <c r="C656" s="109" t="s">
        <v>1246</v>
      </c>
      <c r="D656" s="109" t="s">
        <v>136</v>
      </c>
      <c r="E656" s="104" t="s">
        <v>1314</v>
      </c>
      <c r="F656" s="110" t="str">
        <f>_xlfn.IFNA(INDEX('1. Business Glossary'!C:D,MATCH(G656,'1. Business Glossary'!D:D,0),1), "Elemento de Dados")</f>
        <v>Elemento de Dados</v>
      </c>
      <c r="G656" s="104" t="s">
        <v>1473</v>
      </c>
      <c r="H656" s="104" t="s">
        <v>372</v>
      </c>
      <c r="I656" s="107" t="s">
        <v>373</v>
      </c>
      <c r="J656" s="107" t="s">
        <v>558</v>
      </c>
      <c r="K656" s="104" t="s">
        <v>550</v>
      </c>
      <c r="L656" s="104" t="s">
        <v>1283</v>
      </c>
      <c r="M656" s="104" t="s">
        <v>1317</v>
      </c>
      <c r="N656" s="104" t="s">
        <v>372</v>
      </c>
      <c r="O656" s="106" t="s">
        <v>607</v>
      </c>
      <c r="P656" s="110">
        <v>1</v>
      </c>
      <c r="Q656" s="110" t="s">
        <v>444</v>
      </c>
      <c r="R656" s="110" t="s">
        <v>1573</v>
      </c>
      <c r="S656" s="136" t="s">
        <v>1574</v>
      </c>
      <c r="T656" s="106" t="s">
        <v>550</v>
      </c>
      <c r="U656" s="104" t="s">
        <v>1283</v>
      </c>
      <c r="V656" s="106" t="s">
        <v>1417</v>
      </c>
      <c r="W656" s="104" t="s">
        <v>372</v>
      </c>
      <c r="X656" s="110" t="s">
        <v>607</v>
      </c>
      <c r="Y656" s="110">
        <v>1</v>
      </c>
      <c r="Z656" s="110" t="s">
        <v>444</v>
      </c>
      <c r="AA656" s="110" t="s">
        <v>1573</v>
      </c>
      <c r="AB656" s="134" t="s">
        <v>1575</v>
      </c>
      <c r="AC656" s="106" t="s">
        <v>1510</v>
      </c>
      <c r="AD656" s="106" t="s">
        <v>1511</v>
      </c>
      <c r="AE656" s="104" t="s">
        <v>1576</v>
      </c>
      <c r="AF656" s="104" t="s">
        <v>372</v>
      </c>
      <c r="AG656" s="104" t="s">
        <v>607</v>
      </c>
      <c r="AH656" s="104">
        <v>3</v>
      </c>
      <c r="AI656" s="104" t="s">
        <v>444</v>
      </c>
      <c r="AJ656" s="104" t="s">
        <v>1573</v>
      </c>
      <c r="AK656" s="138" t="s">
        <v>444</v>
      </c>
      <c r="AL656" s="104"/>
      <c r="AM656" s="104"/>
      <c r="AN656" s="104"/>
      <c r="AO656" s="104"/>
      <c r="AP656" s="104"/>
      <c r="AQ656" s="104"/>
      <c r="AR656" s="104"/>
      <c r="AS656" s="104"/>
      <c r="AT656" s="104"/>
      <c r="AU656" s="142"/>
      <c r="AV656" s="142"/>
      <c r="AW656" s="142"/>
      <c r="AX656" s="142"/>
      <c r="AY656" s="142"/>
      <c r="AZ656" s="142"/>
      <c r="BA656" s="142"/>
      <c r="BB656" s="142"/>
      <c r="BC656" s="142"/>
    </row>
    <row r="657" spans="1:55" x14ac:dyDescent="0.25">
      <c r="A657" s="19" t="s">
        <v>652</v>
      </c>
      <c r="B657" s="98" t="s">
        <v>574</v>
      </c>
      <c r="C657" s="132" t="s">
        <v>1246</v>
      </c>
      <c r="D657" s="132" t="s">
        <v>136</v>
      </c>
      <c r="E657" s="132" t="s">
        <v>1314</v>
      </c>
      <c r="F657" s="110" t="str">
        <f>_xlfn.IFNA(INDEX('1. Business Glossary'!C:D,MATCH(G657,'1. Business Glossary'!D:D,0),1), "Elemento de Dados")</f>
        <v>Elemento de Dados</v>
      </c>
      <c r="G657" s="113" t="s">
        <v>1473</v>
      </c>
      <c r="H657" s="113" t="s">
        <v>1517</v>
      </c>
      <c r="I657" s="112" t="s">
        <v>1518</v>
      </c>
      <c r="J657" s="112" t="s">
        <v>558</v>
      </c>
      <c r="K657" s="113" t="s">
        <v>550</v>
      </c>
      <c r="L657" s="113" t="s">
        <v>1283</v>
      </c>
      <c r="M657" s="113" t="s">
        <v>1317</v>
      </c>
      <c r="N657" s="113" t="s">
        <v>1519</v>
      </c>
      <c r="O657" s="114" t="s">
        <v>554</v>
      </c>
      <c r="P657" s="111">
        <v>10</v>
      </c>
      <c r="Q657" s="111" t="s">
        <v>444</v>
      </c>
      <c r="R657" s="111" t="s">
        <v>444</v>
      </c>
      <c r="S657" s="143" t="s">
        <v>1537</v>
      </c>
      <c r="T657" s="114" t="s">
        <v>550</v>
      </c>
      <c r="U657" s="113" t="s">
        <v>1421</v>
      </c>
      <c r="V657" s="113" t="s">
        <v>381</v>
      </c>
      <c r="W657" s="113" t="s">
        <v>1538</v>
      </c>
      <c r="X657" s="111" t="s">
        <v>554</v>
      </c>
      <c r="Y657" s="111">
        <v>10</v>
      </c>
      <c r="Z657" s="111" t="s">
        <v>444</v>
      </c>
      <c r="AA657" s="111" t="s">
        <v>444</v>
      </c>
      <c r="AB657" s="143" t="s">
        <v>1422</v>
      </c>
      <c r="AC657" s="113" t="s">
        <v>599</v>
      </c>
      <c r="AD657" s="113" t="s">
        <v>632</v>
      </c>
      <c r="AE657" s="113" t="s">
        <v>1539</v>
      </c>
      <c r="AF657" s="113" t="s">
        <v>1538</v>
      </c>
      <c r="AG657" s="113" t="s">
        <v>554</v>
      </c>
      <c r="AH657" s="113">
        <v>14</v>
      </c>
      <c r="AI657" s="113" t="s">
        <v>444</v>
      </c>
      <c r="AJ657" s="113" t="s">
        <v>444</v>
      </c>
      <c r="AK657" s="144" t="s">
        <v>1540</v>
      </c>
      <c r="AL657" s="113" t="s">
        <v>599</v>
      </c>
      <c r="AM657" s="113" t="s">
        <v>632</v>
      </c>
      <c r="AN657" s="113" t="s">
        <v>693</v>
      </c>
      <c r="AO657" s="113" t="s">
        <v>1221</v>
      </c>
      <c r="AP657" s="113" t="s">
        <v>554</v>
      </c>
      <c r="AQ657" s="113">
        <v>14</v>
      </c>
      <c r="AR657" s="113" t="s">
        <v>444</v>
      </c>
      <c r="AS657" s="113" t="s">
        <v>444</v>
      </c>
      <c r="AT657" s="113" t="s">
        <v>444</v>
      </c>
      <c r="AU657" s="142"/>
      <c r="AV657" s="142"/>
      <c r="AW657" s="142"/>
      <c r="AX657" s="142"/>
      <c r="AY657" s="142"/>
      <c r="AZ657" s="142"/>
      <c r="BA657" s="142"/>
      <c r="BB657" s="142"/>
      <c r="BC657" s="142"/>
    </row>
    <row r="658" spans="1:55" ht="45" x14ac:dyDescent="0.25">
      <c r="A658" s="19" t="s">
        <v>652</v>
      </c>
      <c r="B658" s="98" t="s">
        <v>574</v>
      </c>
      <c r="C658" s="109" t="s">
        <v>1246</v>
      </c>
      <c r="D658" s="109" t="s">
        <v>136</v>
      </c>
      <c r="E658" s="104" t="s">
        <v>1314</v>
      </c>
      <c r="F658" s="110" t="str">
        <f>_xlfn.IFNA(INDEX('1. Business Glossary'!C:D,MATCH(G658,'1. Business Glossary'!D:D,0),1), "Elemento de Dados")</f>
        <v>Elemento de Dados</v>
      </c>
      <c r="G658" s="104" t="s">
        <v>1473</v>
      </c>
      <c r="H658" s="104" t="s">
        <v>230</v>
      </c>
      <c r="I658" s="107" t="s">
        <v>231</v>
      </c>
      <c r="J658" s="107" t="s">
        <v>558</v>
      </c>
      <c r="K658" s="104" t="s">
        <v>550</v>
      </c>
      <c r="L658" s="104" t="s">
        <v>1283</v>
      </c>
      <c r="M658" s="104" t="s">
        <v>1317</v>
      </c>
      <c r="N658" s="104" t="s">
        <v>392</v>
      </c>
      <c r="O658" s="106" t="s">
        <v>607</v>
      </c>
      <c r="P658" s="110">
        <v>50</v>
      </c>
      <c r="Q658" s="110" t="s">
        <v>444</v>
      </c>
      <c r="R658" s="110" t="s">
        <v>1563</v>
      </c>
      <c r="S658" s="136" t="s">
        <v>1564</v>
      </c>
      <c r="T658" s="106"/>
      <c r="U658" s="104"/>
      <c r="V658" s="110"/>
      <c r="W658" s="104"/>
      <c r="X658" s="110"/>
      <c r="Y658" s="110"/>
      <c r="Z658" s="110"/>
      <c r="AA658" s="110"/>
      <c r="AB658" s="134"/>
      <c r="AC658" s="104"/>
      <c r="AD658" s="104"/>
      <c r="AE658" s="104"/>
      <c r="AF658" s="104"/>
      <c r="AG658" s="104"/>
      <c r="AH658" s="104"/>
      <c r="AI658" s="104"/>
      <c r="AJ658" s="104"/>
      <c r="AK658" s="138"/>
      <c r="AL658" s="104"/>
      <c r="AM658" s="104"/>
      <c r="AN658" s="104"/>
      <c r="AO658" s="104"/>
      <c r="AP658" s="104"/>
      <c r="AQ658" s="104"/>
      <c r="AR658" s="104"/>
      <c r="AS658" s="104"/>
      <c r="AT658" s="104"/>
      <c r="AU658" s="142"/>
      <c r="AV658" s="142"/>
      <c r="AW658" s="142"/>
      <c r="AX658" s="142"/>
      <c r="AY658" s="142"/>
      <c r="AZ658" s="142"/>
      <c r="BA658" s="142"/>
      <c r="BB658" s="142"/>
      <c r="BC658" s="142"/>
    </row>
    <row r="659" spans="1:55" x14ac:dyDescent="0.25">
      <c r="A659" s="19" t="s">
        <v>652</v>
      </c>
      <c r="B659" s="98" t="s">
        <v>574</v>
      </c>
      <c r="C659" s="109" t="s">
        <v>1246</v>
      </c>
      <c r="D659" s="109" t="s">
        <v>136</v>
      </c>
      <c r="E659" s="104" t="s">
        <v>1314</v>
      </c>
      <c r="F659" s="110" t="str">
        <f>_xlfn.IFNA(INDEX('1. Business Glossary'!C:D,MATCH(G659,'1. Business Glossary'!D:D,0),1), "Elemento de Dados")</f>
        <v>Elemento de Dados</v>
      </c>
      <c r="G659" s="104" t="s">
        <v>1473</v>
      </c>
      <c r="H659" s="151" t="s">
        <v>205</v>
      </c>
      <c r="I659" s="107" t="s">
        <v>206</v>
      </c>
      <c r="J659" s="107" t="s">
        <v>558</v>
      </c>
      <c r="K659" s="104" t="s">
        <v>550</v>
      </c>
      <c r="L659" s="104" t="s">
        <v>1283</v>
      </c>
      <c r="M659" s="104" t="s">
        <v>1317</v>
      </c>
      <c r="N659" s="104" t="s">
        <v>1577</v>
      </c>
      <c r="O659" s="106" t="s">
        <v>607</v>
      </c>
      <c r="P659" s="110">
        <v>6</v>
      </c>
      <c r="Q659" s="110" t="s">
        <v>444</v>
      </c>
      <c r="R659" s="110" t="s">
        <v>444</v>
      </c>
      <c r="S659" s="143" t="s">
        <v>631</v>
      </c>
      <c r="T659" s="106" t="s">
        <v>599</v>
      </c>
      <c r="U659" s="104" t="s">
        <v>632</v>
      </c>
      <c r="V659" s="104" t="s">
        <v>944</v>
      </c>
      <c r="W659" s="104" t="s">
        <v>945</v>
      </c>
      <c r="X659" s="110" t="s">
        <v>607</v>
      </c>
      <c r="Y659" s="110">
        <v>6</v>
      </c>
      <c r="Z659" s="110" t="s">
        <v>444</v>
      </c>
      <c r="AA659" s="110" t="s">
        <v>444</v>
      </c>
      <c r="AB659" s="134" t="s">
        <v>444</v>
      </c>
      <c r="AC659" s="104"/>
      <c r="AD659" s="104"/>
      <c r="AE659" s="104"/>
      <c r="AF659" s="104"/>
      <c r="AG659" s="104"/>
      <c r="AH659" s="104"/>
      <c r="AI659" s="104"/>
      <c r="AJ659" s="104"/>
      <c r="AK659" s="138"/>
      <c r="AL659" s="104"/>
      <c r="AM659" s="104"/>
      <c r="AN659" s="104"/>
      <c r="AO659" s="104"/>
      <c r="AP659" s="104"/>
      <c r="AQ659" s="104"/>
      <c r="AR659" s="104"/>
      <c r="AS659" s="104"/>
      <c r="AT659" s="104"/>
      <c r="AU659" s="142"/>
      <c r="AV659" s="142"/>
      <c r="AW659" s="142"/>
      <c r="AX659" s="142"/>
      <c r="AY659" s="142"/>
      <c r="AZ659" s="142"/>
      <c r="BA659" s="142"/>
      <c r="BB659" s="142"/>
      <c r="BC659" s="142"/>
    </row>
    <row r="660" spans="1:55" ht="150" x14ac:dyDescent="0.25">
      <c r="A660" s="19" t="s">
        <v>652</v>
      </c>
      <c r="B660" s="98" t="s">
        <v>574</v>
      </c>
      <c r="C660" s="109" t="s">
        <v>1246</v>
      </c>
      <c r="D660" s="109" t="s">
        <v>136</v>
      </c>
      <c r="E660" s="104" t="s">
        <v>1349</v>
      </c>
      <c r="F660" s="110" t="str">
        <f>_xlfn.IFNA(INDEX('1. Business Glossary'!C:D,MATCH(G660,'1. Business Glossary'!D:D,0),1), "Elemento de Dados")</f>
        <v>Elemento de Dados</v>
      </c>
      <c r="G660" s="104" t="s">
        <v>1477</v>
      </c>
      <c r="H660" s="104" t="s">
        <v>362</v>
      </c>
      <c r="I660" s="157" t="s">
        <v>1578</v>
      </c>
      <c r="J660" s="107" t="s">
        <v>558</v>
      </c>
      <c r="K660" s="104" t="s">
        <v>550</v>
      </c>
      <c r="L660" s="104" t="s">
        <v>1283</v>
      </c>
      <c r="M660" s="104" t="s">
        <v>1350</v>
      </c>
      <c r="N660" s="104" t="s">
        <v>252</v>
      </c>
      <c r="O660" s="106" t="s">
        <v>607</v>
      </c>
      <c r="P660" s="110">
        <v>50</v>
      </c>
      <c r="Q660" s="110" t="s">
        <v>444</v>
      </c>
      <c r="R660" s="106" t="s">
        <v>1514</v>
      </c>
      <c r="S660" s="136" t="s">
        <v>1515</v>
      </c>
      <c r="T660" s="106"/>
      <c r="U660" s="104"/>
      <c r="V660" s="110"/>
      <c r="W660" s="104"/>
      <c r="X660" s="110"/>
      <c r="Y660" s="110"/>
      <c r="Z660" s="110"/>
      <c r="AA660" s="106"/>
      <c r="AB660" s="134"/>
      <c r="AC660" s="106"/>
      <c r="AD660" s="104"/>
      <c r="AE660" s="106"/>
      <c r="AF660" s="104"/>
      <c r="AG660" s="106"/>
      <c r="AH660" s="106"/>
      <c r="AI660" s="106"/>
      <c r="AJ660" s="106"/>
      <c r="AK660" s="136"/>
      <c r="AL660" s="104"/>
      <c r="AM660" s="104"/>
      <c r="AN660" s="104"/>
      <c r="AO660" s="104"/>
      <c r="AP660" s="104"/>
      <c r="AQ660" s="104"/>
      <c r="AR660" s="104"/>
      <c r="AS660" s="104"/>
      <c r="AT660" s="104"/>
      <c r="AU660" s="142"/>
      <c r="AV660" s="142"/>
      <c r="AW660" s="142"/>
      <c r="AX660" s="142"/>
      <c r="AY660" s="142"/>
      <c r="AZ660" s="142"/>
      <c r="BA660" s="142"/>
      <c r="BB660" s="142"/>
      <c r="BC660" s="142"/>
    </row>
    <row r="661" spans="1:55" ht="45" x14ac:dyDescent="0.25">
      <c r="A661" s="19" t="s">
        <v>652</v>
      </c>
      <c r="B661" s="98" t="s">
        <v>574</v>
      </c>
      <c r="C661" s="109" t="s">
        <v>1246</v>
      </c>
      <c r="D661" s="109" t="s">
        <v>136</v>
      </c>
      <c r="E661" s="104" t="s">
        <v>1349</v>
      </c>
      <c r="F661" s="110" t="str">
        <f>_xlfn.IFNA(INDEX('1. Business Glossary'!C:D,MATCH(G661,'1. Business Glossary'!D:D,0),1), "Elemento de Dados")</f>
        <v>Elemento de Dados</v>
      </c>
      <c r="G661" s="104" t="s">
        <v>1477</v>
      </c>
      <c r="H661" s="104" t="s">
        <v>230</v>
      </c>
      <c r="I661" s="107" t="s">
        <v>231</v>
      </c>
      <c r="J661" s="107" t="s">
        <v>558</v>
      </c>
      <c r="K661" s="104" t="s">
        <v>550</v>
      </c>
      <c r="L661" s="104" t="s">
        <v>1283</v>
      </c>
      <c r="M661" s="104" t="s">
        <v>1350</v>
      </c>
      <c r="N661" s="104" t="s">
        <v>392</v>
      </c>
      <c r="O661" s="106" t="s">
        <v>607</v>
      </c>
      <c r="P661" s="110">
        <v>50</v>
      </c>
      <c r="Q661" s="110" t="s">
        <v>444</v>
      </c>
      <c r="R661" s="106" t="s">
        <v>1563</v>
      </c>
      <c r="S661" s="136" t="s">
        <v>1564</v>
      </c>
      <c r="T661" s="106"/>
      <c r="U661" s="104"/>
      <c r="V661" s="110"/>
      <c r="W661" s="104"/>
      <c r="X661" s="110"/>
      <c r="Y661" s="110"/>
      <c r="Z661" s="110"/>
      <c r="AA661" s="106"/>
      <c r="AB661" s="134"/>
      <c r="AC661" s="104"/>
      <c r="AD661" s="104"/>
      <c r="AE661" s="104"/>
      <c r="AF661" s="104"/>
      <c r="AG661" s="104"/>
      <c r="AH661" s="104"/>
      <c r="AI661" s="104"/>
      <c r="AJ661" s="104"/>
      <c r="AK661" s="138"/>
      <c r="AL661" s="104"/>
      <c r="AM661" s="104"/>
      <c r="AN661" s="104"/>
      <c r="AO661" s="104"/>
      <c r="AP661" s="104"/>
      <c r="AQ661" s="104"/>
      <c r="AR661" s="104"/>
      <c r="AS661" s="104"/>
      <c r="AT661" s="104"/>
      <c r="AU661" s="142"/>
      <c r="AV661" s="142"/>
      <c r="AW661" s="142"/>
      <c r="AX661" s="142"/>
      <c r="AY661" s="142"/>
      <c r="AZ661" s="142"/>
      <c r="BA661" s="142"/>
      <c r="BB661" s="142"/>
      <c r="BC661" s="142"/>
    </row>
    <row r="662" spans="1:55" ht="120" x14ac:dyDescent="0.25">
      <c r="A662" s="19" t="s">
        <v>652</v>
      </c>
      <c r="B662" s="98" t="s">
        <v>574</v>
      </c>
      <c r="C662" s="109" t="s">
        <v>1246</v>
      </c>
      <c r="D662" s="109" t="s">
        <v>136</v>
      </c>
      <c r="E662" s="104" t="s">
        <v>1349</v>
      </c>
      <c r="F662" s="110" t="str">
        <f>_xlfn.IFNA(INDEX('1. Business Glossary'!C:D,MATCH(G662,'1. Business Glossary'!D:D,0),1), "Elemento de Dados")</f>
        <v>Elemento de Dados</v>
      </c>
      <c r="G662" s="104" t="s">
        <v>1480</v>
      </c>
      <c r="H662" s="104" t="s">
        <v>1469</v>
      </c>
      <c r="I662" s="107" t="s">
        <v>361</v>
      </c>
      <c r="J662" s="107" t="s">
        <v>558</v>
      </c>
      <c r="K662" s="106" t="s">
        <v>550</v>
      </c>
      <c r="L662" s="104" t="s">
        <v>1283</v>
      </c>
      <c r="M662" s="104" t="s">
        <v>1350</v>
      </c>
      <c r="N662" s="104" t="s">
        <v>1470</v>
      </c>
      <c r="O662" s="106" t="s">
        <v>607</v>
      </c>
      <c r="P662" s="110">
        <v>50</v>
      </c>
      <c r="Q662" s="110" t="s">
        <v>444</v>
      </c>
      <c r="R662" s="110" t="s">
        <v>1478</v>
      </c>
      <c r="S662" s="136" t="s">
        <v>1479</v>
      </c>
      <c r="T662" s="106"/>
      <c r="U662" s="106"/>
      <c r="V662" s="110"/>
      <c r="W662" s="110"/>
      <c r="X662" s="110"/>
      <c r="Y662" s="110"/>
      <c r="Z662" s="110"/>
      <c r="AA662" s="110"/>
      <c r="AB662" s="134"/>
      <c r="AC662" s="104"/>
      <c r="AD662" s="104"/>
      <c r="AE662" s="104"/>
      <c r="AF662" s="104"/>
      <c r="AG662" s="104"/>
      <c r="AH662" s="104"/>
      <c r="AI662" s="104"/>
      <c r="AJ662" s="104"/>
      <c r="AK662" s="138"/>
      <c r="AL662" s="104"/>
      <c r="AM662" s="104"/>
      <c r="AN662" s="104"/>
      <c r="AO662" s="104"/>
      <c r="AP662" s="104"/>
      <c r="AQ662" s="104"/>
      <c r="AR662" s="104"/>
      <c r="AS662" s="104"/>
      <c r="AT662" s="104"/>
      <c r="AU662" s="142"/>
      <c r="AV662" s="142"/>
      <c r="AW662" s="142"/>
      <c r="AX662" s="142"/>
      <c r="AY662" s="142"/>
      <c r="AZ662" s="142"/>
      <c r="BA662" s="142"/>
      <c r="BB662" s="142"/>
      <c r="BC662" s="142"/>
    </row>
    <row r="663" spans="1:55" ht="30" x14ac:dyDescent="0.25">
      <c r="A663" s="19" t="s">
        <v>652</v>
      </c>
      <c r="B663" s="98" t="s">
        <v>574</v>
      </c>
      <c r="C663" s="109" t="s">
        <v>1246</v>
      </c>
      <c r="D663" s="109" t="s">
        <v>136</v>
      </c>
      <c r="E663" s="104" t="s">
        <v>1349</v>
      </c>
      <c r="F663" s="110" t="str">
        <f>_xlfn.IFNA(INDEX('1. Business Glossary'!C:D,MATCH(G663,'1. Business Glossary'!D:D,0),1), "Elemento de Dados")</f>
        <v>Elemento de Dados</v>
      </c>
      <c r="G663" s="104" t="s">
        <v>1480</v>
      </c>
      <c r="H663" s="104" t="s">
        <v>372</v>
      </c>
      <c r="I663" s="107" t="s">
        <v>373</v>
      </c>
      <c r="J663" s="107" t="s">
        <v>558</v>
      </c>
      <c r="K663" s="106" t="s">
        <v>550</v>
      </c>
      <c r="L663" s="104" t="s">
        <v>1283</v>
      </c>
      <c r="M663" s="104" t="s">
        <v>1350</v>
      </c>
      <c r="N663" s="104" t="s">
        <v>372</v>
      </c>
      <c r="O663" s="106" t="s">
        <v>607</v>
      </c>
      <c r="P663" s="110">
        <v>1</v>
      </c>
      <c r="Q663" s="110" t="s">
        <v>444</v>
      </c>
      <c r="R663" s="110" t="s">
        <v>1573</v>
      </c>
      <c r="S663" s="136" t="s">
        <v>1509</v>
      </c>
      <c r="T663" s="106" t="s">
        <v>1510</v>
      </c>
      <c r="U663" s="106" t="s">
        <v>1511</v>
      </c>
      <c r="V663" s="110" t="s">
        <v>1512</v>
      </c>
      <c r="W663" s="110" t="s">
        <v>372</v>
      </c>
      <c r="X663" s="110" t="s">
        <v>607</v>
      </c>
      <c r="Y663" s="110">
        <v>3</v>
      </c>
      <c r="Z663" s="110" t="s">
        <v>444</v>
      </c>
      <c r="AA663" s="110" t="s">
        <v>1141</v>
      </c>
      <c r="AB663" s="134" t="s">
        <v>444</v>
      </c>
      <c r="AC663" s="104"/>
      <c r="AD663" s="104"/>
      <c r="AE663" s="104"/>
      <c r="AF663" s="104"/>
      <c r="AG663" s="104"/>
      <c r="AH663" s="104"/>
      <c r="AI663" s="104"/>
      <c r="AJ663" s="104"/>
      <c r="AK663" s="138"/>
      <c r="AL663" s="104"/>
      <c r="AM663" s="104"/>
      <c r="AN663" s="104"/>
      <c r="AO663" s="104"/>
      <c r="AP663" s="104"/>
      <c r="AQ663" s="104"/>
      <c r="AR663" s="104"/>
      <c r="AS663" s="104"/>
      <c r="AT663" s="104"/>
      <c r="AU663" s="142"/>
      <c r="AV663" s="142"/>
      <c r="AW663" s="142"/>
      <c r="AX663" s="142"/>
      <c r="AY663" s="142"/>
      <c r="AZ663" s="142"/>
      <c r="BA663" s="142"/>
      <c r="BB663" s="142"/>
      <c r="BC663" s="142"/>
    </row>
    <row r="664" spans="1:55" ht="30" x14ac:dyDescent="0.25">
      <c r="A664" s="19" t="s">
        <v>652</v>
      </c>
      <c r="B664" s="98" t="s">
        <v>574</v>
      </c>
      <c r="C664" s="109" t="s">
        <v>1246</v>
      </c>
      <c r="D664" s="109" t="s">
        <v>136</v>
      </c>
      <c r="E664" s="104" t="s">
        <v>1349</v>
      </c>
      <c r="F664" s="110" t="str">
        <f>_xlfn.IFNA(INDEX('1. Business Glossary'!C:D,MATCH(G664,'1. Business Glossary'!D:D,0),1), "Elemento de Dados")</f>
        <v>Elemento de Dados</v>
      </c>
      <c r="G664" s="104" t="s">
        <v>1480</v>
      </c>
      <c r="H664" s="104" t="s">
        <v>1517</v>
      </c>
      <c r="I664" s="107" t="s">
        <v>1518</v>
      </c>
      <c r="J664" s="107" t="s">
        <v>558</v>
      </c>
      <c r="K664" s="106" t="s">
        <v>550</v>
      </c>
      <c r="L664" s="104" t="s">
        <v>1283</v>
      </c>
      <c r="M664" s="104" t="s">
        <v>1350</v>
      </c>
      <c r="N664" s="104" t="s">
        <v>1519</v>
      </c>
      <c r="O664" s="106" t="s">
        <v>607</v>
      </c>
      <c r="P664" s="110">
        <v>50</v>
      </c>
      <c r="Q664" s="110" t="s">
        <v>444</v>
      </c>
      <c r="R664" s="106" t="s">
        <v>444</v>
      </c>
      <c r="S664" s="136" t="s">
        <v>1509</v>
      </c>
      <c r="T664" s="106" t="s">
        <v>1510</v>
      </c>
      <c r="U664" s="106" t="s">
        <v>1511</v>
      </c>
      <c r="V664" s="110" t="s">
        <v>1512</v>
      </c>
      <c r="W664" s="110" t="s">
        <v>1520</v>
      </c>
      <c r="X664" s="110" t="s">
        <v>607</v>
      </c>
      <c r="Y664" s="110">
        <v>50</v>
      </c>
      <c r="Z664" s="110" t="s">
        <v>444</v>
      </c>
      <c r="AA664" s="110" t="s">
        <v>444</v>
      </c>
      <c r="AB664" s="134" t="s">
        <v>444</v>
      </c>
      <c r="AC664" s="104"/>
      <c r="AD664" s="104"/>
      <c r="AE664" s="104"/>
      <c r="AF664" s="104"/>
      <c r="AG664" s="104"/>
      <c r="AH664" s="104"/>
      <c r="AI664" s="104"/>
      <c r="AJ664" s="104"/>
      <c r="AK664" s="138"/>
      <c r="AL664" s="104"/>
      <c r="AM664" s="104"/>
      <c r="AN664" s="104"/>
      <c r="AO664" s="104"/>
      <c r="AP664" s="104"/>
      <c r="AQ664" s="104"/>
      <c r="AR664" s="104"/>
      <c r="AS664" s="104"/>
      <c r="AT664" s="104"/>
      <c r="AU664" s="142"/>
      <c r="AV664" s="142"/>
      <c r="AW664" s="142"/>
      <c r="AX664" s="142"/>
      <c r="AY664" s="142"/>
      <c r="AZ664" s="142"/>
      <c r="BA664" s="142"/>
      <c r="BB664" s="142"/>
      <c r="BC664" s="142"/>
    </row>
    <row r="665" spans="1:55" ht="30" x14ac:dyDescent="0.25">
      <c r="A665" s="19" t="s">
        <v>652</v>
      </c>
      <c r="B665" s="98" t="s">
        <v>574</v>
      </c>
      <c r="C665" s="109" t="s">
        <v>1246</v>
      </c>
      <c r="D665" s="109" t="s">
        <v>136</v>
      </c>
      <c r="E665" s="104" t="s">
        <v>1352</v>
      </c>
      <c r="F665" s="110" t="str">
        <f>_xlfn.IFNA(INDEX('1. Business Glossary'!C:D,MATCH(G665,'1. Business Glossary'!D:D,0),1), "Elemento de Dados")</f>
        <v>Elemento de Dados</v>
      </c>
      <c r="G665" s="104" t="s">
        <v>1482</v>
      </c>
      <c r="H665" s="104" t="s">
        <v>226</v>
      </c>
      <c r="I665" s="107" t="s">
        <v>1130</v>
      </c>
      <c r="J665" s="107" t="s">
        <v>549</v>
      </c>
      <c r="K665" s="104" t="s">
        <v>550</v>
      </c>
      <c r="L665" s="104" t="s">
        <v>1283</v>
      </c>
      <c r="M665" s="104" t="s">
        <v>1144</v>
      </c>
      <c r="N665" s="104" t="s">
        <v>226</v>
      </c>
      <c r="O665" s="106" t="s">
        <v>607</v>
      </c>
      <c r="P665" s="110">
        <v>50</v>
      </c>
      <c r="Q665" s="110" t="s">
        <v>444</v>
      </c>
      <c r="R665" s="110" t="s">
        <v>444</v>
      </c>
      <c r="S665" s="136" t="s">
        <v>1282</v>
      </c>
      <c r="T665" s="106" t="s">
        <v>550</v>
      </c>
      <c r="U665" s="104" t="s">
        <v>1283</v>
      </c>
      <c r="V665" s="110" t="s">
        <v>1365</v>
      </c>
      <c r="W665" s="110" t="s">
        <v>226</v>
      </c>
      <c r="X665" s="110" t="s">
        <v>607</v>
      </c>
      <c r="Y665" s="110">
        <v>50</v>
      </c>
      <c r="Z665" s="110" t="s">
        <v>444</v>
      </c>
      <c r="AA665" s="110" t="s">
        <v>444</v>
      </c>
      <c r="AB665" s="134" t="s">
        <v>640</v>
      </c>
      <c r="AC665" s="104" t="s">
        <v>599</v>
      </c>
      <c r="AD665" s="104" t="s">
        <v>641</v>
      </c>
      <c r="AE665" s="104" t="s">
        <v>642</v>
      </c>
      <c r="AF665" s="104" t="s">
        <v>651</v>
      </c>
      <c r="AG665" s="104" t="s">
        <v>607</v>
      </c>
      <c r="AH665" s="104">
        <v>15</v>
      </c>
      <c r="AI665" s="104" t="s">
        <v>444</v>
      </c>
      <c r="AJ665" s="104" t="s">
        <v>444</v>
      </c>
      <c r="AK665" s="138" t="s">
        <v>444</v>
      </c>
      <c r="AL665" s="104"/>
      <c r="AM665" s="104"/>
      <c r="AN665" s="104"/>
      <c r="AO665" s="104"/>
      <c r="AP665" s="104"/>
      <c r="AQ665" s="104"/>
      <c r="AR665" s="104"/>
      <c r="AS665" s="104"/>
      <c r="AT665" s="104"/>
      <c r="AU665" s="142"/>
      <c r="AV665" s="142"/>
      <c r="AW665" s="142"/>
      <c r="AX665" s="142"/>
      <c r="AY665" s="142"/>
      <c r="AZ665" s="142"/>
      <c r="BA665" s="142"/>
      <c r="BB665" s="142"/>
      <c r="BC665" s="142"/>
    </row>
    <row r="666" spans="1:55" ht="30" x14ac:dyDescent="0.25">
      <c r="A666" s="19" t="s">
        <v>652</v>
      </c>
      <c r="B666" s="98" t="s">
        <v>574</v>
      </c>
      <c r="C666" s="109" t="s">
        <v>1246</v>
      </c>
      <c r="D666" s="109" t="s">
        <v>136</v>
      </c>
      <c r="E666" s="104" t="s">
        <v>1352</v>
      </c>
      <c r="F666" s="110" t="str">
        <f>_xlfn.IFNA(INDEX('1. Business Glossary'!C:D,MATCH(G666,'1. Business Glossary'!D:D,0),1), "Elemento de Dados")</f>
        <v>Elemento de Dados</v>
      </c>
      <c r="G666" s="104" t="s">
        <v>1495</v>
      </c>
      <c r="H666" s="104" t="s">
        <v>226</v>
      </c>
      <c r="I666" s="107" t="s">
        <v>1130</v>
      </c>
      <c r="J666" s="107" t="s">
        <v>549</v>
      </c>
      <c r="K666" s="104" t="s">
        <v>550</v>
      </c>
      <c r="L666" s="104" t="s">
        <v>1283</v>
      </c>
      <c r="M666" s="104" t="s">
        <v>1144</v>
      </c>
      <c r="N666" s="104" t="s">
        <v>226</v>
      </c>
      <c r="O666" s="106" t="s">
        <v>607</v>
      </c>
      <c r="P666" s="110">
        <v>50</v>
      </c>
      <c r="Q666" s="110" t="s">
        <v>444</v>
      </c>
      <c r="R666" s="110" t="s">
        <v>444</v>
      </c>
      <c r="S666" s="136" t="s">
        <v>1282</v>
      </c>
      <c r="T666" s="106" t="s">
        <v>550</v>
      </c>
      <c r="U666" s="104" t="s">
        <v>1283</v>
      </c>
      <c r="V666" s="110" t="s">
        <v>1365</v>
      </c>
      <c r="W666" s="110" t="s">
        <v>226</v>
      </c>
      <c r="X666" s="110" t="s">
        <v>607</v>
      </c>
      <c r="Y666" s="110">
        <v>50</v>
      </c>
      <c r="Z666" s="110" t="s">
        <v>444</v>
      </c>
      <c r="AA666" s="110" t="s">
        <v>444</v>
      </c>
      <c r="AB666" s="136" t="s">
        <v>640</v>
      </c>
      <c r="AC666" s="104" t="s">
        <v>599</v>
      </c>
      <c r="AD666" s="104" t="s">
        <v>641</v>
      </c>
      <c r="AE666" s="104" t="s">
        <v>642</v>
      </c>
      <c r="AF666" s="104" t="s">
        <v>651</v>
      </c>
      <c r="AG666" s="104" t="s">
        <v>607</v>
      </c>
      <c r="AH666" s="104">
        <v>15</v>
      </c>
      <c r="AI666" s="104" t="s">
        <v>444</v>
      </c>
      <c r="AJ666" s="104" t="s">
        <v>444</v>
      </c>
      <c r="AK666" s="138" t="s">
        <v>444</v>
      </c>
      <c r="AL666" s="104"/>
      <c r="AM666" s="104"/>
      <c r="AN666" s="104"/>
      <c r="AO666" s="104"/>
      <c r="AP666" s="104"/>
      <c r="AQ666" s="104"/>
      <c r="AR666" s="104"/>
      <c r="AS666" s="104"/>
      <c r="AT666" s="104"/>
      <c r="AU666" s="142"/>
      <c r="AV666" s="142"/>
      <c r="AW666" s="142"/>
      <c r="AX666" s="142"/>
      <c r="AY666" s="142"/>
      <c r="AZ666" s="142"/>
      <c r="BA666" s="142"/>
      <c r="BB666" s="142"/>
      <c r="BC666" s="142"/>
    </row>
    <row r="667" spans="1:55" ht="30" x14ac:dyDescent="0.25">
      <c r="A667" s="19" t="s">
        <v>652</v>
      </c>
      <c r="B667" s="98" t="s">
        <v>574</v>
      </c>
      <c r="C667" s="109" t="s">
        <v>1246</v>
      </c>
      <c r="D667" s="109" t="s">
        <v>136</v>
      </c>
      <c r="E667" s="104" t="s">
        <v>1352</v>
      </c>
      <c r="F667" s="110" t="str">
        <f>_xlfn.IFNA(INDEX('1. Business Glossary'!C:D,MATCH(G667,'1. Business Glossary'!D:D,0),1), "Elemento de Dados")</f>
        <v>Elemento de Dados</v>
      </c>
      <c r="G667" s="104" t="s">
        <v>1360</v>
      </c>
      <c r="H667" s="104" t="s">
        <v>226</v>
      </c>
      <c r="I667" s="107" t="s">
        <v>1130</v>
      </c>
      <c r="J667" s="107" t="s">
        <v>549</v>
      </c>
      <c r="K667" s="104" t="s">
        <v>550</v>
      </c>
      <c r="L667" s="104" t="s">
        <v>1283</v>
      </c>
      <c r="M667" s="104" t="s">
        <v>1144</v>
      </c>
      <c r="N667" s="104" t="s">
        <v>226</v>
      </c>
      <c r="O667" s="106" t="s">
        <v>607</v>
      </c>
      <c r="P667" s="110">
        <v>50</v>
      </c>
      <c r="Q667" s="110" t="s">
        <v>444</v>
      </c>
      <c r="R667" s="110" t="s">
        <v>444</v>
      </c>
      <c r="S667" s="136" t="s">
        <v>1282</v>
      </c>
      <c r="T667" s="106" t="s">
        <v>550</v>
      </c>
      <c r="U667" s="104" t="s">
        <v>1283</v>
      </c>
      <c r="V667" s="110" t="s">
        <v>1365</v>
      </c>
      <c r="W667" s="110" t="s">
        <v>226</v>
      </c>
      <c r="X667" s="110" t="s">
        <v>607</v>
      </c>
      <c r="Y667" s="110">
        <v>50</v>
      </c>
      <c r="Z667" s="110" t="s">
        <v>444</v>
      </c>
      <c r="AA667" s="110" t="s">
        <v>444</v>
      </c>
      <c r="AB667" s="136" t="s">
        <v>640</v>
      </c>
      <c r="AC667" s="104" t="s">
        <v>599</v>
      </c>
      <c r="AD667" s="104" t="s">
        <v>641</v>
      </c>
      <c r="AE667" s="104" t="s">
        <v>642</v>
      </c>
      <c r="AF667" s="104" t="s">
        <v>651</v>
      </c>
      <c r="AG667" s="104" t="s">
        <v>607</v>
      </c>
      <c r="AH667" s="104">
        <v>15</v>
      </c>
      <c r="AI667" s="104" t="s">
        <v>444</v>
      </c>
      <c r="AJ667" s="104" t="s">
        <v>444</v>
      </c>
      <c r="AK667" s="138" t="s">
        <v>444</v>
      </c>
      <c r="AL667" s="104"/>
      <c r="AM667" s="104"/>
      <c r="AN667" s="104"/>
      <c r="AO667" s="104"/>
      <c r="AP667" s="104"/>
      <c r="AQ667" s="104"/>
      <c r="AR667" s="104"/>
      <c r="AS667" s="104"/>
      <c r="AT667" s="104"/>
      <c r="AU667" s="142"/>
      <c r="AV667" s="142"/>
      <c r="AW667" s="142"/>
      <c r="AX667" s="142"/>
      <c r="AY667" s="142"/>
      <c r="AZ667" s="142"/>
      <c r="BA667" s="142"/>
      <c r="BB667" s="142"/>
      <c r="BC667" s="142"/>
    </row>
    <row r="668" spans="1:55" ht="30" x14ac:dyDescent="0.25">
      <c r="A668" s="19" t="s">
        <v>652</v>
      </c>
      <c r="B668" s="98" t="s">
        <v>574</v>
      </c>
      <c r="C668" s="151" t="s">
        <v>1246</v>
      </c>
      <c r="D668" s="151" t="s">
        <v>136</v>
      </c>
      <c r="E668" s="104" t="s">
        <v>1468</v>
      </c>
      <c r="F668" s="110" t="str">
        <f>_xlfn.IFNA(INDEX('1. Business Glossary'!C:D,MATCH(G668,'1. Business Glossary'!D:D,0),1), "Elemento de Dados")</f>
        <v>Elemento de Dados</v>
      </c>
      <c r="G668" s="104" t="s">
        <v>617</v>
      </c>
      <c r="H668" s="106" t="s">
        <v>1093</v>
      </c>
      <c r="I668" s="96" t="s">
        <v>1094</v>
      </c>
      <c r="J668" s="107" t="s">
        <v>558</v>
      </c>
      <c r="K668" s="106" t="s">
        <v>550</v>
      </c>
      <c r="L668" s="106" t="s">
        <v>1248</v>
      </c>
      <c r="M668" s="106" t="s">
        <v>586</v>
      </c>
      <c r="N668" s="104" t="s">
        <v>1448</v>
      </c>
      <c r="O668" s="106" t="s">
        <v>587</v>
      </c>
      <c r="P668" s="106">
        <v>8</v>
      </c>
      <c r="Q668" s="106">
        <v>2</v>
      </c>
      <c r="R668" s="106" t="s">
        <v>444</v>
      </c>
      <c r="S668" s="136" t="s">
        <v>1449</v>
      </c>
      <c r="T668" s="106" t="s">
        <v>550</v>
      </c>
      <c r="U668" s="114" t="s">
        <v>551</v>
      </c>
      <c r="V668" s="106" t="s">
        <v>586</v>
      </c>
      <c r="W668" s="104" t="s">
        <v>1448</v>
      </c>
      <c r="X668" s="106" t="s">
        <v>587</v>
      </c>
      <c r="Y668" s="106">
        <v>8</v>
      </c>
      <c r="Z668" s="106">
        <v>2</v>
      </c>
      <c r="AA668" s="106" t="s">
        <v>444</v>
      </c>
      <c r="AB668" s="136" t="s">
        <v>1096</v>
      </c>
      <c r="AC668" s="114" t="s">
        <v>550</v>
      </c>
      <c r="AD668" s="114" t="s">
        <v>551</v>
      </c>
      <c r="AE668" s="114" t="s">
        <v>1089</v>
      </c>
      <c r="AF668" s="114" t="s">
        <v>1095</v>
      </c>
      <c r="AG668" s="114" t="s">
        <v>587</v>
      </c>
      <c r="AH668" s="114">
        <v>8</v>
      </c>
      <c r="AI668" s="114">
        <v>2</v>
      </c>
      <c r="AJ668" s="114" t="s">
        <v>444</v>
      </c>
      <c r="AK668" s="143" t="s">
        <v>640</v>
      </c>
      <c r="AL668" s="104" t="s">
        <v>599</v>
      </c>
      <c r="AM668" s="104" t="s">
        <v>641</v>
      </c>
      <c r="AN668" s="104" t="s">
        <v>898</v>
      </c>
      <c r="AO668" s="104" t="s">
        <v>1097</v>
      </c>
      <c r="AP668" s="104" t="s">
        <v>587</v>
      </c>
      <c r="AQ668" s="104">
        <v>17</v>
      </c>
      <c r="AR668" s="106">
        <v>9</v>
      </c>
      <c r="AS668" s="106" t="s">
        <v>444</v>
      </c>
      <c r="AT668" s="136" t="s">
        <v>444</v>
      </c>
      <c r="AU668" s="142"/>
      <c r="AV668" s="142"/>
      <c r="AW668" s="142"/>
      <c r="AX668" s="142"/>
      <c r="AY668" s="142"/>
      <c r="AZ668" s="142"/>
      <c r="BA668" s="142"/>
      <c r="BB668" s="142"/>
      <c r="BC668" s="142"/>
    </row>
    <row r="669" spans="1:55" ht="30" x14ac:dyDescent="0.25">
      <c r="A669" s="19" t="s">
        <v>652</v>
      </c>
      <c r="B669" s="98" t="s">
        <v>574</v>
      </c>
      <c r="C669" s="151" t="s">
        <v>1246</v>
      </c>
      <c r="D669" s="151" t="s">
        <v>136</v>
      </c>
      <c r="E669" s="104" t="s">
        <v>1468</v>
      </c>
      <c r="F669" s="110" t="str">
        <f>_xlfn.IFNA(INDEX('1. Business Glossary'!C:D,MATCH(G669,'1. Business Glossary'!D:D,0),1), "Elemento de Dados")</f>
        <v>Elemento de Dados</v>
      </c>
      <c r="G669" s="104" t="s">
        <v>617</v>
      </c>
      <c r="H669" s="106" t="s">
        <v>1164</v>
      </c>
      <c r="I669" s="112" t="s">
        <v>1088</v>
      </c>
      <c r="J669" s="107" t="s">
        <v>558</v>
      </c>
      <c r="K669" s="106" t="s">
        <v>550</v>
      </c>
      <c r="L669" s="106" t="s">
        <v>1248</v>
      </c>
      <c r="M669" s="106" t="s">
        <v>586</v>
      </c>
      <c r="N669" s="106" t="s">
        <v>1164</v>
      </c>
      <c r="O669" s="106" t="s">
        <v>587</v>
      </c>
      <c r="P669" s="106">
        <v>8</v>
      </c>
      <c r="Q669" s="106">
        <v>2</v>
      </c>
      <c r="R669" s="106" t="s">
        <v>444</v>
      </c>
      <c r="S669" s="136" t="s">
        <v>1340</v>
      </c>
      <c r="T669" s="114" t="s">
        <v>550</v>
      </c>
      <c r="U669" s="114" t="s">
        <v>551</v>
      </c>
      <c r="V669" s="114" t="s">
        <v>586</v>
      </c>
      <c r="W669" s="114" t="s">
        <v>1164</v>
      </c>
      <c r="X669" s="114" t="s">
        <v>587</v>
      </c>
      <c r="Y669" s="114">
        <v>10</v>
      </c>
      <c r="Z669" s="114">
        <v>2</v>
      </c>
      <c r="AA669" s="114" t="s">
        <v>444</v>
      </c>
      <c r="AB669" s="143" t="s">
        <v>1165</v>
      </c>
      <c r="AC669" s="114" t="s">
        <v>550</v>
      </c>
      <c r="AD669" s="114" t="s">
        <v>551</v>
      </c>
      <c r="AE669" s="114" t="s">
        <v>1089</v>
      </c>
      <c r="AF669" s="114" t="s">
        <v>1090</v>
      </c>
      <c r="AG669" s="114" t="s">
        <v>587</v>
      </c>
      <c r="AH669" s="114">
        <v>10</v>
      </c>
      <c r="AI669" s="114">
        <v>2</v>
      </c>
      <c r="AJ669" s="114" t="s">
        <v>444</v>
      </c>
      <c r="AK669" s="136" t="s">
        <v>640</v>
      </c>
      <c r="AL669" s="104" t="s">
        <v>599</v>
      </c>
      <c r="AM669" s="104" t="s">
        <v>641</v>
      </c>
      <c r="AN669" s="104" t="s">
        <v>1091</v>
      </c>
      <c r="AO669" s="104" t="s">
        <v>1092</v>
      </c>
      <c r="AP669" s="104" t="s">
        <v>587</v>
      </c>
      <c r="AQ669" s="104">
        <v>15</v>
      </c>
      <c r="AR669" s="106">
        <v>2</v>
      </c>
      <c r="AS669" s="106" t="s">
        <v>444</v>
      </c>
      <c r="AT669" s="136" t="s">
        <v>444</v>
      </c>
      <c r="AU669" s="142"/>
      <c r="AV669" s="142"/>
      <c r="AW669" s="142"/>
      <c r="AX669" s="142"/>
      <c r="AY669" s="142"/>
      <c r="AZ669" s="142"/>
      <c r="BA669" s="142"/>
      <c r="BB669" s="142"/>
      <c r="BC669" s="142"/>
    </row>
    <row r="670" spans="1:55" ht="150" x14ac:dyDescent="0.25">
      <c r="A670" s="19" t="s">
        <v>652</v>
      </c>
      <c r="B670" s="98" t="s">
        <v>574</v>
      </c>
      <c r="C670" s="109" t="s">
        <v>1246</v>
      </c>
      <c r="D670" s="109" t="s">
        <v>136</v>
      </c>
      <c r="E670" s="104" t="s">
        <v>1414</v>
      </c>
      <c r="F670" s="110" t="str">
        <f>_xlfn.IFNA(INDEX('1. Business Glossary'!C:D,MATCH(G670,'1. Business Glossary'!D:D,0),1), "Elemento de Dados")</f>
        <v>Termo de Negócio</v>
      </c>
      <c r="G670" s="104" t="s">
        <v>392</v>
      </c>
      <c r="H670" s="104" t="s">
        <v>1529</v>
      </c>
      <c r="I670" s="107" t="s">
        <v>1530</v>
      </c>
      <c r="J670" s="107" t="s">
        <v>558</v>
      </c>
      <c r="K670" s="104" t="s">
        <v>550</v>
      </c>
      <c r="L670" s="104" t="s">
        <v>1283</v>
      </c>
      <c r="M670" s="104" t="s">
        <v>1317</v>
      </c>
      <c r="N670" s="104" t="s">
        <v>1529</v>
      </c>
      <c r="O670" s="106" t="s">
        <v>607</v>
      </c>
      <c r="P670" s="110">
        <v>10</v>
      </c>
      <c r="Q670" s="110" t="s">
        <v>444</v>
      </c>
      <c r="R670" s="110" t="s">
        <v>1531</v>
      </c>
      <c r="S670" s="136" t="s">
        <v>1420</v>
      </c>
      <c r="T670" s="106" t="s">
        <v>550</v>
      </c>
      <c r="U670" s="104" t="s">
        <v>1421</v>
      </c>
      <c r="V670" s="104" t="s">
        <v>1421</v>
      </c>
      <c r="W670" s="104" t="s">
        <v>1529</v>
      </c>
      <c r="X670" s="110" t="s">
        <v>607</v>
      </c>
      <c r="Y670" s="110">
        <v>10</v>
      </c>
      <c r="Z670" s="110" t="s">
        <v>444</v>
      </c>
      <c r="AA670" s="110" t="s">
        <v>1532</v>
      </c>
      <c r="AB670" s="134" t="s">
        <v>1533</v>
      </c>
      <c r="AC670" s="106" t="s">
        <v>550</v>
      </c>
      <c r="AD670" s="104" t="s">
        <v>1421</v>
      </c>
      <c r="AE670" s="104" t="s">
        <v>1421</v>
      </c>
      <c r="AF670" s="104" t="s">
        <v>741</v>
      </c>
      <c r="AG670" s="104" t="s">
        <v>607</v>
      </c>
      <c r="AH670" s="104">
        <v>13</v>
      </c>
      <c r="AI670" s="104" t="s">
        <v>444</v>
      </c>
      <c r="AJ670" s="104" t="s">
        <v>444</v>
      </c>
      <c r="AK670" s="138" t="s">
        <v>631</v>
      </c>
      <c r="AL670" s="104" t="s">
        <v>599</v>
      </c>
      <c r="AM670" s="104" t="s">
        <v>632</v>
      </c>
      <c r="AN670" s="104" t="s">
        <v>693</v>
      </c>
      <c r="AO670" s="104" t="s">
        <v>745</v>
      </c>
      <c r="AP670" s="104" t="s">
        <v>607</v>
      </c>
      <c r="AQ670" s="104">
        <v>13</v>
      </c>
      <c r="AR670" s="104" t="s">
        <v>444</v>
      </c>
      <c r="AS670" s="104" t="s">
        <v>444</v>
      </c>
      <c r="AT670" s="104" t="s">
        <v>444</v>
      </c>
      <c r="AU670" s="142"/>
      <c r="AV670" s="142"/>
      <c r="AW670" s="142"/>
      <c r="AX670" s="142"/>
      <c r="AY670" s="142"/>
      <c r="AZ670" s="142"/>
      <c r="BA670" s="142"/>
      <c r="BB670" s="142"/>
      <c r="BC670" s="142"/>
    </row>
    <row r="671" spans="1:55" ht="30" x14ac:dyDescent="0.25">
      <c r="A671" s="19" t="s">
        <v>652</v>
      </c>
      <c r="B671" s="98" t="s">
        <v>574</v>
      </c>
      <c r="C671" s="109" t="s">
        <v>1246</v>
      </c>
      <c r="D671" s="109" t="s">
        <v>136</v>
      </c>
      <c r="E671" s="104" t="s">
        <v>1502</v>
      </c>
      <c r="F671" s="110" t="str">
        <f>_xlfn.IFNA(INDEX('1. Business Glossary'!C:D,MATCH(G671,'1. Business Glossary'!D:D,0),1), "Elemento de Dados")</f>
        <v>Elemento de Dados</v>
      </c>
      <c r="G671" s="104" t="s">
        <v>1579</v>
      </c>
      <c r="H671" s="104" t="s">
        <v>1580</v>
      </c>
      <c r="I671" s="138" t="s">
        <v>1581</v>
      </c>
      <c r="J671" s="107" t="s">
        <v>558</v>
      </c>
      <c r="K671" s="106" t="s">
        <v>1510</v>
      </c>
      <c r="L671" s="104" t="s">
        <v>1543</v>
      </c>
      <c r="M671" s="104" t="s">
        <v>1544</v>
      </c>
      <c r="N671" s="158">
        <v>44561</v>
      </c>
      <c r="O671" s="106" t="s">
        <v>587</v>
      </c>
      <c r="P671" s="106">
        <v>6</v>
      </c>
      <c r="Q671" s="106">
        <v>2</v>
      </c>
      <c r="R671" s="110" t="s">
        <v>444</v>
      </c>
      <c r="S671" s="136" t="s">
        <v>1582</v>
      </c>
      <c r="T671" s="106"/>
      <c r="U671" s="104"/>
      <c r="V671" s="104"/>
      <c r="W671" s="158"/>
      <c r="X671" s="106"/>
      <c r="Y671" s="106"/>
      <c r="Z671" s="106"/>
      <c r="AA671" s="106"/>
      <c r="AB671" s="136"/>
      <c r="AC671" s="104"/>
      <c r="AD671" s="104"/>
      <c r="AE671" s="104"/>
      <c r="AF671" s="104"/>
      <c r="AG671" s="104"/>
      <c r="AH671" s="104"/>
      <c r="AI671" s="104"/>
      <c r="AJ671" s="104"/>
      <c r="AK671" s="138"/>
      <c r="AL671" s="104"/>
      <c r="AM671" s="104"/>
      <c r="AN671" s="104"/>
      <c r="AO671" s="104"/>
      <c r="AP671" s="104"/>
      <c r="AQ671" s="104"/>
      <c r="AR671" s="104"/>
      <c r="AS671" s="104"/>
      <c r="AT671" s="104"/>
      <c r="AU671" s="142"/>
      <c r="AV671" s="142"/>
      <c r="AW671" s="142"/>
      <c r="AX671" s="142"/>
      <c r="AY671" s="142"/>
      <c r="AZ671" s="142"/>
      <c r="BA671" s="142"/>
      <c r="BB671" s="142"/>
      <c r="BC671" s="142"/>
    </row>
    <row r="672" spans="1:55" ht="30" x14ac:dyDescent="0.25">
      <c r="A672" s="19" t="s">
        <v>652</v>
      </c>
      <c r="B672" s="98" t="s">
        <v>574</v>
      </c>
      <c r="C672" s="109" t="s">
        <v>1246</v>
      </c>
      <c r="D672" s="109" t="s">
        <v>136</v>
      </c>
      <c r="E672" s="104" t="s">
        <v>1502</v>
      </c>
      <c r="F672" s="110" t="str">
        <f>_xlfn.IFNA(INDEX('1. Business Glossary'!C:D,MATCH(G672,'1. Business Glossary'!D:D,0),1), "Elemento de Dados")</f>
        <v>Elemento de Dados</v>
      </c>
      <c r="G672" s="104" t="s">
        <v>1579</v>
      </c>
      <c r="H672" s="104" t="s">
        <v>1583</v>
      </c>
      <c r="I672" s="138" t="s">
        <v>1547</v>
      </c>
      <c r="J672" s="107" t="s">
        <v>558</v>
      </c>
      <c r="K672" s="106" t="s">
        <v>1510</v>
      </c>
      <c r="L672" s="104" t="s">
        <v>1543</v>
      </c>
      <c r="M672" s="104" t="s">
        <v>1544</v>
      </c>
      <c r="N672" s="104" t="s">
        <v>1583</v>
      </c>
      <c r="O672" s="106" t="s">
        <v>587</v>
      </c>
      <c r="P672" s="106">
        <v>6</v>
      </c>
      <c r="Q672" s="106">
        <v>2</v>
      </c>
      <c r="R672" s="110" t="s">
        <v>444</v>
      </c>
      <c r="S672" s="136" t="s">
        <v>1584</v>
      </c>
      <c r="T672" s="106"/>
      <c r="U672" s="104"/>
      <c r="V672" s="104"/>
      <c r="W672" s="104"/>
      <c r="X672" s="110"/>
      <c r="Y672" s="110"/>
      <c r="Z672" s="110"/>
      <c r="AA672" s="110"/>
      <c r="AB672" s="134"/>
      <c r="AC672" s="104"/>
      <c r="AD672" s="104"/>
      <c r="AE672" s="104"/>
      <c r="AF672" s="104"/>
      <c r="AG672" s="104"/>
      <c r="AH672" s="104"/>
      <c r="AI672" s="104"/>
      <c r="AJ672" s="104"/>
      <c r="AK672" s="138"/>
      <c r="AL672" s="104"/>
      <c r="AM672" s="104"/>
      <c r="AN672" s="104"/>
      <c r="AO672" s="104"/>
      <c r="AP672" s="104"/>
      <c r="AQ672" s="104"/>
      <c r="AR672" s="104"/>
      <c r="AS672" s="104"/>
      <c r="AT672" s="104"/>
      <c r="AU672" s="142"/>
      <c r="AV672" s="142"/>
      <c r="AW672" s="142"/>
      <c r="AX672" s="142"/>
      <c r="AY672" s="142"/>
      <c r="AZ672" s="142"/>
      <c r="BA672" s="142"/>
      <c r="BB672" s="142"/>
      <c r="BC672" s="142"/>
    </row>
    <row r="673" spans="1:55" ht="30" x14ac:dyDescent="0.25">
      <c r="A673" s="19" t="s">
        <v>652</v>
      </c>
      <c r="B673" s="98" t="s">
        <v>574</v>
      </c>
      <c r="C673" s="151" t="s">
        <v>1246</v>
      </c>
      <c r="D673" s="151" t="s">
        <v>136</v>
      </c>
      <c r="E673" s="104" t="s">
        <v>1041</v>
      </c>
      <c r="F673" s="110" t="str">
        <f>_xlfn.IFNA(INDEX('1. Business Glossary'!C:D,MATCH(G673,'1. Business Glossary'!D:D,0),1), "Elemento de Dados")</f>
        <v>Elemento de Dados</v>
      </c>
      <c r="G673" s="104" t="s">
        <v>617</v>
      </c>
      <c r="H673" s="106" t="s">
        <v>1093</v>
      </c>
      <c r="I673" s="96" t="s">
        <v>1094</v>
      </c>
      <c r="J673" s="107" t="s">
        <v>558</v>
      </c>
      <c r="K673" s="106" t="s">
        <v>550</v>
      </c>
      <c r="L673" s="106" t="s">
        <v>1248</v>
      </c>
      <c r="M673" s="106" t="s">
        <v>586</v>
      </c>
      <c r="N673" s="104" t="s">
        <v>1448</v>
      </c>
      <c r="O673" s="106" t="s">
        <v>587</v>
      </c>
      <c r="P673" s="106">
        <v>8</v>
      </c>
      <c r="Q673" s="106">
        <v>2</v>
      </c>
      <c r="R673" s="106" t="s">
        <v>444</v>
      </c>
      <c r="S673" s="136" t="s">
        <v>1449</v>
      </c>
      <c r="T673" s="106" t="s">
        <v>550</v>
      </c>
      <c r="U673" s="114" t="s">
        <v>551</v>
      </c>
      <c r="V673" s="106" t="s">
        <v>586</v>
      </c>
      <c r="W673" s="104" t="s">
        <v>1448</v>
      </c>
      <c r="X673" s="106" t="s">
        <v>587</v>
      </c>
      <c r="Y673" s="106">
        <v>8</v>
      </c>
      <c r="Z673" s="106">
        <v>2</v>
      </c>
      <c r="AA673" s="106" t="s">
        <v>444</v>
      </c>
      <c r="AB673" s="136" t="s">
        <v>1096</v>
      </c>
      <c r="AC673" s="114" t="s">
        <v>550</v>
      </c>
      <c r="AD673" s="114" t="s">
        <v>551</v>
      </c>
      <c r="AE673" s="114" t="s">
        <v>1089</v>
      </c>
      <c r="AF673" s="114" t="s">
        <v>1095</v>
      </c>
      <c r="AG673" s="114" t="s">
        <v>587</v>
      </c>
      <c r="AH673" s="114">
        <v>8</v>
      </c>
      <c r="AI673" s="114">
        <v>2</v>
      </c>
      <c r="AJ673" s="114" t="s">
        <v>444</v>
      </c>
      <c r="AK673" s="143" t="s">
        <v>640</v>
      </c>
      <c r="AL673" s="104" t="s">
        <v>599</v>
      </c>
      <c r="AM673" s="104" t="s">
        <v>641</v>
      </c>
      <c r="AN673" s="104" t="s">
        <v>898</v>
      </c>
      <c r="AO673" s="104" t="s">
        <v>1097</v>
      </c>
      <c r="AP673" s="104" t="s">
        <v>587</v>
      </c>
      <c r="AQ673" s="104">
        <v>17</v>
      </c>
      <c r="AR673" s="106">
        <v>9</v>
      </c>
      <c r="AS673" s="106" t="s">
        <v>444</v>
      </c>
      <c r="AT673" s="136" t="s">
        <v>444</v>
      </c>
      <c r="AU673" s="142"/>
      <c r="AV673" s="142"/>
      <c r="AW673" s="142"/>
      <c r="AX673" s="142"/>
      <c r="AY673" s="142"/>
      <c r="AZ673" s="142"/>
      <c r="BA673" s="142"/>
      <c r="BB673" s="142"/>
      <c r="BC673" s="142"/>
    </row>
    <row r="674" spans="1:55" ht="30" x14ac:dyDescent="0.25">
      <c r="A674" s="19" t="s">
        <v>652</v>
      </c>
      <c r="B674" s="98" t="s">
        <v>574</v>
      </c>
      <c r="C674" s="151" t="s">
        <v>1246</v>
      </c>
      <c r="D674" s="151" t="s">
        <v>136</v>
      </c>
      <c r="E674" s="104" t="s">
        <v>1041</v>
      </c>
      <c r="F674" s="110" t="str">
        <f>_xlfn.IFNA(INDEX('1. Business Glossary'!C:D,MATCH(G674,'1. Business Glossary'!D:D,0),1), "Elemento de Dados")</f>
        <v>Elemento de Dados</v>
      </c>
      <c r="G674" s="104" t="s">
        <v>617</v>
      </c>
      <c r="H674" s="106" t="s">
        <v>1164</v>
      </c>
      <c r="I674" s="112" t="s">
        <v>1088</v>
      </c>
      <c r="J674" s="107" t="s">
        <v>558</v>
      </c>
      <c r="K674" s="106" t="s">
        <v>550</v>
      </c>
      <c r="L674" s="106" t="s">
        <v>1248</v>
      </c>
      <c r="M674" s="106" t="s">
        <v>586</v>
      </c>
      <c r="N674" s="106" t="s">
        <v>1164</v>
      </c>
      <c r="O674" s="106" t="s">
        <v>587</v>
      </c>
      <c r="P674" s="106">
        <v>8</v>
      </c>
      <c r="Q674" s="106">
        <v>2</v>
      </c>
      <c r="R674" s="106" t="s">
        <v>444</v>
      </c>
      <c r="S674" s="136" t="s">
        <v>1340</v>
      </c>
      <c r="T674" s="114" t="s">
        <v>550</v>
      </c>
      <c r="U674" s="114" t="s">
        <v>551</v>
      </c>
      <c r="V674" s="114" t="s">
        <v>586</v>
      </c>
      <c r="W674" s="114" t="s">
        <v>1164</v>
      </c>
      <c r="X674" s="114" t="s">
        <v>587</v>
      </c>
      <c r="Y674" s="114">
        <v>10</v>
      </c>
      <c r="Z674" s="114">
        <v>2</v>
      </c>
      <c r="AA674" s="114" t="s">
        <v>444</v>
      </c>
      <c r="AB674" s="143" t="s">
        <v>1165</v>
      </c>
      <c r="AC674" s="114" t="s">
        <v>550</v>
      </c>
      <c r="AD674" s="114" t="s">
        <v>551</v>
      </c>
      <c r="AE674" s="114" t="s">
        <v>1089</v>
      </c>
      <c r="AF674" s="114" t="s">
        <v>1090</v>
      </c>
      <c r="AG674" s="114" t="s">
        <v>587</v>
      </c>
      <c r="AH674" s="114">
        <v>10</v>
      </c>
      <c r="AI674" s="114">
        <v>2</v>
      </c>
      <c r="AJ674" s="114" t="s">
        <v>444</v>
      </c>
      <c r="AK674" s="136" t="s">
        <v>640</v>
      </c>
      <c r="AL674" s="104" t="s">
        <v>599</v>
      </c>
      <c r="AM674" s="104" t="s">
        <v>641</v>
      </c>
      <c r="AN674" s="104" t="s">
        <v>1091</v>
      </c>
      <c r="AO674" s="104" t="s">
        <v>1092</v>
      </c>
      <c r="AP674" s="104" t="s">
        <v>587</v>
      </c>
      <c r="AQ674" s="104">
        <v>15</v>
      </c>
      <c r="AR674" s="106">
        <v>2</v>
      </c>
      <c r="AS674" s="106" t="s">
        <v>444</v>
      </c>
      <c r="AT674" s="136" t="s">
        <v>444</v>
      </c>
      <c r="AU674" s="142"/>
      <c r="AV674" s="142"/>
      <c r="AW674" s="142"/>
      <c r="AX674" s="142"/>
      <c r="AY674" s="142"/>
      <c r="AZ674" s="142"/>
      <c r="BA674" s="142"/>
      <c r="BB674" s="142"/>
      <c r="BC674" s="142"/>
    </row>
    <row r="675" spans="1:55" ht="30" x14ac:dyDescent="0.25">
      <c r="A675" s="19" t="s">
        <v>652</v>
      </c>
      <c r="B675" s="98" t="s">
        <v>574</v>
      </c>
      <c r="C675" s="151" t="s">
        <v>1246</v>
      </c>
      <c r="D675" s="151" t="s">
        <v>136</v>
      </c>
      <c r="E675" s="104" t="s">
        <v>1044</v>
      </c>
      <c r="F675" s="110" t="str">
        <f>_xlfn.IFNA(INDEX('1. Business Glossary'!C:D,MATCH(G675,'1. Business Glossary'!D:D,0),1), "Elemento de Dados")</f>
        <v>Elemento de Dados</v>
      </c>
      <c r="G675" s="104" t="s">
        <v>617</v>
      </c>
      <c r="H675" s="106" t="s">
        <v>1093</v>
      </c>
      <c r="I675" s="96" t="s">
        <v>1094</v>
      </c>
      <c r="J675" s="107" t="s">
        <v>558</v>
      </c>
      <c r="K675" s="106" t="s">
        <v>550</v>
      </c>
      <c r="L675" s="106" t="s">
        <v>1248</v>
      </c>
      <c r="M675" s="106" t="s">
        <v>586</v>
      </c>
      <c r="N675" s="104" t="s">
        <v>1448</v>
      </c>
      <c r="O675" s="106" t="s">
        <v>587</v>
      </c>
      <c r="P675" s="106">
        <v>8</v>
      </c>
      <c r="Q675" s="106">
        <v>2</v>
      </c>
      <c r="R675" s="106" t="s">
        <v>444</v>
      </c>
      <c r="S675" s="136" t="s">
        <v>1449</v>
      </c>
      <c r="T675" s="106" t="s">
        <v>550</v>
      </c>
      <c r="U675" s="114" t="s">
        <v>551</v>
      </c>
      <c r="V675" s="106" t="s">
        <v>586</v>
      </c>
      <c r="W675" s="104" t="s">
        <v>1448</v>
      </c>
      <c r="X675" s="106" t="s">
        <v>587</v>
      </c>
      <c r="Y675" s="106">
        <v>8</v>
      </c>
      <c r="Z675" s="106">
        <v>2</v>
      </c>
      <c r="AA675" s="106" t="s">
        <v>444</v>
      </c>
      <c r="AB675" s="136" t="s">
        <v>1096</v>
      </c>
      <c r="AC675" s="114" t="s">
        <v>550</v>
      </c>
      <c r="AD675" s="114" t="s">
        <v>551</v>
      </c>
      <c r="AE675" s="114" t="s">
        <v>1089</v>
      </c>
      <c r="AF675" s="114" t="s">
        <v>1095</v>
      </c>
      <c r="AG675" s="114" t="s">
        <v>587</v>
      </c>
      <c r="AH675" s="114">
        <v>8</v>
      </c>
      <c r="AI675" s="114">
        <v>2</v>
      </c>
      <c r="AJ675" s="114" t="s">
        <v>444</v>
      </c>
      <c r="AK675" s="143" t="s">
        <v>640</v>
      </c>
      <c r="AL675" s="104" t="s">
        <v>599</v>
      </c>
      <c r="AM675" s="104" t="s">
        <v>641</v>
      </c>
      <c r="AN675" s="104" t="s">
        <v>898</v>
      </c>
      <c r="AO675" s="104" t="s">
        <v>1097</v>
      </c>
      <c r="AP675" s="104" t="s">
        <v>587</v>
      </c>
      <c r="AQ675" s="104">
        <v>17</v>
      </c>
      <c r="AR675" s="106">
        <v>9</v>
      </c>
      <c r="AS675" s="106" t="s">
        <v>444</v>
      </c>
      <c r="AT675" s="136" t="s">
        <v>444</v>
      </c>
      <c r="AU675" s="142"/>
      <c r="AV675" s="142"/>
      <c r="AW675" s="142"/>
      <c r="AX675" s="142"/>
      <c r="AY675" s="142"/>
      <c r="AZ675" s="142"/>
      <c r="BA675" s="142"/>
      <c r="BB675" s="142"/>
      <c r="BC675" s="142"/>
    </row>
    <row r="676" spans="1:55" ht="30" x14ac:dyDescent="0.25">
      <c r="A676" s="19" t="s">
        <v>652</v>
      </c>
      <c r="B676" s="98" t="s">
        <v>574</v>
      </c>
      <c r="C676" s="151" t="s">
        <v>1246</v>
      </c>
      <c r="D676" s="151" t="s">
        <v>136</v>
      </c>
      <c r="E676" s="104" t="s">
        <v>1044</v>
      </c>
      <c r="F676" s="110" t="str">
        <f>_xlfn.IFNA(INDEX('1. Business Glossary'!C:D,MATCH(G676,'1. Business Glossary'!D:D,0),1), "Elemento de Dados")</f>
        <v>Elemento de Dados</v>
      </c>
      <c r="G676" s="104" t="s">
        <v>617</v>
      </c>
      <c r="H676" s="106" t="s">
        <v>1164</v>
      </c>
      <c r="I676" s="112" t="s">
        <v>1088</v>
      </c>
      <c r="J676" s="107" t="s">
        <v>558</v>
      </c>
      <c r="K676" s="106" t="s">
        <v>550</v>
      </c>
      <c r="L676" s="106" t="s">
        <v>1248</v>
      </c>
      <c r="M676" s="106" t="s">
        <v>586</v>
      </c>
      <c r="N676" s="106" t="s">
        <v>1164</v>
      </c>
      <c r="O676" s="106" t="s">
        <v>587</v>
      </c>
      <c r="P676" s="106">
        <v>8</v>
      </c>
      <c r="Q676" s="106">
        <v>2</v>
      </c>
      <c r="R676" s="106" t="s">
        <v>444</v>
      </c>
      <c r="S676" s="136" t="s">
        <v>1340</v>
      </c>
      <c r="T676" s="114" t="s">
        <v>550</v>
      </c>
      <c r="U676" s="114" t="s">
        <v>551</v>
      </c>
      <c r="V676" s="114" t="s">
        <v>586</v>
      </c>
      <c r="W676" s="114" t="s">
        <v>1164</v>
      </c>
      <c r="X676" s="114" t="s">
        <v>587</v>
      </c>
      <c r="Y676" s="114">
        <v>10</v>
      </c>
      <c r="Z676" s="114">
        <v>2</v>
      </c>
      <c r="AA676" s="114" t="s">
        <v>444</v>
      </c>
      <c r="AB676" s="143" t="s">
        <v>1165</v>
      </c>
      <c r="AC676" s="114" t="s">
        <v>550</v>
      </c>
      <c r="AD676" s="114" t="s">
        <v>551</v>
      </c>
      <c r="AE676" s="114" t="s">
        <v>1089</v>
      </c>
      <c r="AF676" s="114" t="s">
        <v>1090</v>
      </c>
      <c r="AG676" s="114" t="s">
        <v>587</v>
      </c>
      <c r="AH676" s="114">
        <v>10</v>
      </c>
      <c r="AI676" s="114">
        <v>2</v>
      </c>
      <c r="AJ676" s="114" t="s">
        <v>444</v>
      </c>
      <c r="AK676" s="136" t="s">
        <v>640</v>
      </c>
      <c r="AL676" s="104" t="s">
        <v>599</v>
      </c>
      <c r="AM676" s="104" t="s">
        <v>641</v>
      </c>
      <c r="AN676" s="104" t="s">
        <v>1091</v>
      </c>
      <c r="AO676" s="104" t="s">
        <v>1092</v>
      </c>
      <c r="AP676" s="104" t="s">
        <v>587</v>
      </c>
      <c r="AQ676" s="104">
        <v>15</v>
      </c>
      <c r="AR676" s="106">
        <v>2</v>
      </c>
      <c r="AS676" s="106" t="s">
        <v>444</v>
      </c>
      <c r="AT676" s="136" t="s">
        <v>444</v>
      </c>
      <c r="AU676" s="142"/>
      <c r="AV676" s="142"/>
      <c r="AW676" s="142"/>
      <c r="AX676" s="142"/>
      <c r="AY676" s="142"/>
      <c r="AZ676" s="142"/>
      <c r="BA676" s="142"/>
      <c r="BB676" s="142"/>
      <c r="BC676" s="142"/>
    </row>
    <row r="677" spans="1:55" ht="30" x14ac:dyDescent="0.25">
      <c r="A677" s="19" t="s">
        <v>652</v>
      </c>
      <c r="B677" s="98" t="s">
        <v>574</v>
      </c>
      <c r="C677" s="151" t="s">
        <v>1246</v>
      </c>
      <c r="D677" s="151" t="s">
        <v>136</v>
      </c>
      <c r="E677" s="104" t="s">
        <v>1047</v>
      </c>
      <c r="F677" s="110" t="str">
        <f>_xlfn.IFNA(INDEX('1. Business Glossary'!C:D,MATCH(G677,'1. Business Glossary'!D:D,0),1), "Elemento de Dados")</f>
        <v>Elemento de Dados</v>
      </c>
      <c r="G677" s="104" t="s">
        <v>617</v>
      </c>
      <c r="H677" s="106" t="s">
        <v>1093</v>
      </c>
      <c r="I677" s="96" t="s">
        <v>1094</v>
      </c>
      <c r="J677" s="107" t="s">
        <v>558</v>
      </c>
      <c r="K677" s="106" t="s">
        <v>550</v>
      </c>
      <c r="L677" s="106" t="s">
        <v>1248</v>
      </c>
      <c r="M677" s="106" t="s">
        <v>586</v>
      </c>
      <c r="N677" s="104" t="s">
        <v>1448</v>
      </c>
      <c r="O677" s="106" t="s">
        <v>587</v>
      </c>
      <c r="P677" s="106">
        <v>8</v>
      </c>
      <c r="Q677" s="106">
        <v>2</v>
      </c>
      <c r="R677" s="106" t="s">
        <v>444</v>
      </c>
      <c r="S677" s="136" t="s">
        <v>1449</v>
      </c>
      <c r="T677" s="106" t="s">
        <v>550</v>
      </c>
      <c r="U677" s="114" t="s">
        <v>551</v>
      </c>
      <c r="V677" s="106" t="s">
        <v>586</v>
      </c>
      <c r="W677" s="104" t="s">
        <v>1448</v>
      </c>
      <c r="X677" s="106" t="s">
        <v>587</v>
      </c>
      <c r="Y677" s="106">
        <v>8</v>
      </c>
      <c r="Z677" s="106">
        <v>2</v>
      </c>
      <c r="AA677" s="106" t="s">
        <v>444</v>
      </c>
      <c r="AB677" s="136" t="s">
        <v>1096</v>
      </c>
      <c r="AC677" s="114" t="s">
        <v>550</v>
      </c>
      <c r="AD677" s="114" t="s">
        <v>551</v>
      </c>
      <c r="AE677" s="114" t="s">
        <v>1089</v>
      </c>
      <c r="AF677" s="114" t="s">
        <v>1095</v>
      </c>
      <c r="AG677" s="114" t="s">
        <v>587</v>
      </c>
      <c r="AH677" s="114">
        <v>8</v>
      </c>
      <c r="AI677" s="114">
        <v>2</v>
      </c>
      <c r="AJ677" s="114" t="s">
        <v>444</v>
      </c>
      <c r="AK677" s="143" t="s">
        <v>640</v>
      </c>
      <c r="AL677" s="104" t="s">
        <v>599</v>
      </c>
      <c r="AM677" s="104" t="s">
        <v>641</v>
      </c>
      <c r="AN677" s="104" t="s">
        <v>898</v>
      </c>
      <c r="AO677" s="104" t="s">
        <v>1097</v>
      </c>
      <c r="AP677" s="104" t="s">
        <v>587</v>
      </c>
      <c r="AQ677" s="104">
        <v>17</v>
      </c>
      <c r="AR677" s="106">
        <v>9</v>
      </c>
      <c r="AS677" s="106" t="s">
        <v>444</v>
      </c>
      <c r="AT677" s="136" t="s">
        <v>444</v>
      </c>
      <c r="AU677" s="142"/>
      <c r="AV677" s="142"/>
      <c r="AW677" s="142"/>
      <c r="AX677" s="142"/>
      <c r="AY677" s="142"/>
      <c r="AZ677" s="142"/>
      <c r="BA677" s="142"/>
      <c r="BB677" s="142"/>
      <c r="BC677" s="142"/>
    </row>
    <row r="678" spans="1:55" ht="30" x14ac:dyDescent="0.25">
      <c r="A678" s="19" t="s">
        <v>652</v>
      </c>
      <c r="B678" s="98" t="s">
        <v>574</v>
      </c>
      <c r="C678" s="151" t="s">
        <v>1246</v>
      </c>
      <c r="D678" s="151" t="s">
        <v>136</v>
      </c>
      <c r="E678" s="104" t="s">
        <v>1047</v>
      </c>
      <c r="F678" s="110" t="str">
        <f>_xlfn.IFNA(INDEX('1. Business Glossary'!C:D,MATCH(G678,'1. Business Glossary'!D:D,0),1), "Elemento de Dados")</f>
        <v>Elemento de Dados</v>
      </c>
      <c r="G678" s="104" t="s">
        <v>617</v>
      </c>
      <c r="H678" s="106" t="s">
        <v>1164</v>
      </c>
      <c r="I678" s="112" t="s">
        <v>1088</v>
      </c>
      <c r="J678" s="107" t="s">
        <v>558</v>
      </c>
      <c r="K678" s="106" t="s">
        <v>550</v>
      </c>
      <c r="L678" s="106" t="s">
        <v>1248</v>
      </c>
      <c r="M678" s="106" t="s">
        <v>586</v>
      </c>
      <c r="N678" s="106" t="s">
        <v>1164</v>
      </c>
      <c r="O678" s="106" t="s">
        <v>587</v>
      </c>
      <c r="P678" s="106">
        <v>8</v>
      </c>
      <c r="Q678" s="106">
        <v>2</v>
      </c>
      <c r="R678" s="106" t="s">
        <v>444</v>
      </c>
      <c r="S678" s="136" t="s">
        <v>1340</v>
      </c>
      <c r="T678" s="114" t="s">
        <v>550</v>
      </c>
      <c r="U678" s="114" t="s">
        <v>551</v>
      </c>
      <c r="V678" s="114" t="s">
        <v>586</v>
      </c>
      <c r="W678" s="114" t="s">
        <v>1164</v>
      </c>
      <c r="X678" s="114" t="s">
        <v>587</v>
      </c>
      <c r="Y678" s="114">
        <v>10</v>
      </c>
      <c r="Z678" s="114">
        <v>2</v>
      </c>
      <c r="AA678" s="114" t="s">
        <v>444</v>
      </c>
      <c r="AB678" s="143" t="s">
        <v>1165</v>
      </c>
      <c r="AC678" s="114" t="s">
        <v>550</v>
      </c>
      <c r="AD678" s="114" t="s">
        <v>551</v>
      </c>
      <c r="AE678" s="114" t="s">
        <v>1089</v>
      </c>
      <c r="AF678" s="114" t="s">
        <v>1090</v>
      </c>
      <c r="AG678" s="114" t="s">
        <v>587</v>
      </c>
      <c r="AH678" s="114">
        <v>10</v>
      </c>
      <c r="AI678" s="114">
        <v>2</v>
      </c>
      <c r="AJ678" s="114" t="s">
        <v>444</v>
      </c>
      <c r="AK678" s="136" t="s">
        <v>640</v>
      </c>
      <c r="AL678" s="104" t="s">
        <v>599</v>
      </c>
      <c r="AM678" s="104" t="s">
        <v>641</v>
      </c>
      <c r="AN678" s="104" t="s">
        <v>1091</v>
      </c>
      <c r="AO678" s="104" t="s">
        <v>1092</v>
      </c>
      <c r="AP678" s="104" t="s">
        <v>587</v>
      </c>
      <c r="AQ678" s="104">
        <v>15</v>
      </c>
      <c r="AR678" s="106">
        <v>2</v>
      </c>
      <c r="AS678" s="106" t="s">
        <v>444</v>
      </c>
      <c r="AT678" s="136" t="s">
        <v>444</v>
      </c>
      <c r="AU678" s="142"/>
      <c r="AV678" s="142"/>
      <c r="AW678" s="142"/>
      <c r="AX678" s="142"/>
      <c r="AY678" s="142"/>
      <c r="AZ678" s="142"/>
      <c r="BA678" s="142"/>
      <c r="BB678" s="142"/>
      <c r="BC678" s="142"/>
    </row>
    <row r="679" spans="1:55" ht="30" x14ac:dyDescent="0.25">
      <c r="A679" s="19" t="s">
        <v>652</v>
      </c>
      <c r="B679" s="98" t="s">
        <v>574</v>
      </c>
      <c r="C679" s="151" t="s">
        <v>1246</v>
      </c>
      <c r="D679" s="151" t="s">
        <v>136</v>
      </c>
      <c r="E679" s="104" t="s">
        <v>1050</v>
      </c>
      <c r="F679" s="110" t="str">
        <f>_xlfn.IFNA(INDEX('1. Business Glossary'!C:D,MATCH(G679,'1. Business Glossary'!D:D,0),1), "Elemento de Dados")</f>
        <v>Elemento de Dados</v>
      </c>
      <c r="G679" s="104" t="s">
        <v>617</v>
      </c>
      <c r="H679" s="106" t="s">
        <v>1093</v>
      </c>
      <c r="I679" s="96" t="s">
        <v>1094</v>
      </c>
      <c r="J679" s="107" t="s">
        <v>558</v>
      </c>
      <c r="K679" s="106" t="s">
        <v>550</v>
      </c>
      <c r="L679" s="106" t="s">
        <v>1248</v>
      </c>
      <c r="M679" s="106" t="s">
        <v>586</v>
      </c>
      <c r="N679" s="104" t="s">
        <v>1448</v>
      </c>
      <c r="O679" s="106" t="s">
        <v>587</v>
      </c>
      <c r="P679" s="106">
        <v>8</v>
      </c>
      <c r="Q679" s="106">
        <v>2</v>
      </c>
      <c r="R679" s="106" t="s">
        <v>444</v>
      </c>
      <c r="S679" s="136" t="s">
        <v>1449</v>
      </c>
      <c r="T679" s="106" t="s">
        <v>550</v>
      </c>
      <c r="U679" s="114" t="s">
        <v>551</v>
      </c>
      <c r="V679" s="106" t="s">
        <v>586</v>
      </c>
      <c r="W679" s="104" t="s">
        <v>1448</v>
      </c>
      <c r="X679" s="106" t="s">
        <v>587</v>
      </c>
      <c r="Y679" s="106">
        <v>8</v>
      </c>
      <c r="Z679" s="106">
        <v>2</v>
      </c>
      <c r="AA679" s="106" t="s">
        <v>444</v>
      </c>
      <c r="AB679" s="136" t="s">
        <v>1096</v>
      </c>
      <c r="AC679" s="114" t="s">
        <v>550</v>
      </c>
      <c r="AD679" s="114" t="s">
        <v>551</v>
      </c>
      <c r="AE679" s="114" t="s">
        <v>1089</v>
      </c>
      <c r="AF679" s="114" t="s">
        <v>1095</v>
      </c>
      <c r="AG679" s="114" t="s">
        <v>587</v>
      </c>
      <c r="AH679" s="114">
        <v>8</v>
      </c>
      <c r="AI679" s="114">
        <v>2</v>
      </c>
      <c r="AJ679" s="114" t="s">
        <v>444</v>
      </c>
      <c r="AK679" s="143" t="s">
        <v>640</v>
      </c>
      <c r="AL679" s="104" t="s">
        <v>599</v>
      </c>
      <c r="AM679" s="104" t="s">
        <v>641</v>
      </c>
      <c r="AN679" s="104" t="s">
        <v>898</v>
      </c>
      <c r="AO679" s="104" t="s">
        <v>1097</v>
      </c>
      <c r="AP679" s="104" t="s">
        <v>587</v>
      </c>
      <c r="AQ679" s="104">
        <v>17</v>
      </c>
      <c r="AR679" s="106">
        <v>9</v>
      </c>
      <c r="AS679" s="106" t="s">
        <v>444</v>
      </c>
      <c r="AT679" s="136" t="s">
        <v>444</v>
      </c>
      <c r="AU679" s="142"/>
      <c r="AV679" s="142"/>
      <c r="AW679" s="142"/>
      <c r="AX679" s="142"/>
      <c r="AY679" s="142"/>
      <c r="AZ679" s="142"/>
      <c r="BA679" s="142"/>
      <c r="BB679" s="142"/>
      <c r="BC679" s="142"/>
    </row>
    <row r="680" spans="1:55" ht="30" x14ac:dyDescent="0.25">
      <c r="A680" s="19" t="s">
        <v>652</v>
      </c>
      <c r="B680" s="98" t="s">
        <v>574</v>
      </c>
      <c r="C680" s="151" t="s">
        <v>1246</v>
      </c>
      <c r="D680" s="151" t="s">
        <v>136</v>
      </c>
      <c r="E680" s="104" t="s">
        <v>1050</v>
      </c>
      <c r="F680" s="110" t="str">
        <f>_xlfn.IFNA(INDEX('1. Business Glossary'!C:D,MATCH(G680,'1. Business Glossary'!D:D,0),1), "Elemento de Dados")</f>
        <v>Elemento de Dados</v>
      </c>
      <c r="G680" s="104" t="s">
        <v>617</v>
      </c>
      <c r="H680" s="106" t="s">
        <v>1164</v>
      </c>
      <c r="I680" s="112" t="s">
        <v>1088</v>
      </c>
      <c r="J680" s="107" t="s">
        <v>558</v>
      </c>
      <c r="K680" s="106" t="s">
        <v>550</v>
      </c>
      <c r="L680" s="106" t="s">
        <v>1248</v>
      </c>
      <c r="M680" s="106" t="s">
        <v>586</v>
      </c>
      <c r="N680" s="106" t="s">
        <v>1164</v>
      </c>
      <c r="O680" s="106" t="s">
        <v>587</v>
      </c>
      <c r="P680" s="106">
        <v>8</v>
      </c>
      <c r="Q680" s="106">
        <v>2</v>
      </c>
      <c r="R680" s="106" t="s">
        <v>444</v>
      </c>
      <c r="S680" s="136" t="s">
        <v>1340</v>
      </c>
      <c r="T680" s="114" t="s">
        <v>550</v>
      </c>
      <c r="U680" s="114" t="s">
        <v>551</v>
      </c>
      <c r="V680" s="114" t="s">
        <v>586</v>
      </c>
      <c r="W680" s="114" t="s">
        <v>1164</v>
      </c>
      <c r="X680" s="114" t="s">
        <v>587</v>
      </c>
      <c r="Y680" s="114">
        <v>10</v>
      </c>
      <c r="Z680" s="114">
        <v>2</v>
      </c>
      <c r="AA680" s="114" t="s">
        <v>444</v>
      </c>
      <c r="AB680" s="143" t="s">
        <v>1165</v>
      </c>
      <c r="AC680" s="114" t="s">
        <v>550</v>
      </c>
      <c r="AD680" s="114" t="s">
        <v>551</v>
      </c>
      <c r="AE680" s="114" t="s">
        <v>1089</v>
      </c>
      <c r="AF680" s="114" t="s">
        <v>1090</v>
      </c>
      <c r="AG680" s="114" t="s">
        <v>587</v>
      </c>
      <c r="AH680" s="114">
        <v>10</v>
      </c>
      <c r="AI680" s="114">
        <v>2</v>
      </c>
      <c r="AJ680" s="114" t="s">
        <v>444</v>
      </c>
      <c r="AK680" s="136" t="s">
        <v>640</v>
      </c>
      <c r="AL680" s="104" t="s">
        <v>599</v>
      </c>
      <c r="AM680" s="104" t="s">
        <v>641</v>
      </c>
      <c r="AN680" s="104" t="s">
        <v>1091</v>
      </c>
      <c r="AO680" s="104" t="s">
        <v>1092</v>
      </c>
      <c r="AP680" s="104" t="s">
        <v>587</v>
      </c>
      <c r="AQ680" s="104">
        <v>15</v>
      </c>
      <c r="AR680" s="106">
        <v>2</v>
      </c>
      <c r="AS680" s="106" t="s">
        <v>444</v>
      </c>
      <c r="AT680" s="136" t="s">
        <v>444</v>
      </c>
      <c r="AU680" s="142"/>
      <c r="AV680" s="142"/>
      <c r="AW680" s="142"/>
      <c r="AX680" s="142"/>
      <c r="AY680" s="142"/>
      <c r="AZ680" s="142"/>
      <c r="BA680" s="142"/>
      <c r="BB680" s="142"/>
      <c r="BC680" s="142"/>
    </row>
    <row r="681" spans="1:55" ht="30" x14ac:dyDescent="0.25">
      <c r="A681" s="19" t="s">
        <v>652</v>
      </c>
      <c r="B681" s="98" t="s">
        <v>574</v>
      </c>
      <c r="C681" s="109" t="s">
        <v>1246</v>
      </c>
      <c r="D681" s="109" t="s">
        <v>136</v>
      </c>
      <c r="E681" s="110" t="s">
        <v>1053</v>
      </c>
      <c r="F681" s="110" t="str">
        <f>_xlfn.IFNA(INDEX('1. Business Glossary'!C:D,MATCH(G681,'1. Business Glossary'!D:D,0),1), "Elemento de Dados")</f>
        <v>Elemento de Dados</v>
      </c>
      <c r="G681" s="110" t="s">
        <v>617</v>
      </c>
      <c r="H681" s="110" t="s">
        <v>226</v>
      </c>
      <c r="I681" s="147" t="s">
        <v>227</v>
      </c>
      <c r="J681" s="107" t="s">
        <v>549</v>
      </c>
      <c r="K681" s="106" t="s">
        <v>550</v>
      </c>
      <c r="L681" s="106" t="s">
        <v>1447</v>
      </c>
      <c r="M681" s="106" t="s">
        <v>586</v>
      </c>
      <c r="N681" s="106" t="s">
        <v>226</v>
      </c>
      <c r="O681" s="110" t="s">
        <v>607</v>
      </c>
      <c r="P681" s="106">
        <v>50</v>
      </c>
      <c r="Q681" s="106" t="s">
        <v>444</v>
      </c>
      <c r="R681" s="110" t="s">
        <v>444</v>
      </c>
      <c r="S681" s="134" t="s">
        <v>1465</v>
      </c>
      <c r="T681" s="110" t="s">
        <v>550</v>
      </c>
      <c r="U681" s="106" t="s">
        <v>1447</v>
      </c>
      <c r="V681" s="106" t="s">
        <v>610</v>
      </c>
      <c r="W681" s="110" t="s">
        <v>226</v>
      </c>
      <c r="X681" s="110" t="s">
        <v>607</v>
      </c>
      <c r="Y681" s="110">
        <v>50</v>
      </c>
      <c r="Z681" s="106" t="s">
        <v>444</v>
      </c>
      <c r="AA681" s="106" t="s">
        <v>444</v>
      </c>
      <c r="AB681" s="136" t="s">
        <v>640</v>
      </c>
      <c r="AC681" s="104" t="s">
        <v>599</v>
      </c>
      <c r="AD681" s="104" t="s">
        <v>641</v>
      </c>
      <c r="AE681" s="104" t="s">
        <v>642</v>
      </c>
      <c r="AF681" s="104" t="s">
        <v>651</v>
      </c>
      <c r="AG681" s="104" t="s">
        <v>607</v>
      </c>
      <c r="AH681" s="104">
        <v>15</v>
      </c>
      <c r="AI681" s="104" t="s">
        <v>444</v>
      </c>
      <c r="AJ681" s="104" t="s">
        <v>444</v>
      </c>
      <c r="AK681" s="138" t="s">
        <v>444</v>
      </c>
      <c r="AL681" s="104"/>
      <c r="AM681" s="104"/>
      <c r="AN681" s="104"/>
      <c r="AO681" s="104"/>
      <c r="AP681" s="104"/>
      <c r="AQ681" s="104"/>
      <c r="AR681" s="104"/>
      <c r="AS681" s="104"/>
      <c r="AT681" s="104"/>
      <c r="AU681" s="142"/>
      <c r="AV681" s="142"/>
      <c r="AW681" s="142"/>
      <c r="AX681" s="142"/>
      <c r="AY681" s="142"/>
      <c r="AZ681" s="142"/>
      <c r="BA681" s="142"/>
      <c r="BB681" s="142"/>
      <c r="BC681" s="142"/>
    </row>
    <row r="682" spans="1:55" ht="30" x14ac:dyDescent="0.25">
      <c r="A682" s="19" t="s">
        <v>652</v>
      </c>
      <c r="B682" s="98" t="s">
        <v>574</v>
      </c>
      <c r="C682" s="109" t="s">
        <v>1246</v>
      </c>
      <c r="D682" s="109" t="s">
        <v>136</v>
      </c>
      <c r="E682" s="109" t="s">
        <v>1053</v>
      </c>
      <c r="F682" s="110" t="str">
        <f>_xlfn.IFNA(INDEX('1. Business Glossary'!C:D,MATCH(G682,'1. Business Glossary'!D:D,0),1), "Elemento de Dados")</f>
        <v>Elemento de Dados</v>
      </c>
      <c r="G682" s="104" t="s">
        <v>1133</v>
      </c>
      <c r="H682" s="104" t="s">
        <v>1129</v>
      </c>
      <c r="I682" s="147" t="s">
        <v>227</v>
      </c>
      <c r="J682" s="107" t="s">
        <v>549</v>
      </c>
      <c r="K682" s="106" t="s">
        <v>550</v>
      </c>
      <c r="L682" s="106" t="s">
        <v>1131</v>
      </c>
      <c r="M682" s="110" t="s">
        <v>1132</v>
      </c>
      <c r="N682" s="110" t="s">
        <v>226</v>
      </c>
      <c r="O682" s="106" t="s">
        <v>607</v>
      </c>
      <c r="P682" s="110">
        <v>50</v>
      </c>
      <c r="Q682" s="110" t="s">
        <v>444</v>
      </c>
      <c r="R682" s="110" t="s">
        <v>444</v>
      </c>
      <c r="S682" s="136" t="s">
        <v>640</v>
      </c>
      <c r="T682" s="104" t="s">
        <v>599</v>
      </c>
      <c r="U682" s="104" t="s">
        <v>641</v>
      </c>
      <c r="V682" s="104" t="s">
        <v>642</v>
      </c>
      <c r="W682" s="104" t="s">
        <v>651</v>
      </c>
      <c r="X682" s="104" t="s">
        <v>607</v>
      </c>
      <c r="Y682" s="104">
        <v>15</v>
      </c>
      <c r="Z682" s="104" t="s">
        <v>444</v>
      </c>
      <c r="AA682" s="104" t="s">
        <v>444</v>
      </c>
      <c r="AB682" s="138" t="s">
        <v>444</v>
      </c>
      <c r="AC682" s="104"/>
      <c r="AD682" s="104"/>
      <c r="AE682" s="104"/>
      <c r="AF682" s="104"/>
      <c r="AG682" s="104"/>
      <c r="AH682" s="104"/>
      <c r="AI682" s="104"/>
      <c r="AJ682" s="104"/>
      <c r="AK682" s="138"/>
      <c r="AL682" s="104"/>
      <c r="AM682" s="104"/>
      <c r="AN682" s="104"/>
      <c r="AO682" s="104"/>
      <c r="AP682" s="104"/>
      <c r="AQ682" s="104"/>
      <c r="AR682" s="104"/>
      <c r="AS682" s="104"/>
      <c r="AT682" s="104"/>
      <c r="AU682" s="142"/>
      <c r="AV682" s="142"/>
      <c r="AW682" s="142"/>
      <c r="AX682" s="142"/>
      <c r="AY682" s="142"/>
      <c r="AZ682" s="142"/>
      <c r="BA682" s="142"/>
      <c r="BB682" s="142"/>
      <c r="BC682" s="142"/>
    </row>
    <row r="683" spans="1:55" x14ac:dyDescent="0.25">
      <c r="A683" s="19" t="s">
        <v>652</v>
      </c>
      <c r="B683" s="98" t="s">
        <v>574</v>
      </c>
      <c r="C683" s="109" t="s">
        <v>1246</v>
      </c>
      <c r="D683" s="109" t="s">
        <v>136</v>
      </c>
      <c r="E683" s="104" t="s">
        <v>1053</v>
      </c>
      <c r="F683" s="110" t="str">
        <f>_xlfn.IFNA(INDEX('1. Business Glossary'!C:D,MATCH(G683,'1. Business Glossary'!D:D,0),1), "Elemento de Dados")</f>
        <v>Elemento de Dados</v>
      </c>
      <c r="G683" s="104" t="s">
        <v>1133</v>
      </c>
      <c r="H683" s="104" t="s">
        <v>1194</v>
      </c>
      <c r="I683" s="136" t="s">
        <v>1195</v>
      </c>
      <c r="J683" s="107" t="s">
        <v>558</v>
      </c>
      <c r="K683" s="106" t="s">
        <v>550</v>
      </c>
      <c r="L683" s="106" t="s">
        <v>1131</v>
      </c>
      <c r="M683" s="110" t="s">
        <v>1196</v>
      </c>
      <c r="N683" s="110" t="s">
        <v>1197</v>
      </c>
      <c r="O683" s="106" t="s">
        <v>587</v>
      </c>
      <c r="P683" s="110">
        <v>8</v>
      </c>
      <c r="Q683" s="110">
        <v>2</v>
      </c>
      <c r="R683" s="110" t="s">
        <v>444</v>
      </c>
      <c r="S683" s="136" t="s">
        <v>1198</v>
      </c>
      <c r="T683" s="106"/>
      <c r="U683" s="106"/>
      <c r="V683" s="110"/>
      <c r="W683" s="106"/>
      <c r="X683" s="106"/>
      <c r="Y683" s="110"/>
      <c r="Z683" s="110"/>
      <c r="AA683" s="110"/>
      <c r="AB683" s="134"/>
      <c r="AC683" s="104"/>
      <c r="AD683" s="104"/>
      <c r="AE683" s="104"/>
      <c r="AF683" s="104"/>
      <c r="AG683" s="104"/>
      <c r="AH683" s="104"/>
      <c r="AI683" s="104"/>
      <c r="AJ683" s="104"/>
      <c r="AK683" s="138"/>
      <c r="AL683" s="104"/>
      <c r="AM683" s="104"/>
      <c r="AN683" s="104"/>
      <c r="AO683" s="104"/>
      <c r="AP683" s="104"/>
      <c r="AQ683" s="104"/>
      <c r="AR683" s="104"/>
      <c r="AS683" s="104"/>
      <c r="AT683" s="104"/>
      <c r="AU683" s="142"/>
      <c r="AV683" s="142"/>
      <c r="AW683" s="142"/>
      <c r="AX683" s="142"/>
      <c r="AY683" s="142"/>
      <c r="AZ683" s="142"/>
      <c r="BA683" s="142"/>
      <c r="BB683" s="142"/>
      <c r="BC683" s="142"/>
    </row>
    <row r="684" spans="1:55" ht="45" x14ac:dyDescent="0.25">
      <c r="A684" s="19" t="s">
        <v>652</v>
      </c>
      <c r="B684" s="98" t="s">
        <v>574</v>
      </c>
      <c r="C684" s="109" t="s">
        <v>1246</v>
      </c>
      <c r="D684" s="109" t="s">
        <v>136</v>
      </c>
      <c r="E684" s="110" t="s">
        <v>1053</v>
      </c>
      <c r="F684" s="110" t="str">
        <f>_xlfn.IFNA(INDEX('1. Business Glossary'!C:D,MATCH(G684,'1. Business Glossary'!D:D,0),1), "Elemento de Dados")</f>
        <v>Conceito Transversal</v>
      </c>
      <c r="G684" s="106" t="s">
        <v>624</v>
      </c>
      <c r="H684" s="110" t="s">
        <v>187</v>
      </c>
      <c r="I684" s="107" t="s">
        <v>188</v>
      </c>
      <c r="J684" s="107" t="s">
        <v>549</v>
      </c>
      <c r="K684" s="106" t="s">
        <v>550</v>
      </c>
      <c r="L684" s="106" t="s">
        <v>1447</v>
      </c>
      <c r="M684" s="106" t="s">
        <v>586</v>
      </c>
      <c r="N684" s="106" t="s">
        <v>654</v>
      </c>
      <c r="O684" s="106" t="s">
        <v>554</v>
      </c>
      <c r="P684" s="106">
        <v>8</v>
      </c>
      <c r="Q684" s="106" t="s">
        <v>444</v>
      </c>
      <c r="R684" s="110" t="s">
        <v>444</v>
      </c>
      <c r="S684" s="134" t="s">
        <v>655</v>
      </c>
      <c r="T684" s="110" t="s">
        <v>550</v>
      </c>
      <c r="U684" s="106" t="s">
        <v>1447</v>
      </c>
      <c r="V684" s="106" t="s">
        <v>610</v>
      </c>
      <c r="W684" s="110" t="s">
        <v>656</v>
      </c>
      <c r="X684" s="110" t="s">
        <v>554</v>
      </c>
      <c r="Y684" s="110">
        <v>8</v>
      </c>
      <c r="Z684" s="106" t="s">
        <v>444</v>
      </c>
      <c r="AA684" s="110" t="s">
        <v>444</v>
      </c>
      <c r="AB684" s="136" t="s">
        <v>631</v>
      </c>
      <c r="AC684" s="104" t="s">
        <v>599</v>
      </c>
      <c r="AD684" s="104" t="s">
        <v>632</v>
      </c>
      <c r="AE684" s="104" t="s">
        <v>657</v>
      </c>
      <c r="AF684" s="104" t="s">
        <v>658</v>
      </c>
      <c r="AG684" s="104" t="s">
        <v>607</v>
      </c>
      <c r="AH684" s="104">
        <v>80</v>
      </c>
      <c r="AI684" s="104" t="s">
        <v>444</v>
      </c>
      <c r="AJ684" s="104" t="s">
        <v>444</v>
      </c>
      <c r="AK684" s="136" t="s">
        <v>659</v>
      </c>
      <c r="AL684" s="104"/>
      <c r="AM684" s="104"/>
      <c r="AN684" s="104"/>
      <c r="AO684" s="104"/>
      <c r="AP684" s="104"/>
      <c r="AQ684" s="104"/>
      <c r="AR684" s="104"/>
      <c r="AS684" s="104"/>
      <c r="AT684" s="104"/>
      <c r="AU684" s="142"/>
      <c r="AV684" s="142"/>
      <c r="AW684" s="142"/>
      <c r="AX684" s="142"/>
      <c r="AY684" s="142"/>
      <c r="AZ684" s="142"/>
      <c r="BA684" s="142"/>
      <c r="BB684" s="142"/>
      <c r="BC684" s="142"/>
    </row>
    <row r="685" spans="1:55" ht="30" x14ac:dyDescent="0.25">
      <c r="A685" s="19" t="s">
        <v>652</v>
      </c>
      <c r="B685" s="98" t="s">
        <v>574</v>
      </c>
      <c r="C685" s="109" t="s">
        <v>1246</v>
      </c>
      <c r="D685" s="109" t="s">
        <v>136</v>
      </c>
      <c r="E685" s="110" t="s">
        <v>1053</v>
      </c>
      <c r="F685" s="110" t="str">
        <f>_xlfn.IFNA(INDEX('1. Business Glossary'!C:D,MATCH(G685,'1. Business Glossary'!D:D,0),1), "Elemento de Dados")</f>
        <v>Elemento de Dados</v>
      </c>
      <c r="G685" s="104" t="s">
        <v>1145</v>
      </c>
      <c r="H685" s="104" t="s">
        <v>226</v>
      </c>
      <c r="I685" s="147" t="s">
        <v>227</v>
      </c>
      <c r="J685" s="107" t="s">
        <v>549</v>
      </c>
      <c r="K685" s="106" t="s">
        <v>550</v>
      </c>
      <c r="L685" s="106" t="s">
        <v>1447</v>
      </c>
      <c r="M685" s="106" t="s">
        <v>586</v>
      </c>
      <c r="N685" s="106" t="s">
        <v>226</v>
      </c>
      <c r="O685" s="110" t="s">
        <v>607</v>
      </c>
      <c r="P685" s="106">
        <v>50</v>
      </c>
      <c r="Q685" s="106" t="s">
        <v>444</v>
      </c>
      <c r="R685" s="110" t="s">
        <v>444</v>
      </c>
      <c r="S685" s="134" t="s">
        <v>1465</v>
      </c>
      <c r="T685" s="110" t="s">
        <v>550</v>
      </c>
      <c r="U685" s="106" t="s">
        <v>1447</v>
      </c>
      <c r="V685" s="106" t="s">
        <v>610</v>
      </c>
      <c r="W685" s="110" t="s">
        <v>226</v>
      </c>
      <c r="X685" s="110" t="s">
        <v>607</v>
      </c>
      <c r="Y685" s="110">
        <v>50</v>
      </c>
      <c r="Z685" s="106" t="s">
        <v>444</v>
      </c>
      <c r="AA685" s="106" t="s">
        <v>444</v>
      </c>
      <c r="AB685" s="136" t="s">
        <v>640</v>
      </c>
      <c r="AC685" s="104" t="s">
        <v>599</v>
      </c>
      <c r="AD685" s="104" t="s">
        <v>641</v>
      </c>
      <c r="AE685" s="104" t="s">
        <v>642</v>
      </c>
      <c r="AF685" s="104" t="s">
        <v>651</v>
      </c>
      <c r="AG685" s="104" t="s">
        <v>607</v>
      </c>
      <c r="AH685" s="104">
        <v>15</v>
      </c>
      <c r="AI685" s="104" t="s">
        <v>444</v>
      </c>
      <c r="AJ685" s="104" t="s">
        <v>444</v>
      </c>
      <c r="AK685" s="138" t="s">
        <v>444</v>
      </c>
      <c r="AL685" s="104"/>
      <c r="AM685" s="104"/>
      <c r="AN685" s="104"/>
      <c r="AO685" s="104"/>
      <c r="AP685" s="104"/>
      <c r="AQ685" s="104"/>
      <c r="AR685" s="104"/>
      <c r="AS685" s="104"/>
      <c r="AT685" s="104"/>
      <c r="AU685" s="142"/>
      <c r="AV685" s="142"/>
      <c r="AW685" s="142"/>
      <c r="AX685" s="142"/>
      <c r="AY685" s="142"/>
      <c r="AZ685" s="142"/>
      <c r="BA685" s="142"/>
      <c r="BB685" s="142"/>
      <c r="BC685" s="142"/>
    </row>
    <row r="686" spans="1:55" ht="30" x14ac:dyDescent="0.25">
      <c r="A686" s="19" t="s">
        <v>652</v>
      </c>
      <c r="B686" s="98" t="s">
        <v>574</v>
      </c>
      <c r="C686" s="132" t="s">
        <v>1246</v>
      </c>
      <c r="D686" s="132" t="s">
        <v>136</v>
      </c>
      <c r="E686" s="132" t="s">
        <v>1393</v>
      </c>
      <c r="F686" s="110" t="str">
        <f>_xlfn.IFNA(INDEX('1. Business Glossary'!C:D,MATCH(G686,'1. Business Glossary'!D:D,0),1), "Elemento de Dados")</f>
        <v>Conceito Transversal</v>
      </c>
      <c r="G686" s="132" t="s">
        <v>250</v>
      </c>
      <c r="H686" s="132" t="s">
        <v>257</v>
      </c>
      <c r="I686" s="139" t="s">
        <v>258</v>
      </c>
      <c r="J686" s="112" t="s">
        <v>558</v>
      </c>
      <c r="K686" s="114" t="s">
        <v>550</v>
      </c>
      <c r="L686" s="114" t="s">
        <v>1248</v>
      </c>
      <c r="M686" s="114" t="s">
        <v>586</v>
      </c>
      <c r="N686" s="111" t="s">
        <v>257</v>
      </c>
      <c r="O686" s="111" t="s">
        <v>607</v>
      </c>
      <c r="P686" s="114">
        <v>50</v>
      </c>
      <c r="Q686" s="114" t="s">
        <v>444</v>
      </c>
      <c r="R686" s="114" t="s">
        <v>1585</v>
      </c>
      <c r="S686" s="143" t="s">
        <v>640</v>
      </c>
      <c r="T686" s="106" t="s">
        <v>599</v>
      </c>
      <c r="U686" s="104" t="s">
        <v>641</v>
      </c>
      <c r="V686" s="110" t="s">
        <v>1586</v>
      </c>
      <c r="W686" s="110" t="s">
        <v>1587</v>
      </c>
      <c r="X686" s="106" t="s">
        <v>607</v>
      </c>
      <c r="Y686" s="110">
        <v>10</v>
      </c>
      <c r="Z686" s="110" t="s">
        <v>444</v>
      </c>
      <c r="AA686" s="110" t="s">
        <v>1588</v>
      </c>
      <c r="AB686" s="136" t="s">
        <v>444</v>
      </c>
      <c r="AC686" s="104"/>
      <c r="AD686" s="104"/>
      <c r="AE686" s="104"/>
      <c r="AF686" s="104"/>
      <c r="AG686" s="104"/>
      <c r="AH686" s="104"/>
      <c r="AI686" s="104"/>
      <c r="AJ686" s="104"/>
      <c r="AK686" s="138"/>
      <c r="AL686" s="104"/>
      <c r="AM686" s="104"/>
      <c r="AN686" s="104"/>
      <c r="AO686" s="104"/>
      <c r="AP686" s="104"/>
      <c r="AQ686" s="104"/>
      <c r="AR686" s="104"/>
      <c r="AS686" s="104"/>
      <c r="AT686" s="104"/>
      <c r="AU686" s="142"/>
      <c r="AV686" s="142"/>
      <c r="AW686" s="142"/>
      <c r="AX686" s="142"/>
      <c r="AY686" s="142"/>
      <c r="AZ686" s="142"/>
      <c r="BA686" s="142"/>
      <c r="BB686" s="142"/>
      <c r="BC686" s="142"/>
    </row>
    <row r="687" spans="1:55" ht="30" x14ac:dyDescent="0.25">
      <c r="A687" s="19" t="s">
        <v>652</v>
      </c>
      <c r="B687" s="98" t="s">
        <v>574</v>
      </c>
      <c r="C687" s="109" t="s">
        <v>1246</v>
      </c>
      <c r="D687" s="109" t="s">
        <v>136</v>
      </c>
      <c r="E687" s="109" t="s">
        <v>1393</v>
      </c>
      <c r="F687" s="110" t="str">
        <f>_xlfn.IFNA(INDEX('1. Business Glossary'!C:D,MATCH(G687,'1. Business Glossary'!D:D,0),1), "Elemento de Dados")</f>
        <v>Conceito Transversal</v>
      </c>
      <c r="G687" s="109" t="s">
        <v>250</v>
      </c>
      <c r="H687" s="109" t="s">
        <v>1589</v>
      </c>
      <c r="I687" s="137" t="s">
        <v>1590</v>
      </c>
      <c r="J687" s="112" t="s">
        <v>549</v>
      </c>
      <c r="K687" s="106" t="s">
        <v>550</v>
      </c>
      <c r="L687" s="106" t="s">
        <v>1248</v>
      </c>
      <c r="M687" s="106" t="s">
        <v>586</v>
      </c>
      <c r="N687" s="110" t="s">
        <v>1589</v>
      </c>
      <c r="O687" s="110" t="s">
        <v>607</v>
      </c>
      <c r="P687" s="106">
        <v>50</v>
      </c>
      <c r="Q687" s="106" t="s">
        <v>444</v>
      </c>
      <c r="R687" s="106" t="s">
        <v>1585</v>
      </c>
      <c r="S687" s="143" t="s">
        <v>640</v>
      </c>
      <c r="T687" s="106" t="s">
        <v>599</v>
      </c>
      <c r="U687" s="104" t="s">
        <v>641</v>
      </c>
      <c r="V687" s="110" t="s">
        <v>1586</v>
      </c>
      <c r="W687" s="104" t="s">
        <v>1587</v>
      </c>
      <c r="X687" s="110" t="s">
        <v>607</v>
      </c>
      <c r="Y687" s="106">
        <v>10</v>
      </c>
      <c r="Z687" s="106" t="s">
        <v>444</v>
      </c>
      <c r="AA687" s="110" t="s">
        <v>1588</v>
      </c>
      <c r="AB687" s="136" t="s">
        <v>444</v>
      </c>
      <c r="AC687" s="104"/>
      <c r="AD687" s="104"/>
      <c r="AE687" s="104"/>
      <c r="AF687" s="104"/>
      <c r="AG687" s="104"/>
      <c r="AH687" s="104"/>
      <c r="AI687" s="104"/>
      <c r="AJ687" s="104"/>
      <c r="AK687" s="138"/>
      <c r="AL687" s="104"/>
      <c r="AM687" s="104"/>
      <c r="AN687" s="104"/>
      <c r="AO687" s="104"/>
      <c r="AP687" s="104"/>
      <c r="AQ687" s="104"/>
      <c r="AR687" s="104"/>
      <c r="AS687" s="104"/>
      <c r="AT687" s="104"/>
      <c r="AU687" s="142"/>
      <c r="AV687" s="142"/>
      <c r="AW687" s="142"/>
      <c r="AX687" s="142"/>
      <c r="AY687" s="142"/>
      <c r="AZ687" s="142"/>
      <c r="BA687" s="142"/>
      <c r="BB687" s="142"/>
      <c r="BC687" s="142"/>
    </row>
    <row r="688" spans="1:55" ht="30" x14ac:dyDescent="0.25">
      <c r="A688" s="19" t="s">
        <v>652</v>
      </c>
      <c r="B688" s="98" t="s">
        <v>574</v>
      </c>
      <c r="C688" s="151" t="s">
        <v>1246</v>
      </c>
      <c r="D688" s="151" t="s">
        <v>136</v>
      </c>
      <c r="E688" s="104" t="s">
        <v>1056</v>
      </c>
      <c r="F688" s="110" t="str">
        <f>_xlfn.IFNA(INDEX('1. Business Glossary'!C:D,MATCH(G688,'1. Business Glossary'!D:D,0),1), "Elemento de Dados")</f>
        <v>Elemento de Dados</v>
      </c>
      <c r="G688" s="104" t="s">
        <v>617</v>
      </c>
      <c r="H688" s="106" t="s">
        <v>1093</v>
      </c>
      <c r="I688" s="96" t="s">
        <v>1094</v>
      </c>
      <c r="J688" s="107" t="s">
        <v>558</v>
      </c>
      <c r="K688" s="106" t="s">
        <v>550</v>
      </c>
      <c r="L688" s="106" t="s">
        <v>1248</v>
      </c>
      <c r="M688" s="106" t="s">
        <v>586</v>
      </c>
      <c r="N688" s="104" t="s">
        <v>1448</v>
      </c>
      <c r="O688" s="106" t="s">
        <v>587</v>
      </c>
      <c r="P688" s="106">
        <v>8</v>
      </c>
      <c r="Q688" s="106">
        <v>2</v>
      </c>
      <c r="R688" s="106" t="s">
        <v>444</v>
      </c>
      <c r="S688" s="136" t="s">
        <v>1449</v>
      </c>
      <c r="T688" s="106" t="s">
        <v>550</v>
      </c>
      <c r="U688" s="114" t="s">
        <v>551</v>
      </c>
      <c r="V688" s="106" t="s">
        <v>586</v>
      </c>
      <c r="W688" s="104" t="s">
        <v>1448</v>
      </c>
      <c r="X688" s="106" t="s">
        <v>587</v>
      </c>
      <c r="Y688" s="106">
        <v>8</v>
      </c>
      <c r="Z688" s="106">
        <v>2</v>
      </c>
      <c r="AA688" s="106" t="s">
        <v>444</v>
      </c>
      <c r="AB688" s="136" t="s">
        <v>1096</v>
      </c>
      <c r="AC688" s="114" t="s">
        <v>550</v>
      </c>
      <c r="AD688" s="114" t="s">
        <v>551</v>
      </c>
      <c r="AE688" s="114" t="s">
        <v>1089</v>
      </c>
      <c r="AF688" s="114" t="s">
        <v>1095</v>
      </c>
      <c r="AG688" s="114" t="s">
        <v>587</v>
      </c>
      <c r="AH688" s="114">
        <v>8</v>
      </c>
      <c r="AI688" s="114">
        <v>2</v>
      </c>
      <c r="AJ688" s="114" t="s">
        <v>444</v>
      </c>
      <c r="AK688" s="143" t="s">
        <v>640</v>
      </c>
      <c r="AL688" s="104" t="s">
        <v>599</v>
      </c>
      <c r="AM688" s="104" t="s">
        <v>641</v>
      </c>
      <c r="AN688" s="104" t="s">
        <v>898</v>
      </c>
      <c r="AO688" s="104" t="s">
        <v>1097</v>
      </c>
      <c r="AP688" s="104" t="s">
        <v>587</v>
      </c>
      <c r="AQ688" s="104">
        <v>17</v>
      </c>
      <c r="AR688" s="106">
        <v>9</v>
      </c>
      <c r="AS688" s="106" t="s">
        <v>444</v>
      </c>
      <c r="AT688" s="136" t="s">
        <v>444</v>
      </c>
      <c r="AU688" s="142"/>
      <c r="AV688" s="142"/>
      <c r="AW688" s="142"/>
      <c r="AX688" s="142"/>
      <c r="AY688" s="142"/>
      <c r="AZ688" s="142"/>
      <c r="BA688" s="142"/>
      <c r="BB688" s="142"/>
      <c r="BC688" s="142"/>
    </row>
    <row r="689" spans="1:55" ht="30" x14ac:dyDescent="0.25">
      <c r="A689" s="19" t="s">
        <v>652</v>
      </c>
      <c r="B689" s="98" t="s">
        <v>574</v>
      </c>
      <c r="C689" s="151" t="s">
        <v>1246</v>
      </c>
      <c r="D689" s="151" t="s">
        <v>136</v>
      </c>
      <c r="E689" s="104" t="s">
        <v>1056</v>
      </c>
      <c r="F689" s="110" t="str">
        <f>_xlfn.IFNA(INDEX('1. Business Glossary'!C:D,MATCH(G689,'1. Business Glossary'!D:D,0),1), "Elemento de Dados")</f>
        <v>Elemento de Dados</v>
      </c>
      <c r="G689" s="104" t="s">
        <v>617</v>
      </c>
      <c r="H689" s="106" t="s">
        <v>1164</v>
      </c>
      <c r="I689" s="112" t="s">
        <v>1088</v>
      </c>
      <c r="J689" s="107" t="s">
        <v>558</v>
      </c>
      <c r="K689" s="106" t="s">
        <v>550</v>
      </c>
      <c r="L689" s="106" t="s">
        <v>1248</v>
      </c>
      <c r="M689" s="106" t="s">
        <v>586</v>
      </c>
      <c r="N689" s="106" t="s">
        <v>1164</v>
      </c>
      <c r="O689" s="106" t="s">
        <v>587</v>
      </c>
      <c r="P689" s="106">
        <v>8</v>
      </c>
      <c r="Q689" s="106">
        <v>2</v>
      </c>
      <c r="R689" s="106" t="s">
        <v>444</v>
      </c>
      <c r="S689" s="136" t="s">
        <v>1340</v>
      </c>
      <c r="T689" s="114" t="s">
        <v>550</v>
      </c>
      <c r="U689" s="114" t="s">
        <v>551</v>
      </c>
      <c r="V689" s="114" t="s">
        <v>586</v>
      </c>
      <c r="W689" s="114" t="s">
        <v>1164</v>
      </c>
      <c r="X689" s="114" t="s">
        <v>587</v>
      </c>
      <c r="Y689" s="114">
        <v>10</v>
      </c>
      <c r="Z689" s="114">
        <v>2</v>
      </c>
      <c r="AA689" s="114" t="s">
        <v>444</v>
      </c>
      <c r="AB689" s="143" t="s">
        <v>1165</v>
      </c>
      <c r="AC689" s="114" t="s">
        <v>550</v>
      </c>
      <c r="AD689" s="114" t="s">
        <v>551</v>
      </c>
      <c r="AE689" s="114" t="s">
        <v>1089</v>
      </c>
      <c r="AF689" s="114" t="s">
        <v>1090</v>
      </c>
      <c r="AG689" s="114" t="s">
        <v>587</v>
      </c>
      <c r="AH689" s="114">
        <v>10</v>
      </c>
      <c r="AI689" s="114">
        <v>2</v>
      </c>
      <c r="AJ689" s="114" t="s">
        <v>444</v>
      </c>
      <c r="AK689" s="136" t="s">
        <v>640</v>
      </c>
      <c r="AL689" s="104" t="s">
        <v>599</v>
      </c>
      <c r="AM689" s="104" t="s">
        <v>641</v>
      </c>
      <c r="AN689" s="104" t="s">
        <v>1091</v>
      </c>
      <c r="AO689" s="104" t="s">
        <v>1092</v>
      </c>
      <c r="AP689" s="104" t="s">
        <v>587</v>
      </c>
      <c r="AQ689" s="104">
        <v>15</v>
      </c>
      <c r="AR689" s="106">
        <v>2</v>
      </c>
      <c r="AS689" s="106" t="s">
        <v>444</v>
      </c>
      <c r="AT689" s="136" t="s">
        <v>444</v>
      </c>
      <c r="AU689" s="142"/>
      <c r="AV689" s="142"/>
      <c r="AW689" s="142"/>
      <c r="AX689" s="142"/>
      <c r="AY689" s="142"/>
      <c r="AZ689" s="142"/>
      <c r="BA689" s="142"/>
      <c r="BB689" s="142"/>
      <c r="BC689" s="142"/>
    </row>
    <row r="690" spans="1:55" ht="30" x14ac:dyDescent="0.25">
      <c r="A690" s="19" t="s">
        <v>652</v>
      </c>
      <c r="B690" s="98" t="s">
        <v>574</v>
      </c>
      <c r="C690" s="151" t="s">
        <v>1246</v>
      </c>
      <c r="D690" s="151" t="s">
        <v>136</v>
      </c>
      <c r="E690" s="104" t="s">
        <v>1059</v>
      </c>
      <c r="F690" s="110" t="str">
        <f>_xlfn.IFNA(INDEX('1. Business Glossary'!C:D,MATCH(G690,'1. Business Glossary'!D:D,0),1), "Elemento de Dados")</f>
        <v>Elemento de Dados</v>
      </c>
      <c r="G690" s="104" t="s">
        <v>617</v>
      </c>
      <c r="H690" s="106" t="s">
        <v>1093</v>
      </c>
      <c r="I690" s="96" t="s">
        <v>1094</v>
      </c>
      <c r="J690" s="107" t="s">
        <v>558</v>
      </c>
      <c r="K690" s="106" t="s">
        <v>550</v>
      </c>
      <c r="L690" s="106" t="s">
        <v>1248</v>
      </c>
      <c r="M690" s="106" t="s">
        <v>586</v>
      </c>
      <c r="N690" s="104" t="s">
        <v>1448</v>
      </c>
      <c r="O690" s="106" t="s">
        <v>587</v>
      </c>
      <c r="P690" s="106">
        <v>8</v>
      </c>
      <c r="Q690" s="106">
        <v>2</v>
      </c>
      <c r="R690" s="106" t="s">
        <v>444</v>
      </c>
      <c r="S690" s="136" t="s">
        <v>1449</v>
      </c>
      <c r="T690" s="106" t="s">
        <v>550</v>
      </c>
      <c r="U690" s="114" t="s">
        <v>551</v>
      </c>
      <c r="V690" s="106" t="s">
        <v>586</v>
      </c>
      <c r="W690" s="104" t="s">
        <v>1448</v>
      </c>
      <c r="X690" s="106" t="s">
        <v>587</v>
      </c>
      <c r="Y690" s="106">
        <v>8</v>
      </c>
      <c r="Z690" s="106">
        <v>2</v>
      </c>
      <c r="AA690" s="106" t="s">
        <v>444</v>
      </c>
      <c r="AB690" s="136" t="s">
        <v>1096</v>
      </c>
      <c r="AC690" s="114" t="s">
        <v>550</v>
      </c>
      <c r="AD690" s="114" t="s">
        <v>551</v>
      </c>
      <c r="AE690" s="114" t="s">
        <v>1089</v>
      </c>
      <c r="AF690" s="114" t="s">
        <v>1095</v>
      </c>
      <c r="AG690" s="114" t="s">
        <v>587</v>
      </c>
      <c r="AH690" s="114">
        <v>8</v>
      </c>
      <c r="AI690" s="114">
        <v>2</v>
      </c>
      <c r="AJ690" s="114" t="s">
        <v>444</v>
      </c>
      <c r="AK690" s="143" t="s">
        <v>640</v>
      </c>
      <c r="AL690" s="104" t="s">
        <v>599</v>
      </c>
      <c r="AM690" s="104" t="s">
        <v>641</v>
      </c>
      <c r="AN690" s="104" t="s">
        <v>898</v>
      </c>
      <c r="AO690" s="104" t="s">
        <v>1097</v>
      </c>
      <c r="AP690" s="104" t="s">
        <v>587</v>
      </c>
      <c r="AQ690" s="104">
        <v>17</v>
      </c>
      <c r="AR690" s="106">
        <v>9</v>
      </c>
      <c r="AS690" s="106" t="s">
        <v>444</v>
      </c>
      <c r="AT690" s="136" t="s">
        <v>444</v>
      </c>
      <c r="AU690" s="142"/>
      <c r="AV690" s="142"/>
      <c r="AW690" s="142"/>
      <c r="AX690" s="142"/>
      <c r="AY690" s="142"/>
      <c r="AZ690" s="142"/>
      <c r="BA690" s="142"/>
      <c r="BB690" s="142"/>
      <c r="BC690" s="142"/>
    </row>
    <row r="691" spans="1:55" ht="30" x14ac:dyDescent="0.25">
      <c r="A691" s="19" t="s">
        <v>652</v>
      </c>
      <c r="B691" s="98" t="s">
        <v>574</v>
      </c>
      <c r="C691" s="151" t="s">
        <v>1246</v>
      </c>
      <c r="D691" s="151" t="s">
        <v>136</v>
      </c>
      <c r="E691" s="104" t="s">
        <v>1059</v>
      </c>
      <c r="F691" s="110" t="str">
        <f>_xlfn.IFNA(INDEX('1. Business Glossary'!C:D,MATCH(G691,'1. Business Glossary'!D:D,0),1), "Elemento de Dados")</f>
        <v>Elemento de Dados</v>
      </c>
      <c r="G691" s="104" t="s">
        <v>617</v>
      </c>
      <c r="H691" s="106" t="s">
        <v>1164</v>
      </c>
      <c r="I691" s="112" t="s">
        <v>1088</v>
      </c>
      <c r="J691" s="107" t="s">
        <v>558</v>
      </c>
      <c r="K691" s="106" t="s">
        <v>550</v>
      </c>
      <c r="L691" s="106" t="s">
        <v>1248</v>
      </c>
      <c r="M691" s="106" t="s">
        <v>586</v>
      </c>
      <c r="N691" s="106" t="s">
        <v>1164</v>
      </c>
      <c r="O691" s="106" t="s">
        <v>587</v>
      </c>
      <c r="P691" s="106">
        <v>8</v>
      </c>
      <c r="Q691" s="106">
        <v>2</v>
      </c>
      <c r="R691" s="106" t="s">
        <v>444</v>
      </c>
      <c r="S691" s="136" t="s">
        <v>1340</v>
      </c>
      <c r="T691" s="114" t="s">
        <v>550</v>
      </c>
      <c r="U691" s="114" t="s">
        <v>551</v>
      </c>
      <c r="V691" s="114" t="s">
        <v>586</v>
      </c>
      <c r="W691" s="114" t="s">
        <v>1164</v>
      </c>
      <c r="X691" s="114" t="s">
        <v>587</v>
      </c>
      <c r="Y691" s="114">
        <v>10</v>
      </c>
      <c r="Z691" s="114">
        <v>2</v>
      </c>
      <c r="AA691" s="114" t="s">
        <v>444</v>
      </c>
      <c r="AB691" s="143" t="s">
        <v>1165</v>
      </c>
      <c r="AC691" s="114" t="s">
        <v>550</v>
      </c>
      <c r="AD691" s="114" t="s">
        <v>551</v>
      </c>
      <c r="AE691" s="114" t="s">
        <v>1089</v>
      </c>
      <c r="AF691" s="114" t="s">
        <v>1090</v>
      </c>
      <c r="AG691" s="114" t="s">
        <v>587</v>
      </c>
      <c r="AH691" s="114">
        <v>10</v>
      </c>
      <c r="AI691" s="114">
        <v>2</v>
      </c>
      <c r="AJ691" s="114" t="s">
        <v>444</v>
      </c>
      <c r="AK691" s="136" t="s">
        <v>640</v>
      </c>
      <c r="AL691" s="104" t="s">
        <v>599</v>
      </c>
      <c r="AM691" s="104" t="s">
        <v>641</v>
      </c>
      <c r="AN691" s="104" t="s">
        <v>1091</v>
      </c>
      <c r="AO691" s="104" t="s">
        <v>1092</v>
      </c>
      <c r="AP691" s="104" t="s">
        <v>587</v>
      </c>
      <c r="AQ691" s="104">
        <v>15</v>
      </c>
      <c r="AR691" s="106">
        <v>2</v>
      </c>
      <c r="AS691" s="106" t="s">
        <v>444</v>
      </c>
      <c r="AT691" s="136" t="s">
        <v>444</v>
      </c>
      <c r="AU691" s="142"/>
      <c r="AV691" s="142"/>
      <c r="AW691" s="142"/>
      <c r="AX691" s="142"/>
      <c r="AY691" s="142"/>
      <c r="AZ691" s="142"/>
      <c r="BA691" s="142"/>
      <c r="BB691" s="142"/>
      <c r="BC691" s="142"/>
    </row>
    <row r="692" spans="1:55" ht="30" x14ac:dyDescent="0.25">
      <c r="A692" s="19" t="s">
        <v>652</v>
      </c>
      <c r="B692" s="98" t="s">
        <v>574</v>
      </c>
      <c r="C692" s="151" t="s">
        <v>1246</v>
      </c>
      <c r="D692" s="151" t="s">
        <v>136</v>
      </c>
      <c r="E692" s="104" t="s">
        <v>1062</v>
      </c>
      <c r="F692" s="110" t="str">
        <f>_xlfn.IFNA(INDEX('1. Business Glossary'!C:D,MATCH(G692,'1. Business Glossary'!D:D,0),1), "Elemento de Dados")</f>
        <v>Elemento de Dados</v>
      </c>
      <c r="G692" s="104" t="s">
        <v>617</v>
      </c>
      <c r="H692" s="106" t="s">
        <v>1093</v>
      </c>
      <c r="I692" s="96" t="s">
        <v>1094</v>
      </c>
      <c r="J692" s="107" t="s">
        <v>558</v>
      </c>
      <c r="K692" s="106" t="s">
        <v>550</v>
      </c>
      <c r="L692" s="106" t="s">
        <v>1248</v>
      </c>
      <c r="M692" s="106" t="s">
        <v>586</v>
      </c>
      <c r="N692" s="104" t="s">
        <v>1448</v>
      </c>
      <c r="O692" s="106" t="s">
        <v>587</v>
      </c>
      <c r="P692" s="106">
        <v>8</v>
      </c>
      <c r="Q692" s="106">
        <v>2</v>
      </c>
      <c r="R692" s="106" t="s">
        <v>444</v>
      </c>
      <c r="S692" s="136" t="s">
        <v>1449</v>
      </c>
      <c r="T692" s="106" t="s">
        <v>550</v>
      </c>
      <c r="U692" s="114" t="s">
        <v>551</v>
      </c>
      <c r="V692" s="106" t="s">
        <v>586</v>
      </c>
      <c r="W692" s="104" t="s">
        <v>1448</v>
      </c>
      <c r="X692" s="106" t="s">
        <v>587</v>
      </c>
      <c r="Y692" s="106">
        <v>8</v>
      </c>
      <c r="Z692" s="106">
        <v>2</v>
      </c>
      <c r="AA692" s="106" t="s">
        <v>444</v>
      </c>
      <c r="AB692" s="136" t="s">
        <v>1096</v>
      </c>
      <c r="AC692" s="114" t="s">
        <v>550</v>
      </c>
      <c r="AD692" s="114" t="s">
        <v>551</v>
      </c>
      <c r="AE692" s="114" t="s">
        <v>1089</v>
      </c>
      <c r="AF692" s="114" t="s">
        <v>1095</v>
      </c>
      <c r="AG692" s="114" t="s">
        <v>587</v>
      </c>
      <c r="AH692" s="114">
        <v>8</v>
      </c>
      <c r="AI692" s="114">
        <v>2</v>
      </c>
      <c r="AJ692" s="114" t="s">
        <v>444</v>
      </c>
      <c r="AK692" s="143" t="s">
        <v>640</v>
      </c>
      <c r="AL692" s="104" t="s">
        <v>599</v>
      </c>
      <c r="AM692" s="104" t="s">
        <v>641</v>
      </c>
      <c r="AN692" s="104" t="s">
        <v>898</v>
      </c>
      <c r="AO692" s="104" t="s">
        <v>1097</v>
      </c>
      <c r="AP692" s="104" t="s">
        <v>587</v>
      </c>
      <c r="AQ692" s="104">
        <v>17</v>
      </c>
      <c r="AR692" s="106">
        <v>9</v>
      </c>
      <c r="AS692" s="106" t="s">
        <v>444</v>
      </c>
      <c r="AT692" s="136" t="s">
        <v>444</v>
      </c>
      <c r="AU692" s="142"/>
      <c r="AV692" s="142"/>
      <c r="AW692" s="142"/>
      <c r="AX692" s="142"/>
      <c r="AY692" s="142"/>
      <c r="AZ692" s="142"/>
      <c r="BA692" s="142"/>
      <c r="BB692" s="142"/>
      <c r="BC692" s="142"/>
    </row>
    <row r="693" spans="1:55" ht="30" x14ac:dyDescent="0.25">
      <c r="A693" s="19" t="s">
        <v>652</v>
      </c>
      <c r="B693" s="98" t="s">
        <v>574</v>
      </c>
      <c r="C693" s="151" t="s">
        <v>1246</v>
      </c>
      <c r="D693" s="151" t="s">
        <v>136</v>
      </c>
      <c r="E693" s="104" t="s">
        <v>1062</v>
      </c>
      <c r="F693" s="110" t="str">
        <f>_xlfn.IFNA(INDEX('1. Business Glossary'!C:D,MATCH(G693,'1. Business Glossary'!D:D,0),1), "Elemento de Dados")</f>
        <v>Elemento de Dados</v>
      </c>
      <c r="G693" s="104" t="s">
        <v>617</v>
      </c>
      <c r="H693" s="106" t="s">
        <v>1164</v>
      </c>
      <c r="I693" s="112" t="s">
        <v>1088</v>
      </c>
      <c r="J693" s="107" t="s">
        <v>558</v>
      </c>
      <c r="K693" s="106" t="s">
        <v>550</v>
      </c>
      <c r="L693" s="106" t="s">
        <v>1248</v>
      </c>
      <c r="M693" s="106" t="s">
        <v>586</v>
      </c>
      <c r="N693" s="106" t="s">
        <v>1164</v>
      </c>
      <c r="O693" s="106" t="s">
        <v>587</v>
      </c>
      <c r="P693" s="106">
        <v>8</v>
      </c>
      <c r="Q693" s="106">
        <v>2</v>
      </c>
      <c r="R693" s="106" t="s">
        <v>444</v>
      </c>
      <c r="S693" s="136" t="s">
        <v>1340</v>
      </c>
      <c r="T693" s="114" t="s">
        <v>550</v>
      </c>
      <c r="U693" s="114" t="s">
        <v>551</v>
      </c>
      <c r="V693" s="114" t="s">
        <v>586</v>
      </c>
      <c r="W693" s="114" t="s">
        <v>1164</v>
      </c>
      <c r="X693" s="114" t="s">
        <v>587</v>
      </c>
      <c r="Y693" s="114">
        <v>10</v>
      </c>
      <c r="Z693" s="114">
        <v>2</v>
      </c>
      <c r="AA693" s="114" t="s">
        <v>444</v>
      </c>
      <c r="AB693" s="143" t="s">
        <v>1165</v>
      </c>
      <c r="AC693" s="114" t="s">
        <v>550</v>
      </c>
      <c r="AD693" s="114" t="s">
        <v>551</v>
      </c>
      <c r="AE693" s="114" t="s">
        <v>1089</v>
      </c>
      <c r="AF693" s="114" t="s">
        <v>1090</v>
      </c>
      <c r="AG693" s="114" t="s">
        <v>587</v>
      </c>
      <c r="AH693" s="114">
        <v>10</v>
      </c>
      <c r="AI693" s="114">
        <v>2</v>
      </c>
      <c r="AJ693" s="114" t="s">
        <v>444</v>
      </c>
      <c r="AK693" s="136" t="s">
        <v>640</v>
      </c>
      <c r="AL693" s="104" t="s">
        <v>599</v>
      </c>
      <c r="AM693" s="104" t="s">
        <v>641</v>
      </c>
      <c r="AN693" s="104" t="s">
        <v>1091</v>
      </c>
      <c r="AO693" s="104" t="s">
        <v>1092</v>
      </c>
      <c r="AP693" s="104" t="s">
        <v>587</v>
      </c>
      <c r="AQ693" s="104">
        <v>15</v>
      </c>
      <c r="AR693" s="106">
        <v>2</v>
      </c>
      <c r="AS693" s="106" t="s">
        <v>444</v>
      </c>
      <c r="AT693" s="136" t="s">
        <v>444</v>
      </c>
      <c r="AU693" s="142"/>
      <c r="AV693" s="142"/>
      <c r="AW693" s="142"/>
      <c r="AX693" s="142"/>
      <c r="AY693" s="142"/>
      <c r="AZ693" s="142"/>
      <c r="BA693" s="142"/>
      <c r="BB693" s="142"/>
      <c r="BC693" s="142"/>
    </row>
    <row r="694" spans="1:55" ht="30" x14ac:dyDescent="0.25">
      <c r="A694" s="19" t="s">
        <v>652</v>
      </c>
      <c r="B694" s="98" t="s">
        <v>574</v>
      </c>
      <c r="C694" s="151" t="s">
        <v>1246</v>
      </c>
      <c r="D694" s="151" t="s">
        <v>136</v>
      </c>
      <c r="E694" s="104" t="s">
        <v>1065</v>
      </c>
      <c r="F694" s="110" t="str">
        <f>_xlfn.IFNA(INDEX('1. Business Glossary'!C:D,MATCH(G694,'1. Business Glossary'!D:D,0),1), "Elemento de Dados")</f>
        <v>Elemento de Dados</v>
      </c>
      <c r="G694" s="104" t="s">
        <v>617</v>
      </c>
      <c r="H694" s="106" t="s">
        <v>1093</v>
      </c>
      <c r="I694" s="96" t="s">
        <v>1094</v>
      </c>
      <c r="J694" s="107" t="s">
        <v>558</v>
      </c>
      <c r="K694" s="106" t="s">
        <v>550</v>
      </c>
      <c r="L694" s="106" t="s">
        <v>1248</v>
      </c>
      <c r="M694" s="106" t="s">
        <v>586</v>
      </c>
      <c r="N694" s="104" t="s">
        <v>1448</v>
      </c>
      <c r="O694" s="106" t="s">
        <v>587</v>
      </c>
      <c r="P694" s="106">
        <v>8</v>
      </c>
      <c r="Q694" s="106">
        <v>2</v>
      </c>
      <c r="R694" s="106" t="s">
        <v>444</v>
      </c>
      <c r="S694" s="136" t="s">
        <v>1449</v>
      </c>
      <c r="T694" s="106" t="s">
        <v>550</v>
      </c>
      <c r="U694" s="114" t="s">
        <v>551</v>
      </c>
      <c r="V694" s="106" t="s">
        <v>586</v>
      </c>
      <c r="W694" s="104" t="s">
        <v>1448</v>
      </c>
      <c r="X694" s="106" t="s">
        <v>587</v>
      </c>
      <c r="Y694" s="106">
        <v>8</v>
      </c>
      <c r="Z694" s="106">
        <v>2</v>
      </c>
      <c r="AA694" s="106" t="s">
        <v>444</v>
      </c>
      <c r="AB694" s="136" t="s">
        <v>1096</v>
      </c>
      <c r="AC694" s="114" t="s">
        <v>550</v>
      </c>
      <c r="AD694" s="114" t="s">
        <v>551</v>
      </c>
      <c r="AE694" s="114" t="s">
        <v>1089</v>
      </c>
      <c r="AF694" s="114" t="s">
        <v>1095</v>
      </c>
      <c r="AG694" s="114" t="s">
        <v>587</v>
      </c>
      <c r="AH694" s="114">
        <v>8</v>
      </c>
      <c r="AI694" s="114">
        <v>2</v>
      </c>
      <c r="AJ694" s="114" t="s">
        <v>444</v>
      </c>
      <c r="AK694" s="143" t="s">
        <v>640</v>
      </c>
      <c r="AL694" s="104" t="s">
        <v>599</v>
      </c>
      <c r="AM694" s="104" t="s">
        <v>641</v>
      </c>
      <c r="AN694" s="104" t="s">
        <v>898</v>
      </c>
      <c r="AO694" s="104" t="s">
        <v>1097</v>
      </c>
      <c r="AP694" s="104" t="s">
        <v>587</v>
      </c>
      <c r="AQ694" s="104">
        <v>17</v>
      </c>
      <c r="AR694" s="106">
        <v>9</v>
      </c>
      <c r="AS694" s="106" t="s">
        <v>444</v>
      </c>
      <c r="AT694" s="136" t="s">
        <v>444</v>
      </c>
      <c r="AU694" s="142"/>
      <c r="AV694" s="142"/>
      <c r="AW694" s="142"/>
      <c r="AX694" s="142"/>
      <c r="AY694" s="142"/>
      <c r="AZ694" s="142"/>
      <c r="BA694" s="142"/>
      <c r="BB694" s="142"/>
      <c r="BC694" s="142"/>
    </row>
    <row r="695" spans="1:55" ht="30" x14ac:dyDescent="0.25">
      <c r="A695" s="19" t="s">
        <v>652</v>
      </c>
      <c r="B695" s="98" t="s">
        <v>574</v>
      </c>
      <c r="C695" s="151" t="s">
        <v>1246</v>
      </c>
      <c r="D695" s="151" t="s">
        <v>136</v>
      </c>
      <c r="E695" s="104" t="s">
        <v>1065</v>
      </c>
      <c r="F695" s="110" t="str">
        <f>_xlfn.IFNA(INDEX('1. Business Glossary'!C:D,MATCH(G695,'1. Business Glossary'!D:D,0),1), "Elemento de Dados")</f>
        <v>Elemento de Dados</v>
      </c>
      <c r="G695" s="104" t="s">
        <v>617</v>
      </c>
      <c r="H695" s="106" t="s">
        <v>1164</v>
      </c>
      <c r="I695" s="112" t="s">
        <v>1088</v>
      </c>
      <c r="J695" s="107" t="s">
        <v>558</v>
      </c>
      <c r="K695" s="106" t="s">
        <v>550</v>
      </c>
      <c r="L695" s="106" t="s">
        <v>1248</v>
      </c>
      <c r="M695" s="106" t="s">
        <v>586</v>
      </c>
      <c r="N695" s="106" t="s">
        <v>1164</v>
      </c>
      <c r="O695" s="106" t="s">
        <v>587</v>
      </c>
      <c r="P695" s="106">
        <v>8</v>
      </c>
      <c r="Q695" s="106">
        <v>2</v>
      </c>
      <c r="R695" s="106" t="s">
        <v>444</v>
      </c>
      <c r="S695" s="136" t="s">
        <v>1340</v>
      </c>
      <c r="T695" s="114" t="s">
        <v>550</v>
      </c>
      <c r="U695" s="114" t="s">
        <v>551</v>
      </c>
      <c r="V695" s="114" t="s">
        <v>586</v>
      </c>
      <c r="W695" s="114" t="s">
        <v>1164</v>
      </c>
      <c r="X695" s="114" t="s">
        <v>587</v>
      </c>
      <c r="Y695" s="114">
        <v>10</v>
      </c>
      <c r="Z695" s="114">
        <v>2</v>
      </c>
      <c r="AA695" s="114" t="s">
        <v>444</v>
      </c>
      <c r="AB695" s="143" t="s">
        <v>1165</v>
      </c>
      <c r="AC695" s="114" t="s">
        <v>550</v>
      </c>
      <c r="AD695" s="114" t="s">
        <v>551</v>
      </c>
      <c r="AE695" s="114" t="s">
        <v>1089</v>
      </c>
      <c r="AF695" s="114" t="s">
        <v>1090</v>
      </c>
      <c r="AG695" s="114" t="s">
        <v>587</v>
      </c>
      <c r="AH695" s="114">
        <v>10</v>
      </c>
      <c r="AI695" s="114">
        <v>2</v>
      </c>
      <c r="AJ695" s="114" t="s">
        <v>444</v>
      </c>
      <c r="AK695" s="136" t="s">
        <v>640</v>
      </c>
      <c r="AL695" s="104" t="s">
        <v>599</v>
      </c>
      <c r="AM695" s="104" t="s">
        <v>641</v>
      </c>
      <c r="AN695" s="104" t="s">
        <v>1091</v>
      </c>
      <c r="AO695" s="104" t="s">
        <v>1092</v>
      </c>
      <c r="AP695" s="104" t="s">
        <v>587</v>
      </c>
      <c r="AQ695" s="104">
        <v>15</v>
      </c>
      <c r="AR695" s="106">
        <v>2</v>
      </c>
      <c r="AS695" s="106" t="s">
        <v>444</v>
      </c>
      <c r="AT695" s="136" t="s">
        <v>444</v>
      </c>
      <c r="AU695" s="142"/>
      <c r="AV695" s="142"/>
      <c r="AW695" s="142"/>
      <c r="AX695" s="142"/>
      <c r="AY695" s="142"/>
      <c r="AZ695" s="142"/>
      <c r="BA695" s="142"/>
      <c r="BB695" s="142"/>
      <c r="BC695" s="142"/>
    </row>
    <row r="696" spans="1:55" ht="30" x14ac:dyDescent="0.25">
      <c r="A696" s="19" t="s">
        <v>660</v>
      </c>
      <c r="B696" s="98" t="s">
        <v>574</v>
      </c>
      <c r="C696" s="109" t="s">
        <v>1246</v>
      </c>
      <c r="D696" s="109" t="s">
        <v>136</v>
      </c>
      <c r="E696" s="104" t="s">
        <v>1469</v>
      </c>
      <c r="F696" s="110" t="str">
        <f>_xlfn.IFNA(INDEX('1. Business Glossary'!C:D,MATCH(G696,'1. Business Glossary'!D:D,0),1), "Elemento de Dados")</f>
        <v>Termo de Negócio</v>
      </c>
      <c r="G696" s="104" t="s">
        <v>362</v>
      </c>
      <c r="H696" s="104" t="s">
        <v>929</v>
      </c>
      <c r="I696" s="139" t="s">
        <v>930</v>
      </c>
      <c r="J696" s="107" t="s">
        <v>558</v>
      </c>
      <c r="K696" s="104" t="s">
        <v>550</v>
      </c>
      <c r="L696" s="104" t="s">
        <v>1283</v>
      </c>
      <c r="M696" s="104" t="s">
        <v>1549</v>
      </c>
      <c r="N696" s="104" t="s">
        <v>931</v>
      </c>
      <c r="O696" s="106" t="s">
        <v>607</v>
      </c>
      <c r="P696" s="110">
        <v>6</v>
      </c>
      <c r="Q696" s="110" t="s">
        <v>444</v>
      </c>
      <c r="R696" s="110" t="s">
        <v>1550</v>
      </c>
      <c r="S696" s="136" t="s">
        <v>444</v>
      </c>
      <c r="T696" s="106"/>
      <c r="U696" s="104"/>
      <c r="V696" s="110"/>
      <c r="W696" s="104"/>
      <c r="X696" s="110"/>
      <c r="Y696" s="110"/>
      <c r="Z696" s="110"/>
      <c r="AA696" s="110"/>
      <c r="AB696" s="134"/>
      <c r="AC696" s="106"/>
      <c r="AD696" s="104"/>
      <c r="AE696" s="110"/>
      <c r="AF696" s="104"/>
      <c r="AG696" s="110"/>
      <c r="AH696" s="110"/>
      <c r="AI696" s="110"/>
      <c r="AJ696" s="110"/>
      <c r="AK696" s="134"/>
      <c r="AL696" s="104"/>
      <c r="AM696" s="104"/>
      <c r="AN696" s="104"/>
      <c r="AO696" s="104"/>
      <c r="AP696" s="104"/>
      <c r="AQ696" s="104"/>
      <c r="AR696" s="104"/>
      <c r="AS696" s="104"/>
      <c r="AT696" s="104"/>
      <c r="AU696" s="142"/>
      <c r="AV696" s="142"/>
      <c r="AW696" s="142"/>
      <c r="AX696" s="142"/>
      <c r="AY696" s="142"/>
      <c r="AZ696" s="142"/>
      <c r="BA696" s="142"/>
      <c r="BB696" s="142"/>
      <c r="BC696" s="142"/>
    </row>
    <row r="697" spans="1:55" ht="105" x14ac:dyDescent="0.25">
      <c r="A697" s="19" t="s">
        <v>660</v>
      </c>
      <c r="B697" s="98" t="s">
        <v>574</v>
      </c>
      <c r="C697" s="109" t="s">
        <v>1246</v>
      </c>
      <c r="D697" s="109" t="s">
        <v>136</v>
      </c>
      <c r="E697" s="104" t="s">
        <v>1469</v>
      </c>
      <c r="F697" s="110" t="str">
        <f>_xlfn.IFNA(INDEX('1. Business Glossary'!C:D,MATCH(G697,'1. Business Glossary'!D:D,0),1), "Elemento de Dados")</f>
        <v>Termo de Negócio</v>
      </c>
      <c r="G697" s="104" t="s">
        <v>362</v>
      </c>
      <c r="H697" s="106" t="s">
        <v>1551</v>
      </c>
      <c r="I697" s="107" t="s">
        <v>1552</v>
      </c>
      <c r="J697" s="107" t="s">
        <v>558</v>
      </c>
      <c r="K697" s="104" t="s">
        <v>550</v>
      </c>
      <c r="L697" s="104" t="s">
        <v>1283</v>
      </c>
      <c r="M697" s="104" t="s">
        <v>1317</v>
      </c>
      <c r="N697" s="104" t="s">
        <v>1553</v>
      </c>
      <c r="O697" s="106" t="s">
        <v>607</v>
      </c>
      <c r="P697" s="110">
        <v>3</v>
      </c>
      <c r="Q697" s="110" t="s">
        <v>444</v>
      </c>
      <c r="R697" s="110" t="s">
        <v>1012</v>
      </c>
      <c r="S697" s="136" t="s">
        <v>1282</v>
      </c>
      <c r="T697" s="104" t="s">
        <v>550</v>
      </c>
      <c r="U697" s="104" t="s">
        <v>1283</v>
      </c>
      <c r="V697" s="104" t="s">
        <v>1549</v>
      </c>
      <c r="W697" s="104" t="s">
        <v>1554</v>
      </c>
      <c r="X697" s="110" t="s">
        <v>607</v>
      </c>
      <c r="Y697" s="110">
        <v>1</v>
      </c>
      <c r="Z697" s="110" t="s">
        <v>444</v>
      </c>
      <c r="AA697" s="110" t="s">
        <v>942</v>
      </c>
      <c r="AB697" s="134" t="s">
        <v>444</v>
      </c>
      <c r="AC697" s="106"/>
      <c r="AD697" s="104"/>
      <c r="AE697" s="110"/>
      <c r="AF697" s="104"/>
      <c r="AG697" s="110"/>
      <c r="AH697" s="110"/>
      <c r="AI697" s="110"/>
      <c r="AJ697" s="110"/>
      <c r="AK697" s="134"/>
      <c r="AL697" s="104"/>
      <c r="AM697" s="104"/>
      <c r="AN697" s="104"/>
      <c r="AO697" s="104"/>
      <c r="AP697" s="104"/>
      <c r="AQ697" s="104"/>
      <c r="AR697" s="104"/>
      <c r="AS697" s="104"/>
      <c r="AT697" s="104"/>
      <c r="AU697" s="142"/>
      <c r="AV697" s="142"/>
      <c r="AW697" s="142"/>
      <c r="AX697" s="142"/>
      <c r="AY697" s="142"/>
      <c r="AZ697" s="142"/>
      <c r="BA697" s="142"/>
      <c r="BB697" s="142"/>
      <c r="BC697" s="142"/>
    </row>
    <row r="698" spans="1:55" ht="30" x14ac:dyDescent="0.25">
      <c r="A698" s="19" t="s">
        <v>660</v>
      </c>
      <c r="B698" s="98" t="s">
        <v>574</v>
      </c>
      <c r="C698" s="132" t="s">
        <v>1246</v>
      </c>
      <c r="D698" s="132" t="s">
        <v>136</v>
      </c>
      <c r="E698" s="113" t="s">
        <v>1469</v>
      </c>
      <c r="F698" s="110" t="str">
        <f>_xlfn.IFNA(INDEX('1. Business Glossary'!C:D,MATCH(G698,'1. Business Glossary'!D:D,0),1), "Elemento de Dados")</f>
        <v>Termo de Negócio</v>
      </c>
      <c r="G698" s="113" t="s">
        <v>362</v>
      </c>
      <c r="H698" s="113" t="s">
        <v>1555</v>
      </c>
      <c r="I698" s="144" t="s">
        <v>1556</v>
      </c>
      <c r="J698" s="112" t="s">
        <v>558</v>
      </c>
      <c r="K698" s="113" t="s">
        <v>550</v>
      </c>
      <c r="L698" s="113" t="s">
        <v>1283</v>
      </c>
      <c r="M698" s="113" t="s">
        <v>1317</v>
      </c>
      <c r="N698" s="113" t="s">
        <v>1555</v>
      </c>
      <c r="O698" s="114" t="s">
        <v>607</v>
      </c>
      <c r="P698" s="114">
        <v>50</v>
      </c>
      <c r="Q698" s="114" t="s">
        <v>444</v>
      </c>
      <c r="R698" s="114" t="s">
        <v>444</v>
      </c>
      <c r="S698" s="143" t="s">
        <v>1557</v>
      </c>
      <c r="T698" s="113" t="s">
        <v>550</v>
      </c>
      <c r="U698" s="113" t="s">
        <v>1283</v>
      </c>
      <c r="V698" s="113" t="s">
        <v>1317</v>
      </c>
      <c r="W698" s="113" t="s">
        <v>1516</v>
      </c>
      <c r="X698" s="114" t="s">
        <v>607</v>
      </c>
      <c r="Y698" s="114">
        <v>100</v>
      </c>
      <c r="Z698" s="114" t="s">
        <v>444</v>
      </c>
      <c r="AA698" s="114" t="s">
        <v>444</v>
      </c>
      <c r="AB698" s="143" t="s">
        <v>1420</v>
      </c>
      <c r="AC698" s="113" t="s">
        <v>550</v>
      </c>
      <c r="AD698" s="113" t="s">
        <v>1421</v>
      </c>
      <c r="AE698" s="113" t="s">
        <v>381</v>
      </c>
      <c r="AF698" s="113" t="s">
        <v>1516</v>
      </c>
      <c r="AG698" s="113" t="s">
        <v>607</v>
      </c>
      <c r="AH698" s="113">
        <v>500</v>
      </c>
      <c r="AI698" s="113" t="s">
        <v>444</v>
      </c>
      <c r="AJ698" s="113" t="s">
        <v>444</v>
      </c>
      <c r="AK698" s="135" t="s">
        <v>1422</v>
      </c>
      <c r="AL698" s="113" t="s">
        <v>599</v>
      </c>
      <c r="AM698" s="113" t="s">
        <v>632</v>
      </c>
      <c r="AN698" s="113" t="s">
        <v>1558</v>
      </c>
      <c r="AO698" s="113" t="s">
        <v>1559</v>
      </c>
      <c r="AP698" s="113" t="s">
        <v>607</v>
      </c>
      <c r="AQ698" s="113">
        <v>40</v>
      </c>
      <c r="AR698" s="113" t="s">
        <v>444</v>
      </c>
      <c r="AS698" s="113" t="s">
        <v>444</v>
      </c>
      <c r="AT698" s="113" t="s">
        <v>444</v>
      </c>
      <c r="AU698" s="142"/>
      <c r="AV698" s="142"/>
      <c r="AW698" s="142"/>
      <c r="AX698" s="142"/>
      <c r="AY698" s="142"/>
      <c r="AZ698" s="142"/>
      <c r="BA698" s="142"/>
      <c r="BB698" s="142"/>
      <c r="BC698" s="142"/>
    </row>
    <row r="699" spans="1:55" ht="150" x14ac:dyDescent="0.25">
      <c r="A699" s="19" t="s">
        <v>660</v>
      </c>
      <c r="B699" s="98" t="s">
        <v>574</v>
      </c>
      <c r="C699" s="109" t="s">
        <v>1246</v>
      </c>
      <c r="D699" s="109" t="s">
        <v>136</v>
      </c>
      <c r="E699" s="104" t="s">
        <v>1469</v>
      </c>
      <c r="F699" s="110" t="str">
        <f>_xlfn.IFNA(INDEX('1. Business Glossary'!C:D,MATCH(G699,'1. Business Glossary'!D:D,0),1), "Elemento de Dados")</f>
        <v>Conceito Transversal</v>
      </c>
      <c r="G699" s="104" t="s">
        <v>230</v>
      </c>
      <c r="H699" s="104" t="s">
        <v>1529</v>
      </c>
      <c r="I699" s="107" t="s">
        <v>1530</v>
      </c>
      <c r="J699" s="107" t="s">
        <v>558</v>
      </c>
      <c r="K699" s="104" t="s">
        <v>550</v>
      </c>
      <c r="L699" s="104" t="s">
        <v>1283</v>
      </c>
      <c r="M699" s="104" t="s">
        <v>1317</v>
      </c>
      <c r="N699" s="104" t="s">
        <v>1529</v>
      </c>
      <c r="O699" s="106" t="s">
        <v>607</v>
      </c>
      <c r="P699" s="110">
        <v>10</v>
      </c>
      <c r="Q699" s="110" t="s">
        <v>444</v>
      </c>
      <c r="R699" s="110" t="s">
        <v>1531</v>
      </c>
      <c r="S699" s="136" t="s">
        <v>1420</v>
      </c>
      <c r="T699" s="106" t="s">
        <v>550</v>
      </c>
      <c r="U699" s="104" t="s">
        <v>1421</v>
      </c>
      <c r="V699" s="104" t="s">
        <v>1421</v>
      </c>
      <c r="W699" s="104" t="s">
        <v>1529</v>
      </c>
      <c r="X699" s="110" t="s">
        <v>607</v>
      </c>
      <c r="Y699" s="110">
        <v>10</v>
      </c>
      <c r="Z699" s="110" t="s">
        <v>444</v>
      </c>
      <c r="AA699" s="110" t="s">
        <v>1532</v>
      </c>
      <c r="AB699" s="134" t="s">
        <v>1533</v>
      </c>
      <c r="AC699" s="106" t="s">
        <v>550</v>
      </c>
      <c r="AD699" s="104" t="s">
        <v>1421</v>
      </c>
      <c r="AE699" s="104" t="s">
        <v>1421</v>
      </c>
      <c r="AF699" s="104" t="s">
        <v>741</v>
      </c>
      <c r="AG699" s="104" t="s">
        <v>607</v>
      </c>
      <c r="AH699" s="104">
        <v>13</v>
      </c>
      <c r="AI699" s="104" t="s">
        <v>444</v>
      </c>
      <c r="AJ699" s="104" t="s">
        <v>444</v>
      </c>
      <c r="AK699" s="138" t="s">
        <v>631</v>
      </c>
      <c r="AL699" s="104" t="s">
        <v>599</v>
      </c>
      <c r="AM699" s="104" t="s">
        <v>632</v>
      </c>
      <c r="AN699" s="104" t="s">
        <v>693</v>
      </c>
      <c r="AO699" s="104" t="s">
        <v>745</v>
      </c>
      <c r="AP699" s="104" t="s">
        <v>607</v>
      </c>
      <c r="AQ699" s="104">
        <v>13</v>
      </c>
      <c r="AR699" s="104" t="s">
        <v>444</v>
      </c>
      <c r="AS699" s="104" t="s">
        <v>444</v>
      </c>
      <c r="AT699" s="104" t="s">
        <v>444</v>
      </c>
      <c r="AU699" s="142"/>
      <c r="AV699" s="142"/>
      <c r="AW699" s="142"/>
      <c r="AX699" s="142"/>
      <c r="AY699" s="142"/>
      <c r="AZ699" s="142"/>
      <c r="BA699" s="142"/>
      <c r="BB699" s="142"/>
      <c r="BC699" s="142"/>
    </row>
    <row r="700" spans="1:55" ht="30" x14ac:dyDescent="0.25">
      <c r="A700" s="19" t="s">
        <v>660</v>
      </c>
      <c r="B700" s="98" t="s">
        <v>574</v>
      </c>
      <c r="C700" s="109" t="s">
        <v>1246</v>
      </c>
      <c r="D700" s="109" t="s">
        <v>136</v>
      </c>
      <c r="E700" s="104" t="s">
        <v>1477</v>
      </c>
      <c r="F700" s="110" t="str">
        <f>_xlfn.IFNA(INDEX('1. Business Glossary'!C:D,MATCH(G700,'1. Business Glossary'!D:D,0),1), "Elemento de Dados")</f>
        <v>Termo de Negócio</v>
      </c>
      <c r="G700" s="104" t="s">
        <v>362</v>
      </c>
      <c r="H700" s="104" t="s">
        <v>929</v>
      </c>
      <c r="I700" s="139" t="s">
        <v>930</v>
      </c>
      <c r="J700" s="107" t="s">
        <v>558</v>
      </c>
      <c r="K700" s="104" t="s">
        <v>550</v>
      </c>
      <c r="L700" s="104" t="s">
        <v>1283</v>
      </c>
      <c r="M700" s="104" t="s">
        <v>1549</v>
      </c>
      <c r="N700" s="104" t="s">
        <v>931</v>
      </c>
      <c r="O700" s="106" t="s">
        <v>607</v>
      </c>
      <c r="P700" s="110">
        <v>6</v>
      </c>
      <c r="Q700" s="110" t="s">
        <v>444</v>
      </c>
      <c r="R700" s="106" t="s">
        <v>1550</v>
      </c>
      <c r="S700" s="136" t="s">
        <v>444</v>
      </c>
      <c r="T700" s="106"/>
      <c r="U700" s="104"/>
      <c r="V700" s="110"/>
      <c r="W700" s="104"/>
      <c r="X700" s="110"/>
      <c r="Y700" s="110"/>
      <c r="Z700" s="110"/>
      <c r="AA700" s="106"/>
      <c r="AB700" s="134"/>
      <c r="AC700" s="106"/>
      <c r="AD700" s="104"/>
      <c r="AE700" s="106"/>
      <c r="AF700" s="104"/>
      <c r="AG700" s="106"/>
      <c r="AH700" s="106"/>
      <c r="AI700" s="106"/>
      <c r="AJ700" s="106"/>
      <c r="AK700" s="136"/>
      <c r="AL700" s="104"/>
      <c r="AM700" s="104"/>
      <c r="AN700" s="104"/>
      <c r="AO700" s="104"/>
      <c r="AP700" s="104"/>
      <c r="AQ700" s="104"/>
      <c r="AR700" s="104"/>
      <c r="AS700" s="104"/>
      <c r="AT700" s="104"/>
      <c r="AU700" s="142"/>
      <c r="AV700" s="142"/>
      <c r="AW700" s="142"/>
      <c r="AX700" s="142"/>
      <c r="AY700" s="142"/>
      <c r="AZ700" s="142"/>
      <c r="BA700" s="142"/>
      <c r="BB700" s="142"/>
      <c r="BC700" s="142"/>
    </row>
    <row r="701" spans="1:55" ht="105" x14ac:dyDescent="0.25">
      <c r="A701" s="19" t="s">
        <v>660</v>
      </c>
      <c r="B701" s="98" t="s">
        <v>574</v>
      </c>
      <c r="C701" s="109" t="s">
        <v>1246</v>
      </c>
      <c r="D701" s="109" t="s">
        <v>136</v>
      </c>
      <c r="E701" s="104" t="s">
        <v>1477</v>
      </c>
      <c r="F701" s="110" t="str">
        <f>_xlfn.IFNA(INDEX('1. Business Glossary'!C:D,MATCH(G701,'1. Business Glossary'!D:D,0),1), "Elemento de Dados")</f>
        <v>Termo de Negócio</v>
      </c>
      <c r="G701" s="104" t="s">
        <v>362</v>
      </c>
      <c r="H701" s="106" t="s">
        <v>1551</v>
      </c>
      <c r="I701" s="107" t="s">
        <v>1552</v>
      </c>
      <c r="J701" s="107" t="s">
        <v>558</v>
      </c>
      <c r="K701" s="104" t="s">
        <v>550</v>
      </c>
      <c r="L701" s="104" t="s">
        <v>1283</v>
      </c>
      <c r="M701" s="104" t="s">
        <v>1317</v>
      </c>
      <c r="N701" s="104" t="s">
        <v>1553</v>
      </c>
      <c r="O701" s="106" t="s">
        <v>607</v>
      </c>
      <c r="P701" s="110">
        <v>3</v>
      </c>
      <c r="Q701" s="110" t="s">
        <v>444</v>
      </c>
      <c r="R701" s="110" t="s">
        <v>1012</v>
      </c>
      <c r="S701" s="136" t="s">
        <v>1282</v>
      </c>
      <c r="T701" s="104" t="s">
        <v>550</v>
      </c>
      <c r="U701" s="104" t="s">
        <v>1283</v>
      </c>
      <c r="V701" s="104" t="s">
        <v>1549</v>
      </c>
      <c r="W701" s="104" t="s">
        <v>1554</v>
      </c>
      <c r="X701" s="110" t="s">
        <v>607</v>
      </c>
      <c r="Y701" s="110">
        <v>1</v>
      </c>
      <c r="Z701" s="110" t="s">
        <v>444</v>
      </c>
      <c r="AA701" s="110" t="s">
        <v>942</v>
      </c>
      <c r="AB701" s="134" t="s">
        <v>444</v>
      </c>
      <c r="AC701" s="106"/>
      <c r="AD701" s="104"/>
      <c r="AE701" s="106"/>
      <c r="AF701" s="104"/>
      <c r="AG701" s="106"/>
      <c r="AH701" s="106"/>
      <c r="AI701" s="106"/>
      <c r="AJ701" s="106"/>
      <c r="AK701" s="136"/>
      <c r="AL701" s="104"/>
      <c r="AM701" s="104"/>
      <c r="AN701" s="104"/>
      <c r="AO701" s="104"/>
      <c r="AP701" s="104"/>
      <c r="AQ701" s="104"/>
      <c r="AR701" s="104"/>
      <c r="AS701" s="104"/>
      <c r="AT701" s="104"/>
      <c r="AU701" s="142"/>
      <c r="AV701" s="142"/>
      <c r="AW701" s="142"/>
      <c r="AX701" s="142"/>
      <c r="AY701" s="142"/>
      <c r="AZ701" s="142"/>
      <c r="BA701" s="142"/>
      <c r="BB701" s="142"/>
      <c r="BC701" s="142"/>
    </row>
    <row r="702" spans="1:55" ht="30" x14ac:dyDescent="0.25">
      <c r="A702" s="19" t="s">
        <v>660</v>
      </c>
      <c r="B702" s="98" t="s">
        <v>574</v>
      </c>
      <c r="C702" s="132" t="s">
        <v>1246</v>
      </c>
      <c r="D702" s="132" t="s">
        <v>136</v>
      </c>
      <c r="E702" s="113" t="s">
        <v>1477</v>
      </c>
      <c r="F702" s="111" t="str">
        <f>_xlfn.IFNA(INDEX('1. Business Glossary'!C:D,MATCH(G702,'1. Business Glossary'!D:D,0),1), "Elemento de Dados")</f>
        <v>Termo de Negócio</v>
      </c>
      <c r="G702" s="113" t="s">
        <v>362</v>
      </c>
      <c r="H702" s="113" t="s">
        <v>1555</v>
      </c>
      <c r="I702" s="144" t="s">
        <v>1556</v>
      </c>
      <c r="J702" s="112" t="s">
        <v>558</v>
      </c>
      <c r="K702" s="113" t="s">
        <v>550</v>
      </c>
      <c r="L702" s="113" t="s">
        <v>1283</v>
      </c>
      <c r="M702" s="113" t="s">
        <v>1317</v>
      </c>
      <c r="N702" s="113" t="s">
        <v>1555</v>
      </c>
      <c r="O702" s="114" t="s">
        <v>607</v>
      </c>
      <c r="P702" s="114">
        <v>50</v>
      </c>
      <c r="Q702" s="114" t="s">
        <v>444</v>
      </c>
      <c r="R702" s="114" t="s">
        <v>444</v>
      </c>
      <c r="S702" s="143" t="s">
        <v>1557</v>
      </c>
      <c r="T702" s="113" t="s">
        <v>550</v>
      </c>
      <c r="U702" s="113" t="s">
        <v>1283</v>
      </c>
      <c r="V702" s="113" t="s">
        <v>1317</v>
      </c>
      <c r="W702" s="113" t="s">
        <v>1516</v>
      </c>
      <c r="X702" s="114" t="s">
        <v>607</v>
      </c>
      <c r="Y702" s="114">
        <v>100</v>
      </c>
      <c r="Z702" s="114" t="s">
        <v>444</v>
      </c>
      <c r="AA702" s="114" t="s">
        <v>444</v>
      </c>
      <c r="AB702" s="143" t="s">
        <v>1420</v>
      </c>
      <c r="AC702" s="113" t="s">
        <v>550</v>
      </c>
      <c r="AD702" s="113" t="s">
        <v>1421</v>
      </c>
      <c r="AE702" s="113" t="s">
        <v>381</v>
      </c>
      <c r="AF702" s="113" t="s">
        <v>1516</v>
      </c>
      <c r="AG702" s="113" t="s">
        <v>607</v>
      </c>
      <c r="AH702" s="113">
        <v>500</v>
      </c>
      <c r="AI702" s="113" t="s">
        <v>444</v>
      </c>
      <c r="AJ702" s="113" t="s">
        <v>444</v>
      </c>
      <c r="AK702" s="135" t="s">
        <v>1422</v>
      </c>
      <c r="AL702" s="113" t="s">
        <v>599</v>
      </c>
      <c r="AM702" s="113" t="s">
        <v>632</v>
      </c>
      <c r="AN702" s="113" t="s">
        <v>1558</v>
      </c>
      <c r="AO702" s="113" t="s">
        <v>1559</v>
      </c>
      <c r="AP702" s="113" t="s">
        <v>607</v>
      </c>
      <c r="AQ702" s="113">
        <v>40</v>
      </c>
      <c r="AR702" s="113" t="s">
        <v>444</v>
      </c>
      <c r="AS702" s="113" t="s">
        <v>444</v>
      </c>
      <c r="AT702" s="113" t="s">
        <v>444</v>
      </c>
      <c r="AU702" s="142"/>
      <c r="AV702" s="142"/>
      <c r="AW702" s="142"/>
      <c r="AX702" s="142"/>
      <c r="AY702" s="142"/>
      <c r="AZ702" s="142"/>
      <c r="BA702" s="142"/>
      <c r="BB702" s="142"/>
      <c r="BC702" s="142"/>
    </row>
    <row r="703" spans="1:55" ht="150" x14ac:dyDescent="0.25">
      <c r="A703" s="19" t="s">
        <v>660</v>
      </c>
      <c r="B703" s="98" t="s">
        <v>574</v>
      </c>
      <c r="C703" s="109" t="s">
        <v>1246</v>
      </c>
      <c r="D703" s="109" t="s">
        <v>136</v>
      </c>
      <c r="E703" s="104" t="s">
        <v>1477</v>
      </c>
      <c r="F703" s="110" t="str">
        <f>_xlfn.IFNA(INDEX('1. Business Glossary'!C:D,MATCH(G703,'1. Business Glossary'!D:D,0),1), "Elemento de Dados")</f>
        <v>Conceito Transversal</v>
      </c>
      <c r="G703" s="104" t="s">
        <v>230</v>
      </c>
      <c r="H703" s="104" t="s">
        <v>1529</v>
      </c>
      <c r="I703" s="107" t="s">
        <v>1530</v>
      </c>
      <c r="J703" s="107" t="s">
        <v>558</v>
      </c>
      <c r="K703" s="104" t="s">
        <v>550</v>
      </c>
      <c r="L703" s="104" t="s">
        <v>1283</v>
      </c>
      <c r="M703" s="104" t="s">
        <v>1350</v>
      </c>
      <c r="N703" s="104" t="s">
        <v>1529</v>
      </c>
      <c r="O703" s="106" t="s">
        <v>607</v>
      </c>
      <c r="P703" s="110">
        <v>10</v>
      </c>
      <c r="Q703" s="110" t="s">
        <v>444</v>
      </c>
      <c r="R703" s="106" t="s">
        <v>1531</v>
      </c>
      <c r="S703" s="136" t="s">
        <v>1420</v>
      </c>
      <c r="T703" s="106" t="s">
        <v>550</v>
      </c>
      <c r="U703" s="104" t="s">
        <v>1421</v>
      </c>
      <c r="V703" s="104" t="s">
        <v>1421</v>
      </c>
      <c r="W703" s="104" t="s">
        <v>1529</v>
      </c>
      <c r="X703" s="110" t="s">
        <v>607</v>
      </c>
      <c r="Y703" s="110">
        <v>10</v>
      </c>
      <c r="Z703" s="110" t="s">
        <v>444</v>
      </c>
      <c r="AA703" s="110" t="s">
        <v>1532</v>
      </c>
      <c r="AB703" s="134" t="s">
        <v>1533</v>
      </c>
      <c r="AC703" s="106" t="s">
        <v>550</v>
      </c>
      <c r="AD703" s="104" t="s">
        <v>1421</v>
      </c>
      <c r="AE703" s="104" t="s">
        <v>1421</v>
      </c>
      <c r="AF703" s="104" t="s">
        <v>741</v>
      </c>
      <c r="AG703" s="104" t="s">
        <v>607</v>
      </c>
      <c r="AH703" s="104">
        <v>13</v>
      </c>
      <c r="AI703" s="104" t="s">
        <v>444</v>
      </c>
      <c r="AJ703" s="104" t="s">
        <v>444</v>
      </c>
      <c r="AK703" s="138" t="s">
        <v>631</v>
      </c>
      <c r="AL703" s="104" t="s">
        <v>599</v>
      </c>
      <c r="AM703" s="104" t="s">
        <v>632</v>
      </c>
      <c r="AN703" s="104" t="s">
        <v>693</v>
      </c>
      <c r="AO703" s="104" t="s">
        <v>745</v>
      </c>
      <c r="AP703" s="104" t="s">
        <v>607</v>
      </c>
      <c r="AQ703" s="104">
        <v>13</v>
      </c>
      <c r="AR703" s="104" t="s">
        <v>444</v>
      </c>
      <c r="AS703" s="104" t="s">
        <v>444</v>
      </c>
      <c r="AT703" s="104" t="s">
        <v>444</v>
      </c>
      <c r="AU703" s="142"/>
      <c r="AV703" s="142"/>
      <c r="AW703" s="142"/>
      <c r="AX703" s="142"/>
      <c r="AY703" s="142"/>
      <c r="AZ703" s="142"/>
      <c r="BA703" s="142"/>
      <c r="BB703" s="142"/>
      <c r="BC703" s="142"/>
    </row>
    <row r="704" spans="1:55" ht="30" x14ac:dyDescent="0.25">
      <c r="A704" s="19" t="s">
        <v>660</v>
      </c>
      <c r="B704" s="98" t="s">
        <v>574</v>
      </c>
      <c r="C704" s="109" t="s">
        <v>1246</v>
      </c>
      <c r="D704" s="109" t="s">
        <v>136</v>
      </c>
      <c r="E704" s="104" t="s">
        <v>1473</v>
      </c>
      <c r="F704" s="110" t="str">
        <f>_xlfn.IFNA(INDEX('1. Business Glossary'!C:D,MATCH(G704,'1. Business Glossary'!D:D,0),1), "Elemento de Dados")</f>
        <v>Termo de Negócio</v>
      </c>
      <c r="G704" s="104" t="s">
        <v>362</v>
      </c>
      <c r="H704" s="104" t="s">
        <v>929</v>
      </c>
      <c r="I704" s="139" t="s">
        <v>930</v>
      </c>
      <c r="J704" s="107" t="s">
        <v>558</v>
      </c>
      <c r="K704" s="104" t="s">
        <v>550</v>
      </c>
      <c r="L704" s="104" t="s">
        <v>1283</v>
      </c>
      <c r="M704" s="104" t="s">
        <v>1549</v>
      </c>
      <c r="N704" s="104" t="s">
        <v>931</v>
      </c>
      <c r="O704" s="106" t="s">
        <v>607</v>
      </c>
      <c r="P704" s="110">
        <v>6</v>
      </c>
      <c r="Q704" s="110" t="s">
        <v>444</v>
      </c>
      <c r="R704" s="110" t="s">
        <v>1550</v>
      </c>
      <c r="S704" s="136" t="s">
        <v>444</v>
      </c>
      <c r="T704" s="106"/>
      <c r="U704" s="104"/>
      <c r="V704" s="110"/>
      <c r="W704" s="104"/>
      <c r="X704" s="110"/>
      <c r="Y704" s="110"/>
      <c r="Z704" s="110"/>
      <c r="AA704" s="110"/>
      <c r="AB704" s="134"/>
      <c r="AC704" s="106"/>
      <c r="AD704" s="104"/>
      <c r="AE704" s="110"/>
      <c r="AF704" s="104"/>
      <c r="AG704" s="110"/>
      <c r="AH704" s="110"/>
      <c r="AI704" s="110"/>
      <c r="AJ704" s="110"/>
      <c r="AK704" s="134"/>
      <c r="AL704" s="104"/>
      <c r="AM704" s="104"/>
      <c r="AN704" s="104"/>
      <c r="AO704" s="104"/>
      <c r="AP704" s="104"/>
      <c r="AQ704" s="104"/>
      <c r="AR704" s="104"/>
      <c r="AS704" s="104"/>
      <c r="AT704" s="104"/>
      <c r="AU704" s="142"/>
      <c r="AV704" s="142"/>
      <c r="AW704" s="142"/>
      <c r="AX704" s="142"/>
      <c r="AY704" s="142"/>
      <c r="AZ704" s="142"/>
      <c r="BA704" s="142"/>
      <c r="BB704" s="142"/>
      <c r="BC704" s="142"/>
    </row>
    <row r="705" spans="1:55" ht="105" x14ac:dyDescent="0.25">
      <c r="A705" s="19" t="s">
        <v>660</v>
      </c>
      <c r="B705" s="98" t="s">
        <v>574</v>
      </c>
      <c r="C705" s="109" t="s">
        <v>1246</v>
      </c>
      <c r="D705" s="109" t="s">
        <v>136</v>
      </c>
      <c r="E705" s="104" t="s">
        <v>1473</v>
      </c>
      <c r="F705" s="110" t="str">
        <f>_xlfn.IFNA(INDEX('1. Business Glossary'!C:D,MATCH(G705,'1. Business Glossary'!D:D,0),1), "Elemento de Dados")</f>
        <v>Termo de Negócio</v>
      </c>
      <c r="G705" s="104" t="s">
        <v>362</v>
      </c>
      <c r="H705" s="106" t="s">
        <v>1551</v>
      </c>
      <c r="I705" s="107" t="s">
        <v>1552</v>
      </c>
      <c r="J705" s="107" t="s">
        <v>558</v>
      </c>
      <c r="K705" s="104" t="s">
        <v>550</v>
      </c>
      <c r="L705" s="104" t="s">
        <v>1283</v>
      </c>
      <c r="M705" s="104" t="s">
        <v>1317</v>
      </c>
      <c r="N705" s="104" t="s">
        <v>1553</v>
      </c>
      <c r="O705" s="106" t="s">
        <v>607</v>
      </c>
      <c r="P705" s="110">
        <v>3</v>
      </c>
      <c r="Q705" s="110" t="s">
        <v>444</v>
      </c>
      <c r="R705" s="110" t="s">
        <v>1012</v>
      </c>
      <c r="S705" s="136" t="s">
        <v>1282</v>
      </c>
      <c r="T705" s="104" t="s">
        <v>550</v>
      </c>
      <c r="U705" s="104" t="s">
        <v>1283</v>
      </c>
      <c r="V705" s="104" t="s">
        <v>1549</v>
      </c>
      <c r="W705" s="104" t="s">
        <v>1554</v>
      </c>
      <c r="X705" s="110" t="s">
        <v>607</v>
      </c>
      <c r="Y705" s="110">
        <v>1</v>
      </c>
      <c r="Z705" s="110" t="s">
        <v>444</v>
      </c>
      <c r="AA705" s="110" t="s">
        <v>942</v>
      </c>
      <c r="AB705" s="134" t="s">
        <v>444</v>
      </c>
      <c r="AC705" s="106"/>
      <c r="AD705" s="104"/>
      <c r="AE705" s="110"/>
      <c r="AF705" s="104"/>
      <c r="AG705" s="110"/>
      <c r="AH705" s="110"/>
      <c r="AI705" s="110"/>
      <c r="AJ705" s="110"/>
      <c r="AK705" s="134"/>
      <c r="AL705" s="104"/>
      <c r="AM705" s="104"/>
      <c r="AN705" s="104"/>
      <c r="AO705" s="104"/>
      <c r="AP705" s="104"/>
      <c r="AQ705" s="104"/>
      <c r="AR705" s="104"/>
      <c r="AS705" s="104"/>
      <c r="AT705" s="104"/>
      <c r="AU705" s="142"/>
      <c r="AV705" s="142"/>
      <c r="AW705" s="142"/>
      <c r="AX705" s="142"/>
      <c r="AY705" s="142"/>
      <c r="AZ705" s="142"/>
      <c r="BA705" s="142"/>
      <c r="BB705" s="142"/>
      <c r="BC705" s="142"/>
    </row>
    <row r="706" spans="1:55" ht="30" x14ac:dyDescent="0.25">
      <c r="A706" s="19" t="s">
        <v>660</v>
      </c>
      <c r="B706" s="98" t="s">
        <v>574</v>
      </c>
      <c r="C706" s="132" t="s">
        <v>1246</v>
      </c>
      <c r="D706" s="132" t="s">
        <v>136</v>
      </c>
      <c r="E706" s="113" t="s">
        <v>1473</v>
      </c>
      <c r="F706" s="110" t="str">
        <f>_xlfn.IFNA(INDEX('1. Business Glossary'!C:D,MATCH(G706,'1. Business Glossary'!D:D,0),1), "Elemento de Dados")</f>
        <v>Termo de Negócio</v>
      </c>
      <c r="G706" s="113" t="s">
        <v>362</v>
      </c>
      <c r="H706" s="113" t="s">
        <v>1555</v>
      </c>
      <c r="I706" s="144" t="s">
        <v>1556</v>
      </c>
      <c r="J706" s="112" t="s">
        <v>558</v>
      </c>
      <c r="K706" s="113" t="s">
        <v>550</v>
      </c>
      <c r="L706" s="113" t="s">
        <v>1283</v>
      </c>
      <c r="M706" s="113" t="s">
        <v>1317</v>
      </c>
      <c r="N706" s="113" t="s">
        <v>1555</v>
      </c>
      <c r="O706" s="114" t="s">
        <v>607</v>
      </c>
      <c r="P706" s="114">
        <v>50</v>
      </c>
      <c r="Q706" s="114" t="s">
        <v>444</v>
      </c>
      <c r="R706" s="114" t="s">
        <v>444</v>
      </c>
      <c r="S706" s="143" t="s">
        <v>1557</v>
      </c>
      <c r="T706" s="113" t="s">
        <v>550</v>
      </c>
      <c r="U706" s="113" t="s">
        <v>1283</v>
      </c>
      <c r="V706" s="113" t="s">
        <v>1317</v>
      </c>
      <c r="W706" s="113" t="s">
        <v>1516</v>
      </c>
      <c r="X706" s="114" t="s">
        <v>607</v>
      </c>
      <c r="Y706" s="114">
        <v>100</v>
      </c>
      <c r="Z706" s="114" t="s">
        <v>444</v>
      </c>
      <c r="AA706" s="114" t="s">
        <v>444</v>
      </c>
      <c r="AB706" s="143" t="s">
        <v>1420</v>
      </c>
      <c r="AC706" s="113" t="s">
        <v>550</v>
      </c>
      <c r="AD706" s="113" t="s">
        <v>1421</v>
      </c>
      <c r="AE706" s="113" t="s">
        <v>381</v>
      </c>
      <c r="AF706" s="113" t="s">
        <v>1516</v>
      </c>
      <c r="AG706" s="113" t="s">
        <v>607</v>
      </c>
      <c r="AH706" s="113">
        <v>500</v>
      </c>
      <c r="AI706" s="113" t="s">
        <v>444</v>
      </c>
      <c r="AJ706" s="113" t="s">
        <v>444</v>
      </c>
      <c r="AK706" s="135" t="s">
        <v>1422</v>
      </c>
      <c r="AL706" s="113" t="s">
        <v>599</v>
      </c>
      <c r="AM706" s="113" t="s">
        <v>632</v>
      </c>
      <c r="AN706" s="113" t="s">
        <v>1558</v>
      </c>
      <c r="AO706" s="113" t="s">
        <v>1559</v>
      </c>
      <c r="AP706" s="113" t="s">
        <v>607</v>
      </c>
      <c r="AQ706" s="113">
        <v>40</v>
      </c>
      <c r="AR706" s="113" t="s">
        <v>444</v>
      </c>
      <c r="AS706" s="113" t="s">
        <v>444</v>
      </c>
      <c r="AT706" s="113" t="s">
        <v>444</v>
      </c>
      <c r="AU706" s="142"/>
      <c r="AV706" s="142"/>
      <c r="AW706" s="142"/>
      <c r="AX706" s="142"/>
      <c r="AY706" s="142"/>
      <c r="AZ706" s="142"/>
      <c r="BA706" s="142"/>
      <c r="BB706" s="142"/>
      <c r="BC706" s="142"/>
    </row>
    <row r="707" spans="1:55" ht="150" x14ac:dyDescent="0.25">
      <c r="A707" s="19" t="s">
        <v>660</v>
      </c>
      <c r="B707" s="98" t="s">
        <v>574</v>
      </c>
      <c r="C707" s="109" t="s">
        <v>1246</v>
      </c>
      <c r="D707" s="109" t="s">
        <v>136</v>
      </c>
      <c r="E707" s="104" t="s">
        <v>1473</v>
      </c>
      <c r="F707" s="110" t="str">
        <f>_xlfn.IFNA(INDEX('1. Business Glossary'!C:D,MATCH(G707,'1. Business Glossary'!D:D,0),1), "Elemento de Dados")</f>
        <v>Elemento de Dados</v>
      </c>
      <c r="G707" s="104" t="s">
        <v>1566</v>
      </c>
      <c r="H707" s="104" t="s">
        <v>1529</v>
      </c>
      <c r="I707" s="107" t="s">
        <v>1530</v>
      </c>
      <c r="J707" s="107" t="s">
        <v>558</v>
      </c>
      <c r="K707" s="104" t="s">
        <v>550</v>
      </c>
      <c r="L707" s="104" t="s">
        <v>1283</v>
      </c>
      <c r="M707" s="104" t="s">
        <v>1317</v>
      </c>
      <c r="N707" s="104" t="s">
        <v>1529</v>
      </c>
      <c r="O707" s="106" t="s">
        <v>607</v>
      </c>
      <c r="P707" s="110">
        <v>10</v>
      </c>
      <c r="Q707" s="110" t="s">
        <v>444</v>
      </c>
      <c r="R707" s="110" t="s">
        <v>1531</v>
      </c>
      <c r="S707" s="136" t="s">
        <v>1420</v>
      </c>
      <c r="T707" s="106" t="s">
        <v>550</v>
      </c>
      <c r="U707" s="104" t="s">
        <v>1421</v>
      </c>
      <c r="V707" s="104" t="s">
        <v>1421</v>
      </c>
      <c r="W707" s="104" t="s">
        <v>1529</v>
      </c>
      <c r="X707" s="110" t="s">
        <v>607</v>
      </c>
      <c r="Y707" s="110">
        <v>10</v>
      </c>
      <c r="Z707" s="110" t="s">
        <v>444</v>
      </c>
      <c r="AA707" s="110" t="s">
        <v>1532</v>
      </c>
      <c r="AB707" s="134" t="s">
        <v>1533</v>
      </c>
      <c r="AC707" s="106" t="s">
        <v>550</v>
      </c>
      <c r="AD707" s="104" t="s">
        <v>1421</v>
      </c>
      <c r="AE707" s="104" t="s">
        <v>1421</v>
      </c>
      <c r="AF707" s="104" t="s">
        <v>741</v>
      </c>
      <c r="AG707" s="104" t="s">
        <v>607</v>
      </c>
      <c r="AH707" s="104">
        <v>13</v>
      </c>
      <c r="AI707" s="104" t="s">
        <v>444</v>
      </c>
      <c r="AJ707" s="104" t="s">
        <v>444</v>
      </c>
      <c r="AK707" s="138" t="s">
        <v>631</v>
      </c>
      <c r="AL707" s="104" t="s">
        <v>599</v>
      </c>
      <c r="AM707" s="104" t="s">
        <v>632</v>
      </c>
      <c r="AN707" s="104" t="s">
        <v>693</v>
      </c>
      <c r="AO707" s="104" t="s">
        <v>745</v>
      </c>
      <c r="AP707" s="104" t="s">
        <v>607</v>
      </c>
      <c r="AQ707" s="104">
        <v>13</v>
      </c>
      <c r="AR707" s="104" t="s">
        <v>444</v>
      </c>
      <c r="AS707" s="104" t="s">
        <v>444</v>
      </c>
      <c r="AT707" s="104" t="s">
        <v>444</v>
      </c>
      <c r="AU707" s="142"/>
      <c r="AV707" s="142"/>
      <c r="AW707" s="142"/>
      <c r="AX707" s="142"/>
      <c r="AY707" s="142"/>
      <c r="AZ707" s="142"/>
      <c r="BA707" s="142"/>
      <c r="BB707" s="142"/>
      <c r="BC707" s="142"/>
    </row>
    <row r="708" spans="1:55" x14ac:dyDescent="0.25">
      <c r="A708" s="19" t="s">
        <v>660</v>
      </c>
      <c r="B708" s="98" t="s">
        <v>574</v>
      </c>
      <c r="C708" s="109" t="s">
        <v>1246</v>
      </c>
      <c r="D708" s="109" t="s">
        <v>136</v>
      </c>
      <c r="E708" s="104" t="s">
        <v>1473</v>
      </c>
      <c r="F708" s="110" t="str">
        <f>_xlfn.IFNA(INDEX('1. Business Glossary'!C:D,MATCH(G708,'1. Business Glossary'!D:D,0),1), "Elemento de Dados")</f>
        <v>Elemento de Dados</v>
      </c>
      <c r="G708" s="104" t="s">
        <v>1566</v>
      </c>
      <c r="H708" s="151" t="s">
        <v>205</v>
      </c>
      <c r="I708" s="107" t="s">
        <v>206</v>
      </c>
      <c r="J708" s="107" t="s">
        <v>558</v>
      </c>
      <c r="K708" s="104" t="s">
        <v>550</v>
      </c>
      <c r="L708" s="104" t="s">
        <v>1283</v>
      </c>
      <c r="M708" s="104" t="s">
        <v>1317</v>
      </c>
      <c r="N708" s="104" t="s">
        <v>1577</v>
      </c>
      <c r="O708" s="106" t="s">
        <v>607</v>
      </c>
      <c r="P708" s="110">
        <v>6</v>
      </c>
      <c r="Q708" s="110" t="s">
        <v>444</v>
      </c>
      <c r="R708" s="110" t="s">
        <v>444</v>
      </c>
      <c r="S708" s="136" t="s">
        <v>631</v>
      </c>
      <c r="T708" s="106" t="s">
        <v>599</v>
      </c>
      <c r="U708" s="104" t="s">
        <v>632</v>
      </c>
      <c r="V708" s="110" t="s">
        <v>944</v>
      </c>
      <c r="W708" s="104" t="s">
        <v>945</v>
      </c>
      <c r="X708" s="110" t="s">
        <v>607</v>
      </c>
      <c r="Y708" s="110">
        <v>6</v>
      </c>
      <c r="Z708" s="110" t="s">
        <v>444</v>
      </c>
      <c r="AA708" s="110" t="s">
        <v>444</v>
      </c>
      <c r="AB708" s="134" t="s">
        <v>444</v>
      </c>
      <c r="AC708" s="104"/>
      <c r="AD708" s="104"/>
      <c r="AE708" s="104"/>
      <c r="AF708" s="104"/>
      <c r="AG708" s="104"/>
      <c r="AH708" s="104"/>
      <c r="AI708" s="104"/>
      <c r="AJ708" s="104"/>
      <c r="AK708" s="138"/>
      <c r="AL708" s="104"/>
      <c r="AM708" s="104"/>
      <c r="AN708" s="104"/>
      <c r="AO708" s="104"/>
      <c r="AP708" s="104"/>
      <c r="AQ708" s="104"/>
      <c r="AR708" s="104"/>
      <c r="AS708" s="104"/>
      <c r="AT708" s="104"/>
      <c r="AU708" s="142"/>
      <c r="AV708" s="142"/>
      <c r="AW708" s="142"/>
      <c r="AX708" s="142"/>
      <c r="AY708" s="142"/>
      <c r="AZ708" s="142"/>
      <c r="BA708" s="142"/>
      <c r="BB708" s="142"/>
      <c r="BC708" s="142"/>
    </row>
    <row r="709" spans="1:55" x14ac:dyDescent="0.25">
      <c r="A709" s="19" t="s">
        <v>660</v>
      </c>
      <c r="B709" s="98" t="s">
        <v>574</v>
      </c>
      <c r="C709" s="109" t="s">
        <v>1246</v>
      </c>
      <c r="D709" s="109" t="s">
        <v>136</v>
      </c>
      <c r="E709" s="104" t="s">
        <v>1473</v>
      </c>
      <c r="F709" s="110" t="str">
        <f>_xlfn.IFNA(INDEX('1. Business Glossary'!C:D,MATCH(G709,'1. Business Glossary'!D:D,0),1), "Elemento de Dados")</f>
        <v>Elemento de Dados</v>
      </c>
      <c r="G709" s="106" t="s">
        <v>1551</v>
      </c>
      <c r="H709" s="104" t="s">
        <v>1591</v>
      </c>
      <c r="I709" s="137" t="s">
        <v>1592</v>
      </c>
      <c r="J709" s="107" t="s">
        <v>558</v>
      </c>
      <c r="K709" s="104" t="s">
        <v>550</v>
      </c>
      <c r="L709" s="104" t="s">
        <v>1283</v>
      </c>
      <c r="M709" s="104" t="s">
        <v>1549</v>
      </c>
      <c r="N709" s="104" t="s">
        <v>1554</v>
      </c>
      <c r="O709" s="106" t="s">
        <v>607</v>
      </c>
      <c r="P709" s="110">
        <v>1</v>
      </c>
      <c r="Q709" s="110" t="s">
        <v>444</v>
      </c>
      <c r="R709" s="110" t="s">
        <v>1573</v>
      </c>
      <c r="S709" s="136" t="s">
        <v>444</v>
      </c>
      <c r="T709" s="106"/>
      <c r="U709" s="104"/>
      <c r="V709" s="104"/>
      <c r="W709" s="104"/>
      <c r="X709" s="110"/>
      <c r="Y709" s="110"/>
      <c r="Z709" s="110"/>
      <c r="AA709" s="110"/>
      <c r="AB709" s="134"/>
      <c r="AC709" s="104"/>
      <c r="AD709" s="104"/>
      <c r="AE709" s="104"/>
      <c r="AF709" s="104"/>
      <c r="AG709" s="104"/>
      <c r="AH709" s="104"/>
      <c r="AI709" s="104"/>
      <c r="AJ709" s="104"/>
      <c r="AK709" s="138"/>
      <c r="AL709" s="104"/>
      <c r="AM709" s="104"/>
      <c r="AN709" s="104"/>
      <c r="AO709" s="104"/>
      <c r="AP709" s="104"/>
      <c r="AQ709" s="104"/>
      <c r="AR709" s="104"/>
      <c r="AS709" s="104"/>
      <c r="AT709" s="104"/>
      <c r="AU709" s="142"/>
      <c r="AV709" s="142"/>
      <c r="AW709" s="142"/>
      <c r="AX709" s="142"/>
      <c r="AY709" s="142"/>
      <c r="AZ709" s="142"/>
      <c r="BA709" s="142"/>
      <c r="BB709" s="142"/>
      <c r="BC709" s="142"/>
    </row>
    <row r="710" spans="1:55" ht="30" x14ac:dyDescent="0.25">
      <c r="A710" s="19" t="s">
        <v>660</v>
      </c>
      <c r="B710" s="98" t="s">
        <v>574</v>
      </c>
      <c r="C710" s="132" t="s">
        <v>1246</v>
      </c>
      <c r="D710" s="132" t="s">
        <v>136</v>
      </c>
      <c r="E710" s="113" t="s">
        <v>1473</v>
      </c>
      <c r="F710" s="110" t="str">
        <f>_xlfn.IFNA(INDEX('1. Business Glossary'!C:D,MATCH(G710,'1. Business Glossary'!D:D,0),1), "Elemento de Dados")</f>
        <v>Elemento de Dados</v>
      </c>
      <c r="G710" s="114" t="s">
        <v>1551</v>
      </c>
      <c r="H710" s="113" t="s">
        <v>1555</v>
      </c>
      <c r="I710" s="144" t="s">
        <v>1556</v>
      </c>
      <c r="J710" s="112" t="s">
        <v>558</v>
      </c>
      <c r="K710" s="113" t="s">
        <v>550</v>
      </c>
      <c r="L710" s="113" t="s">
        <v>1283</v>
      </c>
      <c r="M710" s="113" t="s">
        <v>1317</v>
      </c>
      <c r="N710" s="113" t="s">
        <v>1555</v>
      </c>
      <c r="O710" s="114" t="s">
        <v>607</v>
      </c>
      <c r="P710" s="114">
        <v>50</v>
      </c>
      <c r="Q710" s="114" t="s">
        <v>444</v>
      </c>
      <c r="R710" s="114" t="s">
        <v>444</v>
      </c>
      <c r="S710" s="143" t="s">
        <v>1557</v>
      </c>
      <c r="T710" s="113" t="s">
        <v>550</v>
      </c>
      <c r="U710" s="113" t="s">
        <v>1283</v>
      </c>
      <c r="V710" s="113" t="s">
        <v>1317</v>
      </c>
      <c r="W710" s="113" t="s">
        <v>1516</v>
      </c>
      <c r="X710" s="114" t="s">
        <v>607</v>
      </c>
      <c r="Y710" s="114">
        <v>100</v>
      </c>
      <c r="Z710" s="114" t="s">
        <v>444</v>
      </c>
      <c r="AA710" s="114" t="s">
        <v>444</v>
      </c>
      <c r="AB710" s="143" t="s">
        <v>1420</v>
      </c>
      <c r="AC710" s="113" t="s">
        <v>550</v>
      </c>
      <c r="AD710" s="113" t="s">
        <v>1421</v>
      </c>
      <c r="AE710" s="113" t="s">
        <v>381</v>
      </c>
      <c r="AF710" s="113" t="s">
        <v>1516</v>
      </c>
      <c r="AG710" s="113" t="s">
        <v>607</v>
      </c>
      <c r="AH710" s="113">
        <v>500</v>
      </c>
      <c r="AI710" s="113" t="s">
        <v>444</v>
      </c>
      <c r="AJ710" s="113" t="s">
        <v>444</v>
      </c>
      <c r="AK710" s="135" t="s">
        <v>1422</v>
      </c>
      <c r="AL710" s="113" t="s">
        <v>599</v>
      </c>
      <c r="AM710" s="113" t="s">
        <v>632</v>
      </c>
      <c r="AN710" s="113" t="s">
        <v>1558</v>
      </c>
      <c r="AO710" s="113" t="s">
        <v>1559</v>
      </c>
      <c r="AP710" s="113" t="s">
        <v>607</v>
      </c>
      <c r="AQ710" s="113">
        <v>40</v>
      </c>
      <c r="AR710" s="113" t="s">
        <v>444</v>
      </c>
      <c r="AS710" s="113" t="s">
        <v>444</v>
      </c>
      <c r="AT710" s="113" t="s">
        <v>444</v>
      </c>
      <c r="AU710" s="142"/>
      <c r="AV710" s="142"/>
      <c r="AW710" s="142"/>
      <c r="AX710" s="142"/>
      <c r="AY710" s="142"/>
      <c r="AZ710" s="142"/>
      <c r="BA710" s="142"/>
      <c r="BB710" s="142"/>
      <c r="BC710" s="142"/>
    </row>
    <row r="711" spans="1:55" x14ac:dyDescent="0.25">
      <c r="A711" s="19" t="s">
        <v>660</v>
      </c>
      <c r="B711" s="98" t="s">
        <v>574</v>
      </c>
      <c r="C711" s="132" t="s">
        <v>1246</v>
      </c>
      <c r="D711" s="132" t="s">
        <v>136</v>
      </c>
      <c r="E711" s="132" t="s">
        <v>1473</v>
      </c>
      <c r="F711" s="110" t="str">
        <f>_xlfn.IFNA(INDEX('1. Business Glossary'!C:D,MATCH(G711,'1. Business Glossary'!D:D,0),1), "Elemento de Dados")</f>
        <v>Indicador de Negócio</v>
      </c>
      <c r="G711" s="113" t="s">
        <v>372</v>
      </c>
      <c r="H711" s="113" t="s">
        <v>1517</v>
      </c>
      <c r="I711" s="112" t="s">
        <v>1518</v>
      </c>
      <c r="J711" s="112" t="s">
        <v>558</v>
      </c>
      <c r="K711" s="113" t="s">
        <v>550</v>
      </c>
      <c r="L711" s="113" t="s">
        <v>1283</v>
      </c>
      <c r="M711" s="113" t="s">
        <v>1317</v>
      </c>
      <c r="N711" s="113" t="s">
        <v>1519</v>
      </c>
      <c r="O711" s="114" t="s">
        <v>554</v>
      </c>
      <c r="P711" s="111">
        <v>10</v>
      </c>
      <c r="Q711" s="111" t="s">
        <v>444</v>
      </c>
      <c r="R711" s="111" t="s">
        <v>444</v>
      </c>
      <c r="S711" s="143" t="s">
        <v>1537</v>
      </c>
      <c r="T711" s="114" t="s">
        <v>550</v>
      </c>
      <c r="U711" s="113" t="s">
        <v>1421</v>
      </c>
      <c r="V711" s="113" t="s">
        <v>381</v>
      </c>
      <c r="W711" s="113" t="s">
        <v>1538</v>
      </c>
      <c r="X711" s="111" t="s">
        <v>554</v>
      </c>
      <c r="Y711" s="111">
        <v>10</v>
      </c>
      <c r="Z711" s="111" t="s">
        <v>444</v>
      </c>
      <c r="AA711" s="111" t="s">
        <v>444</v>
      </c>
      <c r="AB711" s="143" t="s">
        <v>1422</v>
      </c>
      <c r="AC711" s="113" t="s">
        <v>599</v>
      </c>
      <c r="AD711" s="113" t="s">
        <v>632</v>
      </c>
      <c r="AE711" s="113" t="s">
        <v>1539</v>
      </c>
      <c r="AF711" s="113" t="s">
        <v>1538</v>
      </c>
      <c r="AG711" s="113" t="s">
        <v>554</v>
      </c>
      <c r="AH711" s="113">
        <v>14</v>
      </c>
      <c r="AI711" s="113" t="s">
        <v>444</v>
      </c>
      <c r="AJ711" s="113" t="s">
        <v>444</v>
      </c>
      <c r="AK711" s="144" t="s">
        <v>1540</v>
      </c>
      <c r="AL711" s="113" t="s">
        <v>599</v>
      </c>
      <c r="AM711" s="113" t="s">
        <v>632</v>
      </c>
      <c r="AN711" s="113" t="s">
        <v>693</v>
      </c>
      <c r="AO711" s="113" t="s">
        <v>1221</v>
      </c>
      <c r="AP711" s="113" t="s">
        <v>554</v>
      </c>
      <c r="AQ711" s="113">
        <v>14</v>
      </c>
      <c r="AR711" s="113" t="s">
        <v>444</v>
      </c>
      <c r="AS711" s="113" t="s">
        <v>444</v>
      </c>
      <c r="AT711" s="113" t="s">
        <v>444</v>
      </c>
      <c r="AU711" s="142"/>
      <c r="AV711" s="142"/>
      <c r="AW711" s="142"/>
      <c r="AX711" s="142"/>
      <c r="AY711" s="142"/>
      <c r="AZ711" s="142"/>
      <c r="BA711" s="142"/>
      <c r="BB711" s="142"/>
      <c r="BC711" s="142"/>
    </row>
    <row r="712" spans="1:55" ht="150" x14ac:dyDescent="0.25">
      <c r="A712" s="19" t="s">
        <v>660</v>
      </c>
      <c r="B712" s="98" t="s">
        <v>574</v>
      </c>
      <c r="C712" s="109" t="s">
        <v>1246</v>
      </c>
      <c r="D712" s="109" t="s">
        <v>136</v>
      </c>
      <c r="E712" s="104" t="s">
        <v>1473</v>
      </c>
      <c r="F712" s="110" t="str">
        <f>_xlfn.IFNA(INDEX('1. Business Glossary'!C:D,MATCH(G712,'1. Business Glossary'!D:D,0),1), "Elemento de Dados")</f>
        <v>Conceito Transversal</v>
      </c>
      <c r="G712" s="104" t="s">
        <v>230</v>
      </c>
      <c r="H712" s="104" t="s">
        <v>1529</v>
      </c>
      <c r="I712" s="107" t="s">
        <v>1530</v>
      </c>
      <c r="J712" s="107" t="s">
        <v>558</v>
      </c>
      <c r="K712" s="104" t="s">
        <v>550</v>
      </c>
      <c r="L712" s="104" t="s">
        <v>1283</v>
      </c>
      <c r="M712" s="104" t="s">
        <v>1317</v>
      </c>
      <c r="N712" s="104" t="s">
        <v>1529</v>
      </c>
      <c r="O712" s="106" t="s">
        <v>607</v>
      </c>
      <c r="P712" s="110">
        <v>10</v>
      </c>
      <c r="Q712" s="110" t="s">
        <v>444</v>
      </c>
      <c r="R712" s="110" t="s">
        <v>1531</v>
      </c>
      <c r="S712" s="136" t="s">
        <v>1420</v>
      </c>
      <c r="T712" s="106" t="s">
        <v>550</v>
      </c>
      <c r="U712" s="104" t="s">
        <v>1421</v>
      </c>
      <c r="V712" s="104" t="s">
        <v>1421</v>
      </c>
      <c r="W712" s="104" t="s">
        <v>1529</v>
      </c>
      <c r="X712" s="110" t="s">
        <v>607</v>
      </c>
      <c r="Y712" s="110">
        <v>10</v>
      </c>
      <c r="Z712" s="110" t="s">
        <v>444</v>
      </c>
      <c r="AA712" s="110" t="s">
        <v>1532</v>
      </c>
      <c r="AB712" s="134" t="s">
        <v>1533</v>
      </c>
      <c r="AC712" s="106" t="s">
        <v>550</v>
      </c>
      <c r="AD712" s="104" t="s">
        <v>1421</v>
      </c>
      <c r="AE712" s="104" t="s">
        <v>1421</v>
      </c>
      <c r="AF712" s="104" t="s">
        <v>741</v>
      </c>
      <c r="AG712" s="104" t="s">
        <v>607</v>
      </c>
      <c r="AH712" s="104">
        <v>13</v>
      </c>
      <c r="AI712" s="104" t="s">
        <v>444</v>
      </c>
      <c r="AJ712" s="104" t="s">
        <v>444</v>
      </c>
      <c r="AK712" s="138" t="s">
        <v>631</v>
      </c>
      <c r="AL712" s="104" t="s">
        <v>599</v>
      </c>
      <c r="AM712" s="104" t="s">
        <v>632</v>
      </c>
      <c r="AN712" s="104" t="s">
        <v>693</v>
      </c>
      <c r="AO712" s="104" t="s">
        <v>745</v>
      </c>
      <c r="AP712" s="104" t="s">
        <v>607</v>
      </c>
      <c r="AQ712" s="104">
        <v>13</v>
      </c>
      <c r="AR712" s="104" t="s">
        <v>444</v>
      </c>
      <c r="AS712" s="104" t="s">
        <v>444</v>
      </c>
      <c r="AT712" s="104" t="s">
        <v>444</v>
      </c>
      <c r="AU712" s="142"/>
      <c r="AV712" s="142"/>
      <c r="AW712" s="142"/>
      <c r="AX712" s="142"/>
      <c r="AY712" s="142"/>
      <c r="AZ712" s="142"/>
      <c r="BA712" s="142"/>
      <c r="BB712" s="142"/>
      <c r="BC712" s="142"/>
    </row>
    <row r="713" spans="1:55" ht="150" x14ac:dyDescent="0.25">
      <c r="A713" s="19" t="s">
        <v>660</v>
      </c>
      <c r="B713" s="98" t="s">
        <v>574</v>
      </c>
      <c r="C713" s="109" t="s">
        <v>1246</v>
      </c>
      <c r="D713" s="109" t="s">
        <v>136</v>
      </c>
      <c r="E713" s="104" t="s">
        <v>1480</v>
      </c>
      <c r="F713" s="110" t="str">
        <f>_xlfn.IFNA(INDEX('1. Business Glossary'!C:D,MATCH(G713,'1. Business Glossary'!D:D,0),1), "Elemento de Dados")</f>
        <v>Elemento de Dados</v>
      </c>
      <c r="G713" s="104" t="s">
        <v>1477</v>
      </c>
      <c r="H713" s="104" t="s">
        <v>362</v>
      </c>
      <c r="I713" s="137" t="s">
        <v>363</v>
      </c>
      <c r="J713" s="107" t="s">
        <v>558</v>
      </c>
      <c r="K713" s="104" t="s">
        <v>550</v>
      </c>
      <c r="L713" s="104" t="s">
        <v>1283</v>
      </c>
      <c r="M713" s="104" t="s">
        <v>1350</v>
      </c>
      <c r="N713" s="104" t="s">
        <v>252</v>
      </c>
      <c r="O713" s="106" t="s">
        <v>607</v>
      </c>
      <c r="P713" s="110">
        <v>50</v>
      </c>
      <c r="Q713" s="110" t="s">
        <v>444</v>
      </c>
      <c r="R713" s="106" t="s">
        <v>1514</v>
      </c>
      <c r="S713" s="136" t="s">
        <v>1515</v>
      </c>
      <c r="T713" s="106"/>
      <c r="U713" s="104"/>
      <c r="V713" s="110"/>
      <c r="W713" s="104"/>
      <c r="X713" s="110"/>
      <c r="Y713" s="110"/>
      <c r="Z713" s="110"/>
      <c r="AA713" s="110"/>
      <c r="AB713" s="134"/>
      <c r="AC713" s="104"/>
      <c r="AD713" s="104"/>
      <c r="AE713" s="104"/>
      <c r="AF713" s="104"/>
      <c r="AG713" s="104"/>
      <c r="AH713" s="104"/>
      <c r="AI713" s="104"/>
      <c r="AJ713" s="104"/>
      <c r="AK713" s="138"/>
      <c r="AL713" s="104"/>
      <c r="AM713" s="104"/>
      <c r="AN713" s="104"/>
      <c r="AO713" s="104"/>
      <c r="AP713" s="104"/>
      <c r="AQ713" s="104"/>
      <c r="AR713" s="104"/>
      <c r="AS713" s="104"/>
      <c r="AT713" s="104"/>
      <c r="AU713" s="142"/>
      <c r="AV713" s="142"/>
      <c r="AW713" s="142"/>
      <c r="AX713" s="142"/>
      <c r="AY713" s="142"/>
      <c r="AZ713" s="142"/>
      <c r="BA713" s="142"/>
      <c r="BB713" s="142"/>
      <c r="BC713" s="142"/>
    </row>
    <row r="714" spans="1:55" ht="45" x14ac:dyDescent="0.25">
      <c r="A714" s="19" t="s">
        <v>660</v>
      </c>
      <c r="B714" s="98" t="s">
        <v>574</v>
      </c>
      <c r="C714" s="109" t="s">
        <v>1246</v>
      </c>
      <c r="D714" s="109" t="s">
        <v>136</v>
      </c>
      <c r="E714" s="104" t="s">
        <v>1480</v>
      </c>
      <c r="F714" s="110" t="str">
        <f>_xlfn.IFNA(INDEX('1. Business Glossary'!C:D,MATCH(G714,'1. Business Glossary'!D:D,0),1), "Elemento de Dados")</f>
        <v>Elemento de Dados</v>
      </c>
      <c r="G714" s="104" t="s">
        <v>1477</v>
      </c>
      <c r="H714" s="104" t="s">
        <v>230</v>
      </c>
      <c r="I714" s="107" t="s">
        <v>231</v>
      </c>
      <c r="J714" s="107" t="s">
        <v>558</v>
      </c>
      <c r="K714" s="104" t="s">
        <v>550</v>
      </c>
      <c r="L714" s="104" t="s">
        <v>1283</v>
      </c>
      <c r="M714" s="104" t="s">
        <v>1350</v>
      </c>
      <c r="N714" s="104" t="s">
        <v>392</v>
      </c>
      <c r="O714" s="106" t="s">
        <v>607</v>
      </c>
      <c r="P714" s="110">
        <v>50</v>
      </c>
      <c r="Q714" s="110" t="s">
        <v>444</v>
      </c>
      <c r="R714" s="106" t="s">
        <v>1563</v>
      </c>
      <c r="S714" s="136" t="s">
        <v>1564</v>
      </c>
      <c r="T714" s="106"/>
      <c r="U714" s="106"/>
      <c r="V714" s="110"/>
      <c r="W714" s="110"/>
      <c r="X714" s="110"/>
      <c r="Y714" s="110"/>
      <c r="Z714" s="110"/>
      <c r="AA714" s="110"/>
      <c r="AB714" s="134"/>
      <c r="AC714" s="104"/>
      <c r="AD714" s="104"/>
      <c r="AE714" s="104"/>
      <c r="AF714" s="104"/>
      <c r="AG714" s="104"/>
      <c r="AH714" s="104"/>
      <c r="AI714" s="104"/>
      <c r="AJ714" s="104"/>
      <c r="AK714" s="138"/>
      <c r="AL714" s="104"/>
      <c r="AM714" s="104"/>
      <c r="AN714" s="104"/>
      <c r="AO714" s="104"/>
      <c r="AP714" s="104"/>
      <c r="AQ714" s="104"/>
      <c r="AR714" s="104"/>
      <c r="AS714" s="104"/>
      <c r="AT714" s="104"/>
      <c r="AU714" s="142"/>
      <c r="AV714" s="142"/>
      <c r="AW714" s="142"/>
      <c r="AX714" s="142"/>
      <c r="AY714" s="142"/>
      <c r="AZ714" s="142"/>
      <c r="BA714" s="142"/>
      <c r="BB714" s="142"/>
      <c r="BC714" s="142"/>
    </row>
    <row r="715" spans="1:55" x14ac:dyDescent="0.25">
      <c r="A715" s="19" t="s">
        <v>660</v>
      </c>
      <c r="B715" s="98" t="s">
        <v>574</v>
      </c>
      <c r="C715" s="109" t="s">
        <v>1246</v>
      </c>
      <c r="D715" s="109" t="s">
        <v>136</v>
      </c>
      <c r="E715" s="104" t="s">
        <v>1133</v>
      </c>
      <c r="F715" s="110" t="str">
        <f>_xlfn.IFNA(INDEX('1. Business Glossary'!C:D,MATCH(G715,'1. Business Glossary'!D:D,0),1), "Elemento de Dados")</f>
        <v>Elemento de Dados</v>
      </c>
      <c r="G715" s="104" t="s">
        <v>1194</v>
      </c>
      <c r="H715" s="104" t="s">
        <v>1227</v>
      </c>
      <c r="I715" s="136" t="s">
        <v>1228</v>
      </c>
      <c r="J715" s="107" t="s">
        <v>558</v>
      </c>
      <c r="K715" s="106" t="s">
        <v>550</v>
      </c>
      <c r="L715" s="106" t="s">
        <v>1139</v>
      </c>
      <c r="M715" s="110" t="s">
        <v>1196</v>
      </c>
      <c r="N715" s="110" t="s">
        <v>1227</v>
      </c>
      <c r="O715" s="106" t="s">
        <v>587</v>
      </c>
      <c r="P715" s="110">
        <v>8</v>
      </c>
      <c r="Q715" s="110">
        <v>2</v>
      </c>
      <c r="R715" s="110" t="s">
        <v>444</v>
      </c>
      <c r="S715" s="143" t="s">
        <v>1165</v>
      </c>
      <c r="T715" s="110" t="s">
        <v>550</v>
      </c>
      <c r="U715" s="110" t="s">
        <v>551</v>
      </c>
      <c r="V715" s="106" t="s">
        <v>610</v>
      </c>
      <c r="W715" s="110" t="s">
        <v>1090</v>
      </c>
      <c r="X715" s="106" t="s">
        <v>554</v>
      </c>
      <c r="Y715" s="110">
        <v>8</v>
      </c>
      <c r="Z715" s="110" t="s">
        <v>444</v>
      </c>
      <c r="AA715" s="110" t="s">
        <v>444</v>
      </c>
      <c r="AB715" s="134" t="s">
        <v>640</v>
      </c>
      <c r="AC715" s="104" t="s">
        <v>599</v>
      </c>
      <c r="AD715" s="104" t="s">
        <v>641</v>
      </c>
      <c r="AE715" s="104" t="s">
        <v>1091</v>
      </c>
      <c r="AF715" s="104" t="s">
        <v>1092</v>
      </c>
      <c r="AG715" s="104" t="s">
        <v>587</v>
      </c>
      <c r="AH715" s="104">
        <v>19</v>
      </c>
      <c r="AI715" s="104">
        <v>6</v>
      </c>
      <c r="AJ715" s="104" t="s">
        <v>444</v>
      </c>
      <c r="AK715" s="138" t="s">
        <v>444</v>
      </c>
      <c r="AL715" s="104"/>
      <c r="AM715" s="104"/>
      <c r="AN715" s="104"/>
      <c r="AO715" s="104"/>
      <c r="AP715" s="104"/>
      <c r="AQ715" s="104"/>
      <c r="AR715" s="104"/>
      <c r="AS715" s="104"/>
      <c r="AT715" s="104"/>
      <c r="AU715" s="142"/>
      <c r="AV715" s="142"/>
      <c r="AW715" s="142"/>
      <c r="AX715" s="142"/>
      <c r="AY715" s="142"/>
      <c r="AZ715" s="142"/>
      <c r="BA715" s="142"/>
      <c r="BB715" s="142"/>
      <c r="BC715" s="142"/>
    </row>
    <row r="716" spans="1:55" x14ac:dyDescent="0.25">
      <c r="A716" s="19" t="s">
        <v>660</v>
      </c>
      <c r="B716" s="98" t="s">
        <v>574</v>
      </c>
      <c r="C716" s="132" t="s">
        <v>1246</v>
      </c>
      <c r="D716" s="132" t="s">
        <v>136</v>
      </c>
      <c r="E716" s="132" t="s">
        <v>1133</v>
      </c>
      <c r="F716" s="110" t="str">
        <f>_xlfn.IFNA(INDEX('1. Business Glossary'!C:D,MATCH(G716,'1. Business Glossary'!D:D,0),1), "Elemento de Dados")</f>
        <v>Elemento de Dados</v>
      </c>
      <c r="G716" s="113" t="s">
        <v>1194</v>
      </c>
      <c r="H716" s="113" t="s">
        <v>1229</v>
      </c>
      <c r="I716" s="143" t="s">
        <v>1230</v>
      </c>
      <c r="J716" s="107" t="s">
        <v>558</v>
      </c>
      <c r="K716" s="114" t="s">
        <v>550</v>
      </c>
      <c r="L716" s="114" t="s">
        <v>1139</v>
      </c>
      <c r="M716" s="111" t="s">
        <v>1196</v>
      </c>
      <c r="N716" s="111" t="s">
        <v>1231</v>
      </c>
      <c r="O716" s="114" t="s">
        <v>587</v>
      </c>
      <c r="P716" s="111">
        <v>8</v>
      </c>
      <c r="Q716" s="111">
        <v>2</v>
      </c>
      <c r="R716" s="111" t="s">
        <v>444</v>
      </c>
      <c r="S716" s="143" t="s">
        <v>1232</v>
      </c>
      <c r="T716" s="111" t="s">
        <v>550</v>
      </c>
      <c r="U716" s="114" t="s">
        <v>1139</v>
      </c>
      <c r="V716" s="114" t="s">
        <v>1196</v>
      </c>
      <c r="W716" s="114" t="s">
        <v>1233</v>
      </c>
      <c r="X716" s="114" t="s">
        <v>554</v>
      </c>
      <c r="Y716" s="111">
        <v>10</v>
      </c>
      <c r="Z716" s="111" t="s">
        <v>444</v>
      </c>
      <c r="AA716" s="111" t="s">
        <v>444</v>
      </c>
      <c r="AB716" s="135" t="s">
        <v>1234</v>
      </c>
      <c r="AC716" s="104"/>
      <c r="AD716" s="104"/>
      <c r="AE716" s="104"/>
      <c r="AF716" s="104"/>
      <c r="AG716" s="104"/>
      <c r="AH716" s="104"/>
      <c r="AI716" s="104"/>
      <c r="AJ716" s="104"/>
      <c r="AK716" s="138"/>
      <c r="AL716" s="104"/>
      <c r="AM716" s="104"/>
      <c r="AN716" s="104"/>
      <c r="AO716" s="104"/>
      <c r="AP716" s="104"/>
      <c r="AQ716" s="104"/>
      <c r="AR716" s="104"/>
      <c r="AS716" s="104"/>
      <c r="AT716" s="104"/>
      <c r="AU716" s="142"/>
      <c r="AV716" s="142"/>
      <c r="AW716" s="142"/>
      <c r="AX716" s="142"/>
      <c r="AY716" s="142"/>
      <c r="AZ716" s="142"/>
      <c r="BA716" s="142"/>
      <c r="BB716" s="142"/>
      <c r="BC716" s="142"/>
    </row>
    <row r="717" spans="1:55" ht="30" x14ac:dyDescent="0.25">
      <c r="A717" s="14" t="s">
        <v>660</v>
      </c>
      <c r="B717" s="98" t="s">
        <v>574</v>
      </c>
      <c r="C717" s="109" t="s">
        <v>1246</v>
      </c>
      <c r="D717" s="109" t="s">
        <v>136</v>
      </c>
      <c r="E717" s="104" t="s">
        <v>1579</v>
      </c>
      <c r="F717" s="110" t="str">
        <f>_xlfn.IFNA(INDEX('1. Business Glossary'!C:D,MATCH(G717,'1. Business Glossary'!D:D,0),1), "Elemento de Dados")</f>
        <v>Elemento de Dados</v>
      </c>
      <c r="G717" s="104" t="s">
        <v>1583</v>
      </c>
      <c r="H717" s="104" t="s">
        <v>1593</v>
      </c>
      <c r="I717" s="159" t="s">
        <v>365</v>
      </c>
      <c r="J717" s="107" t="s">
        <v>558</v>
      </c>
      <c r="K717" s="106" t="s">
        <v>1510</v>
      </c>
      <c r="L717" s="104" t="s">
        <v>1543</v>
      </c>
      <c r="M717" s="104" t="s">
        <v>1544</v>
      </c>
      <c r="N717" s="158" t="s">
        <v>1594</v>
      </c>
      <c r="O717" s="106" t="s">
        <v>587</v>
      </c>
      <c r="P717" s="106">
        <v>6</v>
      </c>
      <c r="Q717" s="106">
        <v>2</v>
      </c>
      <c r="R717" s="110" t="s">
        <v>444</v>
      </c>
      <c r="S717" s="136" t="s">
        <v>1595</v>
      </c>
      <c r="T717" s="106"/>
      <c r="U717" s="104"/>
      <c r="V717" s="104"/>
      <c r="W717" s="104"/>
      <c r="X717" s="110"/>
      <c r="Y717" s="110"/>
      <c r="Z717" s="110"/>
      <c r="AA717" s="110"/>
      <c r="AB717" s="134"/>
      <c r="AC717" s="104"/>
      <c r="AD717" s="104"/>
      <c r="AE717" s="104"/>
      <c r="AF717" s="104"/>
      <c r="AG717" s="104"/>
      <c r="AH717" s="104"/>
      <c r="AI717" s="104"/>
      <c r="AJ717" s="104"/>
      <c r="AK717" s="138"/>
      <c r="AL717" s="104"/>
      <c r="AM717" s="104"/>
      <c r="AN717" s="104"/>
      <c r="AO717" s="104"/>
      <c r="AP717" s="104"/>
      <c r="AQ717" s="104"/>
      <c r="AR717" s="104"/>
      <c r="AS717" s="104"/>
      <c r="AT717" s="104"/>
      <c r="AU717" s="142"/>
      <c r="AV717" s="142"/>
      <c r="AW717" s="142"/>
      <c r="AX717" s="142"/>
      <c r="AY717" s="142"/>
      <c r="AZ717" s="142"/>
      <c r="BA717" s="142"/>
      <c r="BB717" s="142"/>
      <c r="BC717" s="142"/>
    </row>
    <row r="718" spans="1:55" ht="30" x14ac:dyDescent="0.25">
      <c r="A718" s="19" t="s">
        <v>660</v>
      </c>
      <c r="B718" s="98" t="s">
        <v>574</v>
      </c>
      <c r="C718" s="109" t="s">
        <v>1246</v>
      </c>
      <c r="D718" s="109" t="s">
        <v>136</v>
      </c>
      <c r="E718" s="104" t="s">
        <v>1579</v>
      </c>
      <c r="F718" s="110" t="str">
        <f>_xlfn.IFNA(INDEX('1. Business Glossary'!C:D,MATCH(G718,'1. Business Glossary'!D:D,0),1), "Elemento de Dados")</f>
        <v>Elemento de Dados</v>
      </c>
      <c r="G718" s="104" t="s">
        <v>1583</v>
      </c>
      <c r="H718" s="104" t="s">
        <v>958</v>
      </c>
      <c r="I718" s="149" t="s">
        <v>1596</v>
      </c>
      <c r="J718" s="107" t="s">
        <v>558</v>
      </c>
      <c r="K718" s="106" t="s">
        <v>1510</v>
      </c>
      <c r="L718" s="104" t="s">
        <v>1543</v>
      </c>
      <c r="M718" s="104" t="s">
        <v>1544</v>
      </c>
      <c r="N718" s="158" t="s">
        <v>958</v>
      </c>
      <c r="O718" s="106" t="s">
        <v>587</v>
      </c>
      <c r="P718" s="106">
        <v>6</v>
      </c>
      <c r="Q718" s="106">
        <v>2</v>
      </c>
      <c r="R718" s="110" t="s">
        <v>444</v>
      </c>
      <c r="S718" s="136" t="s">
        <v>1597</v>
      </c>
      <c r="T718" s="106"/>
      <c r="U718" s="104"/>
      <c r="V718" s="104"/>
      <c r="W718" s="104"/>
      <c r="X718" s="110"/>
      <c r="Y718" s="110"/>
      <c r="Z718" s="110"/>
      <c r="AA718" s="110"/>
      <c r="AB718" s="134"/>
      <c r="AC718" s="104"/>
      <c r="AD718" s="104"/>
      <c r="AE718" s="104"/>
      <c r="AF718" s="104"/>
      <c r="AG718" s="104"/>
      <c r="AH718" s="104"/>
      <c r="AI718" s="104"/>
      <c r="AJ718" s="104"/>
      <c r="AK718" s="138"/>
      <c r="AL718" s="104"/>
      <c r="AM718" s="104"/>
      <c r="AN718" s="104"/>
      <c r="AO718" s="104"/>
      <c r="AP718" s="104"/>
      <c r="AQ718" s="104"/>
      <c r="AR718" s="104"/>
      <c r="AS718" s="104"/>
      <c r="AT718" s="104"/>
      <c r="AU718" s="152"/>
      <c r="AV718" s="152"/>
      <c r="AW718" s="152"/>
      <c r="AX718" s="152"/>
      <c r="AY718" s="152"/>
      <c r="AZ718" s="152"/>
      <c r="BA718" s="152"/>
      <c r="BB718" s="152"/>
      <c r="BC718" s="152"/>
    </row>
    <row r="719" spans="1:55" ht="30" x14ac:dyDescent="0.25">
      <c r="A719" s="19" t="s">
        <v>1598</v>
      </c>
      <c r="B719" s="98" t="s">
        <v>574</v>
      </c>
      <c r="C719" s="109" t="s">
        <v>1246</v>
      </c>
      <c r="D719" s="109" t="s">
        <v>136</v>
      </c>
      <c r="E719" s="104" t="s">
        <v>1583</v>
      </c>
      <c r="F719" s="110" t="str">
        <f>_xlfn.IFNA(INDEX('1. Business Glossary'!C:D,MATCH(G719,'1. Business Glossary'!D:D,0),1), "Elemento de Dados")</f>
        <v>Elemento de Dados</v>
      </c>
      <c r="G719" s="104" t="s">
        <v>1593</v>
      </c>
      <c r="H719" s="104" t="s">
        <v>1599</v>
      </c>
      <c r="I719" s="155" t="s">
        <v>365</v>
      </c>
      <c r="J719" s="107" t="s">
        <v>558</v>
      </c>
      <c r="K719" s="106" t="s">
        <v>1510</v>
      </c>
      <c r="L719" s="104" t="s">
        <v>1543</v>
      </c>
      <c r="M719" s="104" t="s">
        <v>1544</v>
      </c>
      <c r="N719" s="158" t="s">
        <v>1600</v>
      </c>
      <c r="O719" s="106" t="s">
        <v>587</v>
      </c>
      <c r="P719" s="106">
        <v>8</v>
      </c>
      <c r="Q719" s="106">
        <v>2</v>
      </c>
      <c r="R719" s="110" t="s">
        <v>444</v>
      </c>
      <c r="S719" s="136" t="s">
        <v>444</v>
      </c>
      <c r="T719" s="106"/>
      <c r="U719" s="104"/>
      <c r="V719" s="104"/>
      <c r="W719" s="104"/>
      <c r="X719" s="110"/>
      <c r="Y719" s="110"/>
      <c r="Z719" s="110"/>
      <c r="AA719" s="110"/>
      <c r="AB719" s="134"/>
      <c r="AC719" s="104"/>
      <c r="AD719" s="104"/>
      <c r="AE719" s="104"/>
      <c r="AF719" s="104"/>
      <c r="AG719" s="104"/>
      <c r="AH719" s="104"/>
      <c r="AI719" s="104"/>
      <c r="AJ719" s="104"/>
      <c r="AK719" s="138"/>
      <c r="AL719" s="104"/>
      <c r="AM719" s="104"/>
      <c r="AN719" s="104"/>
      <c r="AO719" s="104"/>
      <c r="AP719" s="104"/>
      <c r="AQ719" s="104"/>
      <c r="AR719" s="104"/>
      <c r="AS719" s="104"/>
      <c r="AT719" s="104"/>
      <c r="AU719" s="142"/>
      <c r="AV719" s="142"/>
      <c r="AW719" s="142"/>
      <c r="AX719" s="142"/>
      <c r="AY719" s="142"/>
      <c r="AZ719" s="142"/>
      <c r="BA719" s="142"/>
      <c r="BB719" s="142"/>
      <c r="BC719" s="142"/>
    </row>
    <row r="720" spans="1:55" ht="30" x14ac:dyDescent="0.25">
      <c r="A720" s="19" t="s">
        <v>1598</v>
      </c>
      <c r="B720" s="98" t="s">
        <v>574</v>
      </c>
      <c r="C720" s="109" t="s">
        <v>1246</v>
      </c>
      <c r="D720" s="109" t="s">
        <v>136</v>
      </c>
      <c r="E720" s="104" t="s">
        <v>1583</v>
      </c>
      <c r="F720" s="110" t="str">
        <f>_xlfn.IFNA(INDEX('1. Business Glossary'!C:D,MATCH(G720,'1. Business Glossary'!D:D,0),1), "Elemento de Dados")</f>
        <v>Elemento de Dados</v>
      </c>
      <c r="G720" s="104" t="s">
        <v>1593</v>
      </c>
      <c r="H720" s="104" t="s">
        <v>1601</v>
      </c>
      <c r="I720" s="138" t="s">
        <v>1601</v>
      </c>
      <c r="J720" s="107" t="s">
        <v>558</v>
      </c>
      <c r="K720" s="106" t="s">
        <v>1510</v>
      </c>
      <c r="L720" s="104" t="s">
        <v>1543</v>
      </c>
      <c r="M720" s="104" t="s">
        <v>1544</v>
      </c>
      <c r="N720" s="158" t="s">
        <v>1602</v>
      </c>
      <c r="O720" s="106" t="s">
        <v>587</v>
      </c>
      <c r="P720" s="106">
        <v>8</v>
      </c>
      <c r="Q720" s="106">
        <v>2</v>
      </c>
      <c r="R720" s="110" t="s">
        <v>444</v>
      </c>
      <c r="S720" s="136" t="s">
        <v>444</v>
      </c>
      <c r="T720" s="106"/>
      <c r="U720" s="104"/>
      <c r="V720" s="104"/>
      <c r="W720" s="104"/>
      <c r="X720" s="110"/>
      <c r="Y720" s="110"/>
      <c r="Z720" s="110"/>
      <c r="AA720" s="110"/>
      <c r="AB720" s="134"/>
      <c r="AC720" s="104"/>
      <c r="AD720" s="104"/>
      <c r="AE720" s="104"/>
      <c r="AF720" s="104"/>
      <c r="AG720" s="104"/>
      <c r="AH720" s="104"/>
      <c r="AI720" s="104"/>
      <c r="AJ720" s="104"/>
      <c r="AK720" s="138"/>
      <c r="AL720" s="104"/>
      <c r="AM720" s="104"/>
      <c r="AN720" s="104"/>
      <c r="AO720" s="104"/>
      <c r="AP720" s="104"/>
      <c r="AQ720" s="104"/>
      <c r="AR720" s="104"/>
      <c r="AS720" s="104"/>
      <c r="AT720" s="104"/>
      <c r="AU720" s="142"/>
      <c r="AV720" s="142"/>
      <c r="AW720" s="142"/>
      <c r="AX720" s="142"/>
      <c r="AY720" s="142"/>
      <c r="AZ720" s="142"/>
      <c r="BA720" s="142"/>
      <c r="BB720" s="142"/>
      <c r="BC720" s="142"/>
    </row>
    <row r="721" spans="1:55" ht="30" x14ac:dyDescent="0.25">
      <c r="A721" s="19" t="s">
        <v>1598</v>
      </c>
      <c r="B721" s="98" t="s">
        <v>574</v>
      </c>
      <c r="C721" s="109" t="s">
        <v>1246</v>
      </c>
      <c r="D721" s="109" t="s">
        <v>136</v>
      </c>
      <c r="E721" s="104" t="s">
        <v>1583</v>
      </c>
      <c r="F721" s="110" t="str">
        <f>_xlfn.IFNA(INDEX('1. Business Glossary'!C:D,MATCH(G721,'1. Business Glossary'!D:D,0),1), "Elemento de Dados")</f>
        <v>Elemento de Dados</v>
      </c>
      <c r="G721" s="104" t="s">
        <v>958</v>
      </c>
      <c r="H721" s="104" t="s">
        <v>1603</v>
      </c>
      <c r="I721" s="138" t="s">
        <v>1603</v>
      </c>
      <c r="J721" s="107" t="s">
        <v>558</v>
      </c>
      <c r="K721" s="106" t="s">
        <v>1510</v>
      </c>
      <c r="L721" s="104" t="s">
        <v>1543</v>
      </c>
      <c r="M721" s="104" t="s">
        <v>1544</v>
      </c>
      <c r="N721" s="158" t="s">
        <v>1604</v>
      </c>
      <c r="O721" s="106" t="s">
        <v>587</v>
      </c>
      <c r="P721" s="106">
        <v>6</v>
      </c>
      <c r="Q721" s="106">
        <v>2</v>
      </c>
      <c r="R721" s="110" t="s">
        <v>444</v>
      </c>
      <c r="S721" s="136" t="s">
        <v>444</v>
      </c>
      <c r="T721" s="106"/>
      <c r="U721" s="104"/>
      <c r="V721" s="104"/>
      <c r="W721" s="104"/>
      <c r="X721" s="110"/>
      <c r="Y721" s="110"/>
      <c r="Z721" s="110"/>
      <c r="AA721" s="110"/>
      <c r="AB721" s="134"/>
      <c r="AC721" s="104"/>
      <c r="AD721" s="104"/>
      <c r="AE721" s="104"/>
      <c r="AF721" s="104"/>
      <c r="AG721" s="104"/>
      <c r="AH721" s="104"/>
      <c r="AI721" s="104"/>
      <c r="AJ721" s="104"/>
      <c r="AK721" s="138"/>
      <c r="AL721" s="104"/>
      <c r="AM721" s="104"/>
      <c r="AN721" s="104"/>
      <c r="AO721" s="104"/>
      <c r="AP721" s="104"/>
      <c r="AQ721" s="104"/>
      <c r="AR721" s="104"/>
      <c r="AS721" s="104"/>
      <c r="AT721" s="104"/>
      <c r="AU721" s="142"/>
      <c r="AV721" s="142"/>
      <c r="AW721" s="142"/>
      <c r="AX721" s="142"/>
      <c r="AY721" s="142"/>
      <c r="AZ721" s="142"/>
      <c r="BA721" s="142"/>
      <c r="BB721" s="142"/>
      <c r="BC721" s="142"/>
    </row>
    <row r="722" spans="1:55" ht="30" x14ac:dyDescent="0.25">
      <c r="A722" s="19" t="s">
        <v>1598</v>
      </c>
      <c r="B722" s="98" t="s">
        <v>574</v>
      </c>
      <c r="C722" s="109" t="s">
        <v>1246</v>
      </c>
      <c r="D722" s="109" t="s">
        <v>136</v>
      </c>
      <c r="E722" s="109" t="s">
        <v>1194</v>
      </c>
      <c r="F722" s="110" t="str">
        <f>_xlfn.IFNA(INDEX('1. Business Glossary'!C:D,MATCH(G722,'1. Business Glossary'!D:D,0),1), "Elemento de Dados")</f>
        <v>Elemento de Dados</v>
      </c>
      <c r="G722" s="104" t="s">
        <v>1227</v>
      </c>
      <c r="H722" s="104" t="s">
        <v>1129</v>
      </c>
      <c r="I722" s="147" t="s">
        <v>227</v>
      </c>
      <c r="J722" s="107" t="s">
        <v>549</v>
      </c>
      <c r="K722" s="106" t="s">
        <v>550</v>
      </c>
      <c r="L722" s="106" t="s">
        <v>1131</v>
      </c>
      <c r="M722" s="110" t="s">
        <v>1132</v>
      </c>
      <c r="N722" s="110" t="s">
        <v>226</v>
      </c>
      <c r="O722" s="106" t="s">
        <v>607</v>
      </c>
      <c r="P722" s="110">
        <v>50</v>
      </c>
      <c r="Q722" s="110" t="s">
        <v>444</v>
      </c>
      <c r="R722" s="110" t="s">
        <v>444</v>
      </c>
      <c r="S722" s="136" t="s">
        <v>640</v>
      </c>
      <c r="T722" s="104" t="s">
        <v>599</v>
      </c>
      <c r="U722" s="104" t="s">
        <v>641</v>
      </c>
      <c r="V722" s="104" t="s">
        <v>642</v>
      </c>
      <c r="W722" s="104" t="s">
        <v>651</v>
      </c>
      <c r="X722" s="104" t="s">
        <v>607</v>
      </c>
      <c r="Y722" s="104">
        <v>15</v>
      </c>
      <c r="Z722" s="104" t="s">
        <v>444</v>
      </c>
      <c r="AA722" s="104" t="s">
        <v>444</v>
      </c>
      <c r="AB722" s="138" t="s">
        <v>444</v>
      </c>
      <c r="AC722" s="104"/>
      <c r="AD722" s="104"/>
      <c r="AE722" s="104"/>
      <c r="AF722" s="104"/>
      <c r="AG722" s="104"/>
      <c r="AH722" s="104"/>
      <c r="AI722" s="104"/>
      <c r="AJ722" s="104"/>
      <c r="AK722" s="138"/>
      <c r="AL722" s="104"/>
      <c r="AM722" s="104"/>
      <c r="AN722" s="104"/>
      <c r="AO722" s="104"/>
      <c r="AP722" s="104"/>
      <c r="AQ722" s="104"/>
      <c r="AR722" s="104"/>
      <c r="AS722" s="104"/>
      <c r="AT722" s="104"/>
      <c r="AU722" s="142"/>
      <c r="AV722" s="142"/>
      <c r="AW722" s="142"/>
      <c r="AX722" s="142"/>
      <c r="AY722" s="142"/>
      <c r="AZ722" s="142"/>
      <c r="BA722" s="142"/>
      <c r="BB722" s="142"/>
      <c r="BC722" s="142"/>
    </row>
    <row r="723" spans="1:55" ht="30" x14ac:dyDescent="0.25">
      <c r="A723" s="19" t="s">
        <v>1598</v>
      </c>
      <c r="B723" s="98" t="s">
        <v>574</v>
      </c>
      <c r="C723" s="109" t="s">
        <v>1246</v>
      </c>
      <c r="D723" s="109" t="s">
        <v>136</v>
      </c>
      <c r="E723" s="109" t="s">
        <v>1194</v>
      </c>
      <c r="F723" s="110" t="str">
        <f>_xlfn.IFNA(INDEX('1. Business Glossary'!C:D,MATCH(G723,'1. Business Glossary'!D:D,0),1), "Elemento de Dados")</f>
        <v>Conceito Transversal</v>
      </c>
      <c r="G723" s="104" t="s">
        <v>1229</v>
      </c>
      <c r="H723" s="104" t="s">
        <v>1129</v>
      </c>
      <c r="I723" s="147" t="s">
        <v>227</v>
      </c>
      <c r="J723" s="107" t="s">
        <v>549</v>
      </c>
      <c r="K723" s="106" t="s">
        <v>550</v>
      </c>
      <c r="L723" s="106" t="s">
        <v>1131</v>
      </c>
      <c r="M723" s="110" t="s">
        <v>1132</v>
      </c>
      <c r="N723" s="110" t="s">
        <v>226</v>
      </c>
      <c r="O723" s="106" t="s">
        <v>607</v>
      </c>
      <c r="P723" s="110">
        <v>50</v>
      </c>
      <c r="Q723" s="110" t="s">
        <v>444</v>
      </c>
      <c r="R723" s="110" t="s">
        <v>444</v>
      </c>
      <c r="S723" s="136" t="s">
        <v>640</v>
      </c>
      <c r="T723" s="104" t="s">
        <v>599</v>
      </c>
      <c r="U723" s="104" t="s">
        <v>641</v>
      </c>
      <c r="V723" s="104" t="s">
        <v>642</v>
      </c>
      <c r="W723" s="104" t="s">
        <v>651</v>
      </c>
      <c r="X723" s="104" t="s">
        <v>607</v>
      </c>
      <c r="Y723" s="104">
        <v>15</v>
      </c>
      <c r="Z723" s="104" t="s">
        <v>444</v>
      </c>
      <c r="AA723" s="104" t="s">
        <v>444</v>
      </c>
      <c r="AB723" s="138" t="s">
        <v>444</v>
      </c>
      <c r="AC723" s="104"/>
      <c r="AD723" s="104"/>
      <c r="AE723" s="104"/>
      <c r="AF723" s="104"/>
      <c r="AG723" s="104"/>
      <c r="AH723" s="104"/>
      <c r="AI723" s="104"/>
      <c r="AJ723" s="104"/>
      <c r="AK723" s="138"/>
      <c r="AL723" s="104"/>
      <c r="AM723" s="104"/>
      <c r="AN723" s="104"/>
      <c r="AO723" s="104"/>
      <c r="AP723" s="104"/>
      <c r="AQ723" s="104"/>
      <c r="AR723" s="104"/>
      <c r="AS723" s="104"/>
      <c r="AT723" s="104"/>
      <c r="AU723" s="142"/>
      <c r="AV723" s="142"/>
      <c r="AW723" s="142"/>
      <c r="AX723" s="142"/>
      <c r="AY723" s="142"/>
      <c r="AZ723" s="142"/>
      <c r="BA723" s="142"/>
      <c r="BB723" s="142"/>
      <c r="BC723" s="142"/>
    </row>
    <row r="724" spans="1:55" ht="90" x14ac:dyDescent="0.25">
      <c r="A724" s="19" t="s">
        <v>547</v>
      </c>
      <c r="B724" s="98"/>
      <c r="C724" s="109" t="s">
        <v>1605</v>
      </c>
      <c r="D724" s="109" t="s">
        <v>136</v>
      </c>
      <c r="E724" s="106" t="s">
        <v>1247</v>
      </c>
      <c r="F724" s="110" t="str">
        <f>_xlfn.IFNA(INDEX('1. Business Glossary'!C:D,MATCH(G724,'1. Business Glossary'!D:D,0),1), "Elemento de Dados")</f>
        <v>Indicador de Negócio</v>
      </c>
      <c r="G724" s="151" t="s">
        <v>265</v>
      </c>
      <c r="H724" s="106" t="s">
        <v>265</v>
      </c>
      <c r="I724" s="107" t="s">
        <v>266</v>
      </c>
      <c r="J724" s="107" t="s">
        <v>549</v>
      </c>
      <c r="K724" s="106" t="s">
        <v>550</v>
      </c>
      <c r="L724" s="106" t="s">
        <v>1248</v>
      </c>
      <c r="M724" s="110" t="s">
        <v>1606</v>
      </c>
      <c r="N724" s="110" t="s">
        <v>1607</v>
      </c>
      <c r="O724" s="110" t="s">
        <v>554</v>
      </c>
      <c r="P724" s="110">
        <v>10</v>
      </c>
      <c r="Q724" s="110" t="s">
        <v>444</v>
      </c>
      <c r="R724" s="110" t="s">
        <v>444</v>
      </c>
      <c r="S724" s="136" t="s">
        <v>267</v>
      </c>
      <c r="T724" s="104"/>
      <c r="U724" s="104"/>
      <c r="V724" s="104"/>
      <c r="W724" s="104"/>
      <c r="X724" s="104"/>
      <c r="Y724" s="104"/>
      <c r="Z724" s="104"/>
      <c r="AA724" s="104"/>
      <c r="AB724" s="138"/>
      <c r="AC724" s="104"/>
      <c r="AD724" s="104"/>
      <c r="AE724" s="104"/>
      <c r="AF724" s="104"/>
      <c r="AG724" s="104"/>
      <c r="AH724" s="104"/>
      <c r="AI724" s="104"/>
      <c r="AJ724" s="104"/>
      <c r="AK724" s="138"/>
      <c r="AL724" s="104"/>
      <c r="AM724" s="104"/>
      <c r="AN724" s="104"/>
      <c r="AO724" s="104"/>
      <c r="AP724" s="104"/>
      <c r="AQ724" s="104"/>
      <c r="AR724" s="104"/>
      <c r="AS724" s="104"/>
      <c r="AT724" s="104"/>
      <c r="AU724" s="142"/>
      <c r="AV724" s="142"/>
      <c r="AW724" s="142"/>
      <c r="AX724" s="142"/>
      <c r="AY724" s="142"/>
      <c r="AZ724" s="142"/>
      <c r="BA724" s="142"/>
      <c r="BB724" s="142"/>
      <c r="BC724" s="142"/>
    </row>
    <row r="725" spans="1:55" ht="45" x14ac:dyDescent="0.25">
      <c r="A725" s="19" t="s">
        <v>555</v>
      </c>
      <c r="B725" s="98" t="s">
        <v>589</v>
      </c>
      <c r="C725" s="109" t="s">
        <v>1605</v>
      </c>
      <c r="D725" s="109" t="s">
        <v>136</v>
      </c>
      <c r="E725" s="141" t="s">
        <v>1608</v>
      </c>
      <c r="F725" s="110" t="str">
        <f>_xlfn.IFNA(INDEX('1. Business Glossary'!C:D,MATCH(G725,'1. Business Glossary'!D:D,0),1), "Elemento de Dados")</f>
        <v>Indicador de Negócio</v>
      </c>
      <c r="G725" s="141" t="s">
        <v>268</v>
      </c>
      <c r="H725" s="104" t="s">
        <v>1609</v>
      </c>
      <c r="I725" s="137" t="s">
        <v>312</v>
      </c>
      <c r="J725" s="107" t="s">
        <v>558</v>
      </c>
      <c r="K725" s="106" t="s">
        <v>550</v>
      </c>
      <c r="L725" s="106" t="s">
        <v>1248</v>
      </c>
      <c r="M725" s="106" t="s">
        <v>1606</v>
      </c>
      <c r="N725" s="106" t="s">
        <v>1610</v>
      </c>
      <c r="O725" s="106" t="s">
        <v>554</v>
      </c>
      <c r="P725" s="106">
        <v>10</v>
      </c>
      <c r="Q725" s="110" t="s">
        <v>444</v>
      </c>
      <c r="R725" s="110" t="s">
        <v>444</v>
      </c>
      <c r="S725" s="136" t="s">
        <v>1611</v>
      </c>
      <c r="T725" s="106" t="s">
        <v>550</v>
      </c>
      <c r="U725" s="106" t="s">
        <v>1248</v>
      </c>
      <c r="V725" s="106" t="s">
        <v>1280</v>
      </c>
      <c r="W725" s="106" t="s">
        <v>1612</v>
      </c>
      <c r="X725" s="110" t="s">
        <v>587</v>
      </c>
      <c r="Y725" s="106">
        <v>8</v>
      </c>
      <c r="Z725" s="106">
        <v>2</v>
      </c>
      <c r="AA725" s="110" t="s">
        <v>444</v>
      </c>
      <c r="AB725" s="136" t="s">
        <v>1282</v>
      </c>
      <c r="AC725" s="106" t="s">
        <v>550</v>
      </c>
      <c r="AD725" s="104" t="s">
        <v>1283</v>
      </c>
      <c r="AE725" s="106">
        <v>1</v>
      </c>
      <c r="AF725" s="104" t="s">
        <v>1613</v>
      </c>
      <c r="AG725" s="104" t="s">
        <v>587</v>
      </c>
      <c r="AH725" s="104">
        <v>8</v>
      </c>
      <c r="AI725" s="104">
        <v>2</v>
      </c>
      <c r="AJ725" s="110" t="s">
        <v>444</v>
      </c>
      <c r="AK725" s="138" t="s">
        <v>1614</v>
      </c>
      <c r="AL725" s="104"/>
      <c r="AM725" s="104"/>
      <c r="AN725" s="104"/>
      <c r="AO725" s="104"/>
      <c r="AP725" s="104"/>
      <c r="AQ725" s="104"/>
      <c r="AR725" s="104"/>
      <c r="AS725" s="104"/>
      <c r="AT725" s="104"/>
      <c r="AU725" s="142"/>
      <c r="AV725" s="142"/>
      <c r="AW725" s="142"/>
      <c r="AX725" s="142"/>
      <c r="AY725" s="142"/>
      <c r="AZ725" s="142"/>
      <c r="BA725" s="142"/>
      <c r="BB725" s="142"/>
      <c r="BC725" s="142"/>
    </row>
    <row r="726" spans="1:55" ht="135" x14ac:dyDescent="0.25">
      <c r="A726" s="19" t="s">
        <v>555</v>
      </c>
      <c r="B726" s="98" t="s">
        <v>589</v>
      </c>
      <c r="C726" s="109" t="s">
        <v>1605</v>
      </c>
      <c r="D726" s="109" t="s">
        <v>136</v>
      </c>
      <c r="E726" s="109" t="s">
        <v>1608</v>
      </c>
      <c r="F726" s="110" t="str">
        <f>_xlfn.IFNA(INDEX('1. Business Glossary'!C:D,MATCH(G726,'1. Business Glossary'!D:D,0),1), "Elemento de Dados")</f>
        <v>Elemento de Dados</v>
      </c>
      <c r="G726" s="109" t="s">
        <v>1615</v>
      </c>
      <c r="H726" s="104" t="s">
        <v>1616</v>
      </c>
      <c r="I726" s="137" t="s">
        <v>255</v>
      </c>
      <c r="J726" s="107" t="s">
        <v>558</v>
      </c>
      <c r="K726" s="106" t="s">
        <v>550</v>
      </c>
      <c r="L726" s="106" t="s">
        <v>1248</v>
      </c>
      <c r="M726" s="106" t="s">
        <v>1606</v>
      </c>
      <c r="N726" s="106" t="s">
        <v>1617</v>
      </c>
      <c r="O726" s="106" t="s">
        <v>554</v>
      </c>
      <c r="P726" s="106">
        <v>10</v>
      </c>
      <c r="Q726" s="110" t="s">
        <v>444</v>
      </c>
      <c r="R726" s="110" t="s">
        <v>444</v>
      </c>
      <c r="S726" s="136" t="s">
        <v>1618</v>
      </c>
      <c r="T726" s="106"/>
      <c r="U726" s="106"/>
      <c r="V726" s="106"/>
      <c r="W726" s="106"/>
      <c r="X726" s="110"/>
      <c r="Y726" s="106"/>
      <c r="Z726" s="106"/>
      <c r="AA726" s="106"/>
      <c r="AB726" s="136"/>
      <c r="AC726" s="104"/>
      <c r="AD726" s="104"/>
      <c r="AE726" s="104"/>
      <c r="AF726" s="104"/>
      <c r="AG726" s="104"/>
      <c r="AH726" s="104"/>
      <c r="AI726" s="104"/>
      <c r="AJ726" s="104"/>
      <c r="AK726" s="138"/>
      <c r="AL726" s="104"/>
      <c r="AM726" s="104"/>
      <c r="AN726" s="104"/>
      <c r="AO726" s="104"/>
      <c r="AP726" s="104"/>
      <c r="AQ726" s="104"/>
      <c r="AR726" s="104"/>
      <c r="AS726" s="104"/>
      <c r="AT726" s="104"/>
      <c r="AU726" s="142"/>
      <c r="AV726" s="142"/>
      <c r="AW726" s="142"/>
      <c r="AX726" s="142"/>
      <c r="AY726" s="142"/>
      <c r="AZ726" s="142"/>
      <c r="BA726" s="142"/>
      <c r="BB726" s="142"/>
      <c r="BC726" s="142"/>
    </row>
    <row r="727" spans="1:55" ht="60" x14ac:dyDescent="0.25">
      <c r="A727" s="19" t="s">
        <v>555</v>
      </c>
      <c r="B727" s="98" t="s">
        <v>589</v>
      </c>
      <c r="C727" s="109" t="s">
        <v>1605</v>
      </c>
      <c r="D727" s="109" t="s">
        <v>136</v>
      </c>
      <c r="E727" s="109" t="s">
        <v>1608</v>
      </c>
      <c r="F727" s="110" t="str">
        <f>_xlfn.IFNA(INDEX('1. Business Glossary'!C:D,MATCH(G727,'1. Business Glossary'!D:D,0),1), "Elemento de Dados")</f>
        <v>Indicador de Negócio</v>
      </c>
      <c r="G727" s="109" t="s">
        <v>278</v>
      </c>
      <c r="H727" s="104" t="s">
        <v>1619</v>
      </c>
      <c r="I727" s="138" t="s">
        <v>1620</v>
      </c>
      <c r="J727" s="107" t="s">
        <v>558</v>
      </c>
      <c r="K727" s="106" t="s">
        <v>550</v>
      </c>
      <c r="L727" s="106" t="s">
        <v>1248</v>
      </c>
      <c r="M727" s="106" t="s">
        <v>1606</v>
      </c>
      <c r="N727" s="106" t="s">
        <v>1621</v>
      </c>
      <c r="O727" s="106" t="s">
        <v>554</v>
      </c>
      <c r="P727" s="106">
        <v>10</v>
      </c>
      <c r="Q727" s="110" t="s">
        <v>444</v>
      </c>
      <c r="R727" s="110" t="s">
        <v>444</v>
      </c>
      <c r="S727" s="136" t="s">
        <v>1622</v>
      </c>
      <c r="T727" s="106"/>
      <c r="U727" s="106"/>
      <c r="V727" s="106"/>
      <c r="W727" s="106"/>
      <c r="X727" s="110"/>
      <c r="Y727" s="106"/>
      <c r="Z727" s="106"/>
      <c r="AA727" s="106"/>
      <c r="AB727" s="136"/>
      <c r="AC727" s="104"/>
      <c r="AD727" s="104"/>
      <c r="AE727" s="104"/>
      <c r="AF727" s="104"/>
      <c r="AG727" s="104"/>
      <c r="AH727" s="104"/>
      <c r="AI727" s="104"/>
      <c r="AJ727" s="104"/>
      <c r="AK727" s="138"/>
      <c r="AL727" s="104"/>
      <c r="AM727" s="104"/>
      <c r="AN727" s="104"/>
      <c r="AO727" s="104"/>
      <c r="AP727" s="104"/>
      <c r="AQ727" s="104"/>
      <c r="AR727" s="104"/>
      <c r="AS727" s="104"/>
      <c r="AT727" s="104"/>
      <c r="AU727" s="142"/>
      <c r="AV727" s="142"/>
      <c r="AW727" s="142"/>
      <c r="AX727" s="142"/>
      <c r="AY727" s="142"/>
      <c r="AZ727" s="142"/>
      <c r="BA727" s="142"/>
      <c r="BB727" s="142"/>
      <c r="BC727" s="142"/>
    </row>
    <row r="728" spans="1:55" ht="75" x14ac:dyDescent="0.25">
      <c r="A728" s="19" t="s">
        <v>555</v>
      </c>
      <c r="B728" s="98" t="s">
        <v>589</v>
      </c>
      <c r="C728" s="109" t="s">
        <v>1605</v>
      </c>
      <c r="D728" s="109" t="s">
        <v>136</v>
      </c>
      <c r="E728" s="109" t="s">
        <v>1608</v>
      </c>
      <c r="F728" s="110" t="str">
        <f>_xlfn.IFNA(INDEX('1. Business Glossary'!C:D,MATCH(G728,'1. Business Glossary'!D:D,0),1), "Elemento de Dados")</f>
        <v>Indicador de Negócio</v>
      </c>
      <c r="G728" s="109" t="s">
        <v>278</v>
      </c>
      <c r="H728" s="104" t="s">
        <v>1623</v>
      </c>
      <c r="I728" s="138" t="s">
        <v>1624</v>
      </c>
      <c r="J728" s="107" t="s">
        <v>558</v>
      </c>
      <c r="K728" s="106" t="s">
        <v>550</v>
      </c>
      <c r="L728" s="106" t="s">
        <v>1248</v>
      </c>
      <c r="M728" s="106" t="s">
        <v>1606</v>
      </c>
      <c r="N728" s="106" t="s">
        <v>1625</v>
      </c>
      <c r="O728" s="106" t="s">
        <v>554</v>
      </c>
      <c r="P728" s="106">
        <v>10</v>
      </c>
      <c r="Q728" s="110" t="s">
        <v>444</v>
      </c>
      <c r="R728" s="110" t="s">
        <v>444</v>
      </c>
      <c r="S728" s="136" t="s">
        <v>1626</v>
      </c>
      <c r="T728" s="106"/>
      <c r="U728" s="106"/>
      <c r="V728" s="106"/>
      <c r="W728" s="106"/>
      <c r="X728" s="110"/>
      <c r="Y728" s="106"/>
      <c r="Z728" s="106"/>
      <c r="AA728" s="106"/>
      <c r="AB728" s="136"/>
      <c r="AC728" s="104"/>
      <c r="AD728" s="104"/>
      <c r="AE728" s="104"/>
      <c r="AF728" s="104"/>
      <c r="AG728" s="104"/>
      <c r="AH728" s="104"/>
      <c r="AI728" s="104"/>
      <c r="AJ728" s="104"/>
      <c r="AK728" s="138"/>
      <c r="AL728" s="104"/>
      <c r="AM728" s="104"/>
      <c r="AN728" s="104"/>
      <c r="AO728" s="104"/>
      <c r="AP728" s="104"/>
      <c r="AQ728" s="104"/>
      <c r="AR728" s="104"/>
      <c r="AS728" s="104"/>
      <c r="AT728" s="104"/>
      <c r="AU728" s="142"/>
      <c r="AV728" s="142"/>
      <c r="AW728" s="142"/>
      <c r="AX728" s="142"/>
      <c r="AY728" s="142"/>
      <c r="AZ728" s="142"/>
      <c r="BA728" s="142"/>
      <c r="BB728" s="142"/>
      <c r="BC728" s="142"/>
    </row>
    <row r="729" spans="1:55" ht="120" x14ac:dyDescent="0.25">
      <c r="A729" s="19" t="s">
        <v>555</v>
      </c>
      <c r="B729" s="98" t="s">
        <v>589</v>
      </c>
      <c r="C729" s="109" t="s">
        <v>1605</v>
      </c>
      <c r="D729" s="109" t="s">
        <v>136</v>
      </c>
      <c r="E729" s="141" t="s">
        <v>1608</v>
      </c>
      <c r="F729" s="110" t="str">
        <f>_xlfn.IFNA(INDEX('1. Business Glossary'!C:D,MATCH(G729,'1. Business Glossary'!D:D,0),1), "Elemento de Dados")</f>
        <v>Indicador de Negócio</v>
      </c>
      <c r="G729" s="109" t="s">
        <v>1627</v>
      </c>
      <c r="H729" s="104" t="s">
        <v>1628</v>
      </c>
      <c r="I729" s="137" t="s">
        <v>1629</v>
      </c>
      <c r="J729" s="107" t="s">
        <v>558</v>
      </c>
      <c r="K729" s="106" t="s">
        <v>550</v>
      </c>
      <c r="L729" s="106" t="s">
        <v>1248</v>
      </c>
      <c r="M729" s="106" t="s">
        <v>1606</v>
      </c>
      <c r="N729" s="106" t="s">
        <v>1630</v>
      </c>
      <c r="O729" s="106" t="s">
        <v>554</v>
      </c>
      <c r="P729" s="106">
        <v>10</v>
      </c>
      <c r="Q729" s="110" t="s">
        <v>444</v>
      </c>
      <c r="R729" s="110" t="s">
        <v>444</v>
      </c>
      <c r="S729" s="136" t="s">
        <v>1631</v>
      </c>
      <c r="T729" s="106"/>
      <c r="U729" s="106"/>
      <c r="V729" s="106"/>
      <c r="W729" s="106"/>
      <c r="X729" s="110"/>
      <c r="Y729" s="106"/>
      <c r="Z729" s="106"/>
      <c r="AA729" s="106"/>
      <c r="AB729" s="136"/>
      <c r="AC729" s="104"/>
      <c r="AD729" s="104"/>
      <c r="AE729" s="104"/>
      <c r="AF729" s="104"/>
      <c r="AG729" s="104"/>
      <c r="AH729" s="104"/>
      <c r="AI729" s="104"/>
      <c r="AJ729" s="104"/>
      <c r="AK729" s="138"/>
      <c r="AL729" s="104"/>
      <c r="AM729" s="104"/>
      <c r="AN729" s="104"/>
      <c r="AO729" s="104"/>
      <c r="AP729" s="104"/>
      <c r="AQ729" s="104"/>
      <c r="AR729" s="104"/>
      <c r="AS729" s="104"/>
      <c r="AT729" s="104"/>
      <c r="AU729" s="142"/>
      <c r="AV729" s="142"/>
      <c r="AW729" s="142"/>
      <c r="AX729" s="142"/>
      <c r="AY729" s="142"/>
      <c r="AZ729" s="142"/>
      <c r="BA729" s="142"/>
      <c r="BB729" s="142"/>
      <c r="BC729" s="142"/>
    </row>
    <row r="730" spans="1:55" ht="165" x14ac:dyDescent="0.25">
      <c r="A730" s="19" t="s">
        <v>555</v>
      </c>
      <c r="B730" s="98" t="s">
        <v>589</v>
      </c>
      <c r="C730" s="109" t="s">
        <v>1605</v>
      </c>
      <c r="D730" s="109" t="s">
        <v>136</v>
      </c>
      <c r="E730" s="109" t="s">
        <v>1608</v>
      </c>
      <c r="F730" s="110" t="str">
        <f>_xlfn.IFNA(INDEX('1. Business Glossary'!C:D,MATCH(G730,'1. Business Glossary'!D:D,0),1), "Elemento de Dados")</f>
        <v>Indicador de Negócio</v>
      </c>
      <c r="G730" s="109" t="s">
        <v>1627</v>
      </c>
      <c r="H730" s="104" t="s">
        <v>1632</v>
      </c>
      <c r="I730" s="137" t="s">
        <v>1633</v>
      </c>
      <c r="J730" s="107" t="s">
        <v>558</v>
      </c>
      <c r="K730" s="106" t="s">
        <v>550</v>
      </c>
      <c r="L730" s="106" t="s">
        <v>1248</v>
      </c>
      <c r="M730" s="106" t="s">
        <v>1606</v>
      </c>
      <c r="N730" s="106" t="s">
        <v>1634</v>
      </c>
      <c r="O730" s="106" t="s">
        <v>554</v>
      </c>
      <c r="P730" s="106">
        <v>10</v>
      </c>
      <c r="Q730" s="110" t="s">
        <v>444</v>
      </c>
      <c r="R730" s="110" t="s">
        <v>444</v>
      </c>
      <c r="S730" s="136" t="s">
        <v>1635</v>
      </c>
      <c r="T730" s="106"/>
      <c r="U730" s="106"/>
      <c r="V730" s="106"/>
      <c r="W730" s="106"/>
      <c r="X730" s="110"/>
      <c r="Y730" s="106"/>
      <c r="Z730" s="106"/>
      <c r="AA730" s="106"/>
      <c r="AB730" s="136"/>
      <c r="AC730" s="104"/>
      <c r="AD730" s="104"/>
      <c r="AE730" s="104"/>
      <c r="AF730" s="104"/>
      <c r="AG730" s="104"/>
      <c r="AH730" s="104"/>
      <c r="AI730" s="104"/>
      <c r="AJ730" s="104"/>
      <c r="AK730" s="138"/>
      <c r="AL730" s="104"/>
      <c r="AM730" s="104"/>
      <c r="AN730" s="104"/>
      <c r="AO730" s="104"/>
      <c r="AP730" s="104"/>
      <c r="AQ730" s="104"/>
      <c r="AR730" s="104"/>
      <c r="AS730" s="104"/>
      <c r="AT730" s="104"/>
      <c r="AU730" s="142"/>
      <c r="AV730" s="142"/>
      <c r="AW730" s="142"/>
      <c r="AX730" s="142"/>
      <c r="AY730" s="142"/>
      <c r="AZ730" s="142"/>
      <c r="BA730" s="142"/>
      <c r="BB730" s="142"/>
      <c r="BC730" s="142"/>
    </row>
    <row r="731" spans="1:55" ht="180" x14ac:dyDescent="0.25">
      <c r="A731" s="19" t="s">
        <v>555</v>
      </c>
      <c r="B731" s="98" t="s">
        <v>589</v>
      </c>
      <c r="C731" s="109" t="s">
        <v>1605</v>
      </c>
      <c r="D731" s="109" t="s">
        <v>136</v>
      </c>
      <c r="E731" s="109" t="s">
        <v>1608</v>
      </c>
      <c r="F731" s="110" t="str">
        <f>_xlfn.IFNA(INDEX('1. Business Glossary'!C:D,MATCH(G731,'1. Business Glossary'!D:D,0),1), "Elemento de Dados")</f>
        <v>Indicador de Negócio</v>
      </c>
      <c r="G731" s="109" t="s">
        <v>275</v>
      </c>
      <c r="H731" s="104" t="s">
        <v>1636</v>
      </c>
      <c r="I731" s="138" t="s">
        <v>1637</v>
      </c>
      <c r="J731" s="107" t="s">
        <v>558</v>
      </c>
      <c r="K731" s="106" t="s">
        <v>550</v>
      </c>
      <c r="L731" s="106" t="s">
        <v>1248</v>
      </c>
      <c r="M731" s="106" t="s">
        <v>1606</v>
      </c>
      <c r="N731" s="106" t="s">
        <v>1638</v>
      </c>
      <c r="O731" s="106" t="s">
        <v>554</v>
      </c>
      <c r="P731" s="106">
        <v>10</v>
      </c>
      <c r="Q731" s="110" t="s">
        <v>444</v>
      </c>
      <c r="R731" s="110" t="s">
        <v>444</v>
      </c>
      <c r="S731" s="136" t="s">
        <v>1639</v>
      </c>
      <c r="T731" s="106"/>
      <c r="U731" s="106"/>
      <c r="V731" s="106"/>
      <c r="W731" s="106"/>
      <c r="X731" s="110"/>
      <c r="Y731" s="106"/>
      <c r="Z731" s="106"/>
      <c r="AA731" s="106"/>
      <c r="AB731" s="136"/>
      <c r="AC731" s="104"/>
      <c r="AD731" s="104"/>
      <c r="AE731" s="104"/>
      <c r="AF731" s="104"/>
      <c r="AG731" s="104"/>
      <c r="AH731" s="104"/>
      <c r="AI731" s="104"/>
      <c r="AJ731" s="104"/>
      <c r="AK731" s="138"/>
      <c r="AL731" s="104"/>
      <c r="AM731" s="104"/>
      <c r="AN731" s="104"/>
      <c r="AO731" s="104"/>
      <c r="AP731" s="104"/>
      <c r="AQ731" s="104"/>
      <c r="AR731" s="104"/>
      <c r="AS731" s="104"/>
      <c r="AT731" s="104"/>
      <c r="AU731" s="142"/>
      <c r="AV731" s="142"/>
      <c r="AW731" s="142"/>
      <c r="AX731" s="142"/>
      <c r="AY731" s="142"/>
      <c r="AZ731" s="142"/>
      <c r="BA731" s="142"/>
      <c r="BB731" s="142"/>
      <c r="BC731" s="142"/>
    </row>
    <row r="732" spans="1:55" ht="180" x14ac:dyDescent="0.25">
      <c r="A732" s="19" t="s">
        <v>555</v>
      </c>
      <c r="B732" s="98" t="s">
        <v>589</v>
      </c>
      <c r="C732" s="109" t="s">
        <v>1605</v>
      </c>
      <c r="D732" s="109" t="s">
        <v>136</v>
      </c>
      <c r="E732" s="109" t="s">
        <v>1608</v>
      </c>
      <c r="F732" s="110" t="str">
        <f>_xlfn.IFNA(INDEX('1. Business Glossary'!C:D,MATCH(G732,'1. Business Glossary'!D:D,0),1), "Elemento de Dados")</f>
        <v>Indicador de Negócio</v>
      </c>
      <c r="G732" s="109" t="s">
        <v>275</v>
      </c>
      <c r="H732" s="104" t="s">
        <v>1640</v>
      </c>
      <c r="I732" s="137" t="s">
        <v>1641</v>
      </c>
      <c r="J732" s="107" t="s">
        <v>558</v>
      </c>
      <c r="K732" s="106" t="s">
        <v>550</v>
      </c>
      <c r="L732" s="106" t="s">
        <v>1248</v>
      </c>
      <c r="M732" s="106" t="s">
        <v>1606</v>
      </c>
      <c r="N732" s="106" t="s">
        <v>1642</v>
      </c>
      <c r="O732" s="106" t="s">
        <v>554</v>
      </c>
      <c r="P732" s="106">
        <v>10</v>
      </c>
      <c r="Q732" s="110" t="s">
        <v>444</v>
      </c>
      <c r="R732" s="110" t="s">
        <v>444</v>
      </c>
      <c r="S732" s="136" t="s">
        <v>1643</v>
      </c>
      <c r="T732" s="106"/>
      <c r="U732" s="106"/>
      <c r="V732" s="106"/>
      <c r="W732" s="106"/>
      <c r="X732" s="110"/>
      <c r="Y732" s="106"/>
      <c r="Z732" s="106"/>
      <c r="AA732" s="106"/>
      <c r="AB732" s="136"/>
      <c r="AC732" s="104"/>
      <c r="AD732" s="104"/>
      <c r="AE732" s="104"/>
      <c r="AF732" s="104"/>
      <c r="AG732" s="104"/>
      <c r="AH732" s="104"/>
      <c r="AI732" s="104"/>
      <c r="AJ732" s="104"/>
      <c r="AK732" s="138"/>
      <c r="AL732" s="104"/>
      <c r="AM732" s="104"/>
      <c r="AN732" s="104"/>
      <c r="AO732" s="104"/>
      <c r="AP732" s="104"/>
      <c r="AQ732" s="104"/>
      <c r="AR732" s="104"/>
      <c r="AS732" s="104"/>
      <c r="AT732" s="104"/>
      <c r="AU732" s="142"/>
      <c r="AV732" s="142"/>
      <c r="AW732" s="142"/>
      <c r="AX732" s="142"/>
      <c r="AY732" s="142"/>
      <c r="AZ732" s="142"/>
      <c r="BA732" s="142"/>
      <c r="BB732" s="142"/>
      <c r="BC732" s="142"/>
    </row>
    <row r="733" spans="1:55" ht="60" x14ac:dyDescent="0.25">
      <c r="A733" s="19" t="s">
        <v>555</v>
      </c>
      <c r="B733" s="98" t="s">
        <v>589</v>
      </c>
      <c r="C733" s="109" t="s">
        <v>1605</v>
      </c>
      <c r="D733" s="109" t="s">
        <v>136</v>
      </c>
      <c r="E733" s="109" t="s">
        <v>1608</v>
      </c>
      <c r="F733" s="110" t="str">
        <f>_xlfn.IFNA(INDEX('1. Business Glossary'!C:D,MATCH(G733,'1. Business Glossary'!D:D,0),1), "Elemento de Dados")</f>
        <v>Indicador de Negócio</v>
      </c>
      <c r="G733" s="109" t="s">
        <v>1644</v>
      </c>
      <c r="H733" s="104" t="s">
        <v>1645</v>
      </c>
      <c r="I733" s="137" t="s">
        <v>1646</v>
      </c>
      <c r="J733" s="107" t="s">
        <v>558</v>
      </c>
      <c r="K733" s="106" t="s">
        <v>550</v>
      </c>
      <c r="L733" s="106" t="s">
        <v>1248</v>
      </c>
      <c r="M733" s="106" t="s">
        <v>1606</v>
      </c>
      <c r="N733" s="106" t="s">
        <v>1647</v>
      </c>
      <c r="O733" s="106" t="s">
        <v>554</v>
      </c>
      <c r="P733" s="106">
        <v>10</v>
      </c>
      <c r="Q733" s="110" t="s">
        <v>444</v>
      </c>
      <c r="R733" s="110" t="s">
        <v>444</v>
      </c>
      <c r="S733" s="136" t="s">
        <v>1648</v>
      </c>
      <c r="T733" s="106"/>
      <c r="U733" s="106"/>
      <c r="V733" s="106"/>
      <c r="W733" s="106"/>
      <c r="X733" s="110"/>
      <c r="Y733" s="106"/>
      <c r="Z733" s="106"/>
      <c r="AA733" s="106"/>
      <c r="AB733" s="136"/>
      <c r="AC733" s="104"/>
      <c r="AD733" s="104"/>
      <c r="AE733" s="104"/>
      <c r="AF733" s="104"/>
      <c r="AG733" s="104"/>
      <c r="AH733" s="104"/>
      <c r="AI733" s="104"/>
      <c r="AJ733" s="104"/>
      <c r="AK733" s="138"/>
      <c r="AL733" s="104"/>
      <c r="AM733" s="104"/>
      <c r="AN733" s="104"/>
      <c r="AO733" s="104"/>
      <c r="AP733" s="104"/>
      <c r="AQ733" s="104"/>
      <c r="AR733" s="104"/>
      <c r="AS733" s="104"/>
      <c r="AT733" s="104"/>
      <c r="AU733" s="142"/>
      <c r="AV733" s="142"/>
      <c r="AW733" s="142"/>
      <c r="AX733" s="142"/>
      <c r="AY733" s="142"/>
      <c r="AZ733" s="142"/>
      <c r="BA733" s="142"/>
      <c r="BB733" s="142"/>
      <c r="BC733" s="142"/>
    </row>
    <row r="734" spans="1:55" ht="30" x14ac:dyDescent="0.25">
      <c r="A734" s="19" t="s">
        <v>555</v>
      </c>
      <c r="B734" s="98" t="s">
        <v>589</v>
      </c>
      <c r="C734" s="109" t="s">
        <v>1605</v>
      </c>
      <c r="D734" s="109" t="s">
        <v>136</v>
      </c>
      <c r="E734" s="109" t="s">
        <v>1608</v>
      </c>
      <c r="F734" s="110" t="str">
        <f>_xlfn.IFNA(INDEX('1. Business Glossary'!C:D,MATCH(G734,'1. Business Glossary'!D:D,0),1), "Elemento de Dados")</f>
        <v>Indicador de Negócio</v>
      </c>
      <c r="G734" s="141" t="s">
        <v>1644</v>
      </c>
      <c r="H734" s="104" t="s">
        <v>1649</v>
      </c>
      <c r="I734" s="107" t="s">
        <v>1650</v>
      </c>
      <c r="J734" s="107" t="s">
        <v>558</v>
      </c>
      <c r="K734" s="106" t="s">
        <v>550</v>
      </c>
      <c r="L734" s="106" t="s">
        <v>1248</v>
      </c>
      <c r="M734" s="106" t="s">
        <v>1606</v>
      </c>
      <c r="N734" s="106" t="s">
        <v>1651</v>
      </c>
      <c r="O734" s="106" t="s">
        <v>554</v>
      </c>
      <c r="P734" s="106">
        <v>10</v>
      </c>
      <c r="Q734" s="110" t="s">
        <v>444</v>
      </c>
      <c r="R734" s="110" t="s">
        <v>444</v>
      </c>
      <c r="S734" s="136" t="s">
        <v>1652</v>
      </c>
      <c r="T734" s="106"/>
      <c r="U734" s="106"/>
      <c r="V734" s="106"/>
      <c r="W734" s="106"/>
      <c r="X734" s="110"/>
      <c r="Y734" s="106"/>
      <c r="Z734" s="106"/>
      <c r="AA734" s="106"/>
      <c r="AB734" s="136"/>
      <c r="AC734" s="104"/>
      <c r="AD734" s="104"/>
      <c r="AE734" s="104"/>
      <c r="AF734" s="104"/>
      <c r="AG734" s="104"/>
      <c r="AH734" s="104"/>
      <c r="AI734" s="104"/>
      <c r="AJ734" s="104"/>
      <c r="AK734" s="138"/>
      <c r="AL734" s="104"/>
      <c r="AM734" s="104"/>
      <c r="AN734" s="104"/>
      <c r="AO734" s="104"/>
      <c r="AP734" s="104"/>
      <c r="AQ734" s="104"/>
      <c r="AR734" s="104"/>
      <c r="AS734" s="104"/>
      <c r="AT734" s="104"/>
      <c r="AU734" s="142"/>
      <c r="AV734" s="142"/>
      <c r="AW734" s="142"/>
      <c r="AX734" s="142"/>
      <c r="AY734" s="142"/>
      <c r="AZ734" s="142"/>
      <c r="BA734" s="142"/>
      <c r="BB734" s="142"/>
      <c r="BC734" s="142"/>
    </row>
    <row r="735" spans="1:55" ht="45" x14ac:dyDescent="0.25">
      <c r="A735" s="19" t="s">
        <v>565</v>
      </c>
      <c r="B735" s="98" t="s">
        <v>589</v>
      </c>
      <c r="C735" s="109" t="s">
        <v>1605</v>
      </c>
      <c r="D735" s="109" t="s">
        <v>136</v>
      </c>
      <c r="E735" s="141" t="s">
        <v>268</v>
      </c>
      <c r="F735" s="110" t="str">
        <f>_xlfn.IFNA(INDEX('1. Business Glossary'!C:D,MATCH(G735,'1. Business Glossary'!D:D,0),1), "Elemento de Dados")</f>
        <v>Elemento de Dados</v>
      </c>
      <c r="G735" s="104" t="s">
        <v>1609</v>
      </c>
      <c r="H735" s="104" t="s">
        <v>1653</v>
      </c>
      <c r="I735" s="138" t="s">
        <v>1654</v>
      </c>
      <c r="J735" s="107" t="s">
        <v>558</v>
      </c>
      <c r="K735" s="106" t="s">
        <v>550</v>
      </c>
      <c r="L735" s="104" t="s">
        <v>1283</v>
      </c>
      <c r="M735" s="106">
        <v>1</v>
      </c>
      <c r="N735" s="106" t="s">
        <v>1655</v>
      </c>
      <c r="O735" s="106" t="s">
        <v>587</v>
      </c>
      <c r="P735" s="106">
        <v>8</v>
      </c>
      <c r="Q735" s="110">
        <v>2</v>
      </c>
      <c r="R735" s="110" t="s">
        <v>444</v>
      </c>
      <c r="S735" s="138" t="s">
        <v>1656</v>
      </c>
      <c r="T735" s="106"/>
      <c r="U735" s="106"/>
      <c r="V735" s="106"/>
      <c r="W735" s="106"/>
      <c r="X735" s="110"/>
      <c r="Y735" s="106"/>
      <c r="Z735" s="106"/>
      <c r="AA735" s="106"/>
      <c r="AB735" s="136"/>
      <c r="AC735" s="104"/>
      <c r="AD735" s="104"/>
      <c r="AE735" s="104"/>
      <c r="AF735" s="104"/>
      <c r="AG735" s="104"/>
      <c r="AH735" s="104"/>
      <c r="AI735" s="104"/>
      <c r="AJ735" s="104"/>
      <c r="AK735" s="138"/>
      <c r="AL735" s="104"/>
      <c r="AM735" s="104"/>
      <c r="AN735" s="104"/>
      <c r="AO735" s="104"/>
      <c r="AP735" s="104"/>
      <c r="AQ735" s="104"/>
      <c r="AR735" s="104"/>
      <c r="AS735" s="104"/>
      <c r="AT735" s="104"/>
      <c r="AU735" s="142"/>
      <c r="AV735" s="142"/>
      <c r="AW735" s="142"/>
      <c r="AX735" s="142"/>
      <c r="AY735" s="142"/>
      <c r="AZ735" s="142"/>
      <c r="BA735" s="142"/>
      <c r="BB735" s="142"/>
      <c r="BC735" s="142"/>
    </row>
    <row r="736" spans="1:55" ht="60" x14ac:dyDescent="0.25">
      <c r="A736" s="19" t="s">
        <v>565</v>
      </c>
      <c r="B736" s="98" t="s">
        <v>589</v>
      </c>
      <c r="C736" s="109" t="s">
        <v>1605</v>
      </c>
      <c r="D736" s="109" t="s">
        <v>136</v>
      </c>
      <c r="E736" s="141" t="s">
        <v>1615</v>
      </c>
      <c r="F736" s="110" t="str">
        <f>_xlfn.IFNA(INDEX('1. Business Glossary'!C:D,MATCH(G736,'1. Business Glossary'!D:D,0),1), "Elemento de Dados")</f>
        <v>Elemento de Dados</v>
      </c>
      <c r="G736" s="104" t="s">
        <v>1657</v>
      </c>
      <c r="H736" s="104" t="s">
        <v>254</v>
      </c>
      <c r="I736" s="137" t="s">
        <v>255</v>
      </c>
      <c r="J736" s="107" t="s">
        <v>558</v>
      </c>
      <c r="K736" s="106" t="s">
        <v>550</v>
      </c>
      <c r="L736" s="106" t="s">
        <v>1248</v>
      </c>
      <c r="M736" s="106" t="s">
        <v>1280</v>
      </c>
      <c r="N736" s="106" t="s">
        <v>1658</v>
      </c>
      <c r="O736" s="106" t="s">
        <v>587</v>
      </c>
      <c r="P736" s="106">
        <v>8</v>
      </c>
      <c r="Q736" s="110">
        <v>2</v>
      </c>
      <c r="R736" s="110" t="s">
        <v>444</v>
      </c>
      <c r="S736" s="136" t="s">
        <v>825</v>
      </c>
      <c r="T736" s="106" t="s">
        <v>550</v>
      </c>
      <c r="U736" s="104" t="s">
        <v>1283</v>
      </c>
      <c r="V736" s="106">
        <v>1</v>
      </c>
      <c r="W736" s="106" t="s">
        <v>1659</v>
      </c>
      <c r="X736" s="110" t="s">
        <v>587</v>
      </c>
      <c r="Y736" s="106">
        <v>8</v>
      </c>
      <c r="Z736" s="106">
        <v>2</v>
      </c>
      <c r="AA736" s="110" t="s">
        <v>444</v>
      </c>
      <c r="AB736" s="136" t="s">
        <v>1660</v>
      </c>
      <c r="AC736" s="104"/>
      <c r="AD736" s="104"/>
      <c r="AE736" s="104"/>
      <c r="AF736" s="104"/>
      <c r="AG736" s="104"/>
      <c r="AH736" s="104"/>
      <c r="AI736" s="104"/>
      <c r="AJ736" s="104"/>
      <c r="AK736" s="138"/>
      <c r="AL736" s="104"/>
      <c r="AM736" s="104"/>
      <c r="AN736" s="104"/>
      <c r="AO736" s="104"/>
      <c r="AP736" s="104"/>
      <c r="AQ736" s="104"/>
      <c r="AR736" s="104"/>
      <c r="AS736" s="104"/>
      <c r="AT736" s="104"/>
      <c r="AU736" s="142"/>
      <c r="AV736" s="142"/>
      <c r="AW736" s="142"/>
      <c r="AX736" s="142"/>
      <c r="AY736" s="142"/>
      <c r="AZ736" s="142"/>
      <c r="BA736" s="142"/>
      <c r="BB736" s="142"/>
      <c r="BC736" s="142"/>
    </row>
    <row r="737" spans="1:55" ht="45" x14ac:dyDescent="0.25">
      <c r="A737" s="19" t="s">
        <v>565</v>
      </c>
      <c r="B737" s="98" t="s">
        <v>589</v>
      </c>
      <c r="C737" s="109" t="s">
        <v>1605</v>
      </c>
      <c r="D737" s="109" t="s">
        <v>136</v>
      </c>
      <c r="E737" s="141" t="s">
        <v>1615</v>
      </c>
      <c r="F737" s="110" t="str">
        <f>_xlfn.IFNA(INDEX('1. Business Glossary'!C:D,MATCH(G737,'1. Business Glossary'!D:D,0),1), "Elemento de Dados")</f>
        <v>Elemento de Dados</v>
      </c>
      <c r="G737" s="104" t="s">
        <v>1657</v>
      </c>
      <c r="H737" s="104" t="s">
        <v>1661</v>
      </c>
      <c r="I737" s="137" t="s">
        <v>1662</v>
      </c>
      <c r="J737" s="107" t="s">
        <v>558</v>
      </c>
      <c r="K737" s="106" t="s">
        <v>550</v>
      </c>
      <c r="L737" s="106" t="s">
        <v>1248</v>
      </c>
      <c r="M737" s="106" t="s">
        <v>1280</v>
      </c>
      <c r="N737" s="106" t="s">
        <v>1663</v>
      </c>
      <c r="O737" s="106" t="s">
        <v>587</v>
      </c>
      <c r="P737" s="106">
        <v>8</v>
      </c>
      <c r="Q737" s="110">
        <v>2</v>
      </c>
      <c r="R737" s="110" t="s">
        <v>444</v>
      </c>
      <c r="S737" s="136" t="s">
        <v>825</v>
      </c>
      <c r="T737" s="106" t="s">
        <v>550</v>
      </c>
      <c r="U737" s="104" t="s">
        <v>1283</v>
      </c>
      <c r="V737" s="106">
        <v>1</v>
      </c>
      <c r="W737" s="106" t="s">
        <v>1664</v>
      </c>
      <c r="X737" s="110" t="s">
        <v>587</v>
      </c>
      <c r="Y737" s="106">
        <v>8</v>
      </c>
      <c r="Z737" s="106">
        <v>2</v>
      </c>
      <c r="AA737" s="110" t="s">
        <v>444</v>
      </c>
      <c r="AB737" s="136" t="s">
        <v>1665</v>
      </c>
      <c r="AC737" s="104"/>
      <c r="AD737" s="104"/>
      <c r="AE737" s="104"/>
      <c r="AF737" s="104"/>
      <c r="AG737" s="104"/>
      <c r="AH737" s="104"/>
      <c r="AI737" s="104"/>
      <c r="AJ737" s="104"/>
      <c r="AK737" s="138"/>
      <c r="AL737" s="104"/>
      <c r="AM737" s="104"/>
      <c r="AN737" s="104"/>
      <c r="AO737" s="104"/>
      <c r="AP737" s="104"/>
      <c r="AQ737" s="104"/>
      <c r="AR737" s="104"/>
      <c r="AS737" s="104"/>
      <c r="AT737" s="104"/>
      <c r="AU737" s="142"/>
      <c r="AV737" s="142"/>
      <c r="AW737" s="142"/>
      <c r="AX737" s="142"/>
      <c r="AY737" s="142"/>
      <c r="AZ737" s="142"/>
      <c r="BA737" s="142"/>
      <c r="BB737" s="142"/>
      <c r="BC737" s="142"/>
    </row>
    <row r="738" spans="1:55" ht="210" x14ac:dyDescent="0.25">
      <c r="A738" s="19" t="s">
        <v>565</v>
      </c>
      <c r="B738" s="98" t="s">
        <v>589</v>
      </c>
      <c r="C738" s="109" t="s">
        <v>1605</v>
      </c>
      <c r="D738" s="109" t="s">
        <v>136</v>
      </c>
      <c r="E738" s="109" t="s">
        <v>278</v>
      </c>
      <c r="F738" s="110" t="str">
        <f>_xlfn.IFNA(INDEX('1. Business Glossary'!C:D,MATCH(G738,'1. Business Glossary'!D:D,0),1), "Elemento de Dados")</f>
        <v>Elemento de Dados</v>
      </c>
      <c r="G738" s="104" t="s">
        <v>1619</v>
      </c>
      <c r="H738" s="104" t="s">
        <v>1666</v>
      </c>
      <c r="I738" s="137" t="s">
        <v>1646</v>
      </c>
      <c r="J738" s="107" t="s">
        <v>558</v>
      </c>
      <c r="K738" s="106" t="s">
        <v>550</v>
      </c>
      <c r="L738" s="106" t="s">
        <v>1248</v>
      </c>
      <c r="M738" s="106" t="s">
        <v>1606</v>
      </c>
      <c r="N738" s="106" t="s">
        <v>1647</v>
      </c>
      <c r="O738" s="106" t="s">
        <v>554</v>
      </c>
      <c r="P738" s="106">
        <v>10</v>
      </c>
      <c r="Q738" s="110" t="s">
        <v>444</v>
      </c>
      <c r="R738" s="110" t="s">
        <v>444</v>
      </c>
      <c r="S738" s="136" t="s">
        <v>1667</v>
      </c>
      <c r="T738" s="106"/>
      <c r="U738" s="106"/>
      <c r="V738" s="106"/>
      <c r="W738" s="106"/>
      <c r="X738" s="110"/>
      <c r="Y738" s="106"/>
      <c r="Z738" s="106"/>
      <c r="AA738" s="106"/>
      <c r="AB738" s="136"/>
      <c r="AC738" s="104"/>
      <c r="AD738" s="104"/>
      <c r="AE738" s="104"/>
      <c r="AF738" s="104"/>
      <c r="AG738" s="104"/>
      <c r="AH738" s="104"/>
      <c r="AI738" s="104"/>
      <c r="AJ738" s="104"/>
      <c r="AK738" s="138"/>
      <c r="AL738" s="104"/>
      <c r="AM738" s="104"/>
      <c r="AN738" s="104"/>
      <c r="AO738" s="104"/>
      <c r="AP738" s="104"/>
      <c r="AQ738" s="104"/>
      <c r="AR738" s="104"/>
      <c r="AS738" s="104"/>
      <c r="AT738" s="104"/>
      <c r="AU738" s="142"/>
      <c r="AV738" s="142"/>
      <c r="AW738" s="142"/>
      <c r="AX738" s="142"/>
      <c r="AY738" s="142"/>
      <c r="AZ738" s="142"/>
      <c r="BA738" s="142"/>
      <c r="BB738" s="142"/>
      <c r="BC738" s="142"/>
    </row>
    <row r="739" spans="1:55" ht="105" x14ac:dyDescent="0.25">
      <c r="A739" s="19" t="s">
        <v>565</v>
      </c>
      <c r="B739" s="98" t="s">
        <v>589</v>
      </c>
      <c r="C739" s="109" t="s">
        <v>1605</v>
      </c>
      <c r="D739" s="109" t="s">
        <v>136</v>
      </c>
      <c r="E739" s="109" t="s">
        <v>278</v>
      </c>
      <c r="F739" s="110" t="str">
        <f>_xlfn.IFNA(INDEX('1. Business Glossary'!C:D,MATCH(G739,'1. Business Glossary'!D:D,0),1), "Elemento de Dados")</f>
        <v>Elemento de Dados</v>
      </c>
      <c r="G739" s="104" t="s">
        <v>1623</v>
      </c>
      <c r="H739" s="106" t="s">
        <v>252</v>
      </c>
      <c r="I739" s="160" t="s">
        <v>253</v>
      </c>
      <c r="J739" s="107" t="s">
        <v>558</v>
      </c>
      <c r="K739" s="106" t="s">
        <v>550</v>
      </c>
      <c r="L739" s="106" t="s">
        <v>1248</v>
      </c>
      <c r="M739" s="106" t="s">
        <v>738</v>
      </c>
      <c r="N739" s="104" t="s">
        <v>252</v>
      </c>
      <c r="O739" s="106" t="s">
        <v>607</v>
      </c>
      <c r="P739" s="106">
        <v>50</v>
      </c>
      <c r="Q739" s="110" t="s">
        <v>444</v>
      </c>
      <c r="R739" s="106" t="s">
        <v>1668</v>
      </c>
      <c r="S739" s="136" t="s">
        <v>1669</v>
      </c>
      <c r="T739" s="106"/>
      <c r="U739" s="106"/>
      <c r="V739" s="106"/>
      <c r="W739" s="106"/>
      <c r="X739" s="110"/>
      <c r="Y739" s="106"/>
      <c r="Z739" s="106"/>
      <c r="AA739" s="106"/>
      <c r="AB739" s="136"/>
      <c r="AC739" s="104"/>
      <c r="AD739" s="104"/>
      <c r="AE739" s="104"/>
      <c r="AF739" s="104"/>
      <c r="AG739" s="104"/>
      <c r="AH739" s="104"/>
      <c r="AI739" s="104"/>
      <c r="AJ739" s="104"/>
      <c r="AK739" s="138"/>
      <c r="AL739" s="104"/>
      <c r="AM739" s="104"/>
      <c r="AN739" s="104"/>
      <c r="AO739" s="104"/>
      <c r="AP739" s="104"/>
      <c r="AQ739" s="104"/>
      <c r="AR739" s="104"/>
      <c r="AS739" s="104"/>
      <c r="AT739" s="104"/>
      <c r="AU739" s="142"/>
      <c r="AV739" s="142"/>
      <c r="AW739" s="142"/>
      <c r="AX739" s="142"/>
      <c r="AY739" s="142"/>
      <c r="AZ739" s="142"/>
      <c r="BA739" s="142"/>
      <c r="BB739" s="142"/>
      <c r="BC739" s="142"/>
    </row>
    <row r="740" spans="1:55" ht="30" x14ac:dyDescent="0.25">
      <c r="A740" s="19" t="s">
        <v>565</v>
      </c>
      <c r="B740" s="98" t="s">
        <v>589</v>
      </c>
      <c r="C740" s="132" t="s">
        <v>1605</v>
      </c>
      <c r="D740" s="132" t="s">
        <v>136</v>
      </c>
      <c r="E740" s="132" t="s">
        <v>278</v>
      </c>
      <c r="F740" s="110" t="str">
        <f>_xlfn.IFNA(INDEX('1. Business Glossary'!C:D,MATCH(G740,'1. Business Glossary'!D:D,0),1), "Elemento de Dados")</f>
        <v>Elemento de Dados</v>
      </c>
      <c r="G740" s="113" t="s">
        <v>1623</v>
      </c>
      <c r="H740" s="114" t="s">
        <v>684</v>
      </c>
      <c r="I740" s="112" t="s">
        <v>685</v>
      </c>
      <c r="J740" s="112" t="s">
        <v>558</v>
      </c>
      <c r="K740" s="114" t="s">
        <v>550</v>
      </c>
      <c r="L740" s="114" t="s">
        <v>1248</v>
      </c>
      <c r="M740" s="111" t="s">
        <v>680</v>
      </c>
      <c r="N740" s="111" t="s">
        <v>686</v>
      </c>
      <c r="O740" s="114" t="s">
        <v>587</v>
      </c>
      <c r="P740" s="114">
        <v>8</v>
      </c>
      <c r="Q740" s="111">
        <v>2</v>
      </c>
      <c r="R740" s="111" t="s">
        <v>444</v>
      </c>
      <c r="S740" s="143" t="s">
        <v>1670</v>
      </c>
      <c r="T740" s="106" t="s">
        <v>550</v>
      </c>
      <c r="U740" s="106" t="s">
        <v>551</v>
      </c>
      <c r="V740" s="106" t="s">
        <v>680</v>
      </c>
      <c r="W740" s="106" t="s">
        <v>686</v>
      </c>
      <c r="X740" s="110" t="s">
        <v>554</v>
      </c>
      <c r="Y740" s="106">
        <v>10</v>
      </c>
      <c r="Z740" s="106" t="s">
        <v>444</v>
      </c>
      <c r="AA740" s="106" t="s">
        <v>444</v>
      </c>
      <c r="AB740" s="136" t="s">
        <v>1671</v>
      </c>
      <c r="AC740" s="106" t="s">
        <v>550</v>
      </c>
      <c r="AD740" s="106" t="s">
        <v>551</v>
      </c>
      <c r="AE740" s="106" t="s">
        <v>688</v>
      </c>
      <c r="AF740" s="106" t="s">
        <v>686</v>
      </c>
      <c r="AG740" s="106" t="s">
        <v>587</v>
      </c>
      <c r="AH740" s="106">
        <v>8</v>
      </c>
      <c r="AI740" s="106">
        <v>2</v>
      </c>
      <c r="AJ740" s="106" t="s">
        <v>444</v>
      </c>
      <c r="AK740" s="136" t="s">
        <v>689</v>
      </c>
      <c r="AL740" s="104"/>
      <c r="AM740" s="104"/>
      <c r="AN740" s="104"/>
      <c r="AO740" s="104"/>
      <c r="AP740" s="104"/>
      <c r="AQ740" s="104"/>
      <c r="AR740" s="104"/>
      <c r="AS740" s="104"/>
      <c r="AT740" s="104"/>
      <c r="AU740" s="142"/>
      <c r="AV740" s="142"/>
      <c r="AW740" s="142"/>
      <c r="AX740" s="142"/>
      <c r="AY740" s="142"/>
      <c r="AZ740" s="142"/>
      <c r="BA740" s="142"/>
      <c r="BB740" s="142"/>
      <c r="BC740" s="142"/>
    </row>
    <row r="741" spans="1:55" x14ac:dyDescent="0.25">
      <c r="A741" s="19" t="s">
        <v>565</v>
      </c>
      <c r="B741" s="98" t="s">
        <v>603</v>
      </c>
      <c r="C741" s="132" t="s">
        <v>1605</v>
      </c>
      <c r="D741" s="132" t="s">
        <v>136</v>
      </c>
      <c r="E741" s="113" t="s">
        <v>1623</v>
      </c>
      <c r="F741" s="110" t="str">
        <f>_xlfn.IFNA(INDEX('1. Business Glossary'!C:D,MATCH(G741,'1. Business Glossary'!D:D,0),1), "Elemento de Dados")</f>
        <v>Elemento de Dados</v>
      </c>
      <c r="G741" s="114" t="s">
        <v>684</v>
      </c>
      <c r="H741" s="114" t="s">
        <v>690</v>
      </c>
      <c r="I741" s="112" t="s">
        <v>691</v>
      </c>
      <c r="J741" s="112" t="s">
        <v>558</v>
      </c>
      <c r="K741" s="114" t="s">
        <v>550</v>
      </c>
      <c r="L741" s="114" t="s">
        <v>551</v>
      </c>
      <c r="M741" s="114" t="s">
        <v>688</v>
      </c>
      <c r="N741" s="114" t="s">
        <v>692</v>
      </c>
      <c r="O741" s="114" t="s">
        <v>587</v>
      </c>
      <c r="P741" s="114">
        <v>10</v>
      </c>
      <c r="Q741" s="114">
        <v>2</v>
      </c>
      <c r="R741" s="114" t="s">
        <v>444</v>
      </c>
      <c r="S741" s="143" t="s">
        <v>631</v>
      </c>
      <c r="T741" s="114" t="s">
        <v>599</v>
      </c>
      <c r="U741" s="113" t="s">
        <v>632</v>
      </c>
      <c r="V741" s="113" t="s">
        <v>693</v>
      </c>
      <c r="W741" s="113" t="s">
        <v>694</v>
      </c>
      <c r="X741" s="114" t="s">
        <v>587</v>
      </c>
      <c r="Y741" s="114">
        <v>17</v>
      </c>
      <c r="Z741" s="114">
        <v>2</v>
      </c>
      <c r="AA741" s="114" t="s">
        <v>444</v>
      </c>
      <c r="AB741" s="143" t="s">
        <v>444</v>
      </c>
      <c r="AC741" s="106"/>
      <c r="AD741" s="106"/>
      <c r="AE741" s="106"/>
      <c r="AF741" s="106"/>
      <c r="AG741" s="106"/>
      <c r="AH741" s="106"/>
      <c r="AI741" s="106"/>
      <c r="AJ741" s="106"/>
      <c r="AK741" s="136"/>
      <c r="AL741" s="104"/>
      <c r="AM741" s="104"/>
      <c r="AN741" s="104"/>
      <c r="AO741" s="104"/>
      <c r="AP741" s="104"/>
      <c r="AQ741" s="104"/>
      <c r="AR741" s="104"/>
      <c r="AS741" s="104"/>
      <c r="AT741" s="104"/>
      <c r="AU741" s="142"/>
      <c r="AV741" s="142"/>
      <c r="AW741" s="142"/>
      <c r="AX741" s="142"/>
      <c r="AY741" s="142"/>
      <c r="AZ741" s="142"/>
      <c r="BA741" s="142"/>
      <c r="BB741" s="142"/>
      <c r="BC741" s="142"/>
    </row>
    <row r="742" spans="1:55" ht="90" x14ac:dyDescent="0.25">
      <c r="A742" s="19" t="s">
        <v>565</v>
      </c>
      <c r="B742" s="98" t="s">
        <v>603</v>
      </c>
      <c r="C742" s="132" t="s">
        <v>1605</v>
      </c>
      <c r="D742" s="132" t="s">
        <v>136</v>
      </c>
      <c r="E742" s="113" t="s">
        <v>1623</v>
      </c>
      <c r="F742" s="110" t="str">
        <f>_xlfn.IFNA(INDEX('1. Business Glossary'!C:D,MATCH(G742,'1. Business Glossary'!D:D,0),1), "Elemento de Dados")</f>
        <v>Elemento de Dados</v>
      </c>
      <c r="G742" s="114" t="s">
        <v>684</v>
      </c>
      <c r="H742" s="114" t="s">
        <v>703</v>
      </c>
      <c r="I742" s="112" t="s">
        <v>246</v>
      </c>
      <c r="J742" s="112" t="s">
        <v>558</v>
      </c>
      <c r="K742" s="114" t="s">
        <v>550</v>
      </c>
      <c r="L742" s="114" t="s">
        <v>551</v>
      </c>
      <c r="M742" s="114" t="s">
        <v>688</v>
      </c>
      <c r="N742" s="114" t="s">
        <v>704</v>
      </c>
      <c r="O742" s="114" t="s">
        <v>587</v>
      </c>
      <c r="P742" s="114">
        <v>8</v>
      </c>
      <c r="Q742" s="114">
        <v>2</v>
      </c>
      <c r="R742" s="114" t="s">
        <v>444</v>
      </c>
      <c r="S742" s="143" t="s">
        <v>705</v>
      </c>
      <c r="T742" s="114"/>
      <c r="U742" s="114"/>
      <c r="V742" s="114"/>
      <c r="W742" s="114"/>
      <c r="X742" s="111"/>
      <c r="Y742" s="114"/>
      <c r="Z742" s="114"/>
      <c r="AA742" s="114"/>
      <c r="AB742" s="143"/>
      <c r="AC742" s="106"/>
      <c r="AD742" s="106"/>
      <c r="AE742" s="106"/>
      <c r="AF742" s="106"/>
      <c r="AG742" s="106"/>
      <c r="AH742" s="106"/>
      <c r="AI742" s="106"/>
      <c r="AJ742" s="106"/>
      <c r="AK742" s="136"/>
      <c r="AL742" s="104"/>
      <c r="AM742" s="104"/>
      <c r="AN742" s="104"/>
      <c r="AO742" s="104"/>
      <c r="AP742" s="104"/>
      <c r="AQ742" s="104"/>
      <c r="AR742" s="104"/>
      <c r="AS742" s="104"/>
      <c r="AT742" s="104"/>
      <c r="AU742" s="142"/>
      <c r="AV742" s="142"/>
      <c r="AW742" s="142"/>
      <c r="AX742" s="142"/>
      <c r="AY742" s="142"/>
      <c r="AZ742" s="142"/>
      <c r="BA742" s="142"/>
      <c r="BB742" s="142"/>
      <c r="BC742" s="142"/>
    </row>
    <row r="743" spans="1:55" ht="60" x14ac:dyDescent="0.25">
      <c r="A743" s="19" t="s">
        <v>565</v>
      </c>
      <c r="B743" s="98" t="s">
        <v>603</v>
      </c>
      <c r="C743" s="132" t="s">
        <v>1605</v>
      </c>
      <c r="D743" s="132" t="s">
        <v>136</v>
      </c>
      <c r="E743" s="113" t="s">
        <v>1623</v>
      </c>
      <c r="F743" s="110" t="str">
        <f>_xlfn.IFNA(INDEX('1. Business Glossary'!C:D,MATCH(G743,'1. Business Glossary'!D:D,0),1), "Elemento de Dados")</f>
        <v>Elemento de Dados</v>
      </c>
      <c r="G743" s="114" t="s">
        <v>684</v>
      </c>
      <c r="H743" s="114" t="s">
        <v>794</v>
      </c>
      <c r="I743" s="112" t="s">
        <v>243</v>
      </c>
      <c r="J743" s="112" t="s">
        <v>558</v>
      </c>
      <c r="K743" s="114" t="s">
        <v>550</v>
      </c>
      <c r="L743" s="114" t="s">
        <v>551</v>
      </c>
      <c r="M743" s="114" t="s">
        <v>688</v>
      </c>
      <c r="N743" s="114" t="s">
        <v>242</v>
      </c>
      <c r="O743" s="114" t="s">
        <v>607</v>
      </c>
      <c r="P743" s="114">
        <v>1</v>
      </c>
      <c r="Q743" s="114" t="s">
        <v>444</v>
      </c>
      <c r="R743" s="114" t="s">
        <v>795</v>
      </c>
      <c r="S743" s="143" t="s">
        <v>796</v>
      </c>
      <c r="T743" s="114"/>
      <c r="U743" s="114"/>
      <c r="V743" s="114"/>
      <c r="W743" s="114"/>
      <c r="X743" s="111"/>
      <c r="Y743" s="114"/>
      <c r="Z743" s="114"/>
      <c r="AA743" s="114"/>
      <c r="AB743" s="143"/>
      <c r="AC743" s="106"/>
      <c r="AD743" s="106"/>
      <c r="AE743" s="106"/>
      <c r="AF743" s="106"/>
      <c r="AG743" s="106"/>
      <c r="AH743" s="106"/>
      <c r="AI743" s="106"/>
      <c r="AJ743" s="106"/>
      <c r="AK743" s="136"/>
      <c r="AL743" s="104"/>
      <c r="AM743" s="104"/>
      <c r="AN743" s="104"/>
      <c r="AO743" s="104"/>
      <c r="AP743" s="104"/>
      <c r="AQ743" s="104"/>
      <c r="AR743" s="104"/>
      <c r="AS743" s="104"/>
      <c r="AT743" s="104"/>
      <c r="AU743" s="142"/>
      <c r="AV743" s="142"/>
      <c r="AW743" s="142"/>
      <c r="AX743" s="142"/>
      <c r="AY743" s="142"/>
      <c r="AZ743" s="142"/>
      <c r="BA743" s="142"/>
      <c r="BB743" s="142"/>
      <c r="BC743" s="142"/>
    </row>
    <row r="744" spans="1:55" ht="30" x14ac:dyDescent="0.25">
      <c r="A744" s="19" t="s">
        <v>565</v>
      </c>
      <c r="B744" s="98" t="s">
        <v>589</v>
      </c>
      <c r="C744" s="109" t="s">
        <v>1605</v>
      </c>
      <c r="D744" s="109" t="s">
        <v>136</v>
      </c>
      <c r="E744" s="109" t="s">
        <v>278</v>
      </c>
      <c r="F744" s="110" t="str">
        <f>_xlfn.IFNA(INDEX('1. Business Glossary'!C:D,MATCH(G744,'1. Business Glossary'!D:D,0),1), "Elemento de Dados")</f>
        <v>Elemento de Dados</v>
      </c>
      <c r="G744" s="104" t="s">
        <v>1623</v>
      </c>
      <c r="H744" s="106" t="s">
        <v>151</v>
      </c>
      <c r="I744" s="107" t="s">
        <v>813</v>
      </c>
      <c r="J744" s="107" t="s">
        <v>549</v>
      </c>
      <c r="K744" s="106" t="s">
        <v>550</v>
      </c>
      <c r="L744" s="106" t="s">
        <v>1248</v>
      </c>
      <c r="M744" s="106" t="s">
        <v>738</v>
      </c>
      <c r="N744" s="106" t="s">
        <v>1672</v>
      </c>
      <c r="O744" s="106" t="s">
        <v>587</v>
      </c>
      <c r="P744" s="106">
        <v>8</v>
      </c>
      <c r="Q744" s="110">
        <v>2</v>
      </c>
      <c r="R744" s="106" t="s">
        <v>444</v>
      </c>
      <c r="S744" s="136" t="s">
        <v>1673</v>
      </c>
      <c r="T744" s="106"/>
      <c r="U744" s="106"/>
      <c r="V744" s="106"/>
      <c r="W744" s="106"/>
      <c r="X744" s="110"/>
      <c r="Y744" s="106"/>
      <c r="Z744" s="106"/>
      <c r="AA744" s="106"/>
      <c r="AB744" s="136"/>
      <c r="AC744" s="104"/>
      <c r="AD744" s="104"/>
      <c r="AE744" s="104"/>
      <c r="AF744" s="104"/>
      <c r="AG744" s="104"/>
      <c r="AH744" s="104"/>
      <c r="AI744" s="104"/>
      <c r="AJ744" s="104"/>
      <c r="AK744" s="138"/>
      <c r="AL744" s="104"/>
      <c r="AM744" s="104"/>
      <c r="AN744" s="104"/>
      <c r="AO744" s="104"/>
      <c r="AP744" s="104"/>
      <c r="AQ744" s="104"/>
      <c r="AR744" s="104"/>
      <c r="AS744" s="104"/>
      <c r="AT744" s="104"/>
      <c r="AU744" s="142"/>
      <c r="AV744" s="142"/>
      <c r="AW744" s="142"/>
      <c r="AX744" s="142"/>
      <c r="AY744" s="142"/>
      <c r="AZ744" s="142"/>
      <c r="BA744" s="142"/>
      <c r="BB744" s="142"/>
      <c r="BC744" s="142"/>
    </row>
    <row r="745" spans="1:55" ht="45" x14ac:dyDescent="0.25">
      <c r="A745" s="19" t="s">
        <v>565</v>
      </c>
      <c r="B745" s="98" t="s">
        <v>589</v>
      </c>
      <c r="C745" s="109" t="s">
        <v>1605</v>
      </c>
      <c r="D745" s="109" t="s">
        <v>136</v>
      </c>
      <c r="E745" s="109" t="s">
        <v>278</v>
      </c>
      <c r="F745" s="110" t="str">
        <f>_xlfn.IFNA(INDEX('1. Business Glossary'!C:D,MATCH(G745,'1. Business Glossary'!D:D,0),1), "Elemento de Dados")</f>
        <v>Elemento de Dados</v>
      </c>
      <c r="G745" s="104" t="s">
        <v>1623</v>
      </c>
      <c r="H745" s="106" t="s">
        <v>894</v>
      </c>
      <c r="I745" s="107" t="s">
        <v>1674</v>
      </c>
      <c r="J745" s="107" t="s">
        <v>558</v>
      </c>
      <c r="K745" s="106" t="s">
        <v>550</v>
      </c>
      <c r="L745" s="106" t="s">
        <v>1248</v>
      </c>
      <c r="M745" s="110" t="s">
        <v>680</v>
      </c>
      <c r="N745" s="106" t="s">
        <v>1675</v>
      </c>
      <c r="O745" s="106" t="s">
        <v>607</v>
      </c>
      <c r="P745" s="106">
        <v>1</v>
      </c>
      <c r="Q745" s="110" t="s">
        <v>444</v>
      </c>
      <c r="R745" s="110" t="s">
        <v>1676</v>
      </c>
      <c r="S745" s="136" t="s">
        <v>1677</v>
      </c>
      <c r="T745" s="106"/>
      <c r="U745" s="106"/>
      <c r="V745" s="106"/>
      <c r="W745" s="106"/>
      <c r="X745" s="110"/>
      <c r="Y745" s="106"/>
      <c r="Z745" s="106"/>
      <c r="AA745" s="106"/>
      <c r="AB745" s="136"/>
      <c r="AC745" s="104"/>
      <c r="AD745" s="104"/>
      <c r="AE745" s="104"/>
      <c r="AF745" s="104"/>
      <c r="AG745" s="104"/>
      <c r="AH745" s="104"/>
      <c r="AI745" s="104"/>
      <c r="AJ745" s="104"/>
      <c r="AK745" s="138"/>
      <c r="AL745" s="104"/>
      <c r="AM745" s="104"/>
      <c r="AN745" s="104"/>
      <c r="AO745" s="104"/>
      <c r="AP745" s="104"/>
      <c r="AQ745" s="104"/>
      <c r="AR745" s="104"/>
      <c r="AS745" s="104"/>
      <c r="AT745" s="104"/>
      <c r="AU745" s="142"/>
      <c r="AV745" s="142"/>
      <c r="AW745" s="142"/>
      <c r="AX745" s="142"/>
      <c r="AY745" s="142"/>
      <c r="AZ745" s="142"/>
      <c r="BA745" s="142"/>
      <c r="BB745" s="142"/>
      <c r="BC745" s="142"/>
    </row>
    <row r="746" spans="1:55" ht="195" x14ac:dyDescent="0.25">
      <c r="A746" s="19" t="s">
        <v>565</v>
      </c>
      <c r="B746" s="98" t="s">
        <v>589</v>
      </c>
      <c r="C746" s="132" t="s">
        <v>1605</v>
      </c>
      <c r="D746" s="132" t="s">
        <v>136</v>
      </c>
      <c r="E746" s="132" t="s">
        <v>278</v>
      </c>
      <c r="F746" s="110" t="str">
        <f>_xlfn.IFNA(INDEX('1. Business Glossary'!C:D,MATCH(G746,'1. Business Glossary'!D:D,0),1), "Elemento de Dados")</f>
        <v>Elemento de Dados</v>
      </c>
      <c r="G746" s="113" t="s">
        <v>1623</v>
      </c>
      <c r="H746" s="114" t="s">
        <v>1412</v>
      </c>
      <c r="I746" s="139" t="s">
        <v>816</v>
      </c>
      <c r="J746" s="107" t="s">
        <v>558</v>
      </c>
      <c r="K746" s="114" t="s">
        <v>550</v>
      </c>
      <c r="L746" s="114" t="s">
        <v>1248</v>
      </c>
      <c r="M746" s="111" t="s">
        <v>680</v>
      </c>
      <c r="N746" s="114" t="s">
        <v>1678</v>
      </c>
      <c r="O746" s="114" t="s">
        <v>607</v>
      </c>
      <c r="P746" s="114">
        <v>50</v>
      </c>
      <c r="Q746" s="111" t="s">
        <v>444</v>
      </c>
      <c r="R746" s="111" t="s">
        <v>1679</v>
      </c>
      <c r="S746" s="143" t="s">
        <v>1680</v>
      </c>
      <c r="T746" s="113" t="s">
        <v>550</v>
      </c>
      <c r="U746" s="113" t="s">
        <v>1379</v>
      </c>
      <c r="V746" s="113" t="s">
        <v>752</v>
      </c>
      <c r="W746" s="114" t="s">
        <v>840</v>
      </c>
      <c r="X746" s="111" t="s">
        <v>607</v>
      </c>
      <c r="Y746" s="114">
        <v>25</v>
      </c>
      <c r="Z746" s="114" t="s">
        <v>444</v>
      </c>
      <c r="AA746" s="114" t="s">
        <v>1679</v>
      </c>
      <c r="AB746" s="143" t="s">
        <v>841</v>
      </c>
      <c r="AC746" s="104"/>
      <c r="AD746" s="104"/>
      <c r="AE746" s="104"/>
      <c r="AF746" s="104"/>
      <c r="AG746" s="104"/>
      <c r="AH746" s="104"/>
      <c r="AI746" s="104"/>
      <c r="AJ746" s="104"/>
      <c r="AK746" s="138"/>
      <c r="AL746" s="104"/>
      <c r="AM746" s="104"/>
      <c r="AN746" s="104"/>
      <c r="AO746" s="104"/>
      <c r="AP746" s="104"/>
      <c r="AQ746" s="104"/>
      <c r="AR746" s="104"/>
      <c r="AS746" s="104"/>
      <c r="AT746" s="104"/>
      <c r="AU746" s="142"/>
      <c r="AV746" s="142"/>
      <c r="AW746" s="142"/>
      <c r="AX746" s="142"/>
      <c r="AY746" s="142"/>
      <c r="AZ746" s="142"/>
      <c r="BA746" s="142"/>
      <c r="BB746" s="142"/>
      <c r="BC746" s="142"/>
    </row>
    <row r="747" spans="1:55" ht="30" x14ac:dyDescent="0.25">
      <c r="A747" s="19" t="s">
        <v>565</v>
      </c>
      <c r="B747" s="98" t="s">
        <v>589</v>
      </c>
      <c r="C747" s="132" t="s">
        <v>1605</v>
      </c>
      <c r="D747" s="132" t="s">
        <v>136</v>
      </c>
      <c r="E747" s="132" t="s">
        <v>278</v>
      </c>
      <c r="F747" s="110" t="str">
        <f>_xlfn.IFNA(INDEX('1. Business Glossary'!C:D,MATCH(G747,'1. Business Glossary'!D:D,0),1), "Elemento de Dados")</f>
        <v>Elemento de Dados</v>
      </c>
      <c r="G747" s="113" t="s">
        <v>1623</v>
      </c>
      <c r="H747" s="113" t="s">
        <v>1412</v>
      </c>
      <c r="I747" s="139" t="s">
        <v>816</v>
      </c>
      <c r="J747" s="107" t="s">
        <v>558</v>
      </c>
      <c r="K747" s="114" t="s">
        <v>550</v>
      </c>
      <c r="L747" s="114" t="s">
        <v>1248</v>
      </c>
      <c r="M747" s="114" t="s">
        <v>738</v>
      </c>
      <c r="N747" s="113" t="s">
        <v>1678</v>
      </c>
      <c r="O747" s="114" t="s">
        <v>607</v>
      </c>
      <c r="P747" s="114">
        <v>50</v>
      </c>
      <c r="Q747" s="111" t="s">
        <v>444</v>
      </c>
      <c r="R747" s="111" t="s">
        <v>1681</v>
      </c>
      <c r="S747" s="143" t="s">
        <v>443</v>
      </c>
      <c r="T747" s="106"/>
      <c r="U747" s="106"/>
      <c r="V747" s="106"/>
      <c r="W747" s="106"/>
      <c r="X747" s="110"/>
      <c r="Y747" s="106"/>
      <c r="Z747" s="106"/>
      <c r="AA747" s="106"/>
      <c r="AB747" s="136"/>
      <c r="AC747" s="104"/>
      <c r="AD747" s="104"/>
      <c r="AE747" s="104"/>
      <c r="AF747" s="104"/>
      <c r="AG747" s="104"/>
      <c r="AH747" s="104"/>
      <c r="AI747" s="104"/>
      <c r="AJ747" s="104"/>
      <c r="AK747" s="138"/>
      <c r="AL747" s="104"/>
      <c r="AM747" s="104"/>
      <c r="AN747" s="104"/>
      <c r="AO747" s="104"/>
      <c r="AP747" s="104"/>
      <c r="AQ747" s="104"/>
      <c r="AR747" s="104"/>
      <c r="AS747" s="104"/>
      <c r="AT747" s="104"/>
      <c r="AU747" s="142"/>
      <c r="AV747" s="142"/>
      <c r="AW747" s="142"/>
      <c r="AX747" s="142"/>
      <c r="AY747" s="142"/>
      <c r="AZ747" s="142"/>
      <c r="BA747" s="142"/>
      <c r="BB747" s="142"/>
      <c r="BC747" s="142"/>
    </row>
    <row r="748" spans="1:55" ht="60" x14ac:dyDescent="0.25">
      <c r="A748" s="19" t="s">
        <v>565</v>
      </c>
      <c r="B748" s="98" t="s">
        <v>589</v>
      </c>
      <c r="C748" s="109" t="s">
        <v>1605</v>
      </c>
      <c r="D748" s="109" t="s">
        <v>136</v>
      </c>
      <c r="E748" s="109" t="s">
        <v>1627</v>
      </c>
      <c r="F748" s="110" t="str">
        <f>_xlfn.IFNA(INDEX('1. Business Glossary'!C:D,MATCH(G748,'1. Business Glossary'!D:D,0),1), "Elemento de Dados")</f>
        <v>Elemento de Dados</v>
      </c>
      <c r="G748" s="104" t="s">
        <v>1628</v>
      </c>
      <c r="H748" s="106" t="s">
        <v>850</v>
      </c>
      <c r="I748" s="107" t="s">
        <v>846</v>
      </c>
      <c r="J748" s="107" t="s">
        <v>558</v>
      </c>
      <c r="K748" s="106" t="s">
        <v>550</v>
      </c>
      <c r="L748" s="106" t="s">
        <v>1248</v>
      </c>
      <c r="M748" s="110" t="s">
        <v>680</v>
      </c>
      <c r="N748" s="106" t="s">
        <v>1682</v>
      </c>
      <c r="O748" s="106" t="s">
        <v>607</v>
      </c>
      <c r="P748" s="106">
        <v>3</v>
      </c>
      <c r="Q748" s="110" t="s">
        <v>444</v>
      </c>
      <c r="R748" s="110" t="s">
        <v>608</v>
      </c>
      <c r="S748" s="136" t="s">
        <v>1683</v>
      </c>
      <c r="T748" s="106"/>
      <c r="U748" s="106"/>
      <c r="V748" s="106"/>
      <c r="W748" s="106"/>
      <c r="X748" s="110"/>
      <c r="Y748" s="106"/>
      <c r="Z748" s="106"/>
      <c r="AA748" s="106"/>
      <c r="AB748" s="136"/>
      <c r="AC748" s="104"/>
      <c r="AD748" s="104"/>
      <c r="AE748" s="104"/>
      <c r="AF748" s="104"/>
      <c r="AG748" s="104"/>
      <c r="AH748" s="104"/>
      <c r="AI748" s="104"/>
      <c r="AJ748" s="104"/>
      <c r="AK748" s="138"/>
      <c r="AL748" s="104"/>
      <c r="AM748" s="104"/>
      <c r="AN748" s="104"/>
      <c r="AO748" s="104"/>
      <c r="AP748" s="104"/>
      <c r="AQ748" s="104"/>
      <c r="AR748" s="104"/>
      <c r="AS748" s="104"/>
      <c r="AT748" s="104"/>
      <c r="AU748" s="142"/>
      <c r="AV748" s="142"/>
      <c r="AW748" s="142"/>
      <c r="AX748" s="142"/>
      <c r="AY748" s="142"/>
      <c r="AZ748" s="142"/>
      <c r="BA748" s="142"/>
      <c r="BB748" s="142"/>
      <c r="BC748" s="142"/>
    </row>
    <row r="749" spans="1:55" ht="45" x14ac:dyDescent="0.25">
      <c r="A749" s="19" t="s">
        <v>565</v>
      </c>
      <c r="B749" s="98" t="s">
        <v>589</v>
      </c>
      <c r="C749" s="109" t="s">
        <v>1605</v>
      </c>
      <c r="D749" s="109" t="s">
        <v>136</v>
      </c>
      <c r="E749" s="141" t="s">
        <v>1627</v>
      </c>
      <c r="F749" s="110" t="str">
        <f>_xlfn.IFNA(INDEX('1. Business Glossary'!C:D,MATCH(G749,'1. Business Glossary'!D:D,0),1), "Elemento de Dados")</f>
        <v>Elemento de Dados</v>
      </c>
      <c r="G749" s="104" t="s">
        <v>1628</v>
      </c>
      <c r="H749" s="106" t="s">
        <v>894</v>
      </c>
      <c r="I749" s="107" t="s">
        <v>1674</v>
      </c>
      <c r="J749" s="107" t="s">
        <v>558</v>
      </c>
      <c r="K749" s="106" t="s">
        <v>550</v>
      </c>
      <c r="L749" s="106" t="s">
        <v>1248</v>
      </c>
      <c r="M749" s="110" t="s">
        <v>680</v>
      </c>
      <c r="N749" s="106" t="s">
        <v>1675</v>
      </c>
      <c r="O749" s="106" t="s">
        <v>607</v>
      </c>
      <c r="P749" s="106">
        <v>1</v>
      </c>
      <c r="Q749" s="110" t="s">
        <v>444</v>
      </c>
      <c r="R749" s="110" t="s">
        <v>1676</v>
      </c>
      <c r="S749" s="136" t="s">
        <v>1677</v>
      </c>
      <c r="T749" s="106"/>
      <c r="U749" s="106"/>
      <c r="V749" s="106"/>
      <c r="W749" s="106"/>
      <c r="X749" s="110"/>
      <c r="Y749" s="106"/>
      <c r="Z749" s="106"/>
      <c r="AA749" s="106"/>
      <c r="AB749" s="136"/>
      <c r="AC749" s="104"/>
      <c r="AD749" s="104"/>
      <c r="AE749" s="104"/>
      <c r="AF749" s="104"/>
      <c r="AG749" s="104"/>
      <c r="AH749" s="104"/>
      <c r="AI749" s="104"/>
      <c r="AJ749" s="104"/>
      <c r="AK749" s="138"/>
      <c r="AL749" s="104"/>
      <c r="AM749" s="104"/>
      <c r="AN749" s="104"/>
      <c r="AO749" s="104"/>
      <c r="AP749" s="104"/>
      <c r="AQ749" s="104"/>
      <c r="AR749" s="104"/>
      <c r="AS749" s="104"/>
      <c r="AT749" s="104"/>
      <c r="AU749" s="142"/>
      <c r="AV749" s="142"/>
      <c r="AW749" s="142"/>
      <c r="AX749" s="142"/>
      <c r="AY749" s="142"/>
      <c r="AZ749" s="142"/>
      <c r="BA749" s="142"/>
      <c r="BB749" s="142"/>
      <c r="BC749" s="142"/>
    </row>
    <row r="750" spans="1:55" ht="195" x14ac:dyDescent="0.25">
      <c r="A750" s="19" t="s">
        <v>565</v>
      </c>
      <c r="B750" s="98" t="s">
        <v>589</v>
      </c>
      <c r="C750" s="132" t="s">
        <v>1605</v>
      </c>
      <c r="D750" s="132" t="s">
        <v>136</v>
      </c>
      <c r="E750" s="132" t="s">
        <v>1627</v>
      </c>
      <c r="F750" s="110" t="str">
        <f>_xlfn.IFNA(INDEX('1. Business Glossary'!C:D,MATCH(G750,'1. Business Glossary'!D:D,0),1), "Elemento de Dados")</f>
        <v>Elemento de Dados</v>
      </c>
      <c r="G750" s="113" t="s">
        <v>1628</v>
      </c>
      <c r="H750" s="114" t="s">
        <v>1412</v>
      </c>
      <c r="I750" s="139" t="s">
        <v>816</v>
      </c>
      <c r="J750" s="107" t="s">
        <v>558</v>
      </c>
      <c r="K750" s="114" t="s">
        <v>550</v>
      </c>
      <c r="L750" s="114" t="s">
        <v>1248</v>
      </c>
      <c r="M750" s="111" t="s">
        <v>680</v>
      </c>
      <c r="N750" s="114" t="s">
        <v>1678</v>
      </c>
      <c r="O750" s="114" t="s">
        <v>607</v>
      </c>
      <c r="P750" s="114">
        <v>50</v>
      </c>
      <c r="Q750" s="111" t="s">
        <v>444</v>
      </c>
      <c r="R750" s="111" t="s">
        <v>1679</v>
      </c>
      <c r="S750" s="143" t="s">
        <v>1680</v>
      </c>
      <c r="T750" s="104" t="s">
        <v>550</v>
      </c>
      <c r="U750" s="104" t="s">
        <v>1379</v>
      </c>
      <c r="V750" s="104" t="s">
        <v>752</v>
      </c>
      <c r="W750" s="106" t="s">
        <v>840</v>
      </c>
      <c r="X750" s="110" t="s">
        <v>607</v>
      </c>
      <c r="Y750" s="106">
        <v>25</v>
      </c>
      <c r="Z750" s="106" t="s">
        <v>444</v>
      </c>
      <c r="AA750" s="106" t="s">
        <v>1679</v>
      </c>
      <c r="AB750" s="136" t="s">
        <v>841</v>
      </c>
      <c r="AC750" s="104"/>
      <c r="AD750" s="104"/>
      <c r="AE750" s="104"/>
      <c r="AF750" s="104"/>
      <c r="AG750" s="104"/>
      <c r="AH750" s="104"/>
      <c r="AI750" s="104"/>
      <c r="AJ750" s="104"/>
      <c r="AK750" s="138"/>
      <c r="AL750" s="104"/>
      <c r="AM750" s="104"/>
      <c r="AN750" s="104"/>
      <c r="AO750" s="104"/>
      <c r="AP750" s="104"/>
      <c r="AQ750" s="104"/>
      <c r="AR750" s="104"/>
      <c r="AS750" s="104"/>
      <c r="AT750" s="96"/>
      <c r="AU750" s="142"/>
      <c r="AV750" s="142"/>
      <c r="AW750" s="142"/>
      <c r="AX750" s="142"/>
      <c r="AY750" s="142"/>
      <c r="AZ750" s="142"/>
      <c r="BA750" s="142"/>
      <c r="BB750" s="142"/>
      <c r="BC750" s="142"/>
    </row>
    <row r="751" spans="1:55" ht="90" x14ac:dyDescent="0.25">
      <c r="A751" s="19" t="s">
        <v>565</v>
      </c>
      <c r="B751" s="98" t="s">
        <v>589</v>
      </c>
      <c r="C751" s="132" t="s">
        <v>1605</v>
      </c>
      <c r="D751" s="132" t="s">
        <v>136</v>
      </c>
      <c r="E751" s="132" t="s">
        <v>1627</v>
      </c>
      <c r="F751" s="110" t="str">
        <f>_xlfn.IFNA(INDEX('1. Business Glossary'!C:D,MATCH(G751,'1. Business Glossary'!D:D,0),1), "Elemento de Dados")</f>
        <v>Elemento de Dados</v>
      </c>
      <c r="G751" s="113" t="s">
        <v>1628</v>
      </c>
      <c r="H751" s="114" t="s">
        <v>703</v>
      </c>
      <c r="I751" s="112" t="s">
        <v>246</v>
      </c>
      <c r="J751" s="112" t="s">
        <v>558</v>
      </c>
      <c r="K751" s="114" t="s">
        <v>550</v>
      </c>
      <c r="L751" s="114" t="s">
        <v>1248</v>
      </c>
      <c r="M751" s="111" t="s">
        <v>680</v>
      </c>
      <c r="N751" s="114" t="s">
        <v>1684</v>
      </c>
      <c r="O751" s="114" t="s">
        <v>587</v>
      </c>
      <c r="P751" s="114">
        <v>8</v>
      </c>
      <c r="Q751" s="111">
        <v>2</v>
      </c>
      <c r="R751" s="111" t="s">
        <v>444</v>
      </c>
      <c r="S751" s="143" t="s">
        <v>1670</v>
      </c>
      <c r="T751" s="114" t="s">
        <v>550</v>
      </c>
      <c r="U751" s="111" t="s">
        <v>551</v>
      </c>
      <c r="V751" s="111" t="s">
        <v>680</v>
      </c>
      <c r="W751" s="111" t="s">
        <v>704</v>
      </c>
      <c r="X751" s="111" t="s">
        <v>554</v>
      </c>
      <c r="Y751" s="114">
        <v>10</v>
      </c>
      <c r="Z751" s="111" t="s">
        <v>444</v>
      </c>
      <c r="AA751" s="111" t="s">
        <v>444</v>
      </c>
      <c r="AB751" s="135" t="s">
        <v>1671</v>
      </c>
      <c r="AC751" s="111" t="s">
        <v>550</v>
      </c>
      <c r="AD751" s="114" t="s">
        <v>551</v>
      </c>
      <c r="AE751" s="111" t="s">
        <v>688</v>
      </c>
      <c r="AF751" s="111" t="s">
        <v>704</v>
      </c>
      <c r="AG751" s="111" t="s">
        <v>587</v>
      </c>
      <c r="AH751" s="111">
        <v>8</v>
      </c>
      <c r="AI751" s="111">
        <v>2</v>
      </c>
      <c r="AJ751" s="111" t="s">
        <v>444</v>
      </c>
      <c r="AK751" s="143" t="s">
        <v>705</v>
      </c>
      <c r="AL751" s="104"/>
      <c r="AM751" s="104"/>
      <c r="AN751" s="104"/>
      <c r="AO751" s="104"/>
      <c r="AP751" s="104"/>
      <c r="AQ751" s="104"/>
      <c r="AR751" s="104"/>
      <c r="AS751" s="104"/>
      <c r="AT751" s="138"/>
      <c r="AU751" s="142"/>
      <c r="AV751" s="142"/>
      <c r="AW751" s="142"/>
      <c r="AX751" s="142"/>
      <c r="AY751" s="142"/>
      <c r="AZ751" s="142"/>
      <c r="BA751" s="142"/>
      <c r="BB751" s="142"/>
      <c r="BC751" s="142"/>
    </row>
    <row r="752" spans="1:55" x14ac:dyDescent="0.25">
      <c r="A752" s="19" t="s">
        <v>565</v>
      </c>
      <c r="B752" s="98" t="s">
        <v>603</v>
      </c>
      <c r="C752" s="132" t="s">
        <v>1605</v>
      </c>
      <c r="D752" s="109" t="s">
        <v>136</v>
      </c>
      <c r="E752" s="106" t="s">
        <v>719</v>
      </c>
      <c r="F752" s="110" t="str">
        <f>_xlfn.IFNA(INDEX('1. Business Glossary'!C:D,MATCH(G752,'1. Business Glossary'!D:D,0),1), "Elemento de Dados")</f>
        <v>Elemento de Dados</v>
      </c>
      <c r="G752" s="106" t="s">
        <v>703</v>
      </c>
      <c r="H752" s="110" t="s">
        <v>690</v>
      </c>
      <c r="I752" s="107" t="s">
        <v>691</v>
      </c>
      <c r="J752" s="107" t="s">
        <v>558</v>
      </c>
      <c r="K752" s="110" t="s">
        <v>550</v>
      </c>
      <c r="L752" s="106" t="s">
        <v>551</v>
      </c>
      <c r="M752" s="110" t="s">
        <v>688</v>
      </c>
      <c r="N752" s="110" t="s">
        <v>692</v>
      </c>
      <c r="O752" s="106" t="s">
        <v>587</v>
      </c>
      <c r="P752" s="106">
        <v>10</v>
      </c>
      <c r="Q752" s="106">
        <v>2</v>
      </c>
      <c r="R752" s="106" t="s">
        <v>444</v>
      </c>
      <c r="S752" s="136" t="s">
        <v>631</v>
      </c>
      <c r="T752" s="110" t="s">
        <v>599</v>
      </c>
      <c r="U752" s="104" t="s">
        <v>632</v>
      </c>
      <c r="V752" s="104" t="s">
        <v>693</v>
      </c>
      <c r="W752" s="104" t="s">
        <v>694</v>
      </c>
      <c r="X752" s="110" t="s">
        <v>587</v>
      </c>
      <c r="Y752" s="110">
        <v>17</v>
      </c>
      <c r="Z752" s="106">
        <v>2</v>
      </c>
      <c r="AA752" s="110" t="s">
        <v>444</v>
      </c>
      <c r="AB752" s="134" t="s">
        <v>444</v>
      </c>
      <c r="AC752" s="110"/>
      <c r="AD752" s="106"/>
      <c r="AE752" s="110"/>
      <c r="AF752" s="110"/>
      <c r="AG752" s="110"/>
      <c r="AH752" s="110"/>
      <c r="AI752" s="110"/>
      <c r="AJ752" s="110"/>
      <c r="AK752" s="136"/>
      <c r="AL752" s="104"/>
      <c r="AM752" s="104"/>
      <c r="AN752" s="104"/>
      <c r="AO752" s="104"/>
      <c r="AP752" s="104"/>
      <c r="AQ752" s="104"/>
      <c r="AR752" s="104"/>
      <c r="AS752" s="104"/>
      <c r="AT752" s="138"/>
      <c r="AU752" s="142"/>
      <c r="AV752" s="142"/>
      <c r="AW752" s="142"/>
      <c r="AX752" s="142"/>
      <c r="AY752" s="142"/>
      <c r="AZ752" s="142"/>
      <c r="BA752" s="142"/>
      <c r="BB752" s="142"/>
      <c r="BC752" s="142"/>
    </row>
    <row r="753" spans="1:55" x14ac:dyDescent="0.25">
      <c r="A753" s="19" t="s">
        <v>565</v>
      </c>
      <c r="B753" s="98" t="s">
        <v>603</v>
      </c>
      <c r="C753" s="132" t="s">
        <v>1605</v>
      </c>
      <c r="D753" s="109" t="s">
        <v>136</v>
      </c>
      <c r="E753" s="106" t="s">
        <v>719</v>
      </c>
      <c r="F753" s="110" t="str">
        <f>_xlfn.IFNA(INDEX('1. Business Glossary'!C:D,MATCH(G753,'1. Business Glossary'!D:D,0),1), "Elemento de Dados")</f>
        <v>Elemento de Dados</v>
      </c>
      <c r="G753" s="106" t="s">
        <v>703</v>
      </c>
      <c r="H753" s="110" t="s">
        <v>706</v>
      </c>
      <c r="I753" s="107" t="s">
        <v>707</v>
      </c>
      <c r="J753" s="107" t="s">
        <v>558</v>
      </c>
      <c r="K753" s="110" t="s">
        <v>550</v>
      </c>
      <c r="L753" s="106" t="s">
        <v>551</v>
      </c>
      <c r="M753" s="110" t="s">
        <v>688</v>
      </c>
      <c r="N753" s="110" t="s">
        <v>708</v>
      </c>
      <c r="O753" s="110" t="s">
        <v>554</v>
      </c>
      <c r="P753" s="106">
        <v>4</v>
      </c>
      <c r="Q753" s="110" t="s">
        <v>444</v>
      </c>
      <c r="R753" s="110" t="s">
        <v>444</v>
      </c>
      <c r="S753" s="134" t="s">
        <v>709</v>
      </c>
      <c r="T753" s="104" t="s">
        <v>599</v>
      </c>
      <c r="U753" s="104" t="s">
        <v>632</v>
      </c>
      <c r="V753" s="104" t="s">
        <v>710</v>
      </c>
      <c r="W753" s="104" t="s">
        <v>711</v>
      </c>
      <c r="X753" s="104" t="s">
        <v>607</v>
      </c>
      <c r="Y753" s="104">
        <v>1</v>
      </c>
      <c r="Z753" s="104" t="s">
        <v>444</v>
      </c>
      <c r="AA753" s="104" t="s">
        <v>444</v>
      </c>
      <c r="AB753" s="138" t="s">
        <v>444</v>
      </c>
      <c r="AC753" s="110"/>
      <c r="AD753" s="106"/>
      <c r="AE753" s="110"/>
      <c r="AF753" s="110"/>
      <c r="AG753" s="110"/>
      <c r="AH753" s="110"/>
      <c r="AI753" s="110"/>
      <c r="AJ753" s="110"/>
      <c r="AK753" s="136"/>
      <c r="AL753" s="104"/>
      <c r="AM753" s="104"/>
      <c r="AN753" s="104"/>
      <c r="AO753" s="104"/>
      <c r="AP753" s="104"/>
      <c r="AQ753" s="104"/>
      <c r="AR753" s="104"/>
      <c r="AS753" s="104"/>
      <c r="AT753" s="138"/>
      <c r="AU753" s="142"/>
      <c r="AV753" s="142"/>
      <c r="AW753" s="142"/>
      <c r="AX753" s="142"/>
      <c r="AY753" s="142"/>
      <c r="AZ753" s="142"/>
      <c r="BA753" s="142"/>
      <c r="BB753" s="142"/>
      <c r="BC753" s="142"/>
    </row>
    <row r="754" spans="1:55" ht="60" x14ac:dyDescent="0.25">
      <c r="A754" s="19" t="s">
        <v>565</v>
      </c>
      <c r="B754" s="98" t="s">
        <v>589</v>
      </c>
      <c r="C754" s="109" t="s">
        <v>1605</v>
      </c>
      <c r="D754" s="109" t="s">
        <v>136</v>
      </c>
      <c r="E754" s="109" t="s">
        <v>1627</v>
      </c>
      <c r="F754" s="110" t="str">
        <f>_xlfn.IFNA(INDEX('1. Business Glossary'!C:D,MATCH(G754,'1. Business Glossary'!D:D,0),1), "Elemento de Dados")</f>
        <v>Elemento de Dados</v>
      </c>
      <c r="G754" s="104" t="s">
        <v>1632</v>
      </c>
      <c r="H754" s="106" t="s">
        <v>850</v>
      </c>
      <c r="I754" s="107" t="s">
        <v>846</v>
      </c>
      <c r="J754" s="107" t="s">
        <v>558</v>
      </c>
      <c r="K754" s="106" t="s">
        <v>550</v>
      </c>
      <c r="L754" s="106" t="s">
        <v>1248</v>
      </c>
      <c r="M754" s="110" t="s">
        <v>680</v>
      </c>
      <c r="N754" s="106" t="s">
        <v>1682</v>
      </c>
      <c r="O754" s="106" t="s">
        <v>607</v>
      </c>
      <c r="P754" s="106">
        <v>3</v>
      </c>
      <c r="Q754" s="110" t="s">
        <v>444</v>
      </c>
      <c r="R754" s="110" t="s">
        <v>608</v>
      </c>
      <c r="S754" s="136" t="s">
        <v>1683</v>
      </c>
      <c r="T754" s="106"/>
      <c r="U754" s="106"/>
      <c r="V754" s="106"/>
      <c r="W754" s="106"/>
      <c r="X754" s="110"/>
      <c r="Y754" s="106"/>
      <c r="Z754" s="106"/>
      <c r="AA754" s="106"/>
      <c r="AB754" s="136"/>
      <c r="AC754" s="104"/>
      <c r="AD754" s="104"/>
      <c r="AE754" s="104"/>
      <c r="AF754" s="104"/>
      <c r="AG754" s="104"/>
      <c r="AH754" s="104"/>
      <c r="AI754" s="104"/>
      <c r="AJ754" s="104"/>
      <c r="AK754" s="138"/>
      <c r="AL754" s="104"/>
      <c r="AM754" s="104"/>
      <c r="AN754" s="104"/>
      <c r="AO754" s="104"/>
      <c r="AP754" s="104"/>
      <c r="AQ754" s="104"/>
      <c r="AR754" s="104"/>
      <c r="AS754" s="104"/>
      <c r="AT754" s="104"/>
      <c r="AU754" s="142"/>
      <c r="AV754" s="142"/>
      <c r="AW754" s="142"/>
      <c r="AX754" s="142"/>
      <c r="AY754" s="142"/>
      <c r="AZ754" s="142"/>
      <c r="BA754" s="142"/>
      <c r="BB754" s="142"/>
      <c r="BC754" s="142"/>
    </row>
    <row r="755" spans="1:55" ht="30" x14ac:dyDescent="0.25">
      <c r="A755" s="19" t="s">
        <v>565</v>
      </c>
      <c r="B755" s="98" t="s">
        <v>589</v>
      </c>
      <c r="C755" s="132" t="s">
        <v>1605</v>
      </c>
      <c r="D755" s="132" t="s">
        <v>136</v>
      </c>
      <c r="E755" s="132" t="s">
        <v>1627</v>
      </c>
      <c r="F755" s="110" t="str">
        <f>_xlfn.IFNA(INDEX('1. Business Glossary'!C:D,MATCH(G755,'1. Business Glossary'!D:D,0),1), "Elemento de Dados")</f>
        <v>Elemento de Dados</v>
      </c>
      <c r="G755" s="113" t="s">
        <v>1632</v>
      </c>
      <c r="H755" s="114" t="s">
        <v>684</v>
      </c>
      <c r="I755" s="112" t="s">
        <v>685</v>
      </c>
      <c r="J755" s="112" t="s">
        <v>558</v>
      </c>
      <c r="K755" s="114" t="s">
        <v>550</v>
      </c>
      <c r="L755" s="114" t="s">
        <v>1248</v>
      </c>
      <c r="M755" s="111" t="s">
        <v>680</v>
      </c>
      <c r="N755" s="111" t="s">
        <v>686</v>
      </c>
      <c r="O755" s="114" t="s">
        <v>587</v>
      </c>
      <c r="P755" s="114">
        <v>8</v>
      </c>
      <c r="Q755" s="111">
        <v>2</v>
      </c>
      <c r="R755" s="111" t="s">
        <v>444</v>
      </c>
      <c r="S755" s="143" t="s">
        <v>1670</v>
      </c>
      <c r="T755" s="106" t="s">
        <v>550</v>
      </c>
      <c r="U755" s="106" t="s">
        <v>551</v>
      </c>
      <c r="V755" s="106" t="s">
        <v>680</v>
      </c>
      <c r="W755" s="106" t="s">
        <v>686</v>
      </c>
      <c r="X755" s="110" t="s">
        <v>554</v>
      </c>
      <c r="Y755" s="106">
        <v>10</v>
      </c>
      <c r="Z755" s="106" t="s">
        <v>444</v>
      </c>
      <c r="AA755" s="106" t="s">
        <v>444</v>
      </c>
      <c r="AB755" s="136" t="s">
        <v>1671</v>
      </c>
      <c r="AC755" s="106" t="s">
        <v>550</v>
      </c>
      <c r="AD755" s="106" t="s">
        <v>551</v>
      </c>
      <c r="AE755" s="106" t="s">
        <v>688</v>
      </c>
      <c r="AF755" s="106" t="s">
        <v>686</v>
      </c>
      <c r="AG755" s="106" t="s">
        <v>587</v>
      </c>
      <c r="AH755" s="106">
        <v>8</v>
      </c>
      <c r="AI755" s="106">
        <v>2</v>
      </c>
      <c r="AJ755" s="106" t="s">
        <v>444</v>
      </c>
      <c r="AK755" s="136" t="s">
        <v>689</v>
      </c>
      <c r="AL755" s="104"/>
      <c r="AM755" s="104"/>
      <c r="AN755" s="104"/>
      <c r="AO755" s="104"/>
      <c r="AP755" s="104"/>
      <c r="AQ755" s="104"/>
      <c r="AR755" s="104"/>
      <c r="AS755" s="104"/>
      <c r="AT755" s="104"/>
      <c r="AU755" s="142"/>
      <c r="AV755" s="142"/>
      <c r="AW755" s="142"/>
      <c r="AX755" s="142"/>
      <c r="AY755" s="142"/>
      <c r="AZ755" s="142"/>
      <c r="BA755" s="142"/>
      <c r="BB755" s="142"/>
      <c r="BC755" s="142"/>
    </row>
    <row r="756" spans="1:55" x14ac:dyDescent="0.25">
      <c r="A756" s="19" t="s">
        <v>565</v>
      </c>
      <c r="B756" s="98" t="s">
        <v>603</v>
      </c>
      <c r="C756" s="132" t="s">
        <v>1605</v>
      </c>
      <c r="D756" s="132" t="s">
        <v>136</v>
      </c>
      <c r="E756" s="113" t="s">
        <v>1632</v>
      </c>
      <c r="F756" s="110" t="str">
        <f>_xlfn.IFNA(INDEX('1. Business Glossary'!C:D,MATCH(G756,'1. Business Glossary'!D:D,0),1), "Elemento de Dados")</f>
        <v>Elemento de Dados</v>
      </c>
      <c r="G756" s="114" t="s">
        <v>684</v>
      </c>
      <c r="H756" s="114" t="s">
        <v>690</v>
      </c>
      <c r="I756" s="112" t="s">
        <v>691</v>
      </c>
      <c r="J756" s="112" t="s">
        <v>558</v>
      </c>
      <c r="K756" s="114" t="s">
        <v>550</v>
      </c>
      <c r="L756" s="114" t="s">
        <v>551</v>
      </c>
      <c r="M756" s="114" t="s">
        <v>688</v>
      </c>
      <c r="N756" s="114" t="s">
        <v>692</v>
      </c>
      <c r="O756" s="114" t="s">
        <v>587</v>
      </c>
      <c r="P756" s="114">
        <v>10</v>
      </c>
      <c r="Q756" s="114">
        <v>2</v>
      </c>
      <c r="R756" s="114" t="s">
        <v>444</v>
      </c>
      <c r="S756" s="143" t="s">
        <v>631</v>
      </c>
      <c r="T756" s="114" t="s">
        <v>599</v>
      </c>
      <c r="U756" s="113" t="s">
        <v>632</v>
      </c>
      <c r="V756" s="113" t="s">
        <v>693</v>
      </c>
      <c r="W756" s="113" t="s">
        <v>694</v>
      </c>
      <c r="X756" s="114" t="s">
        <v>587</v>
      </c>
      <c r="Y756" s="114">
        <v>17</v>
      </c>
      <c r="Z756" s="114">
        <v>2</v>
      </c>
      <c r="AA756" s="114" t="s">
        <v>444</v>
      </c>
      <c r="AB756" s="143" t="s">
        <v>444</v>
      </c>
      <c r="AC756" s="106"/>
      <c r="AD756" s="106"/>
      <c r="AE756" s="106"/>
      <c r="AF756" s="106"/>
      <c r="AG756" s="106"/>
      <c r="AH756" s="106"/>
      <c r="AI756" s="106"/>
      <c r="AJ756" s="106"/>
      <c r="AK756" s="136"/>
      <c r="AL756" s="104"/>
      <c r="AM756" s="104"/>
      <c r="AN756" s="104"/>
      <c r="AO756" s="104"/>
      <c r="AP756" s="104"/>
      <c r="AQ756" s="104"/>
      <c r="AR756" s="104"/>
      <c r="AS756" s="104"/>
      <c r="AT756" s="104"/>
      <c r="AU756" s="142"/>
      <c r="AV756" s="142"/>
      <c r="AW756" s="142"/>
      <c r="AX756" s="142"/>
      <c r="AY756" s="142"/>
      <c r="AZ756" s="142"/>
      <c r="BA756" s="142"/>
      <c r="BB756" s="142"/>
      <c r="BC756" s="142"/>
    </row>
    <row r="757" spans="1:55" ht="90" x14ac:dyDescent="0.25">
      <c r="A757" s="19" t="s">
        <v>565</v>
      </c>
      <c r="B757" s="98" t="s">
        <v>603</v>
      </c>
      <c r="C757" s="132" t="s">
        <v>1605</v>
      </c>
      <c r="D757" s="132" t="s">
        <v>136</v>
      </c>
      <c r="E757" s="113" t="s">
        <v>1632</v>
      </c>
      <c r="F757" s="110" t="str">
        <f>_xlfn.IFNA(INDEX('1. Business Glossary'!C:D,MATCH(G757,'1. Business Glossary'!D:D,0),1), "Elemento de Dados")</f>
        <v>Elemento de Dados</v>
      </c>
      <c r="G757" s="114" t="s">
        <v>684</v>
      </c>
      <c r="H757" s="114" t="s">
        <v>703</v>
      </c>
      <c r="I757" s="112" t="s">
        <v>246</v>
      </c>
      <c r="J757" s="112" t="s">
        <v>558</v>
      </c>
      <c r="K757" s="114" t="s">
        <v>550</v>
      </c>
      <c r="L757" s="114" t="s">
        <v>551</v>
      </c>
      <c r="M757" s="114" t="s">
        <v>688</v>
      </c>
      <c r="N757" s="114" t="s">
        <v>704</v>
      </c>
      <c r="O757" s="114" t="s">
        <v>587</v>
      </c>
      <c r="P757" s="114">
        <v>8</v>
      </c>
      <c r="Q757" s="114">
        <v>2</v>
      </c>
      <c r="R757" s="114" t="s">
        <v>444</v>
      </c>
      <c r="S757" s="143" t="s">
        <v>705</v>
      </c>
      <c r="T757" s="114"/>
      <c r="U757" s="114"/>
      <c r="V757" s="114"/>
      <c r="W757" s="114"/>
      <c r="X757" s="111"/>
      <c r="Y757" s="114"/>
      <c r="Z757" s="114"/>
      <c r="AA757" s="114"/>
      <c r="AB757" s="143"/>
      <c r="AC757" s="106"/>
      <c r="AD757" s="106"/>
      <c r="AE757" s="106"/>
      <c r="AF757" s="106"/>
      <c r="AG757" s="106"/>
      <c r="AH757" s="106"/>
      <c r="AI757" s="106"/>
      <c r="AJ757" s="106"/>
      <c r="AK757" s="136"/>
      <c r="AL757" s="104"/>
      <c r="AM757" s="104"/>
      <c r="AN757" s="104"/>
      <c r="AO757" s="104"/>
      <c r="AP757" s="104"/>
      <c r="AQ757" s="104"/>
      <c r="AR757" s="104"/>
      <c r="AS757" s="104"/>
      <c r="AT757" s="104"/>
      <c r="AU757" s="142"/>
      <c r="AV757" s="142"/>
      <c r="AW757" s="142"/>
      <c r="AX757" s="142"/>
      <c r="AY757" s="142"/>
      <c r="AZ757" s="142"/>
      <c r="BA757" s="142"/>
      <c r="BB757" s="142"/>
      <c r="BC757" s="142"/>
    </row>
    <row r="758" spans="1:55" ht="60" x14ac:dyDescent="0.25">
      <c r="A758" s="19" t="s">
        <v>565</v>
      </c>
      <c r="B758" s="98" t="s">
        <v>603</v>
      </c>
      <c r="C758" s="132" t="s">
        <v>1605</v>
      </c>
      <c r="D758" s="132" t="s">
        <v>136</v>
      </c>
      <c r="E758" s="113" t="s">
        <v>1632</v>
      </c>
      <c r="F758" s="110" t="str">
        <f>_xlfn.IFNA(INDEX('1. Business Glossary'!C:D,MATCH(G758,'1. Business Glossary'!D:D,0),1), "Elemento de Dados")</f>
        <v>Elemento de Dados</v>
      </c>
      <c r="G758" s="114" t="s">
        <v>684</v>
      </c>
      <c r="H758" s="114" t="s">
        <v>794</v>
      </c>
      <c r="I758" s="112" t="s">
        <v>243</v>
      </c>
      <c r="J758" s="112" t="s">
        <v>558</v>
      </c>
      <c r="K758" s="114" t="s">
        <v>550</v>
      </c>
      <c r="L758" s="114" t="s">
        <v>551</v>
      </c>
      <c r="M758" s="114" t="s">
        <v>688</v>
      </c>
      <c r="N758" s="114" t="s">
        <v>242</v>
      </c>
      <c r="O758" s="114" t="s">
        <v>607</v>
      </c>
      <c r="P758" s="114">
        <v>1</v>
      </c>
      <c r="Q758" s="114" t="s">
        <v>444</v>
      </c>
      <c r="R758" s="114" t="s">
        <v>795</v>
      </c>
      <c r="S758" s="143" t="s">
        <v>796</v>
      </c>
      <c r="T758" s="114"/>
      <c r="U758" s="114"/>
      <c r="V758" s="114"/>
      <c r="W758" s="114"/>
      <c r="X758" s="111"/>
      <c r="Y758" s="114"/>
      <c r="Z758" s="114"/>
      <c r="AA758" s="114"/>
      <c r="AB758" s="143"/>
      <c r="AC758" s="106"/>
      <c r="AD758" s="106"/>
      <c r="AE758" s="106"/>
      <c r="AF758" s="106"/>
      <c r="AG758" s="106"/>
      <c r="AH758" s="106"/>
      <c r="AI758" s="106"/>
      <c r="AJ758" s="106"/>
      <c r="AK758" s="136"/>
      <c r="AL758" s="104"/>
      <c r="AM758" s="104"/>
      <c r="AN758" s="104"/>
      <c r="AO758" s="104"/>
      <c r="AP758" s="104"/>
      <c r="AQ758" s="104"/>
      <c r="AR758" s="104"/>
      <c r="AS758" s="104"/>
      <c r="AT758" s="104"/>
      <c r="AU758" s="142"/>
      <c r="AV758" s="142"/>
      <c r="AW758" s="142"/>
      <c r="AX758" s="142"/>
      <c r="AY758" s="142"/>
      <c r="AZ758" s="142"/>
      <c r="BA758" s="142"/>
      <c r="BB758" s="142"/>
      <c r="BC758" s="142"/>
    </row>
    <row r="759" spans="1:55" ht="30" x14ac:dyDescent="0.25">
      <c r="A759" s="19" t="s">
        <v>565</v>
      </c>
      <c r="B759" s="98" t="s">
        <v>589</v>
      </c>
      <c r="C759" s="109" t="s">
        <v>1605</v>
      </c>
      <c r="D759" s="109" t="s">
        <v>136</v>
      </c>
      <c r="E759" s="109" t="s">
        <v>1627</v>
      </c>
      <c r="F759" s="110" t="str">
        <f>_xlfn.IFNA(INDEX('1. Business Glossary'!C:D,MATCH(G759,'1. Business Glossary'!D:D,0),1), "Elemento de Dados")</f>
        <v>Elemento de Dados</v>
      </c>
      <c r="G759" s="104" t="s">
        <v>1632</v>
      </c>
      <c r="H759" s="106" t="s">
        <v>719</v>
      </c>
      <c r="I759" s="137" t="s">
        <v>720</v>
      </c>
      <c r="J759" s="107" t="s">
        <v>558</v>
      </c>
      <c r="K759" s="106" t="s">
        <v>550</v>
      </c>
      <c r="L759" s="106" t="s">
        <v>1248</v>
      </c>
      <c r="M759" s="110" t="s">
        <v>680</v>
      </c>
      <c r="N759" s="106" t="s">
        <v>1685</v>
      </c>
      <c r="O759" s="106" t="s">
        <v>587</v>
      </c>
      <c r="P759" s="106">
        <v>8</v>
      </c>
      <c r="Q759" s="110">
        <v>2</v>
      </c>
      <c r="R759" s="110" t="s">
        <v>444</v>
      </c>
      <c r="S759" s="136" t="s">
        <v>722</v>
      </c>
      <c r="T759" s="106"/>
      <c r="U759" s="106"/>
      <c r="V759" s="106"/>
      <c r="W759" s="106"/>
      <c r="X759" s="110"/>
      <c r="Y759" s="106"/>
      <c r="Z759" s="106"/>
      <c r="AA759" s="106"/>
      <c r="AB759" s="136"/>
      <c r="AC759" s="104"/>
      <c r="AD759" s="104"/>
      <c r="AE759" s="104"/>
      <c r="AF759" s="104"/>
      <c r="AG759" s="104"/>
      <c r="AH759" s="104"/>
      <c r="AI759" s="104"/>
      <c r="AJ759" s="104"/>
      <c r="AK759" s="138"/>
      <c r="AL759" s="104"/>
      <c r="AM759" s="104"/>
      <c r="AN759" s="104"/>
      <c r="AO759" s="104"/>
      <c r="AP759" s="104"/>
      <c r="AQ759" s="104"/>
      <c r="AR759" s="104"/>
      <c r="AS759" s="104"/>
      <c r="AT759" s="104"/>
      <c r="AU759" s="142"/>
      <c r="AV759" s="142"/>
      <c r="AW759" s="142"/>
      <c r="AX759" s="142"/>
      <c r="AY759" s="142"/>
      <c r="AZ759" s="142"/>
      <c r="BA759" s="142"/>
      <c r="BB759" s="142"/>
      <c r="BC759" s="142"/>
    </row>
    <row r="760" spans="1:55" ht="45" x14ac:dyDescent="0.25">
      <c r="A760" s="19" t="s">
        <v>565</v>
      </c>
      <c r="B760" s="98" t="s">
        <v>589</v>
      </c>
      <c r="C760" s="109" t="s">
        <v>1605</v>
      </c>
      <c r="D760" s="109" t="s">
        <v>136</v>
      </c>
      <c r="E760" s="109" t="s">
        <v>1627</v>
      </c>
      <c r="F760" s="110" t="str">
        <f>_xlfn.IFNA(INDEX('1. Business Glossary'!C:D,MATCH(G760,'1. Business Glossary'!D:D,0),1), "Elemento de Dados")</f>
        <v>Elemento de Dados</v>
      </c>
      <c r="G760" s="104" t="s">
        <v>1632</v>
      </c>
      <c r="H760" s="106" t="s">
        <v>894</v>
      </c>
      <c r="I760" s="107" t="s">
        <v>1674</v>
      </c>
      <c r="J760" s="107" t="s">
        <v>558</v>
      </c>
      <c r="K760" s="106" t="s">
        <v>550</v>
      </c>
      <c r="L760" s="106" t="s">
        <v>1248</v>
      </c>
      <c r="M760" s="110" t="s">
        <v>680</v>
      </c>
      <c r="N760" s="106" t="s">
        <v>1675</v>
      </c>
      <c r="O760" s="106" t="s">
        <v>607</v>
      </c>
      <c r="P760" s="106">
        <v>1</v>
      </c>
      <c r="Q760" s="110" t="s">
        <v>444</v>
      </c>
      <c r="R760" s="110" t="s">
        <v>1676</v>
      </c>
      <c r="S760" s="136" t="s">
        <v>1677</v>
      </c>
      <c r="T760" s="106"/>
      <c r="U760" s="106"/>
      <c r="V760" s="106"/>
      <c r="W760" s="106"/>
      <c r="X760" s="110"/>
      <c r="Y760" s="106"/>
      <c r="Z760" s="106"/>
      <c r="AA760" s="106"/>
      <c r="AB760" s="136"/>
      <c r="AC760" s="104"/>
      <c r="AD760" s="104"/>
      <c r="AE760" s="104"/>
      <c r="AF760" s="104"/>
      <c r="AG760" s="104"/>
      <c r="AH760" s="104"/>
      <c r="AI760" s="104"/>
      <c r="AJ760" s="104"/>
      <c r="AK760" s="138"/>
      <c r="AL760" s="104"/>
      <c r="AM760" s="104"/>
      <c r="AN760" s="104"/>
      <c r="AO760" s="104"/>
      <c r="AP760" s="104"/>
      <c r="AQ760" s="104"/>
      <c r="AR760" s="104"/>
      <c r="AS760" s="104"/>
      <c r="AT760" s="104"/>
      <c r="AU760" s="142"/>
      <c r="AV760" s="142"/>
      <c r="AW760" s="142"/>
      <c r="AX760" s="142"/>
      <c r="AY760" s="142"/>
      <c r="AZ760" s="142"/>
      <c r="BA760" s="142"/>
      <c r="BB760" s="142"/>
      <c r="BC760" s="142"/>
    </row>
    <row r="761" spans="1:55" ht="195" x14ac:dyDescent="0.25">
      <c r="A761" s="19" t="s">
        <v>565</v>
      </c>
      <c r="B761" s="98" t="s">
        <v>589</v>
      </c>
      <c r="C761" s="132" t="s">
        <v>1605</v>
      </c>
      <c r="D761" s="132" t="s">
        <v>136</v>
      </c>
      <c r="E761" s="104" t="s">
        <v>1627</v>
      </c>
      <c r="F761" s="110" t="str">
        <f>_xlfn.IFNA(INDEX('1. Business Glossary'!C:D,MATCH(G761,'1. Business Glossary'!D:D,0),1), "Elemento de Dados")</f>
        <v>Elemento de Dados</v>
      </c>
      <c r="G761" s="113" t="s">
        <v>1632</v>
      </c>
      <c r="H761" s="114" t="s">
        <v>1412</v>
      </c>
      <c r="I761" s="139" t="s">
        <v>816</v>
      </c>
      <c r="J761" s="107" t="s">
        <v>558</v>
      </c>
      <c r="K761" s="114" t="s">
        <v>550</v>
      </c>
      <c r="L761" s="114" t="s">
        <v>1248</v>
      </c>
      <c r="M761" s="111" t="s">
        <v>680</v>
      </c>
      <c r="N761" s="114" t="s">
        <v>1678</v>
      </c>
      <c r="O761" s="114" t="s">
        <v>607</v>
      </c>
      <c r="P761" s="114">
        <v>50</v>
      </c>
      <c r="Q761" s="111" t="s">
        <v>444</v>
      </c>
      <c r="R761" s="111" t="s">
        <v>1679</v>
      </c>
      <c r="S761" s="143" t="s">
        <v>1680</v>
      </c>
      <c r="T761" s="113" t="s">
        <v>550</v>
      </c>
      <c r="U761" s="113" t="s">
        <v>1379</v>
      </c>
      <c r="V761" s="113" t="s">
        <v>752</v>
      </c>
      <c r="W761" s="114" t="s">
        <v>840</v>
      </c>
      <c r="X761" s="111" t="s">
        <v>607</v>
      </c>
      <c r="Y761" s="114">
        <v>25</v>
      </c>
      <c r="Z761" s="114" t="s">
        <v>444</v>
      </c>
      <c r="AA761" s="114" t="s">
        <v>1679</v>
      </c>
      <c r="AB761" s="143" t="s">
        <v>841</v>
      </c>
      <c r="AC761" s="104"/>
      <c r="AD761" s="104"/>
      <c r="AE761" s="104"/>
      <c r="AF761" s="104"/>
      <c r="AG761" s="104"/>
      <c r="AH761" s="104"/>
      <c r="AI761" s="104"/>
      <c r="AJ761" s="104"/>
      <c r="AK761" s="138"/>
      <c r="AL761" s="104"/>
      <c r="AM761" s="104"/>
      <c r="AN761" s="104"/>
      <c r="AO761" s="104"/>
      <c r="AP761" s="104"/>
      <c r="AQ761" s="104"/>
      <c r="AR761" s="104"/>
      <c r="AS761" s="104"/>
      <c r="AT761" s="104"/>
      <c r="AU761" s="142"/>
      <c r="AV761" s="142"/>
      <c r="AW761" s="142"/>
      <c r="AX761" s="142"/>
      <c r="AY761" s="142"/>
      <c r="AZ761" s="142"/>
      <c r="BA761" s="142"/>
      <c r="BB761" s="142"/>
      <c r="BC761" s="142"/>
    </row>
    <row r="762" spans="1:55" ht="105" x14ac:dyDescent="0.25">
      <c r="A762" s="19" t="s">
        <v>565</v>
      </c>
      <c r="B762" s="98" t="s">
        <v>589</v>
      </c>
      <c r="C762" s="109" t="s">
        <v>1605</v>
      </c>
      <c r="D762" s="109" t="s">
        <v>136</v>
      </c>
      <c r="E762" s="109" t="s">
        <v>275</v>
      </c>
      <c r="F762" s="110" t="str">
        <f>_xlfn.IFNA(INDEX('1. Business Glossary'!C:D,MATCH(G762,'1. Business Glossary'!D:D,0),1), "Elemento de Dados")</f>
        <v>Elemento de Dados</v>
      </c>
      <c r="G762" s="104" t="s">
        <v>1636</v>
      </c>
      <c r="H762" s="106" t="s">
        <v>252</v>
      </c>
      <c r="I762" s="160" t="s">
        <v>253</v>
      </c>
      <c r="J762" s="107" t="s">
        <v>558</v>
      </c>
      <c r="K762" s="106" t="s">
        <v>550</v>
      </c>
      <c r="L762" s="106" t="s">
        <v>1248</v>
      </c>
      <c r="M762" s="106" t="s">
        <v>738</v>
      </c>
      <c r="N762" s="104" t="s">
        <v>252</v>
      </c>
      <c r="O762" s="106" t="s">
        <v>607</v>
      </c>
      <c r="P762" s="106">
        <v>50</v>
      </c>
      <c r="Q762" s="110" t="s">
        <v>444</v>
      </c>
      <c r="R762" s="106" t="s">
        <v>1668</v>
      </c>
      <c r="S762" s="136" t="s">
        <v>1669</v>
      </c>
      <c r="T762" s="106"/>
      <c r="U762" s="106"/>
      <c r="V762" s="106"/>
      <c r="W762" s="106"/>
      <c r="X762" s="110"/>
      <c r="Y762" s="106"/>
      <c r="Z762" s="106"/>
      <c r="AA762" s="106"/>
      <c r="AB762" s="136"/>
      <c r="AC762" s="104"/>
      <c r="AD762" s="104"/>
      <c r="AE762" s="104"/>
      <c r="AF762" s="104"/>
      <c r="AG762" s="104"/>
      <c r="AH762" s="104"/>
      <c r="AI762" s="104"/>
      <c r="AJ762" s="104"/>
      <c r="AK762" s="138"/>
      <c r="AL762" s="104"/>
      <c r="AM762" s="104"/>
      <c r="AN762" s="104"/>
      <c r="AO762" s="104"/>
      <c r="AP762" s="104"/>
      <c r="AQ762" s="104"/>
      <c r="AR762" s="104"/>
      <c r="AS762" s="104"/>
      <c r="AT762" s="104"/>
      <c r="AU762" s="142"/>
      <c r="AV762" s="142"/>
      <c r="AW762" s="142"/>
      <c r="AX762" s="142"/>
      <c r="AY762" s="142"/>
      <c r="AZ762" s="142"/>
      <c r="BA762" s="142"/>
      <c r="BB762" s="142"/>
      <c r="BC762" s="142"/>
    </row>
    <row r="763" spans="1:55" ht="30" x14ac:dyDescent="0.25">
      <c r="A763" s="19" t="s">
        <v>565</v>
      </c>
      <c r="B763" s="98" t="s">
        <v>589</v>
      </c>
      <c r="C763" s="132" t="s">
        <v>1605</v>
      </c>
      <c r="D763" s="132" t="s">
        <v>136</v>
      </c>
      <c r="E763" s="132" t="s">
        <v>275</v>
      </c>
      <c r="F763" s="110" t="str">
        <f>_xlfn.IFNA(INDEX('1. Business Glossary'!C:D,MATCH(G763,'1. Business Glossary'!D:D,0),1), "Elemento de Dados")</f>
        <v>Elemento de Dados</v>
      </c>
      <c r="G763" s="113" t="s">
        <v>1636</v>
      </c>
      <c r="H763" s="114" t="s">
        <v>684</v>
      </c>
      <c r="I763" s="112" t="s">
        <v>685</v>
      </c>
      <c r="J763" s="112" t="s">
        <v>558</v>
      </c>
      <c r="K763" s="114" t="s">
        <v>550</v>
      </c>
      <c r="L763" s="114" t="s">
        <v>1248</v>
      </c>
      <c r="M763" s="111" t="s">
        <v>680</v>
      </c>
      <c r="N763" s="111" t="s">
        <v>686</v>
      </c>
      <c r="O763" s="114" t="s">
        <v>587</v>
      </c>
      <c r="P763" s="114">
        <v>8</v>
      </c>
      <c r="Q763" s="111">
        <v>2</v>
      </c>
      <c r="R763" s="111" t="s">
        <v>444</v>
      </c>
      <c r="S763" s="143" t="s">
        <v>1670</v>
      </c>
      <c r="T763" s="106" t="s">
        <v>550</v>
      </c>
      <c r="U763" s="106" t="s">
        <v>551</v>
      </c>
      <c r="V763" s="106" t="s">
        <v>680</v>
      </c>
      <c r="W763" s="106" t="s">
        <v>686</v>
      </c>
      <c r="X763" s="110" t="s">
        <v>554</v>
      </c>
      <c r="Y763" s="106">
        <v>10</v>
      </c>
      <c r="Z763" s="106" t="s">
        <v>444</v>
      </c>
      <c r="AA763" s="106" t="s">
        <v>444</v>
      </c>
      <c r="AB763" s="136" t="s">
        <v>1671</v>
      </c>
      <c r="AC763" s="106" t="s">
        <v>550</v>
      </c>
      <c r="AD763" s="106" t="s">
        <v>551</v>
      </c>
      <c r="AE763" s="106" t="s">
        <v>688</v>
      </c>
      <c r="AF763" s="106" t="s">
        <v>686</v>
      </c>
      <c r="AG763" s="106" t="s">
        <v>587</v>
      </c>
      <c r="AH763" s="106">
        <v>8</v>
      </c>
      <c r="AI763" s="106">
        <v>2</v>
      </c>
      <c r="AJ763" s="106" t="s">
        <v>444</v>
      </c>
      <c r="AK763" s="136" t="s">
        <v>689</v>
      </c>
      <c r="AL763" s="104"/>
      <c r="AM763" s="104"/>
      <c r="AN763" s="104"/>
      <c r="AO763" s="104"/>
      <c r="AP763" s="104"/>
      <c r="AQ763" s="104"/>
      <c r="AR763" s="104"/>
      <c r="AS763" s="104"/>
      <c r="AT763" s="104"/>
      <c r="AU763" s="142"/>
      <c r="AV763" s="142"/>
      <c r="AW763" s="142"/>
      <c r="AX763" s="142"/>
      <c r="AY763" s="142"/>
      <c r="AZ763" s="142"/>
      <c r="BA763" s="142"/>
      <c r="BB763" s="142"/>
      <c r="BC763" s="142"/>
    </row>
    <row r="764" spans="1:55" x14ac:dyDescent="0.25">
      <c r="A764" s="19" t="s">
        <v>565</v>
      </c>
      <c r="B764" s="98" t="s">
        <v>603</v>
      </c>
      <c r="C764" s="132" t="s">
        <v>1605</v>
      </c>
      <c r="D764" s="132" t="s">
        <v>136</v>
      </c>
      <c r="E764" s="113" t="s">
        <v>1636</v>
      </c>
      <c r="F764" s="110" t="str">
        <f>_xlfn.IFNA(INDEX('1. Business Glossary'!C:D,MATCH(G764,'1. Business Glossary'!D:D,0),1), "Elemento de Dados")</f>
        <v>Elemento de Dados</v>
      </c>
      <c r="G764" s="114" t="s">
        <v>684</v>
      </c>
      <c r="H764" s="114" t="s">
        <v>690</v>
      </c>
      <c r="I764" s="112" t="s">
        <v>691</v>
      </c>
      <c r="J764" s="112" t="s">
        <v>558</v>
      </c>
      <c r="K764" s="114" t="s">
        <v>550</v>
      </c>
      <c r="L764" s="114" t="s">
        <v>551</v>
      </c>
      <c r="M764" s="114" t="s">
        <v>688</v>
      </c>
      <c r="N764" s="114" t="s">
        <v>692</v>
      </c>
      <c r="O764" s="114" t="s">
        <v>587</v>
      </c>
      <c r="P764" s="114">
        <v>10</v>
      </c>
      <c r="Q764" s="114">
        <v>2</v>
      </c>
      <c r="R764" s="114" t="s">
        <v>444</v>
      </c>
      <c r="S764" s="143" t="s">
        <v>631</v>
      </c>
      <c r="T764" s="114" t="s">
        <v>599</v>
      </c>
      <c r="U764" s="113" t="s">
        <v>632</v>
      </c>
      <c r="V764" s="113" t="s">
        <v>693</v>
      </c>
      <c r="W764" s="113" t="s">
        <v>694</v>
      </c>
      <c r="X764" s="114" t="s">
        <v>587</v>
      </c>
      <c r="Y764" s="114">
        <v>17</v>
      </c>
      <c r="Z764" s="114">
        <v>2</v>
      </c>
      <c r="AA764" s="114" t="s">
        <v>444</v>
      </c>
      <c r="AB764" s="143" t="s">
        <v>444</v>
      </c>
      <c r="AC764" s="106"/>
      <c r="AD764" s="106"/>
      <c r="AE764" s="106"/>
      <c r="AF764" s="106"/>
      <c r="AG764" s="106"/>
      <c r="AH764" s="106"/>
      <c r="AI764" s="106"/>
      <c r="AJ764" s="106"/>
      <c r="AK764" s="136"/>
      <c r="AL764" s="104"/>
      <c r="AM764" s="104"/>
      <c r="AN764" s="104"/>
      <c r="AO764" s="104"/>
      <c r="AP764" s="104"/>
      <c r="AQ764" s="104"/>
      <c r="AR764" s="104"/>
      <c r="AS764" s="104"/>
      <c r="AT764" s="104"/>
      <c r="AU764" s="142"/>
      <c r="AV764" s="142"/>
      <c r="AW764" s="142"/>
      <c r="AX764" s="142"/>
      <c r="AY764" s="142"/>
      <c r="AZ764" s="142"/>
      <c r="BA764" s="142"/>
      <c r="BB764" s="142"/>
      <c r="BC764" s="142"/>
    </row>
    <row r="765" spans="1:55" ht="90" x14ac:dyDescent="0.25">
      <c r="A765" s="19" t="s">
        <v>565</v>
      </c>
      <c r="B765" s="98" t="s">
        <v>603</v>
      </c>
      <c r="C765" s="132" t="s">
        <v>1605</v>
      </c>
      <c r="D765" s="132" t="s">
        <v>136</v>
      </c>
      <c r="E765" s="113" t="s">
        <v>1636</v>
      </c>
      <c r="F765" s="110" t="str">
        <f>_xlfn.IFNA(INDEX('1. Business Glossary'!C:D,MATCH(G765,'1. Business Glossary'!D:D,0),1), "Elemento de Dados")</f>
        <v>Elemento de Dados</v>
      </c>
      <c r="G765" s="114" t="s">
        <v>684</v>
      </c>
      <c r="H765" s="114" t="s">
        <v>703</v>
      </c>
      <c r="I765" s="112" t="s">
        <v>246</v>
      </c>
      <c r="J765" s="112" t="s">
        <v>558</v>
      </c>
      <c r="K765" s="114" t="s">
        <v>550</v>
      </c>
      <c r="L765" s="114" t="s">
        <v>551</v>
      </c>
      <c r="M765" s="114" t="s">
        <v>688</v>
      </c>
      <c r="N765" s="114" t="s">
        <v>704</v>
      </c>
      <c r="O765" s="114" t="s">
        <v>587</v>
      </c>
      <c r="P765" s="114">
        <v>8</v>
      </c>
      <c r="Q765" s="114">
        <v>2</v>
      </c>
      <c r="R765" s="114" t="s">
        <v>444</v>
      </c>
      <c r="S765" s="143" t="s">
        <v>705</v>
      </c>
      <c r="T765" s="114"/>
      <c r="U765" s="114"/>
      <c r="V765" s="114"/>
      <c r="W765" s="114"/>
      <c r="X765" s="111"/>
      <c r="Y765" s="114"/>
      <c r="Z765" s="114"/>
      <c r="AA765" s="114"/>
      <c r="AB765" s="143"/>
      <c r="AC765" s="106"/>
      <c r="AD765" s="106"/>
      <c r="AE765" s="106"/>
      <c r="AF765" s="106"/>
      <c r="AG765" s="106"/>
      <c r="AH765" s="106"/>
      <c r="AI765" s="106"/>
      <c r="AJ765" s="106"/>
      <c r="AK765" s="136"/>
      <c r="AL765" s="104"/>
      <c r="AM765" s="104"/>
      <c r="AN765" s="104"/>
      <c r="AO765" s="104"/>
      <c r="AP765" s="104"/>
      <c r="AQ765" s="104"/>
      <c r="AR765" s="104"/>
      <c r="AS765" s="104"/>
      <c r="AT765" s="104"/>
      <c r="AU765" s="142"/>
      <c r="AV765" s="142"/>
      <c r="AW765" s="142"/>
      <c r="AX765" s="142"/>
      <c r="AY765" s="142"/>
      <c r="AZ765" s="142"/>
      <c r="BA765" s="142"/>
      <c r="BB765" s="142"/>
      <c r="BC765" s="142"/>
    </row>
    <row r="766" spans="1:55" ht="60" x14ac:dyDescent="0.25">
      <c r="A766" s="19" t="s">
        <v>565</v>
      </c>
      <c r="B766" s="98" t="s">
        <v>603</v>
      </c>
      <c r="C766" s="132" t="s">
        <v>1605</v>
      </c>
      <c r="D766" s="132" t="s">
        <v>136</v>
      </c>
      <c r="E766" s="113" t="s">
        <v>1636</v>
      </c>
      <c r="F766" s="110" t="str">
        <f>_xlfn.IFNA(INDEX('1. Business Glossary'!C:D,MATCH(G766,'1. Business Glossary'!D:D,0),1), "Elemento de Dados")</f>
        <v>Elemento de Dados</v>
      </c>
      <c r="G766" s="114" t="s">
        <v>684</v>
      </c>
      <c r="H766" s="114" t="s">
        <v>794</v>
      </c>
      <c r="I766" s="112" t="s">
        <v>243</v>
      </c>
      <c r="J766" s="112" t="s">
        <v>558</v>
      </c>
      <c r="K766" s="114" t="s">
        <v>550</v>
      </c>
      <c r="L766" s="114" t="s">
        <v>551</v>
      </c>
      <c r="M766" s="114" t="s">
        <v>688</v>
      </c>
      <c r="N766" s="114" t="s">
        <v>242</v>
      </c>
      <c r="O766" s="114" t="s">
        <v>607</v>
      </c>
      <c r="P766" s="114">
        <v>1</v>
      </c>
      <c r="Q766" s="114" t="s">
        <v>444</v>
      </c>
      <c r="R766" s="114" t="s">
        <v>795</v>
      </c>
      <c r="S766" s="143" t="s">
        <v>796</v>
      </c>
      <c r="T766" s="114"/>
      <c r="U766" s="114"/>
      <c r="V766" s="114"/>
      <c r="W766" s="114"/>
      <c r="X766" s="111"/>
      <c r="Y766" s="114"/>
      <c r="Z766" s="114"/>
      <c r="AA766" s="114"/>
      <c r="AB766" s="143"/>
      <c r="AC766" s="106"/>
      <c r="AD766" s="106"/>
      <c r="AE766" s="106"/>
      <c r="AF766" s="106"/>
      <c r="AG766" s="106"/>
      <c r="AH766" s="106"/>
      <c r="AI766" s="106"/>
      <c r="AJ766" s="106"/>
      <c r="AK766" s="136"/>
      <c r="AL766" s="104"/>
      <c r="AM766" s="104"/>
      <c r="AN766" s="104"/>
      <c r="AO766" s="104"/>
      <c r="AP766" s="104"/>
      <c r="AQ766" s="104"/>
      <c r="AR766" s="104"/>
      <c r="AS766" s="104"/>
      <c r="AT766" s="104"/>
      <c r="AU766" s="142"/>
      <c r="AV766" s="142"/>
      <c r="AW766" s="142"/>
      <c r="AX766" s="142"/>
      <c r="AY766" s="142"/>
      <c r="AZ766" s="142"/>
      <c r="BA766" s="142"/>
      <c r="BB766" s="142"/>
      <c r="BC766" s="142"/>
    </row>
    <row r="767" spans="1:55" x14ac:dyDescent="0.25">
      <c r="A767" s="19" t="s">
        <v>565</v>
      </c>
      <c r="B767" s="98" t="s">
        <v>589</v>
      </c>
      <c r="C767" s="109" t="s">
        <v>1605</v>
      </c>
      <c r="D767" s="109" t="s">
        <v>136</v>
      </c>
      <c r="E767" s="109" t="s">
        <v>275</v>
      </c>
      <c r="F767" s="110" t="str">
        <f>_xlfn.IFNA(INDEX('1. Business Glossary'!C:D,MATCH(G767,'1. Business Glossary'!D:D,0),1), "Elemento de Dados")</f>
        <v>Elemento de Dados</v>
      </c>
      <c r="G767" s="104" t="s">
        <v>1636</v>
      </c>
      <c r="H767" s="106" t="s">
        <v>151</v>
      </c>
      <c r="I767" s="107" t="s">
        <v>813</v>
      </c>
      <c r="J767" s="107" t="s">
        <v>549</v>
      </c>
      <c r="K767" s="106" t="s">
        <v>550</v>
      </c>
      <c r="L767" s="106" t="s">
        <v>1248</v>
      </c>
      <c r="M767" s="106" t="s">
        <v>738</v>
      </c>
      <c r="N767" s="106" t="s">
        <v>1672</v>
      </c>
      <c r="O767" s="106" t="s">
        <v>587</v>
      </c>
      <c r="P767" s="106">
        <v>8</v>
      </c>
      <c r="Q767" s="110">
        <v>2</v>
      </c>
      <c r="R767" s="106" t="s">
        <v>444</v>
      </c>
      <c r="S767" s="136" t="s">
        <v>1673</v>
      </c>
      <c r="T767" s="106"/>
      <c r="U767" s="106"/>
      <c r="V767" s="106"/>
      <c r="W767" s="106"/>
      <c r="X767" s="110"/>
      <c r="Y767" s="106"/>
      <c r="Z767" s="106"/>
      <c r="AA767" s="106"/>
      <c r="AB767" s="136"/>
      <c r="AC767" s="104"/>
      <c r="AD767" s="104"/>
      <c r="AE767" s="104"/>
      <c r="AF767" s="104"/>
      <c r="AG767" s="104"/>
      <c r="AH767" s="104"/>
      <c r="AI767" s="104"/>
      <c r="AJ767" s="104"/>
      <c r="AK767" s="138"/>
      <c r="AL767" s="104"/>
      <c r="AM767" s="104"/>
      <c r="AN767" s="104"/>
      <c r="AO767" s="104"/>
      <c r="AP767" s="104"/>
      <c r="AQ767" s="104"/>
      <c r="AR767" s="104"/>
      <c r="AS767" s="104"/>
      <c r="AT767" s="104"/>
      <c r="AU767" s="142"/>
      <c r="AV767" s="142"/>
      <c r="AW767" s="142"/>
      <c r="AX767" s="142"/>
      <c r="AY767" s="142"/>
      <c r="AZ767" s="142"/>
      <c r="BA767" s="142"/>
      <c r="BB767" s="142"/>
      <c r="BC767" s="142"/>
    </row>
    <row r="768" spans="1:55" ht="45" x14ac:dyDescent="0.25">
      <c r="A768" s="19" t="s">
        <v>565</v>
      </c>
      <c r="B768" s="98" t="s">
        <v>589</v>
      </c>
      <c r="C768" s="109" t="s">
        <v>1605</v>
      </c>
      <c r="D768" s="109" t="s">
        <v>136</v>
      </c>
      <c r="E768" s="109" t="s">
        <v>275</v>
      </c>
      <c r="F768" s="110" t="str">
        <f>_xlfn.IFNA(INDEX('1. Business Glossary'!C:D,MATCH(G768,'1. Business Glossary'!D:D,0),1), "Elemento de Dados")</f>
        <v>Elemento de Dados</v>
      </c>
      <c r="G768" s="104" t="s">
        <v>1636</v>
      </c>
      <c r="H768" s="106" t="s">
        <v>894</v>
      </c>
      <c r="I768" s="107" t="s">
        <v>1674</v>
      </c>
      <c r="J768" s="107" t="s">
        <v>558</v>
      </c>
      <c r="K768" s="106" t="s">
        <v>550</v>
      </c>
      <c r="L768" s="106" t="s">
        <v>1248</v>
      </c>
      <c r="M768" s="110" t="s">
        <v>680</v>
      </c>
      <c r="N768" s="106" t="s">
        <v>1675</v>
      </c>
      <c r="O768" s="106" t="s">
        <v>607</v>
      </c>
      <c r="P768" s="106">
        <v>1</v>
      </c>
      <c r="Q768" s="110" t="s">
        <v>444</v>
      </c>
      <c r="R768" s="110" t="s">
        <v>1676</v>
      </c>
      <c r="S768" s="136" t="s">
        <v>1677</v>
      </c>
      <c r="T768" s="106"/>
      <c r="U768" s="106"/>
      <c r="V768" s="106"/>
      <c r="W768" s="106"/>
      <c r="X768" s="110"/>
      <c r="Y768" s="106"/>
      <c r="Z768" s="106"/>
      <c r="AA768" s="106"/>
      <c r="AB768" s="136"/>
      <c r="AC768" s="104"/>
      <c r="AD768" s="104"/>
      <c r="AE768" s="104"/>
      <c r="AF768" s="104"/>
      <c r="AG768" s="104"/>
      <c r="AH768" s="104"/>
      <c r="AI768" s="104"/>
      <c r="AJ768" s="104"/>
      <c r="AK768" s="138"/>
      <c r="AL768" s="104"/>
      <c r="AM768" s="104"/>
      <c r="AN768" s="104"/>
      <c r="AO768" s="104"/>
      <c r="AP768" s="104"/>
      <c r="AQ768" s="104"/>
      <c r="AR768" s="104"/>
      <c r="AS768" s="104"/>
      <c r="AT768" s="104"/>
      <c r="AU768" s="142"/>
      <c r="AV768" s="142"/>
      <c r="AW768" s="142"/>
      <c r="AX768" s="142"/>
      <c r="AY768" s="142"/>
      <c r="AZ768" s="142"/>
      <c r="BA768" s="142"/>
      <c r="BB768" s="142"/>
      <c r="BC768" s="142"/>
    </row>
    <row r="769" spans="1:55" ht="195" x14ac:dyDescent="0.25">
      <c r="A769" s="19" t="s">
        <v>565</v>
      </c>
      <c r="B769" s="98" t="s">
        <v>589</v>
      </c>
      <c r="C769" s="132" t="s">
        <v>1605</v>
      </c>
      <c r="D769" s="132" t="s">
        <v>136</v>
      </c>
      <c r="E769" s="132" t="s">
        <v>275</v>
      </c>
      <c r="F769" s="110" t="str">
        <f>_xlfn.IFNA(INDEX('1. Business Glossary'!C:D,MATCH(G769,'1. Business Glossary'!D:D,0),1), "Elemento de Dados")</f>
        <v>Elemento de Dados</v>
      </c>
      <c r="G769" s="113" t="s">
        <v>1636</v>
      </c>
      <c r="H769" s="114" t="s">
        <v>1412</v>
      </c>
      <c r="I769" s="139" t="s">
        <v>816</v>
      </c>
      <c r="J769" s="107" t="s">
        <v>558</v>
      </c>
      <c r="K769" s="114" t="s">
        <v>550</v>
      </c>
      <c r="L769" s="114" t="s">
        <v>1248</v>
      </c>
      <c r="M769" s="111" t="s">
        <v>680</v>
      </c>
      <c r="N769" s="114" t="s">
        <v>1678</v>
      </c>
      <c r="O769" s="114" t="s">
        <v>607</v>
      </c>
      <c r="P769" s="114">
        <v>50</v>
      </c>
      <c r="Q769" s="111" t="s">
        <v>444</v>
      </c>
      <c r="R769" s="111" t="s">
        <v>1679</v>
      </c>
      <c r="S769" s="143" t="s">
        <v>1680</v>
      </c>
      <c r="T769" s="113" t="s">
        <v>550</v>
      </c>
      <c r="U769" s="113" t="s">
        <v>1379</v>
      </c>
      <c r="V769" s="113" t="s">
        <v>752</v>
      </c>
      <c r="W769" s="114" t="s">
        <v>840</v>
      </c>
      <c r="X769" s="111" t="s">
        <v>607</v>
      </c>
      <c r="Y769" s="114">
        <v>25</v>
      </c>
      <c r="Z769" s="114" t="s">
        <v>444</v>
      </c>
      <c r="AA769" s="114" t="s">
        <v>1679</v>
      </c>
      <c r="AB769" s="143" t="s">
        <v>841</v>
      </c>
      <c r="AC769" s="104"/>
      <c r="AD769" s="104"/>
      <c r="AE769" s="104"/>
      <c r="AF769" s="104"/>
      <c r="AG769" s="104"/>
      <c r="AH769" s="104"/>
      <c r="AI769" s="104"/>
      <c r="AJ769" s="104"/>
      <c r="AK769" s="138"/>
      <c r="AL769" s="104"/>
      <c r="AM769" s="104"/>
      <c r="AN769" s="104"/>
      <c r="AO769" s="104"/>
      <c r="AP769" s="104"/>
      <c r="AQ769" s="104"/>
      <c r="AR769" s="104"/>
      <c r="AS769" s="104"/>
      <c r="AT769" s="104"/>
      <c r="AU769" s="142"/>
      <c r="AV769" s="142"/>
      <c r="AW769" s="142"/>
      <c r="AX769" s="142"/>
      <c r="AY769" s="142"/>
      <c r="AZ769" s="142"/>
      <c r="BA769" s="142"/>
      <c r="BB769" s="142"/>
      <c r="BC769" s="142"/>
    </row>
    <row r="770" spans="1:55" x14ac:dyDescent="0.25">
      <c r="A770" s="19" t="s">
        <v>565</v>
      </c>
      <c r="B770" s="98" t="s">
        <v>589</v>
      </c>
      <c r="C770" s="132" t="s">
        <v>1605</v>
      </c>
      <c r="D770" s="132" t="s">
        <v>136</v>
      </c>
      <c r="E770" s="132" t="s">
        <v>275</v>
      </c>
      <c r="F770" s="110" t="str">
        <f>_xlfn.IFNA(INDEX('1. Business Glossary'!C:D,MATCH(G770,'1. Business Glossary'!D:D,0),1), "Elemento de Dados")</f>
        <v>Elemento de Dados</v>
      </c>
      <c r="G770" s="113" t="s">
        <v>1636</v>
      </c>
      <c r="H770" s="113" t="s">
        <v>1412</v>
      </c>
      <c r="I770" s="139" t="s">
        <v>816</v>
      </c>
      <c r="J770" s="107" t="s">
        <v>558</v>
      </c>
      <c r="K770" s="114" t="s">
        <v>550</v>
      </c>
      <c r="L770" s="114" t="s">
        <v>1248</v>
      </c>
      <c r="M770" s="114" t="s">
        <v>738</v>
      </c>
      <c r="N770" s="113" t="s">
        <v>1678</v>
      </c>
      <c r="O770" s="114" t="s">
        <v>607</v>
      </c>
      <c r="P770" s="114">
        <v>50</v>
      </c>
      <c r="Q770" s="111" t="s">
        <v>444</v>
      </c>
      <c r="R770" s="111" t="s">
        <v>1681</v>
      </c>
      <c r="S770" s="143" t="s">
        <v>443</v>
      </c>
      <c r="T770" s="106"/>
      <c r="U770" s="106"/>
      <c r="V770" s="106"/>
      <c r="W770" s="106"/>
      <c r="X770" s="110"/>
      <c r="Y770" s="106"/>
      <c r="Z770" s="106"/>
      <c r="AA770" s="106"/>
      <c r="AB770" s="136"/>
      <c r="AC770" s="104"/>
      <c r="AD770" s="104"/>
      <c r="AE770" s="104"/>
      <c r="AF770" s="104"/>
      <c r="AG770" s="104"/>
      <c r="AH770" s="104"/>
      <c r="AI770" s="104"/>
      <c r="AJ770" s="104"/>
      <c r="AK770" s="138"/>
      <c r="AL770" s="104"/>
      <c r="AM770" s="104"/>
      <c r="AN770" s="104"/>
      <c r="AO770" s="104"/>
      <c r="AP770" s="104"/>
      <c r="AQ770" s="104"/>
      <c r="AR770" s="104"/>
      <c r="AS770" s="104"/>
      <c r="AT770" s="104"/>
      <c r="AU770" s="142"/>
      <c r="AV770" s="142"/>
      <c r="AW770" s="142"/>
      <c r="AX770" s="142"/>
      <c r="AY770" s="142"/>
      <c r="AZ770" s="142"/>
      <c r="BA770" s="142"/>
      <c r="BB770" s="142"/>
      <c r="BC770" s="142"/>
    </row>
    <row r="771" spans="1:55" ht="105" x14ac:dyDescent="0.25">
      <c r="A771" s="19" t="s">
        <v>565</v>
      </c>
      <c r="B771" s="98" t="s">
        <v>589</v>
      </c>
      <c r="C771" s="109" t="s">
        <v>1605</v>
      </c>
      <c r="D771" s="109" t="s">
        <v>136</v>
      </c>
      <c r="E771" s="109" t="s">
        <v>275</v>
      </c>
      <c r="F771" s="110" t="str">
        <f>_xlfn.IFNA(INDEX('1. Business Glossary'!C:D,MATCH(G771,'1. Business Glossary'!D:D,0),1), "Elemento de Dados")</f>
        <v>Elemento de Dados</v>
      </c>
      <c r="G771" s="104" t="s">
        <v>1640</v>
      </c>
      <c r="H771" s="106" t="s">
        <v>252</v>
      </c>
      <c r="I771" s="160" t="s">
        <v>253</v>
      </c>
      <c r="J771" s="107" t="s">
        <v>558</v>
      </c>
      <c r="K771" s="106" t="s">
        <v>550</v>
      </c>
      <c r="L771" s="106" t="s">
        <v>1248</v>
      </c>
      <c r="M771" s="106" t="s">
        <v>738</v>
      </c>
      <c r="N771" s="104" t="s">
        <v>252</v>
      </c>
      <c r="O771" s="106" t="s">
        <v>607</v>
      </c>
      <c r="P771" s="106">
        <v>50</v>
      </c>
      <c r="Q771" s="110" t="s">
        <v>444</v>
      </c>
      <c r="R771" s="106" t="s">
        <v>1668</v>
      </c>
      <c r="S771" s="136" t="s">
        <v>1669</v>
      </c>
      <c r="T771" s="106"/>
      <c r="U771" s="106"/>
      <c r="V771" s="106"/>
      <c r="W771" s="106"/>
      <c r="X771" s="110"/>
      <c r="Y771" s="106"/>
      <c r="Z771" s="106"/>
      <c r="AA771" s="106"/>
      <c r="AB771" s="136"/>
      <c r="AC771" s="104"/>
      <c r="AD771" s="104"/>
      <c r="AE771" s="104"/>
      <c r="AF771" s="104"/>
      <c r="AG771" s="104"/>
      <c r="AH771" s="104"/>
      <c r="AI771" s="104"/>
      <c r="AJ771" s="104"/>
      <c r="AK771" s="138"/>
      <c r="AL771" s="104"/>
      <c r="AM771" s="104"/>
      <c r="AN771" s="104"/>
      <c r="AO771" s="104"/>
      <c r="AP771" s="104"/>
      <c r="AQ771" s="104"/>
      <c r="AR771" s="104"/>
      <c r="AS771" s="104"/>
      <c r="AT771" s="104"/>
      <c r="AU771" s="142"/>
      <c r="AV771" s="142"/>
      <c r="AW771" s="142"/>
      <c r="AX771" s="142"/>
      <c r="AY771" s="142"/>
      <c r="AZ771" s="142"/>
      <c r="BA771" s="142"/>
      <c r="BB771" s="142"/>
      <c r="BC771" s="142"/>
    </row>
    <row r="772" spans="1:55" ht="30" x14ac:dyDescent="0.25">
      <c r="A772" s="19" t="s">
        <v>565</v>
      </c>
      <c r="B772" s="98" t="s">
        <v>589</v>
      </c>
      <c r="C772" s="132" t="s">
        <v>1605</v>
      </c>
      <c r="D772" s="132" t="s">
        <v>136</v>
      </c>
      <c r="E772" s="132" t="s">
        <v>275</v>
      </c>
      <c r="F772" s="110" t="str">
        <f>_xlfn.IFNA(INDEX('1. Business Glossary'!C:D,MATCH(G772,'1. Business Glossary'!D:D,0),1), "Elemento de Dados")</f>
        <v>Elemento de Dados</v>
      </c>
      <c r="G772" s="113" t="s">
        <v>1640</v>
      </c>
      <c r="H772" s="114" t="s">
        <v>684</v>
      </c>
      <c r="I772" s="112" t="s">
        <v>685</v>
      </c>
      <c r="J772" s="112" t="s">
        <v>558</v>
      </c>
      <c r="K772" s="114" t="s">
        <v>550</v>
      </c>
      <c r="L772" s="114" t="s">
        <v>1248</v>
      </c>
      <c r="M772" s="111" t="s">
        <v>680</v>
      </c>
      <c r="N772" s="111" t="s">
        <v>686</v>
      </c>
      <c r="O772" s="114" t="s">
        <v>587</v>
      </c>
      <c r="P772" s="114">
        <v>8</v>
      </c>
      <c r="Q772" s="111">
        <v>2</v>
      </c>
      <c r="R772" s="111" t="s">
        <v>444</v>
      </c>
      <c r="S772" s="143" t="s">
        <v>1670</v>
      </c>
      <c r="T772" s="106" t="s">
        <v>550</v>
      </c>
      <c r="U772" s="106" t="s">
        <v>551</v>
      </c>
      <c r="V772" s="106" t="s">
        <v>680</v>
      </c>
      <c r="W772" s="106" t="s">
        <v>686</v>
      </c>
      <c r="X772" s="110" t="s">
        <v>554</v>
      </c>
      <c r="Y772" s="106">
        <v>10</v>
      </c>
      <c r="Z772" s="106" t="s">
        <v>444</v>
      </c>
      <c r="AA772" s="106" t="s">
        <v>444</v>
      </c>
      <c r="AB772" s="136" t="s">
        <v>1671</v>
      </c>
      <c r="AC772" s="106" t="s">
        <v>550</v>
      </c>
      <c r="AD772" s="106" t="s">
        <v>551</v>
      </c>
      <c r="AE772" s="106" t="s">
        <v>688</v>
      </c>
      <c r="AF772" s="106" t="s">
        <v>686</v>
      </c>
      <c r="AG772" s="106" t="s">
        <v>587</v>
      </c>
      <c r="AH772" s="106">
        <v>8</v>
      </c>
      <c r="AI772" s="106">
        <v>2</v>
      </c>
      <c r="AJ772" s="106" t="s">
        <v>444</v>
      </c>
      <c r="AK772" s="136" t="s">
        <v>689</v>
      </c>
      <c r="AL772" s="104"/>
      <c r="AM772" s="104"/>
      <c r="AN772" s="104"/>
      <c r="AO772" s="104"/>
      <c r="AP772" s="104"/>
      <c r="AQ772" s="104"/>
      <c r="AR772" s="104"/>
      <c r="AS772" s="104"/>
      <c r="AT772" s="104"/>
      <c r="AU772" s="142"/>
      <c r="AV772" s="142"/>
      <c r="AW772" s="142"/>
      <c r="AX772" s="142"/>
      <c r="AY772" s="142"/>
      <c r="AZ772" s="142"/>
      <c r="BA772" s="142"/>
      <c r="BB772" s="142"/>
      <c r="BC772" s="142"/>
    </row>
    <row r="773" spans="1:55" ht="30" x14ac:dyDescent="0.25">
      <c r="A773" s="19" t="s">
        <v>565</v>
      </c>
      <c r="B773" s="98" t="s">
        <v>603</v>
      </c>
      <c r="C773" s="132" t="s">
        <v>1605</v>
      </c>
      <c r="D773" s="132" t="s">
        <v>136</v>
      </c>
      <c r="E773" s="113" t="s">
        <v>1640</v>
      </c>
      <c r="F773" s="110" t="str">
        <f>_xlfn.IFNA(INDEX('1. Business Glossary'!C:D,MATCH(G773,'1. Business Glossary'!D:D,0),1), "Elemento de Dados")</f>
        <v>Elemento de Dados</v>
      </c>
      <c r="G773" s="114" t="s">
        <v>684</v>
      </c>
      <c r="H773" s="114" t="s">
        <v>690</v>
      </c>
      <c r="I773" s="112" t="s">
        <v>691</v>
      </c>
      <c r="J773" s="112" t="s">
        <v>558</v>
      </c>
      <c r="K773" s="114" t="s">
        <v>550</v>
      </c>
      <c r="L773" s="114" t="s">
        <v>551</v>
      </c>
      <c r="M773" s="114" t="s">
        <v>688</v>
      </c>
      <c r="N773" s="114" t="s">
        <v>692</v>
      </c>
      <c r="O773" s="114" t="s">
        <v>587</v>
      </c>
      <c r="P773" s="114">
        <v>10</v>
      </c>
      <c r="Q773" s="114">
        <v>2</v>
      </c>
      <c r="R773" s="114" t="s">
        <v>444</v>
      </c>
      <c r="S773" s="143" t="s">
        <v>631</v>
      </c>
      <c r="T773" s="114" t="s">
        <v>599</v>
      </c>
      <c r="U773" s="113" t="s">
        <v>632</v>
      </c>
      <c r="V773" s="113" t="s">
        <v>693</v>
      </c>
      <c r="W773" s="113" t="s">
        <v>694</v>
      </c>
      <c r="X773" s="114" t="s">
        <v>587</v>
      </c>
      <c r="Y773" s="114">
        <v>17</v>
      </c>
      <c r="Z773" s="114">
        <v>2</v>
      </c>
      <c r="AA773" s="114" t="s">
        <v>444</v>
      </c>
      <c r="AB773" s="143" t="s">
        <v>444</v>
      </c>
      <c r="AC773" s="106"/>
      <c r="AD773" s="106"/>
      <c r="AE773" s="106"/>
      <c r="AF773" s="106"/>
      <c r="AG773" s="106"/>
      <c r="AH773" s="106"/>
      <c r="AI773" s="106"/>
      <c r="AJ773" s="106"/>
      <c r="AK773" s="136"/>
      <c r="AL773" s="104"/>
      <c r="AM773" s="104"/>
      <c r="AN773" s="104"/>
      <c r="AO773" s="104"/>
      <c r="AP773" s="104"/>
      <c r="AQ773" s="104"/>
      <c r="AR773" s="104"/>
      <c r="AS773" s="104"/>
      <c r="AT773" s="104"/>
      <c r="AU773" s="142"/>
      <c r="AV773" s="142"/>
      <c r="AW773" s="142"/>
      <c r="AX773" s="142"/>
      <c r="AY773" s="142"/>
      <c r="AZ773" s="142"/>
      <c r="BA773" s="142"/>
      <c r="BB773" s="142"/>
      <c r="BC773" s="142"/>
    </row>
    <row r="774" spans="1:55" ht="90" x14ac:dyDescent="0.25">
      <c r="A774" s="19" t="s">
        <v>565</v>
      </c>
      <c r="B774" s="98" t="s">
        <v>603</v>
      </c>
      <c r="C774" s="132" t="s">
        <v>1605</v>
      </c>
      <c r="D774" s="132" t="s">
        <v>136</v>
      </c>
      <c r="E774" s="113" t="s">
        <v>1640</v>
      </c>
      <c r="F774" s="110" t="str">
        <f>_xlfn.IFNA(INDEX('1. Business Glossary'!C:D,MATCH(G774,'1. Business Glossary'!D:D,0),1), "Elemento de Dados")</f>
        <v>Elemento de Dados</v>
      </c>
      <c r="G774" s="114" t="s">
        <v>684</v>
      </c>
      <c r="H774" s="114" t="s">
        <v>703</v>
      </c>
      <c r="I774" s="112" t="s">
        <v>246</v>
      </c>
      <c r="J774" s="112" t="s">
        <v>558</v>
      </c>
      <c r="K774" s="114" t="s">
        <v>550</v>
      </c>
      <c r="L774" s="114" t="s">
        <v>551</v>
      </c>
      <c r="M774" s="114" t="s">
        <v>688</v>
      </c>
      <c r="N774" s="114" t="s">
        <v>704</v>
      </c>
      <c r="O774" s="114" t="s">
        <v>587</v>
      </c>
      <c r="P774" s="114">
        <v>8</v>
      </c>
      <c r="Q774" s="114">
        <v>2</v>
      </c>
      <c r="R774" s="114" t="s">
        <v>444</v>
      </c>
      <c r="S774" s="143" t="s">
        <v>705</v>
      </c>
      <c r="T774" s="114"/>
      <c r="U774" s="114"/>
      <c r="V774" s="114"/>
      <c r="W774" s="114"/>
      <c r="X774" s="111"/>
      <c r="Y774" s="114"/>
      <c r="Z774" s="114"/>
      <c r="AA774" s="114"/>
      <c r="AB774" s="143"/>
      <c r="AC774" s="106"/>
      <c r="AD774" s="106"/>
      <c r="AE774" s="106"/>
      <c r="AF774" s="106"/>
      <c r="AG774" s="106"/>
      <c r="AH774" s="106"/>
      <c r="AI774" s="106"/>
      <c r="AJ774" s="106"/>
      <c r="AK774" s="136"/>
      <c r="AL774" s="104"/>
      <c r="AM774" s="104"/>
      <c r="AN774" s="104"/>
      <c r="AO774" s="104"/>
      <c r="AP774" s="104"/>
      <c r="AQ774" s="104"/>
      <c r="AR774" s="104"/>
      <c r="AS774" s="104"/>
      <c r="AT774" s="104"/>
      <c r="AU774" s="142"/>
      <c r="AV774" s="142"/>
      <c r="AW774" s="142"/>
      <c r="AX774" s="142"/>
      <c r="AY774" s="142"/>
      <c r="AZ774" s="142"/>
      <c r="BA774" s="142"/>
      <c r="BB774" s="142"/>
      <c r="BC774" s="142"/>
    </row>
    <row r="775" spans="1:55" ht="60" x14ac:dyDescent="0.25">
      <c r="A775" s="19" t="s">
        <v>565</v>
      </c>
      <c r="B775" s="98" t="s">
        <v>603</v>
      </c>
      <c r="C775" s="132" t="s">
        <v>1605</v>
      </c>
      <c r="D775" s="132" t="s">
        <v>136</v>
      </c>
      <c r="E775" s="113" t="s">
        <v>1640</v>
      </c>
      <c r="F775" s="110" t="str">
        <f>_xlfn.IFNA(INDEX('1. Business Glossary'!C:D,MATCH(G775,'1. Business Glossary'!D:D,0),1), "Elemento de Dados")</f>
        <v>Elemento de Dados</v>
      </c>
      <c r="G775" s="114" t="s">
        <v>684</v>
      </c>
      <c r="H775" s="114" t="s">
        <v>794</v>
      </c>
      <c r="I775" s="112" t="s">
        <v>243</v>
      </c>
      <c r="J775" s="112" t="s">
        <v>558</v>
      </c>
      <c r="K775" s="114" t="s">
        <v>550</v>
      </c>
      <c r="L775" s="114" t="s">
        <v>551</v>
      </c>
      <c r="M775" s="114" t="s">
        <v>688</v>
      </c>
      <c r="N775" s="114" t="s">
        <v>242</v>
      </c>
      <c r="O775" s="114" t="s">
        <v>607</v>
      </c>
      <c r="P775" s="114">
        <v>1</v>
      </c>
      <c r="Q775" s="114" t="s">
        <v>444</v>
      </c>
      <c r="R775" s="114" t="s">
        <v>795</v>
      </c>
      <c r="S775" s="143" t="s">
        <v>796</v>
      </c>
      <c r="T775" s="114"/>
      <c r="U775" s="114"/>
      <c r="V775" s="114"/>
      <c r="W775" s="114"/>
      <c r="X775" s="111"/>
      <c r="Y775" s="114"/>
      <c r="Z775" s="114"/>
      <c r="AA775" s="114"/>
      <c r="AB775" s="143"/>
      <c r="AC775" s="106"/>
      <c r="AD775" s="106"/>
      <c r="AE775" s="106"/>
      <c r="AF775" s="106"/>
      <c r="AG775" s="106"/>
      <c r="AH775" s="106"/>
      <c r="AI775" s="106"/>
      <c r="AJ775" s="106"/>
      <c r="AK775" s="136"/>
      <c r="AL775" s="104"/>
      <c r="AM775" s="104"/>
      <c r="AN775" s="104"/>
      <c r="AO775" s="104"/>
      <c r="AP775" s="104"/>
      <c r="AQ775" s="104"/>
      <c r="AR775" s="104"/>
      <c r="AS775" s="104"/>
      <c r="AT775" s="104"/>
      <c r="AU775" s="142"/>
      <c r="AV775" s="142"/>
      <c r="AW775" s="142"/>
      <c r="AX775" s="142"/>
      <c r="AY775" s="142"/>
      <c r="AZ775" s="142"/>
      <c r="BA775" s="142"/>
      <c r="BB775" s="142"/>
      <c r="BC775" s="142"/>
    </row>
    <row r="776" spans="1:55" ht="30" x14ac:dyDescent="0.25">
      <c r="A776" s="19" t="s">
        <v>565</v>
      </c>
      <c r="B776" s="98" t="s">
        <v>589</v>
      </c>
      <c r="C776" s="109" t="s">
        <v>1605</v>
      </c>
      <c r="D776" s="109" t="s">
        <v>136</v>
      </c>
      <c r="E776" s="109" t="s">
        <v>275</v>
      </c>
      <c r="F776" s="110" t="str">
        <f>_xlfn.IFNA(INDEX('1. Business Glossary'!C:D,MATCH(G776,'1. Business Glossary'!D:D,0),1), "Elemento de Dados")</f>
        <v>Elemento de Dados</v>
      </c>
      <c r="G776" s="104" t="s">
        <v>1640</v>
      </c>
      <c r="H776" s="106" t="s">
        <v>151</v>
      </c>
      <c r="I776" s="107" t="s">
        <v>813</v>
      </c>
      <c r="J776" s="107" t="s">
        <v>549</v>
      </c>
      <c r="K776" s="106" t="s">
        <v>550</v>
      </c>
      <c r="L776" s="106" t="s">
        <v>1248</v>
      </c>
      <c r="M776" s="106" t="s">
        <v>738</v>
      </c>
      <c r="N776" s="106" t="s">
        <v>1672</v>
      </c>
      <c r="O776" s="106" t="s">
        <v>587</v>
      </c>
      <c r="P776" s="106">
        <v>8</v>
      </c>
      <c r="Q776" s="110">
        <v>2</v>
      </c>
      <c r="R776" s="106" t="s">
        <v>444</v>
      </c>
      <c r="S776" s="136" t="s">
        <v>1673</v>
      </c>
      <c r="T776" s="106"/>
      <c r="U776" s="106"/>
      <c r="V776" s="106"/>
      <c r="W776" s="106"/>
      <c r="X776" s="110"/>
      <c r="Y776" s="106"/>
      <c r="Z776" s="106"/>
      <c r="AA776" s="106"/>
      <c r="AB776" s="136"/>
      <c r="AC776" s="104"/>
      <c r="AD776" s="104"/>
      <c r="AE776" s="104"/>
      <c r="AF776" s="104"/>
      <c r="AG776" s="104"/>
      <c r="AH776" s="104"/>
      <c r="AI776" s="104"/>
      <c r="AJ776" s="104"/>
      <c r="AK776" s="138"/>
      <c r="AL776" s="104"/>
      <c r="AM776" s="104"/>
      <c r="AN776" s="104"/>
      <c r="AO776" s="104"/>
      <c r="AP776" s="104"/>
      <c r="AQ776" s="104"/>
      <c r="AR776" s="104"/>
      <c r="AS776" s="104"/>
      <c r="AT776" s="104"/>
      <c r="AU776" s="142"/>
      <c r="AV776" s="142"/>
      <c r="AW776" s="142"/>
      <c r="AX776" s="142"/>
      <c r="AY776" s="142"/>
      <c r="AZ776" s="142"/>
      <c r="BA776" s="142"/>
      <c r="BB776" s="142"/>
      <c r="BC776" s="142"/>
    </row>
    <row r="777" spans="1:55" ht="45" x14ac:dyDescent="0.25">
      <c r="A777" s="19" t="s">
        <v>565</v>
      </c>
      <c r="B777" s="98" t="s">
        <v>589</v>
      </c>
      <c r="C777" s="109" t="s">
        <v>1605</v>
      </c>
      <c r="D777" s="109" t="s">
        <v>136</v>
      </c>
      <c r="E777" s="109" t="s">
        <v>275</v>
      </c>
      <c r="F777" s="110" t="str">
        <f>_xlfn.IFNA(INDEX('1. Business Glossary'!C:D,MATCH(G777,'1. Business Glossary'!D:D,0),1), "Elemento de Dados")</f>
        <v>Elemento de Dados</v>
      </c>
      <c r="G777" s="104" t="s">
        <v>1640</v>
      </c>
      <c r="H777" s="106" t="s">
        <v>894</v>
      </c>
      <c r="I777" s="107" t="s">
        <v>1674</v>
      </c>
      <c r="J777" s="107" t="s">
        <v>558</v>
      </c>
      <c r="K777" s="106" t="s">
        <v>550</v>
      </c>
      <c r="L777" s="106" t="s">
        <v>1248</v>
      </c>
      <c r="M777" s="110" t="s">
        <v>680</v>
      </c>
      <c r="N777" s="106" t="s">
        <v>1675</v>
      </c>
      <c r="O777" s="106" t="s">
        <v>607</v>
      </c>
      <c r="P777" s="106">
        <v>1</v>
      </c>
      <c r="Q777" s="110" t="s">
        <v>444</v>
      </c>
      <c r="R777" s="110" t="s">
        <v>1676</v>
      </c>
      <c r="S777" s="136" t="s">
        <v>1677</v>
      </c>
      <c r="T777" s="106"/>
      <c r="U777" s="106"/>
      <c r="V777" s="106"/>
      <c r="W777" s="106"/>
      <c r="X777" s="110"/>
      <c r="Y777" s="106"/>
      <c r="Z777" s="106"/>
      <c r="AA777" s="106"/>
      <c r="AB777" s="136"/>
      <c r="AC777" s="104"/>
      <c r="AD777" s="104"/>
      <c r="AE777" s="104"/>
      <c r="AF777" s="104"/>
      <c r="AG777" s="104"/>
      <c r="AH777" s="104"/>
      <c r="AI777" s="104"/>
      <c r="AJ777" s="104"/>
      <c r="AK777" s="138"/>
      <c r="AL777" s="104"/>
      <c r="AM777" s="104"/>
      <c r="AN777" s="104"/>
      <c r="AO777" s="104"/>
      <c r="AP777" s="104"/>
      <c r="AQ777" s="104"/>
      <c r="AR777" s="104"/>
      <c r="AS777" s="104"/>
      <c r="AT777" s="104"/>
      <c r="AU777" s="142"/>
      <c r="AV777" s="142"/>
      <c r="AW777" s="142"/>
      <c r="AX777" s="142"/>
      <c r="AY777" s="142"/>
      <c r="AZ777" s="142"/>
      <c r="BA777" s="142"/>
      <c r="BB777" s="142"/>
      <c r="BC777" s="142"/>
    </row>
    <row r="778" spans="1:55" ht="195" x14ac:dyDescent="0.25">
      <c r="A778" s="19" t="s">
        <v>565</v>
      </c>
      <c r="B778" s="98" t="s">
        <v>589</v>
      </c>
      <c r="C778" s="132" t="s">
        <v>1605</v>
      </c>
      <c r="D778" s="132" t="s">
        <v>136</v>
      </c>
      <c r="E778" s="104" t="s">
        <v>275</v>
      </c>
      <c r="F778" s="110" t="str">
        <f>_xlfn.IFNA(INDEX('1. Business Glossary'!C:D,MATCH(G778,'1. Business Glossary'!D:D,0),1), "Elemento de Dados")</f>
        <v>Elemento de Dados</v>
      </c>
      <c r="G778" s="113" t="s">
        <v>1640</v>
      </c>
      <c r="H778" s="114" t="s">
        <v>1412</v>
      </c>
      <c r="I778" s="139" t="s">
        <v>816</v>
      </c>
      <c r="J778" s="107" t="s">
        <v>558</v>
      </c>
      <c r="K778" s="114" t="s">
        <v>550</v>
      </c>
      <c r="L778" s="114" t="s">
        <v>1248</v>
      </c>
      <c r="M778" s="111" t="s">
        <v>680</v>
      </c>
      <c r="N778" s="114" t="s">
        <v>1678</v>
      </c>
      <c r="O778" s="114" t="s">
        <v>607</v>
      </c>
      <c r="P778" s="114">
        <v>50</v>
      </c>
      <c r="Q778" s="111" t="s">
        <v>444</v>
      </c>
      <c r="R778" s="111" t="s">
        <v>1679</v>
      </c>
      <c r="S778" s="143" t="s">
        <v>1680</v>
      </c>
      <c r="T778" s="104" t="s">
        <v>550</v>
      </c>
      <c r="U778" s="104" t="s">
        <v>1379</v>
      </c>
      <c r="V778" s="104" t="s">
        <v>752</v>
      </c>
      <c r="W778" s="106" t="s">
        <v>840</v>
      </c>
      <c r="X778" s="110" t="s">
        <v>607</v>
      </c>
      <c r="Y778" s="106">
        <v>25</v>
      </c>
      <c r="Z778" s="106" t="s">
        <v>444</v>
      </c>
      <c r="AA778" s="106" t="s">
        <v>1679</v>
      </c>
      <c r="AB778" s="136" t="s">
        <v>841</v>
      </c>
      <c r="AC778" s="104"/>
      <c r="AD778" s="104"/>
      <c r="AE778" s="104"/>
      <c r="AF778" s="104"/>
      <c r="AG778" s="104"/>
      <c r="AH778" s="104"/>
      <c r="AI778" s="104"/>
      <c r="AJ778" s="104"/>
      <c r="AK778" s="138"/>
      <c r="AL778" s="104"/>
      <c r="AM778" s="104"/>
      <c r="AN778" s="104"/>
      <c r="AO778" s="104"/>
      <c r="AP778" s="104"/>
      <c r="AQ778" s="104"/>
      <c r="AR778" s="104"/>
      <c r="AS778" s="104"/>
      <c r="AT778" s="104"/>
      <c r="AU778" s="142"/>
      <c r="AV778" s="142"/>
      <c r="AW778" s="142"/>
      <c r="AX778" s="142"/>
      <c r="AY778" s="142"/>
      <c r="AZ778" s="142"/>
      <c r="BA778" s="142"/>
      <c r="BB778" s="142"/>
      <c r="BC778" s="142"/>
    </row>
    <row r="779" spans="1:55" ht="30" x14ac:dyDescent="0.25">
      <c r="A779" s="19" t="s">
        <v>565</v>
      </c>
      <c r="B779" s="98" t="s">
        <v>589</v>
      </c>
      <c r="C779" s="132" t="s">
        <v>1605</v>
      </c>
      <c r="D779" s="132" t="s">
        <v>136</v>
      </c>
      <c r="E779" s="132" t="s">
        <v>275</v>
      </c>
      <c r="F779" s="110" t="str">
        <f>_xlfn.IFNA(INDEX('1. Business Glossary'!C:D,MATCH(G779,'1. Business Glossary'!D:D,0),1), "Elemento de Dados")</f>
        <v>Elemento de Dados</v>
      </c>
      <c r="G779" s="113" t="s">
        <v>1640</v>
      </c>
      <c r="H779" s="113" t="s">
        <v>1412</v>
      </c>
      <c r="I779" s="139" t="s">
        <v>816</v>
      </c>
      <c r="J779" s="107" t="s">
        <v>558</v>
      </c>
      <c r="K779" s="114" t="s">
        <v>550</v>
      </c>
      <c r="L779" s="114" t="s">
        <v>1248</v>
      </c>
      <c r="M779" s="114" t="s">
        <v>738</v>
      </c>
      <c r="N779" s="113" t="s">
        <v>1678</v>
      </c>
      <c r="O779" s="114" t="s">
        <v>607</v>
      </c>
      <c r="P779" s="114">
        <v>50</v>
      </c>
      <c r="Q779" s="111" t="s">
        <v>444</v>
      </c>
      <c r="R779" s="111" t="s">
        <v>1681</v>
      </c>
      <c r="S779" s="143" t="s">
        <v>443</v>
      </c>
      <c r="T779" s="106"/>
      <c r="U779" s="106"/>
      <c r="V779" s="106"/>
      <c r="W779" s="106"/>
      <c r="X779" s="110"/>
      <c r="Y779" s="106"/>
      <c r="Z779" s="106"/>
      <c r="AA779" s="106"/>
      <c r="AB779" s="136"/>
      <c r="AC779" s="104"/>
      <c r="AD779" s="104"/>
      <c r="AE779" s="104"/>
      <c r="AF779" s="104"/>
      <c r="AG779" s="104"/>
      <c r="AH779" s="104"/>
      <c r="AI779" s="104"/>
      <c r="AJ779" s="104"/>
      <c r="AK779" s="138"/>
      <c r="AL779" s="104"/>
      <c r="AM779" s="104"/>
      <c r="AN779" s="104"/>
      <c r="AO779" s="104"/>
      <c r="AP779" s="104"/>
      <c r="AQ779" s="104"/>
      <c r="AR779" s="104"/>
      <c r="AS779" s="104"/>
      <c r="AT779" s="104"/>
      <c r="AU779" s="142"/>
      <c r="AV779" s="142"/>
      <c r="AW779" s="142"/>
      <c r="AX779" s="142"/>
      <c r="AY779" s="142"/>
      <c r="AZ779" s="142"/>
      <c r="BA779" s="142"/>
      <c r="BB779" s="142"/>
      <c r="BC779" s="142"/>
    </row>
    <row r="780" spans="1:55" x14ac:dyDescent="0.25">
      <c r="A780" s="19" t="s">
        <v>565</v>
      </c>
      <c r="B780" s="98" t="s">
        <v>589</v>
      </c>
      <c r="C780" s="132" t="s">
        <v>1605</v>
      </c>
      <c r="D780" s="132" t="s">
        <v>136</v>
      </c>
      <c r="E780" s="132" t="s">
        <v>1644</v>
      </c>
      <c r="F780" s="110" t="str">
        <f>_xlfn.IFNA(INDEX('1. Business Glossary'!C:D,MATCH(G780,'1. Business Glossary'!D:D,0),1), "Elemento de Dados")</f>
        <v>Elemento de Dados</v>
      </c>
      <c r="G780" s="110" t="s">
        <v>1666</v>
      </c>
      <c r="H780" s="113" t="s">
        <v>1686</v>
      </c>
      <c r="I780" s="144" t="s">
        <v>1687</v>
      </c>
      <c r="J780" s="112" t="s">
        <v>558</v>
      </c>
      <c r="K780" s="114" t="s">
        <v>550</v>
      </c>
      <c r="L780" s="114" t="s">
        <v>1248</v>
      </c>
      <c r="M780" s="114" t="s">
        <v>1334</v>
      </c>
      <c r="N780" s="113" t="s">
        <v>1688</v>
      </c>
      <c r="O780" s="114" t="s">
        <v>554</v>
      </c>
      <c r="P780" s="114">
        <v>10</v>
      </c>
      <c r="Q780" s="111" t="s">
        <v>444</v>
      </c>
      <c r="R780" s="111" t="s">
        <v>444</v>
      </c>
      <c r="S780" s="143" t="s">
        <v>1689</v>
      </c>
      <c r="T780" s="114" t="s">
        <v>550</v>
      </c>
      <c r="U780" s="114" t="s">
        <v>1398</v>
      </c>
      <c r="V780" s="114" t="s">
        <v>1399</v>
      </c>
      <c r="W780" s="114" t="s">
        <v>1690</v>
      </c>
      <c r="X780" s="111" t="s">
        <v>554</v>
      </c>
      <c r="Y780" s="114">
        <v>10</v>
      </c>
      <c r="Z780" s="114" t="s">
        <v>444</v>
      </c>
      <c r="AA780" s="114" t="s">
        <v>444</v>
      </c>
      <c r="AB780" s="143" t="s">
        <v>1691</v>
      </c>
      <c r="AC780" s="104"/>
      <c r="AD780" s="104"/>
      <c r="AE780" s="104"/>
      <c r="AF780" s="104"/>
      <c r="AG780" s="104"/>
      <c r="AH780" s="104"/>
      <c r="AI780" s="104"/>
      <c r="AJ780" s="104"/>
      <c r="AK780" s="138"/>
      <c r="AL780" s="104"/>
      <c r="AM780" s="104"/>
      <c r="AN780" s="104"/>
      <c r="AO780" s="104"/>
      <c r="AP780" s="104"/>
      <c r="AQ780" s="104"/>
      <c r="AR780" s="104"/>
      <c r="AS780" s="104"/>
      <c r="AT780" s="104"/>
      <c r="AU780" s="142"/>
      <c r="AV780" s="142"/>
      <c r="AW780" s="142"/>
      <c r="AX780" s="142"/>
      <c r="AY780" s="142"/>
      <c r="AZ780" s="142"/>
      <c r="BA780" s="142"/>
      <c r="BB780" s="142"/>
      <c r="BC780" s="142"/>
    </row>
    <row r="781" spans="1:55" ht="120" x14ac:dyDescent="0.25">
      <c r="A781" s="19" t="s">
        <v>565</v>
      </c>
      <c r="B781" s="98" t="s">
        <v>589</v>
      </c>
      <c r="C781" s="109" t="s">
        <v>1605</v>
      </c>
      <c r="D781" s="109" t="s">
        <v>136</v>
      </c>
      <c r="E781" s="109" t="s">
        <v>1644</v>
      </c>
      <c r="F781" s="110" t="str">
        <f>_xlfn.IFNA(INDEX('1. Business Glossary'!C:D,MATCH(G781,'1. Business Glossary'!D:D,0),1), "Elemento de Dados")</f>
        <v>Elemento de Dados</v>
      </c>
      <c r="G781" s="104" t="s">
        <v>1649</v>
      </c>
      <c r="H781" s="104" t="s">
        <v>594</v>
      </c>
      <c r="I781" s="107" t="s">
        <v>595</v>
      </c>
      <c r="J781" s="107" t="s">
        <v>558</v>
      </c>
      <c r="K781" s="106" t="s">
        <v>550</v>
      </c>
      <c r="L781" s="104" t="s">
        <v>1283</v>
      </c>
      <c r="M781" s="106" t="s">
        <v>1345</v>
      </c>
      <c r="N781" s="106" t="s">
        <v>597</v>
      </c>
      <c r="O781" s="106" t="s">
        <v>587</v>
      </c>
      <c r="P781" s="106">
        <v>8</v>
      </c>
      <c r="Q781" s="106">
        <v>2</v>
      </c>
      <c r="R781" s="106" t="s">
        <v>444</v>
      </c>
      <c r="S781" s="136" t="s">
        <v>598</v>
      </c>
      <c r="T781" s="106" t="s">
        <v>599</v>
      </c>
      <c r="U781" s="106" t="s">
        <v>600</v>
      </c>
      <c r="V781" s="104" t="s">
        <v>601</v>
      </c>
      <c r="W781" s="104" t="s">
        <v>602</v>
      </c>
      <c r="X781" s="106" t="s">
        <v>587</v>
      </c>
      <c r="Y781" s="106">
        <v>19</v>
      </c>
      <c r="Z781" s="106">
        <v>2</v>
      </c>
      <c r="AA781" s="106" t="s">
        <v>444</v>
      </c>
      <c r="AB781" s="136" t="s">
        <v>444</v>
      </c>
      <c r="AC781" s="104"/>
      <c r="AD781" s="104"/>
      <c r="AE781" s="104"/>
      <c r="AF781" s="104"/>
      <c r="AG781" s="104"/>
      <c r="AH781" s="104"/>
      <c r="AI781" s="104"/>
      <c r="AJ781" s="104"/>
      <c r="AK781" s="138"/>
      <c r="AL781" s="104"/>
      <c r="AM781" s="104"/>
      <c r="AN781" s="104"/>
      <c r="AO781" s="104"/>
      <c r="AP781" s="104"/>
      <c r="AQ781" s="104"/>
      <c r="AR781" s="104"/>
      <c r="AS781" s="104"/>
      <c r="AT781" s="104"/>
      <c r="AU781" s="142"/>
      <c r="AV781" s="142"/>
      <c r="AW781" s="142"/>
      <c r="AX781" s="142"/>
      <c r="AY781" s="142"/>
      <c r="AZ781" s="142"/>
      <c r="BA781" s="142"/>
      <c r="BB781" s="142"/>
      <c r="BC781" s="142"/>
    </row>
    <row r="782" spans="1:55" ht="30" x14ac:dyDescent="0.25">
      <c r="A782" s="19" t="s">
        <v>574</v>
      </c>
      <c r="B782" s="98" t="s">
        <v>589</v>
      </c>
      <c r="C782" s="109" t="s">
        <v>1605</v>
      </c>
      <c r="D782" s="109" t="s">
        <v>136</v>
      </c>
      <c r="E782" s="141" t="s">
        <v>1616</v>
      </c>
      <c r="F782" s="110" t="str">
        <f>_xlfn.IFNA(INDEX('1. Business Glossary'!C:D,MATCH(G782,'1. Business Glossary'!D:D,0),1), "Elemento de Dados")</f>
        <v>Indicador de Negócio</v>
      </c>
      <c r="G782" s="104" t="s">
        <v>254</v>
      </c>
      <c r="H782" s="104" t="s">
        <v>1692</v>
      </c>
      <c r="I782" s="137" t="s">
        <v>1693</v>
      </c>
      <c r="J782" s="107" t="s">
        <v>558</v>
      </c>
      <c r="K782" s="106" t="s">
        <v>550</v>
      </c>
      <c r="L782" s="104" t="s">
        <v>1283</v>
      </c>
      <c r="M782" s="106">
        <v>1</v>
      </c>
      <c r="N782" s="106" t="s">
        <v>1664</v>
      </c>
      <c r="O782" s="106" t="s">
        <v>587</v>
      </c>
      <c r="P782" s="106">
        <v>8</v>
      </c>
      <c r="Q782" s="110">
        <v>2</v>
      </c>
      <c r="R782" s="110" t="s">
        <v>444</v>
      </c>
      <c r="S782" s="136" t="s">
        <v>1694</v>
      </c>
      <c r="T782" s="106"/>
      <c r="U782" s="104"/>
      <c r="V782" s="106"/>
      <c r="W782" s="106"/>
      <c r="X782" s="110"/>
      <c r="Y782" s="106"/>
      <c r="Z782" s="106"/>
      <c r="AA782" s="110"/>
      <c r="AB782" s="136"/>
      <c r="AC782" s="104"/>
      <c r="AD782" s="104"/>
      <c r="AE782" s="104"/>
      <c r="AF782" s="104"/>
      <c r="AG782" s="104"/>
      <c r="AH782" s="104"/>
      <c r="AI782" s="104"/>
      <c r="AJ782" s="104"/>
      <c r="AK782" s="138"/>
      <c r="AL782" s="104"/>
      <c r="AM782" s="104"/>
      <c r="AN782" s="104"/>
      <c r="AO782" s="104"/>
      <c r="AP782" s="104"/>
      <c r="AQ782" s="104"/>
      <c r="AR782" s="104"/>
      <c r="AS782" s="104"/>
      <c r="AT782" s="104"/>
      <c r="AU782" s="142"/>
      <c r="AV782" s="142"/>
      <c r="AW782" s="142"/>
      <c r="AX782" s="142"/>
      <c r="AY782" s="142"/>
      <c r="AZ782" s="142"/>
      <c r="BA782" s="142"/>
      <c r="BB782" s="142"/>
      <c r="BC782" s="142"/>
    </row>
    <row r="783" spans="1:55" ht="90" x14ac:dyDescent="0.25">
      <c r="A783" s="19" t="s">
        <v>574</v>
      </c>
      <c r="B783" s="98" t="s">
        <v>589</v>
      </c>
      <c r="C783" s="109" t="s">
        <v>1605</v>
      </c>
      <c r="D783" s="109" t="s">
        <v>136</v>
      </c>
      <c r="E783" s="141" t="s">
        <v>1616</v>
      </c>
      <c r="F783" s="110" t="str">
        <f>_xlfn.IFNA(INDEX('1. Business Glossary'!C:D,MATCH(G783,'1. Business Glossary'!D:D,0),1), "Elemento de Dados")</f>
        <v>Indicador de Negócio</v>
      </c>
      <c r="G783" s="104" t="s">
        <v>254</v>
      </c>
      <c r="H783" s="104" t="s">
        <v>1695</v>
      </c>
      <c r="I783" s="137" t="s">
        <v>1696</v>
      </c>
      <c r="J783" s="107" t="s">
        <v>558</v>
      </c>
      <c r="K783" s="106" t="s">
        <v>550</v>
      </c>
      <c r="L783" s="104" t="s">
        <v>1283</v>
      </c>
      <c r="M783" s="106">
        <v>1</v>
      </c>
      <c r="N783" s="106" t="s">
        <v>1697</v>
      </c>
      <c r="O783" s="106" t="s">
        <v>587</v>
      </c>
      <c r="P783" s="106">
        <v>8</v>
      </c>
      <c r="Q783" s="110">
        <v>2</v>
      </c>
      <c r="R783" s="110" t="s">
        <v>444</v>
      </c>
      <c r="S783" s="136" t="s">
        <v>1698</v>
      </c>
      <c r="T783" s="106"/>
      <c r="U783" s="104"/>
      <c r="V783" s="106"/>
      <c r="W783" s="106"/>
      <c r="X783" s="110"/>
      <c r="Y783" s="106"/>
      <c r="Z783" s="106"/>
      <c r="AA783" s="110"/>
      <c r="AB783" s="136"/>
      <c r="AC783" s="104"/>
      <c r="AD783" s="104"/>
      <c r="AE783" s="104"/>
      <c r="AF783" s="104"/>
      <c r="AG783" s="104"/>
      <c r="AH783" s="104"/>
      <c r="AI783" s="104"/>
      <c r="AJ783" s="104"/>
      <c r="AK783" s="138"/>
      <c r="AL783" s="104"/>
      <c r="AM783" s="104"/>
      <c r="AN783" s="104"/>
      <c r="AO783" s="104"/>
      <c r="AP783" s="104"/>
      <c r="AQ783" s="104"/>
      <c r="AR783" s="104"/>
      <c r="AS783" s="104"/>
      <c r="AT783" s="104"/>
      <c r="AU783" s="142"/>
      <c r="AV783" s="142"/>
      <c r="AW783" s="142"/>
      <c r="AX783" s="142"/>
      <c r="AY783" s="142"/>
      <c r="AZ783" s="142"/>
      <c r="BA783" s="142"/>
      <c r="BB783" s="142"/>
      <c r="BC783" s="142"/>
    </row>
    <row r="784" spans="1:55" x14ac:dyDescent="0.25">
      <c r="A784" s="19" t="s">
        <v>574</v>
      </c>
      <c r="B784" s="98" t="s">
        <v>589</v>
      </c>
      <c r="C784" s="109" t="s">
        <v>1605</v>
      </c>
      <c r="D784" s="109" t="s">
        <v>136</v>
      </c>
      <c r="E784" s="141" t="s">
        <v>1616</v>
      </c>
      <c r="F784" s="110" t="str">
        <f>_xlfn.IFNA(INDEX('1. Business Glossary'!C:D,MATCH(G784,'1. Business Glossary'!D:D,0),1), "Elemento de Dados")</f>
        <v>Indicador de Negócio</v>
      </c>
      <c r="G784" s="104" t="s">
        <v>254</v>
      </c>
      <c r="H784" s="104" t="s">
        <v>1699</v>
      </c>
      <c r="I784" s="107" t="s">
        <v>1700</v>
      </c>
      <c r="J784" s="107" t="s">
        <v>558</v>
      </c>
      <c r="K784" s="106" t="s">
        <v>550</v>
      </c>
      <c r="L784" s="104" t="s">
        <v>1283</v>
      </c>
      <c r="M784" s="106">
        <v>1</v>
      </c>
      <c r="N784" s="106" t="s">
        <v>1701</v>
      </c>
      <c r="O784" s="106" t="s">
        <v>587</v>
      </c>
      <c r="P784" s="106">
        <v>8</v>
      </c>
      <c r="Q784" s="110">
        <v>2</v>
      </c>
      <c r="R784" s="110" t="s">
        <v>444</v>
      </c>
      <c r="S784" s="136" t="s">
        <v>1702</v>
      </c>
      <c r="T784" s="106"/>
      <c r="U784" s="104"/>
      <c r="V784" s="106"/>
      <c r="W784" s="106"/>
      <c r="X784" s="110"/>
      <c r="Y784" s="106"/>
      <c r="Z784" s="106"/>
      <c r="AA784" s="110"/>
      <c r="AB784" s="136"/>
      <c r="AC784" s="104"/>
      <c r="AD784" s="104"/>
      <c r="AE784" s="104"/>
      <c r="AF784" s="104"/>
      <c r="AG784" s="104"/>
      <c r="AH784" s="104"/>
      <c r="AI784" s="104"/>
      <c r="AJ784" s="104"/>
      <c r="AK784" s="138"/>
      <c r="AL784" s="104"/>
      <c r="AM784" s="104"/>
      <c r="AN784" s="104"/>
      <c r="AO784" s="104"/>
      <c r="AP784" s="104"/>
      <c r="AQ784" s="104"/>
      <c r="AR784" s="104"/>
      <c r="AS784" s="104"/>
      <c r="AT784" s="104"/>
      <c r="AU784" s="142"/>
      <c r="AV784" s="142"/>
      <c r="AW784" s="142"/>
      <c r="AX784" s="142"/>
      <c r="AY784" s="142"/>
      <c r="AZ784" s="142"/>
      <c r="BA784" s="142"/>
      <c r="BB784" s="142"/>
      <c r="BC784" s="142"/>
    </row>
    <row r="785" spans="1:55" ht="60" x14ac:dyDescent="0.25">
      <c r="A785" s="19" t="s">
        <v>574</v>
      </c>
      <c r="B785" s="98" t="s">
        <v>589</v>
      </c>
      <c r="C785" s="109" t="s">
        <v>1605</v>
      </c>
      <c r="D785" s="109" t="s">
        <v>136</v>
      </c>
      <c r="E785" s="141" t="s">
        <v>1616</v>
      </c>
      <c r="F785" s="110" t="str">
        <f>_xlfn.IFNA(INDEX('1. Business Glossary'!C:D,MATCH(G785,'1. Business Glossary'!D:D,0),1), "Elemento de Dados")</f>
        <v>Indicador de Negócio</v>
      </c>
      <c r="G785" s="104" t="s">
        <v>254</v>
      </c>
      <c r="H785" s="104" t="s">
        <v>1703</v>
      </c>
      <c r="I785" s="107" t="s">
        <v>351</v>
      </c>
      <c r="J785" s="107" t="s">
        <v>558</v>
      </c>
      <c r="K785" s="106" t="s">
        <v>550</v>
      </c>
      <c r="L785" s="104" t="s">
        <v>1283</v>
      </c>
      <c r="M785" s="106">
        <v>1</v>
      </c>
      <c r="N785" s="106" t="s">
        <v>1704</v>
      </c>
      <c r="O785" s="106" t="s">
        <v>587</v>
      </c>
      <c r="P785" s="106">
        <v>8</v>
      </c>
      <c r="Q785" s="110">
        <v>2</v>
      </c>
      <c r="R785" s="110" t="s">
        <v>444</v>
      </c>
      <c r="S785" s="136" t="s">
        <v>1705</v>
      </c>
      <c r="T785" s="106"/>
      <c r="U785" s="104"/>
      <c r="V785" s="106"/>
      <c r="W785" s="106"/>
      <c r="X785" s="110"/>
      <c r="Y785" s="106"/>
      <c r="Z785" s="106"/>
      <c r="AA785" s="110"/>
      <c r="AB785" s="136"/>
      <c r="AC785" s="104"/>
      <c r="AD785" s="104"/>
      <c r="AE785" s="104"/>
      <c r="AF785" s="104"/>
      <c r="AG785" s="104"/>
      <c r="AH785" s="104"/>
      <c r="AI785" s="104"/>
      <c r="AJ785" s="104"/>
      <c r="AK785" s="138"/>
      <c r="AL785" s="104"/>
      <c r="AM785" s="104"/>
      <c r="AN785" s="104"/>
      <c r="AO785" s="104"/>
      <c r="AP785" s="104"/>
      <c r="AQ785" s="104"/>
      <c r="AR785" s="104"/>
      <c r="AS785" s="104"/>
      <c r="AT785" s="104"/>
      <c r="AU785" s="142"/>
      <c r="AV785" s="142"/>
      <c r="AW785" s="142"/>
      <c r="AX785" s="142"/>
      <c r="AY785" s="142"/>
      <c r="AZ785" s="142"/>
      <c r="BA785" s="142"/>
      <c r="BB785" s="142"/>
      <c r="BC785" s="142"/>
    </row>
    <row r="786" spans="1:55" ht="60" x14ac:dyDescent="0.25">
      <c r="A786" s="19" t="s">
        <v>574</v>
      </c>
      <c r="B786" s="98" t="s">
        <v>589</v>
      </c>
      <c r="C786" s="109" t="s">
        <v>1605</v>
      </c>
      <c r="D786" s="109" t="s">
        <v>136</v>
      </c>
      <c r="E786" s="141" t="s">
        <v>1616</v>
      </c>
      <c r="F786" s="110" t="str">
        <f>_xlfn.IFNA(INDEX('1. Business Glossary'!C:D,MATCH(G786,'1. Business Glossary'!D:D,0),1), "Elemento de Dados")</f>
        <v>Indicador de Negócio</v>
      </c>
      <c r="G786" s="104" t="s">
        <v>254</v>
      </c>
      <c r="H786" s="104" t="s">
        <v>1706</v>
      </c>
      <c r="I786" s="107" t="s">
        <v>1707</v>
      </c>
      <c r="J786" s="107" t="s">
        <v>558</v>
      </c>
      <c r="K786" s="106" t="s">
        <v>550</v>
      </c>
      <c r="L786" s="104" t="s">
        <v>1283</v>
      </c>
      <c r="M786" s="106">
        <v>1</v>
      </c>
      <c r="N786" s="106" t="s">
        <v>1708</v>
      </c>
      <c r="O786" s="106" t="s">
        <v>587</v>
      </c>
      <c r="P786" s="106">
        <v>8</v>
      </c>
      <c r="Q786" s="110">
        <v>2</v>
      </c>
      <c r="R786" s="110" t="s">
        <v>444</v>
      </c>
      <c r="S786" s="136" t="s">
        <v>1709</v>
      </c>
      <c r="T786" s="106"/>
      <c r="U786" s="104"/>
      <c r="V786" s="106"/>
      <c r="W786" s="106"/>
      <c r="X786" s="110"/>
      <c r="Y786" s="106"/>
      <c r="Z786" s="106"/>
      <c r="AA786" s="110"/>
      <c r="AB786" s="136"/>
      <c r="AC786" s="104"/>
      <c r="AD786" s="104"/>
      <c r="AE786" s="104"/>
      <c r="AF786" s="104"/>
      <c r="AG786" s="104"/>
      <c r="AH786" s="104"/>
      <c r="AI786" s="104"/>
      <c r="AJ786" s="104"/>
      <c r="AK786" s="138"/>
      <c r="AL786" s="104"/>
      <c r="AM786" s="104"/>
      <c r="AN786" s="104"/>
      <c r="AO786" s="104"/>
      <c r="AP786" s="104"/>
      <c r="AQ786" s="104"/>
      <c r="AR786" s="104"/>
      <c r="AS786" s="104"/>
      <c r="AT786" s="104"/>
      <c r="AU786" s="142"/>
      <c r="AV786" s="142"/>
      <c r="AW786" s="142"/>
      <c r="AX786" s="142"/>
      <c r="AY786" s="142"/>
      <c r="AZ786" s="142"/>
      <c r="BA786" s="142"/>
      <c r="BB786" s="142"/>
      <c r="BC786" s="142"/>
    </row>
    <row r="787" spans="1:55" ht="30" x14ac:dyDescent="0.25">
      <c r="A787" s="19" t="s">
        <v>574</v>
      </c>
      <c r="B787" s="98" t="s">
        <v>589</v>
      </c>
      <c r="C787" s="109" t="s">
        <v>1605</v>
      </c>
      <c r="D787" s="109" t="s">
        <v>136</v>
      </c>
      <c r="E787" s="141" t="s">
        <v>1616</v>
      </c>
      <c r="F787" s="110" t="str">
        <f>_xlfn.IFNA(INDEX('1. Business Glossary'!C:D,MATCH(G787,'1. Business Glossary'!D:D,0),1), "Elemento de Dados")</f>
        <v>Elemento de Dados</v>
      </c>
      <c r="G787" s="104" t="s">
        <v>1661</v>
      </c>
      <c r="H787" s="104" t="s">
        <v>1710</v>
      </c>
      <c r="I787" s="137" t="s">
        <v>1711</v>
      </c>
      <c r="J787" s="107" t="s">
        <v>558</v>
      </c>
      <c r="K787" s="106" t="s">
        <v>550</v>
      </c>
      <c r="L787" s="104" t="s">
        <v>1283</v>
      </c>
      <c r="M787" s="106">
        <v>1</v>
      </c>
      <c r="N787" s="106" t="s">
        <v>1712</v>
      </c>
      <c r="O787" s="106" t="s">
        <v>587</v>
      </c>
      <c r="P787" s="106">
        <v>8</v>
      </c>
      <c r="Q787" s="110">
        <v>2</v>
      </c>
      <c r="R787" s="110" t="s">
        <v>444</v>
      </c>
      <c r="S787" s="136" t="s">
        <v>1713</v>
      </c>
      <c r="T787" s="106"/>
      <c r="U787" s="106"/>
      <c r="V787" s="106"/>
      <c r="W787" s="106"/>
      <c r="X787" s="110"/>
      <c r="Y787" s="106"/>
      <c r="Z787" s="106"/>
      <c r="AA787" s="106"/>
      <c r="AB787" s="136"/>
      <c r="AC787" s="104"/>
      <c r="AD787" s="104"/>
      <c r="AE787" s="104"/>
      <c r="AF787" s="104"/>
      <c r="AG787" s="104"/>
      <c r="AH787" s="104"/>
      <c r="AI787" s="104"/>
      <c r="AJ787" s="104"/>
      <c r="AK787" s="138"/>
      <c r="AL787" s="104"/>
      <c r="AM787" s="104"/>
      <c r="AN787" s="104"/>
      <c r="AO787" s="104"/>
      <c r="AP787" s="104"/>
      <c r="AQ787" s="104"/>
      <c r="AR787" s="104"/>
      <c r="AS787" s="104"/>
      <c r="AT787" s="104"/>
      <c r="AU787" s="142"/>
      <c r="AV787" s="142"/>
      <c r="AW787" s="142"/>
      <c r="AX787" s="142"/>
      <c r="AY787" s="142"/>
      <c r="AZ787" s="142"/>
      <c r="BA787" s="142"/>
      <c r="BB787" s="142"/>
      <c r="BC787" s="142"/>
    </row>
    <row r="788" spans="1:55" ht="30" x14ac:dyDescent="0.25">
      <c r="A788" s="19" t="s">
        <v>574</v>
      </c>
      <c r="B788" s="98" t="s">
        <v>589</v>
      </c>
      <c r="C788" s="109" t="s">
        <v>1605</v>
      </c>
      <c r="D788" s="109" t="s">
        <v>136</v>
      </c>
      <c r="E788" s="104" t="s">
        <v>1628</v>
      </c>
      <c r="F788" s="110" t="str">
        <f>_xlfn.IFNA(INDEX('1. Business Glossary'!C:D,MATCH(G788,'1. Business Glossary'!D:D,0),1), "Elemento de Dados")</f>
        <v>Elemento de Dados</v>
      </c>
      <c r="G788" s="106" t="s">
        <v>850</v>
      </c>
      <c r="H788" s="106" t="s">
        <v>1714</v>
      </c>
      <c r="I788" s="137" t="s">
        <v>1715</v>
      </c>
      <c r="J788" s="107" t="s">
        <v>558</v>
      </c>
      <c r="K788" s="106" t="s">
        <v>550</v>
      </c>
      <c r="L788" s="106" t="s">
        <v>1248</v>
      </c>
      <c r="M788" s="110" t="s">
        <v>680</v>
      </c>
      <c r="N788" s="106" t="s">
        <v>1716</v>
      </c>
      <c r="O788" s="106" t="s">
        <v>607</v>
      </c>
      <c r="P788" s="106">
        <v>3</v>
      </c>
      <c r="Q788" s="110" t="s">
        <v>444</v>
      </c>
      <c r="R788" s="110" t="s">
        <v>608</v>
      </c>
      <c r="S788" s="136" t="s">
        <v>1717</v>
      </c>
      <c r="T788" s="106"/>
      <c r="U788" s="106"/>
      <c r="V788" s="106"/>
      <c r="W788" s="106"/>
      <c r="X788" s="110"/>
      <c r="Y788" s="106"/>
      <c r="Z788" s="106"/>
      <c r="AA788" s="106"/>
      <c r="AB788" s="136"/>
      <c r="AC788" s="104"/>
      <c r="AD788" s="104"/>
      <c r="AE788" s="104"/>
      <c r="AF788" s="104"/>
      <c r="AG788" s="104"/>
      <c r="AH788" s="104"/>
      <c r="AI788" s="104"/>
      <c r="AJ788" s="104"/>
      <c r="AK788" s="138"/>
      <c r="AL788" s="104"/>
      <c r="AM788" s="104"/>
      <c r="AN788" s="104"/>
      <c r="AO788" s="104"/>
      <c r="AP788" s="104"/>
      <c r="AQ788" s="104"/>
      <c r="AR788" s="104"/>
      <c r="AS788" s="104"/>
      <c r="AT788" s="104"/>
      <c r="AU788" s="142"/>
      <c r="AV788" s="142"/>
      <c r="AW788" s="142"/>
      <c r="AX788" s="142"/>
      <c r="AY788" s="142"/>
      <c r="AZ788" s="142"/>
      <c r="BA788" s="142"/>
      <c r="BB788" s="142"/>
      <c r="BC788" s="142"/>
    </row>
    <row r="789" spans="1:55" ht="30" x14ac:dyDescent="0.25">
      <c r="A789" s="19" t="s">
        <v>574</v>
      </c>
      <c r="B789" s="98" t="s">
        <v>589</v>
      </c>
      <c r="C789" s="109" t="s">
        <v>1605</v>
      </c>
      <c r="D789" s="109" t="s">
        <v>136</v>
      </c>
      <c r="E789" s="104" t="s">
        <v>1628</v>
      </c>
      <c r="F789" s="110" t="str">
        <f>_xlfn.IFNA(INDEX('1. Business Glossary'!C:D,MATCH(G789,'1. Business Glossary'!D:D,0),1), "Elemento de Dados")</f>
        <v>Elemento de Dados</v>
      </c>
      <c r="G789" s="106" t="s">
        <v>850</v>
      </c>
      <c r="H789" s="106" t="s">
        <v>1718</v>
      </c>
      <c r="I789" s="137" t="s">
        <v>1715</v>
      </c>
      <c r="J789" s="107" t="s">
        <v>558</v>
      </c>
      <c r="K789" s="106" t="s">
        <v>550</v>
      </c>
      <c r="L789" s="106" t="s">
        <v>1248</v>
      </c>
      <c r="M789" s="110" t="s">
        <v>680</v>
      </c>
      <c r="N789" s="106" t="s">
        <v>1719</v>
      </c>
      <c r="O789" s="106" t="s">
        <v>607</v>
      </c>
      <c r="P789" s="106">
        <v>3</v>
      </c>
      <c r="Q789" s="110" t="s">
        <v>444</v>
      </c>
      <c r="R789" s="110" t="s">
        <v>608</v>
      </c>
      <c r="S789" s="136" t="s">
        <v>1720</v>
      </c>
      <c r="T789" s="106"/>
      <c r="U789" s="106"/>
      <c r="V789" s="106"/>
      <c r="W789" s="106"/>
      <c r="X789" s="110"/>
      <c r="Y789" s="106"/>
      <c r="Z789" s="106"/>
      <c r="AA789" s="106"/>
      <c r="AB789" s="136"/>
      <c r="AC789" s="104"/>
      <c r="AD789" s="104"/>
      <c r="AE789" s="104"/>
      <c r="AF789" s="104"/>
      <c r="AG789" s="104"/>
      <c r="AH789" s="104"/>
      <c r="AI789" s="104"/>
      <c r="AJ789" s="104"/>
      <c r="AK789" s="138"/>
      <c r="AL789" s="104"/>
      <c r="AM789" s="104"/>
      <c r="AN789" s="104"/>
      <c r="AO789" s="104"/>
      <c r="AP789" s="104"/>
      <c r="AQ789" s="104"/>
      <c r="AR789" s="104"/>
      <c r="AS789" s="104"/>
      <c r="AT789" s="104"/>
      <c r="AU789" s="142"/>
      <c r="AV789" s="142"/>
      <c r="AW789" s="142"/>
      <c r="AX789" s="142"/>
      <c r="AY789" s="142"/>
      <c r="AZ789" s="142"/>
      <c r="BA789" s="142"/>
      <c r="BB789" s="142"/>
      <c r="BC789" s="142"/>
    </row>
    <row r="790" spans="1:55" ht="30" x14ac:dyDescent="0.25">
      <c r="A790" s="19" t="s">
        <v>574</v>
      </c>
      <c r="B790" s="98" t="s">
        <v>589</v>
      </c>
      <c r="C790" s="109" t="s">
        <v>1605</v>
      </c>
      <c r="D790" s="109" t="s">
        <v>136</v>
      </c>
      <c r="E790" s="104" t="s">
        <v>1628</v>
      </c>
      <c r="F790" s="110" t="str">
        <f>_xlfn.IFNA(INDEX('1. Business Glossary'!C:D,MATCH(G790,'1. Business Glossary'!D:D,0),1), "Elemento de Dados")</f>
        <v>Elemento de Dados</v>
      </c>
      <c r="G790" s="106" t="s">
        <v>850</v>
      </c>
      <c r="H790" s="106" t="s">
        <v>828</v>
      </c>
      <c r="I790" s="107" t="s">
        <v>829</v>
      </c>
      <c r="J790" s="107" t="s">
        <v>558</v>
      </c>
      <c r="K790" s="114" t="s">
        <v>550</v>
      </c>
      <c r="L790" s="114" t="s">
        <v>1248</v>
      </c>
      <c r="M790" s="111" t="s">
        <v>680</v>
      </c>
      <c r="N790" s="114" t="s">
        <v>828</v>
      </c>
      <c r="O790" s="114" t="s">
        <v>607</v>
      </c>
      <c r="P790" s="114">
        <v>1</v>
      </c>
      <c r="Q790" s="111" t="s">
        <v>444</v>
      </c>
      <c r="R790" s="106" t="s">
        <v>830</v>
      </c>
      <c r="S790" s="143" t="s">
        <v>1670</v>
      </c>
      <c r="T790" s="106" t="s">
        <v>550</v>
      </c>
      <c r="U790" s="106" t="s">
        <v>551</v>
      </c>
      <c r="V790" s="106" t="s">
        <v>680</v>
      </c>
      <c r="W790" s="106" t="s">
        <v>828</v>
      </c>
      <c r="X790" s="106" t="s">
        <v>607</v>
      </c>
      <c r="Y790" s="106">
        <v>1</v>
      </c>
      <c r="Z790" s="106" t="s">
        <v>444</v>
      </c>
      <c r="AA790" s="106" t="s">
        <v>830</v>
      </c>
      <c r="AB790" s="136" t="s">
        <v>805</v>
      </c>
      <c r="AC790" s="106" t="s">
        <v>550</v>
      </c>
      <c r="AD790" s="106" t="s">
        <v>551</v>
      </c>
      <c r="AE790" s="106" t="s">
        <v>688</v>
      </c>
      <c r="AF790" s="106" t="s">
        <v>828</v>
      </c>
      <c r="AG790" s="106" t="s">
        <v>607</v>
      </c>
      <c r="AH790" s="106">
        <v>1</v>
      </c>
      <c r="AI790" s="106" t="s">
        <v>444</v>
      </c>
      <c r="AJ790" s="106" t="s">
        <v>831</v>
      </c>
      <c r="AK790" s="136" t="s">
        <v>832</v>
      </c>
      <c r="AL790" s="104"/>
      <c r="AM790" s="104"/>
      <c r="AN790" s="104"/>
      <c r="AO790" s="104"/>
      <c r="AP790" s="104"/>
      <c r="AQ790" s="104"/>
      <c r="AR790" s="104"/>
      <c r="AS790" s="104"/>
      <c r="AT790" s="104"/>
      <c r="AU790" s="142"/>
      <c r="AV790" s="142"/>
      <c r="AW790" s="142"/>
      <c r="AX790" s="142"/>
      <c r="AY790" s="142"/>
      <c r="AZ790" s="142"/>
      <c r="BA790" s="142"/>
      <c r="BB790" s="142"/>
      <c r="BC790" s="142"/>
    </row>
    <row r="791" spans="1:55" ht="45" x14ac:dyDescent="0.25">
      <c r="A791" s="19" t="s">
        <v>574</v>
      </c>
      <c r="B791" s="98" t="s">
        <v>589</v>
      </c>
      <c r="C791" s="109" t="s">
        <v>1605</v>
      </c>
      <c r="D791" s="109" t="s">
        <v>136</v>
      </c>
      <c r="E791" s="104" t="s">
        <v>1628</v>
      </c>
      <c r="F791" s="110" t="str">
        <f>_xlfn.IFNA(INDEX('1. Business Glossary'!C:D,MATCH(G791,'1. Business Glossary'!D:D,0),1), "Elemento de Dados")</f>
        <v>Elemento de Dados</v>
      </c>
      <c r="G791" s="106" t="s">
        <v>850</v>
      </c>
      <c r="H791" s="106" t="s">
        <v>213</v>
      </c>
      <c r="I791" s="107" t="s">
        <v>846</v>
      </c>
      <c r="J791" s="107" t="s">
        <v>558</v>
      </c>
      <c r="K791" s="106" t="s">
        <v>550</v>
      </c>
      <c r="L791" s="106" t="s">
        <v>1248</v>
      </c>
      <c r="M791" s="110" t="s">
        <v>680</v>
      </c>
      <c r="N791" s="106" t="s">
        <v>847</v>
      </c>
      <c r="O791" s="106" t="s">
        <v>607</v>
      </c>
      <c r="P791" s="106">
        <v>3</v>
      </c>
      <c r="Q791" s="110" t="s">
        <v>444</v>
      </c>
      <c r="R791" s="110" t="s">
        <v>608</v>
      </c>
      <c r="S791" s="136" t="s">
        <v>1721</v>
      </c>
      <c r="T791" s="106" t="s">
        <v>550</v>
      </c>
      <c r="U791" s="106" t="s">
        <v>1248</v>
      </c>
      <c r="V791" s="106" t="s">
        <v>688</v>
      </c>
      <c r="W791" s="106" t="s">
        <v>850</v>
      </c>
      <c r="X791" s="110" t="s">
        <v>607</v>
      </c>
      <c r="Y791" s="106">
        <v>3</v>
      </c>
      <c r="Z791" s="106" t="s">
        <v>444</v>
      </c>
      <c r="AA791" s="106" t="s">
        <v>608</v>
      </c>
      <c r="AB791" s="138" t="s">
        <v>1722</v>
      </c>
      <c r="AC791" s="104" t="s">
        <v>599</v>
      </c>
      <c r="AD791" s="104" t="s">
        <v>632</v>
      </c>
      <c r="AE791" s="104" t="s">
        <v>806</v>
      </c>
      <c r="AF791" s="104" t="s">
        <v>855</v>
      </c>
      <c r="AG791" s="104" t="s">
        <v>804</v>
      </c>
      <c r="AH791" s="104" t="s">
        <v>444</v>
      </c>
      <c r="AI791" s="104" t="s">
        <v>444</v>
      </c>
      <c r="AJ791" s="104" t="s">
        <v>444</v>
      </c>
      <c r="AK791" s="138" t="s">
        <v>444</v>
      </c>
      <c r="AL791" s="104"/>
      <c r="AM791" s="104"/>
      <c r="AN791" s="104"/>
      <c r="AO791" s="104"/>
      <c r="AP791" s="104"/>
      <c r="AQ791" s="104"/>
      <c r="AR791" s="104"/>
      <c r="AS791" s="104"/>
      <c r="AT791" s="104"/>
      <c r="AU791" s="142"/>
      <c r="AV791" s="142"/>
      <c r="AW791" s="142"/>
      <c r="AX791" s="142"/>
      <c r="AY791" s="142"/>
      <c r="AZ791" s="142"/>
      <c r="BA791" s="142"/>
      <c r="BB791" s="142"/>
      <c r="BC791" s="142"/>
    </row>
    <row r="792" spans="1:55" ht="60" x14ac:dyDescent="0.25">
      <c r="A792" s="19" t="s">
        <v>574</v>
      </c>
      <c r="B792" s="98" t="s">
        <v>589</v>
      </c>
      <c r="C792" s="132" t="s">
        <v>1605</v>
      </c>
      <c r="D792" s="132" t="s">
        <v>136</v>
      </c>
      <c r="E792" s="113" t="s">
        <v>1628</v>
      </c>
      <c r="F792" s="110" t="str">
        <f>_xlfn.IFNA(INDEX('1. Business Glossary'!C:D,MATCH(G792,'1. Business Glossary'!D:D,0),1), "Elemento de Dados")</f>
        <v>Elemento de Dados</v>
      </c>
      <c r="G792" s="114" t="s">
        <v>850</v>
      </c>
      <c r="H792" s="114" t="s">
        <v>794</v>
      </c>
      <c r="I792" s="139" t="s">
        <v>243</v>
      </c>
      <c r="J792" s="112" t="s">
        <v>558</v>
      </c>
      <c r="K792" s="114" t="s">
        <v>550</v>
      </c>
      <c r="L792" s="114" t="s">
        <v>1248</v>
      </c>
      <c r="M792" s="111" t="s">
        <v>680</v>
      </c>
      <c r="N792" s="114" t="s">
        <v>242</v>
      </c>
      <c r="O792" s="114" t="s">
        <v>607</v>
      </c>
      <c r="P792" s="114">
        <v>3</v>
      </c>
      <c r="Q792" s="111" t="s">
        <v>444</v>
      </c>
      <c r="R792" s="111" t="s">
        <v>608</v>
      </c>
      <c r="S792" s="143" t="s">
        <v>1670</v>
      </c>
      <c r="T792" s="114" t="s">
        <v>550</v>
      </c>
      <c r="U792" s="114" t="s">
        <v>551</v>
      </c>
      <c r="V792" s="114" t="s">
        <v>680</v>
      </c>
      <c r="W792" s="114" t="s">
        <v>242</v>
      </c>
      <c r="X792" s="114" t="s">
        <v>607</v>
      </c>
      <c r="Y792" s="114">
        <v>3</v>
      </c>
      <c r="Z792" s="114" t="s">
        <v>444</v>
      </c>
      <c r="AA792" s="114" t="s">
        <v>844</v>
      </c>
      <c r="AB792" s="143" t="s">
        <v>1723</v>
      </c>
      <c r="AC792" s="114" t="s">
        <v>550</v>
      </c>
      <c r="AD792" s="114" t="s">
        <v>551</v>
      </c>
      <c r="AE792" s="114" t="s">
        <v>688</v>
      </c>
      <c r="AF792" s="114" t="s">
        <v>242</v>
      </c>
      <c r="AG792" s="114" t="s">
        <v>607</v>
      </c>
      <c r="AH792" s="114">
        <v>1</v>
      </c>
      <c r="AI792" s="114" t="s">
        <v>444</v>
      </c>
      <c r="AJ792" s="114" t="s">
        <v>795</v>
      </c>
      <c r="AK792" s="143" t="s">
        <v>796</v>
      </c>
      <c r="AL792" s="104"/>
      <c r="AM792" s="104"/>
      <c r="AN792" s="104"/>
      <c r="AO792" s="104"/>
      <c r="AP792" s="104"/>
      <c r="AQ792" s="104"/>
      <c r="AR792" s="104"/>
      <c r="AS792" s="104"/>
      <c r="AT792" s="104"/>
      <c r="AU792" s="142"/>
      <c r="AV792" s="142"/>
      <c r="AW792" s="142"/>
      <c r="AX792" s="142"/>
      <c r="AY792" s="142"/>
      <c r="AZ792" s="142"/>
      <c r="BA792" s="142"/>
      <c r="BB792" s="142"/>
      <c r="BC792" s="142"/>
    </row>
    <row r="793" spans="1:55" ht="195" x14ac:dyDescent="0.25">
      <c r="A793" s="19" t="s">
        <v>574</v>
      </c>
      <c r="B793" s="98" t="s">
        <v>589</v>
      </c>
      <c r="C793" s="132" t="s">
        <v>1605</v>
      </c>
      <c r="D793" s="132" t="s">
        <v>136</v>
      </c>
      <c r="E793" s="113" t="s">
        <v>1628</v>
      </c>
      <c r="F793" s="110" t="str">
        <f>_xlfn.IFNA(INDEX('1. Business Glossary'!C:D,MATCH(G793,'1. Business Glossary'!D:D,0),1), "Elemento de Dados")</f>
        <v>Elemento de Dados</v>
      </c>
      <c r="G793" s="114" t="s">
        <v>850</v>
      </c>
      <c r="H793" s="114" t="s">
        <v>1412</v>
      </c>
      <c r="I793" s="139" t="s">
        <v>816</v>
      </c>
      <c r="J793" s="107" t="s">
        <v>558</v>
      </c>
      <c r="K793" s="114" t="s">
        <v>550</v>
      </c>
      <c r="L793" s="114" t="s">
        <v>1248</v>
      </c>
      <c r="M793" s="111" t="s">
        <v>680</v>
      </c>
      <c r="N793" s="114" t="s">
        <v>1678</v>
      </c>
      <c r="O793" s="114" t="s">
        <v>607</v>
      </c>
      <c r="P793" s="114">
        <v>50</v>
      </c>
      <c r="Q793" s="111" t="s">
        <v>444</v>
      </c>
      <c r="R793" s="111" t="s">
        <v>1679</v>
      </c>
      <c r="S793" s="143" t="s">
        <v>1680</v>
      </c>
      <c r="T793" s="113" t="s">
        <v>550</v>
      </c>
      <c r="U793" s="113" t="s">
        <v>1379</v>
      </c>
      <c r="V793" s="113" t="s">
        <v>752</v>
      </c>
      <c r="W793" s="114" t="s">
        <v>840</v>
      </c>
      <c r="X793" s="111" t="s">
        <v>607</v>
      </c>
      <c r="Y793" s="114">
        <v>25</v>
      </c>
      <c r="Z793" s="114" t="s">
        <v>444</v>
      </c>
      <c r="AA793" s="114" t="s">
        <v>1679</v>
      </c>
      <c r="AB793" s="143" t="s">
        <v>841</v>
      </c>
      <c r="AC793" s="104"/>
      <c r="AD793" s="104"/>
      <c r="AE793" s="104"/>
      <c r="AF793" s="104"/>
      <c r="AG793" s="104"/>
      <c r="AH793" s="104"/>
      <c r="AI793" s="104"/>
      <c r="AJ793" s="104"/>
      <c r="AK793" s="138"/>
      <c r="AL793" s="104"/>
      <c r="AM793" s="104"/>
      <c r="AN793" s="104"/>
      <c r="AO793" s="104"/>
      <c r="AP793" s="104"/>
      <c r="AQ793" s="104"/>
      <c r="AR793" s="104"/>
      <c r="AS793" s="104"/>
      <c r="AT793" s="104"/>
      <c r="AU793" s="142"/>
      <c r="AV793" s="142"/>
      <c r="AW793" s="142"/>
      <c r="AX793" s="142"/>
      <c r="AY793" s="142"/>
      <c r="AZ793" s="142"/>
      <c r="BA793" s="142"/>
      <c r="BB793" s="142"/>
      <c r="BC793" s="142"/>
    </row>
    <row r="794" spans="1:55" ht="90" x14ac:dyDescent="0.25">
      <c r="A794" s="19" t="s">
        <v>574</v>
      </c>
      <c r="B794" s="98" t="s">
        <v>589</v>
      </c>
      <c r="C794" s="132" t="s">
        <v>1605</v>
      </c>
      <c r="D794" s="132" t="s">
        <v>136</v>
      </c>
      <c r="E794" s="140" t="s">
        <v>1628</v>
      </c>
      <c r="F794" s="110" t="str">
        <f>_xlfn.IFNA(INDEX('1. Business Glossary'!C:D,MATCH(G794,'1. Business Glossary'!D:D,0),1), "Elemento de Dados")</f>
        <v>Elemento de Dados</v>
      </c>
      <c r="G794" s="114" t="s">
        <v>894</v>
      </c>
      <c r="H794" s="114" t="s">
        <v>857</v>
      </c>
      <c r="I794" s="112" t="s">
        <v>858</v>
      </c>
      <c r="J794" s="107" t="s">
        <v>549</v>
      </c>
      <c r="K794" s="106" t="s">
        <v>550</v>
      </c>
      <c r="L794" s="114" t="s">
        <v>1248</v>
      </c>
      <c r="M794" s="111" t="s">
        <v>680</v>
      </c>
      <c r="N794" s="114" t="s">
        <v>859</v>
      </c>
      <c r="O794" s="114" t="s">
        <v>607</v>
      </c>
      <c r="P794" s="114">
        <v>50</v>
      </c>
      <c r="Q794" s="111" t="s">
        <v>444</v>
      </c>
      <c r="R794" s="114" t="s">
        <v>860</v>
      </c>
      <c r="S794" s="136" t="s">
        <v>861</v>
      </c>
      <c r="T794" s="106" t="s">
        <v>550</v>
      </c>
      <c r="U794" s="106" t="s">
        <v>1248</v>
      </c>
      <c r="V794" s="106" t="s">
        <v>688</v>
      </c>
      <c r="W794" s="106" t="s">
        <v>859</v>
      </c>
      <c r="X794" s="106" t="s">
        <v>607</v>
      </c>
      <c r="Y794" s="106">
        <v>50</v>
      </c>
      <c r="Z794" s="106" t="s">
        <v>444</v>
      </c>
      <c r="AA794" s="106" t="s">
        <v>862</v>
      </c>
      <c r="AB794" s="136" t="s">
        <v>863</v>
      </c>
      <c r="AC794" s="104" t="s">
        <v>599</v>
      </c>
      <c r="AD794" s="104" t="s">
        <v>632</v>
      </c>
      <c r="AE794" s="104" t="s">
        <v>693</v>
      </c>
      <c r="AF794" s="104" t="s">
        <v>864</v>
      </c>
      <c r="AG794" s="104" t="s">
        <v>607</v>
      </c>
      <c r="AH794" s="104">
        <v>2</v>
      </c>
      <c r="AI794" s="104" t="s">
        <v>444</v>
      </c>
      <c r="AJ794" s="104" t="s">
        <v>444</v>
      </c>
      <c r="AK794" s="138" t="s">
        <v>444</v>
      </c>
      <c r="AL794" s="104"/>
      <c r="AM794" s="104"/>
      <c r="AN794" s="104"/>
      <c r="AO794" s="104"/>
      <c r="AP794" s="104"/>
      <c r="AQ794" s="104"/>
      <c r="AR794" s="104"/>
      <c r="AS794" s="104"/>
      <c r="AT794" s="104"/>
      <c r="AU794" s="142"/>
      <c r="AV794" s="142"/>
      <c r="AW794" s="142"/>
      <c r="AX794" s="142"/>
      <c r="AY794" s="142"/>
      <c r="AZ794" s="142"/>
      <c r="BA794" s="142"/>
      <c r="BB794" s="142"/>
      <c r="BC794" s="142"/>
    </row>
    <row r="795" spans="1:55" x14ac:dyDescent="0.25">
      <c r="A795" s="19" t="s">
        <v>574</v>
      </c>
      <c r="B795" s="98"/>
      <c r="C795" s="132" t="s">
        <v>1605</v>
      </c>
      <c r="D795" s="109" t="s">
        <v>136</v>
      </c>
      <c r="E795" s="104" t="s">
        <v>1628</v>
      </c>
      <c r="F795" s="110" t="str">
        <f>_xlfn.IFNA(INDEX('1. Business Glossary'!C:D,MATCH(G795,'1. Business Glossary'!D:D,0),1), "Elemento de Dados")</f>
        <v>Conceito Transversal</v>
      </c>
      <c r="G795" s="104" t="s">
        <v>747</v>
      </c>
      <c r="H795" s="114" t="s">
        <v>929</v>
      </c>
      <c r="I795" s="139" t="s">
        <v>930</v>
      </c>
      <c r="J795" s="107" t="s">
        <v>558</v>
      </c>
      <c r="K795" s="113" t="s">
        <v>550</v>
      </c>
      <c r="L795" s="113" t="s">
        <v>839</v>
      </c>
      <c r="M795" s="113" t="s">
        <v>752</v>
      </c>
      <c r="N795" s="113" t="s">
        <v>931</v>
      </c>
      <c r="O795" s="114" t="s">
        <v>607</v>
      </c>
      <c r="P795" s="114">
        <v>6</v>
      </c>
      <c r="Q795" s="114" t="s">
        <v>444</v>
      </c>
      <c r="R795" s="114" t="s">
        <v>444</v>
      </c>
      <c r="S795" s="143" t="s">
        <v>631</v>
      </c>
      <c r="T795" s="114" t="s">
        <v>599</v>
      </c>
      <c r="U795" s="114" t="s">
        <v>632</v>
      </c>
      <c r="V795" s="114" t="s">
        <v>710</v>
      </c>
      <c r="W795" s="114" t="s">
        <v>932</v>
      </c>
      <c r="X795" s="114" t="s">
        <v>607</v>
      </c>
      <c r="Y795" s="114">
        <v>6</v>
      </c>
      <c r="Z795" s="114" t="s">
        <v>444</v>
      </c>
      <c r="AA795" s="114" t="s">
        <v>444</v>
      </c>
      <c r="AB795" s="143" t="s">
        <v>444</v>
      </c>
      <c r="AC795" s="104"/>
      <c r="AD795" s="104"/>
      <c r="AE795" s="104"/>
      <c r="AF795" s="104"/>
      <c r="AG795" s="104"/>
      <c r="AH795" s="104"/>
      <c r="AI795" s="104"/>
      <c r="AJ795" s="104"/>
      <c r="AK795" s="138"/>
      <c r="AL795" s="104"/>
      <c r="AM795" s="104"/>
      <c r="AN795" s="104"/>
      <c r="AO795" s="104"/>
      <c r="AP795" s="104"/>
      <c r="AQ795" s="104"/>
      <c r="AR795" s="104"/>
      <c r="AS795" s="104"/>
      <c r="AT795" s="96"/>
      <c r="AU795" s="142"/>
      <c r="AV795" s="142"/>
      <c r="AW795" s="142"/>
      <c r="AX795" s="142"/>
      <c r="AY795" s="142"/>
      <c r="AZ795" s="142"/>
      <c r="BA795" s="142"/>
      <c r="BB795" s="142"/>
      <c r="BC795" s="142"/>
    </row>
    <row r="796" spans="1:55" ht="30" x14ac:dyDescent="0.25">
      <c r="A796" s="19" t="s">
        <v>574</v>
      </c>
      <c r="B796" s="98"/>
      <c r="C796" s="109" t="s">
        <v>1605</v>
      </c>
      <c r="D796" s="109" t="s">
        <v>136</v>
      </c>
      <c r="E796" s="104" t="s">
        <v>1628</v>
      </c>
      <c r="F796" s="110" t="str">
        <f>_xlfn.IFNA(INDEX('1. Business Glossary'!C:D,MATCH(G796,'1. Business Glossary'!D:D,0),1), "Elemento de Dados")</f>
        <v>Conceito Transversal</v>
      </c>
      <c r="G796" s="104" t="s">
        <v>747</v>
      </c>
      <c r="H796" s="104" t="s">
        <v>933</v>
      </c>
      <c r="I796" s="136" t="s">
        <v>934</v>
      </c>
      <c r="J796" s="107" t="s">
        <v>558</v>
      </c>
      <c r="K796" s="104" t="s">
        <v>550</v>
      </c>
      <c r="L796" s="104" t="s">
        <v>1379</v>
      </c>
      <c r="M796" s="104" t="s">
        <v>752</v>
      </c>
      <c r="N796" s="104" t="s">
        <v>753</v>
      </c>
      <c r="O796" s="114" t="s">
        <v>607</v>
      </c>
      <c r="P796" s="114">
        <v>50</v>
      </c>
      <c r="Q796" s="114" t="s">
        <v>444</v>
      </c>
      <c r="R796" s="114" t="s">
        <v>935</v>
      </c>
      <c r="S796" s="143" t="s">
        <v>631</v>
      </c>
      <c r="T796" s="104" t="s">
        <v>599</v>
      </c>
      <c r="U796" s="104" t="s">
        <v>632</v>
      </c>
      <c r="V796" s="104" t="s">
        <v>633</v>
      </c>
      <c r="W796" s="104" t="s">
        <v>634</v>
      </c>
      <c r="X796" s="104" t="s">
        <v>607</v>
      </c>
      <c r="Y796" s="104">
        <v>15</v>
      </c>
      <c r="Z796" s="104" t="s">
        <v>444</v>
      </c>
      <c r="AA796" s="104" t="s">
        <v>444</v>
      </c>
      <c r="AB796" s="112" t="s">
        <v>635</v>
      </c>
      <c r="AC796" s="104"/>
      <c r="AD796" s="104"/>
      <c r="AE796" s="104"/>
      <c r="AF796" s="104"/>
      <c r="AG796" s="104"/>
      <c r="AH796" s="104"/>
      <c r="AI796" s="104"/>
      <c r="AJ796" s="104"/>
      <c r="AK796" s="138"/>
      <c r="AL796" s="104"/>
      <c r="AM796" s="104"/>
      <c r="AN796" s="104"/>
      <c r="AO796" s="104"/>
      <c r="AP796" s="104"/>
      <c r="AQ796" s="104"/>
      <c r="AR796" s="104"/>
      <c r="AS796" s="104"/>
      <c r="AT796" s="96"/>
      <c r="AU796" s="142"/>
      <c r="AV796" s="142"/>
      <c r="AW796" s="142"/>
      <c r="AX796" s="142"/>
      <c r="AY796" s="142"/>
      <c r="AZ796" s="142"/>
      <c r="BA796" s="142"/>
      <c r="BB796" s="142"/>
      <c r="BC796" s="142"/>
    </row>
    <row r="797" spans="1:55" ht="30" x14ac:dyDescent="0.25">
      <c r="A797" s="19" t="s">
        <v>574</v>
      </c>
      <c r="B797" s="98" t="s">
        <v>589</v>
      </c>
      <c r="C797" s="109" t="s">
        <v>1605</v>
      </c>
      <c r="D797" s="109" t="s">
        <v>136</v>
      </c>
      <c r="E797" s="141" t="s">
        <v>1609</v>
      </c>
      <c r="F797" s="110" t="str">
        <f>_xlfn.IFNA(INDEX('1. Business Glossary'!C:D,MATCH(G797,'1. Business Glossary'!D:D,0),1), "Elemento de Dados")</f>
        <v>Elemento de Dados</v>
      </c>
      <c r="G797" s="104" t="s">
        <v>1653</v>
      </c>
      <c r="H797" s="104" t="s">
        <v>1724</v>
      </c>
      <c r="I797" s="138" t="s">
        <v>1725</v>
      </c>
      <c r="J797" s="107" t="s">
        <v>558</v>
      </c>
      <c r="K797" s="106" t="s">
        <v>550</v>
      </c>
      <c r="L797" s="104" t="s">
        <v>1283</v>
      </c>
      <c r="M797" s="106">
        <v>1</v>
      </c>
      <c r="N797" s="106" t="s">
        <v>1726</v>
      </c>
      <c r="O797" s="106" t="s">
        <v>587</v>
      </c>
      <c r="P797" s="106">
        <v>8</v>
      </c>
      <c r="Q797" s="110">
        <v>2</v>
      </c>
      <c r="R797" s="110" t="s">
        <v>444</v>
      </c>
      <c r="S797" s="136" t="s">
        <v>1727</v>
      </c>
      <c r="T797" s="106"/>
      <c r="U797" s="106"/>
      <c r="V797" s="106"/>
      <c r="W797" s="106"/>
      <c r="X797" s="110"/>
      <c r="Y797" s="106"/>
      <c r="Z797" s="106"/>
      <c r="AA797" s="106"/>
      <c r="AB797" s="136"/>
      <c r="AC797" s="104"/>
      <c r="AD797" s="104"/>
      <c r="AE797" s="104"/>
      <c r="AF797" s="104"/>
      <c r="AG797" s="104"/>
      <c r="AH797" s="104"/>
      <c r="AI797" s="104"/>
      <c r="AJ797" s="104"/>
      <c r="AK797" s="138"/>
      <c r="AL797" s="104"/>
      <c r="AM797" s="104"/>
      <c r="AN797" s="104"/>
      <c r="AO797" s="104"/>
      <c r="AP797" s="104"/>
      <c r="AQ797" s="104"/>
      <c r="AR797" s="104"/>
      <c r="AS797" s="104"/>
      <c r="AT797" s="104"/>
      <c r="AU797" s="142"/>
      <c r="AV797" s="142"/>
      <c r="AW797" s="142"/>
      <c r="AX797" s="142"/>
      <c r="AY797" s="142"/>
      <c r="AZ797" s="142"/>
      <c r="BA797" s="142"/>
      <c r="BB797" s="142"/>
      <c r="BC797" s="142"/>
    </row>
    <row r="798" spans="1:55" ht="30" x14ac:dyDescent="0.25">
      <c r="A798" s="19" t="s">
        <v>574</v>
      </c>
      <c r="B798" s="98" t="s">
        <v>589</v>
      </c>
      <c r="C798" s="109" t="s">
        <v>1605</v>
      </c>
      <c r="D798" s="109" t="s">
        <v>136</v>
      </c>
      <c r="E798" s="104" t="s">
        <v>1632</v>
      </c>
      <c r="F798" s="110" t="str">
        <f>_xlfn.IFNA(INDEX('1. Business Glossary'!C:D,MATCH(G798,'1. Business Glossary'!D:D,0),1), "Elemento de Dados")</f>
        <v>Elemento de Dados</v>
      </c>
      <c r="G798" s="106" t="s">
        <v>850</v>
      </c>
      <c r="H798" s="106" t="s">
        <v>1714</v>
      </c>
      <c r="I798" s="137" t="s">
        <v>1715</v>
      </c>
      <c r="J798" s="107" t="s">
        <v>558</v>
      </c>
      <c r="K798" s="106" t="s">
        <v>550</v>
      </c>
      <c r="L798" s="106" t="s">
        <v>1248</v>
      </c>
      <c r="M798" s="110" t="s">
        <v>680</v>
      </c>
      <c r="N798" s="106" t="s">
        <v>1716</v>
      </c>
      <c r="O798" s="106" t="s">
        <v>607</v>
      </c>
      <c r="P798" s="106">
        <v>3</v>
      </c>
      <c r="Q798" s="110" t="s">
        <v>444</v>
      </c>
      <c r="R798" s="110" t="s">
        <v>608</v>
      </c>
      <c r="S798" s="136" t="s">
        <v>1717</v>
      </c>
      <c r="T798" s="106"/>
      <c r="U798" s="106"/>
      <c r="V798" s="106"/>
      <c r="W798" s="106"/>
      <c r="X798" s="110"/>
      <c r="Y798" s="106"/>
      <c r="Z798" s="106"/>
      <c r="AA798" s="106"/>
      <c r="AB798" s="136"/>
      <c r="AC798" s="104"/>
      <c r="AD798" s="104"/>
      <c r="AE798" s="104"/>
      <c r="AF798" s="104"/>
      <c r="AG798" s="104"/>
      <c r="AH798" s="104"/>
      <c r="AI798" s="104"/>
      <c r="AJ798" s="104"/>
      <c r="AK798" s="138"/>
      <c r="AL798" s="104"/>
      <c r="AM798" s="104"/>
      <c r="AN798" s="104"/>
      <c r="AO798" s="104"/>
      <c r="AP798" s="104"/>
      <c r="AQ798" s="104"/>
      <c r="AR798" s="104"/>
      <c r="AS798" s="104"/>
      <c r="AT798" s="104"/>
      <c r="AU798" s="142"/>
      <c r="AV798" s="142"/>
      <c r="AW798" s="142"/>
      <c r="AX798" s="142"/>
      <c r="AY798" s="142"/>
      <c r="AZ798" s="142"/>
      <c r="BA798" s="142"/>
      <c r="BB798" s="142"/>
      <c r="BC798" s="142"/>
    </row>
    <row r="799" spans="1:55" ht="30" x14ac:dyDescent="0.25">
      <c r="A799" s="19" t="s">
        <v>574</v>
      </c>
      <c r="B799" s="98" t="s">
        <v>589</v>
      </c>
      <c r="C799" s="109" t="s">
        <v>1605</v>
      </c>
      <c r="D799" s="109" t="s">
        <v>136</v>
      </c>
      <c r="E799" s="104" t="s">
        <v>1632</v>
      </c>
      <c r="F799" s="110" t="str">
        <f>_xlfn.IFNA(INDEX('1. Business Glossary'!C:D,MATCH(G799,'1. Business Glossary'!D:D,0),1), "Elemento de Dados")</f>
        <v>Elemento de Dados</v>
      </c>
      <c r="G799" s="106" t="s">
        <v>850</v>
      </c>
      <c r="H799" s="106" t="s">
        <v>1718</v>
      </c>
      <c r="I799" s="137" t="s">
        <v>1715</v>
      </c>
      <c r="J799" s="107" t="s">
        <v>558</v>
      </c>
      <c r="K799" s="106" t="s">
        <v>550</v>
      </c>
      <c r="L799" s="106" t="s">
        <v>1248</v>
      </c>
      <c r="M799" s="110" t="s">
        <v>680</v>
      </c>
      <c r="N799" s="106" t="s">
        <v>1719</v>
      </c>
      <c r="O799" s="106" t="s">
        <v>607</v>
      </c>
      <c r="P799" s="106">
        <v>3</v>
      </c>
      <c r="Q799" s="110" t="s">
        <v>444</v>
      </c>
      <c r="R799" s="110" t="s">
        <v>608</v>
      </c>
      <c r="S799" s="136" t="s">
        <v>1720</v>
      </c>
      <c r="T799" s="106"/>
      <c r="U799" s="106"/>
      <c r="V799" s="106"/>
      <c r="W799" s="106"/>
      <c r="X799" s="110"/>
      <c r="Y799" s="106"/>
      <c r="Z799" s="106"/>
      <c r="AA799" s="106"/>
      <c r="AB799" s="136"/>
      <c r="AC799" s="104"/>
      <c r="AD799" s="104"/>
      <c r="AE799" s="104"/>
      <c r="AF799" s="104"/>
      <c r="AG799" s="104"/>
      <c r="AH799" s="104"/>
      <c r="AI799" s="104"/>
      <c r="AJ799" s="104"/>
      <c r="AK799" s="138"/>
      <c r="AL799" s="104"/>
      <c r="AM799" s="104"/>
      <c r="AN799" s="104"/>
      <c r="AO799" s="104"/>
      <c r="AP799" s="104"/>
      <c r="AQ799" s="104"/>
      <c r="AR799" s="104"/>
      <c r="AS799" s="104"/>
      <c r="AT799" s="104"/>
      <c r="AU799" s="142"/>
      <c r="AV799" s="142"/>
      <c r="AW799" s="142"/>
      <c r="AX799" s="142"/>
      <c r="AY799" s="142"/>
      <c r="AZ799" s="142"/>
      <c r="BA799" s="142"/>
      <c r="BB799" s="142"/>
      <c r="BC799" s="142"/>
    </row>
    <row r="800" spans="1:55" ht="30" x14ac:dyDescent="0.25">
      <c r="A800" s="19" t="s">
        <v>574</v>
      </c>
      <c r="B800" s="98" t="s">
        <v>589</v>
      </c>
      <c r="C800" s="109" t="s">
        <v>1605</v>
      </c>
      <c r="D800" s="109" t="s">
        <v>136</v>
      </c>
      <c r="E800" s="104" t="s">
        <v>1632</v>
      </c>
      <c r="F800" s="110" t="str">
        <f>_xlfn.IFNA(INDEX('1. Business Glossary'!C:D,MATCH(G800,'1. Business Glossary'!D:D,0),1), "Elemento de Dados")</f>
        <v>Elemento de Dados</v>
      </c>
      <c r="G800" s="106" t="s">
        <v>850</v>
      </c>
      <c r="H800" s="106" t="s">
        <v>828</v>
      </c>
      <c r="I800" s="107" t="s">
        <v>829</v>
      </c>
      <c r="J800" s="107" t="s">
        <v>558</v>
      </c>
      <c r="K800" s="114" t="s">
        <v>550</v>
      </c>
      <c r="L800" s="114" t="s">
        <v>1248</v>
      </c>
      <c r="M800" s="111" t="s">
        <v>680</v>
      </c>
      <c r="N800" s="114" t="s">
        <v>828</v>
      </c>
      <c r="O800" s="114" t="s">
        <v>607</v>
      </c>
      <c r="P800" s="114">
        <v>1</v>
      </c>
      <c r="Q800" s="111" t="s">
        <v>444</v>
      </c>
      <c r="R800" s="106" t="s">
        <v>830</v>
      </c>
      <c r="S800" s="143" t="s">
        <v>1670</v>
      </c>
      <c r="T800" s="106" t="s">
        <v>550</v>
      </c>
      <c r="U800" s="106" t="s">
        <v>551</v>
      </c>
      <c r="V800" s="106" t="s">
        <v>680</v>
      </c>
      <c r="W800" s="106" t="s">
        <v>828</v>
      </c>
      <c r="X800" s="106" t="s">
        <v>607</v>
      </c>
      <c r="Y800" s="106">
        <v>1</v>
      </c>
      <c r="Z800" s="106" t="s">
        <v>444</v>
      </c>
      <c r="AA800" s="106" t="s">
        <v>830</v>
      </c>
      <c r="AB800" s="136" t="s">
        <v>805</v>
      </c>
      <c r="AC800" s="106" t="s">
        <v>550</v>
      </c>
      <c r="AD800" s="106" t="s">
        <v>551</v>
      </c>
      <c r="AE800" s="106" t="s">
        <v>688</v>
      </c>
      <c r="AF800" s="106" t="s">
        <v>828</v>
      </c>
      <c r="AG800" s="106" t="s">
        <v>607</v>
      </c>
      <c r="AH800" s="106">
        <v>1</v>
      </c>
      <c r="AI800" s="106" t="s">
        <v>444</v>
      </c>
      <c r="AJ800" s="106" t="s">
        <v>831</v>
      </c>
      <c r="AK800" s="136" t="s">
        <v>832</v>
      </c>
      <c r="AL800" s="104"/>
      <c r="AM800" s="104"/>
      <c r="AN800" s="104"/>
      <c r="AO800" s="104"/>
      <c r="AP800" s="104"/>
      <c r="AQ800" s="104"/>
      <c r="AR800" s="104"/>
      <c r="AS800" s="104"/>
      <c r="AT800" s="104"/>
      <c r="AU800" s="142"/>
      <c r="AV800" s="142"/>
      <c r="AW800" s="142"/>
      <c r="AX800" s="142"/>
      <c r="AY800" s="142"/>
      <c r="AZ800" s="142"/>
      <c r="BA800" s="142"/>
      <c r="BB800" s="142"/>
      <c r="BC800" s="142"/>
    </row>
    <row r="801" spans="1:55" ht="45" x14ac:dyDescent="0.25">
      <c r="A801" s="19" t="s">
        <v>574</v>
      </c>
      <c r="B801" s="98" t="s">
        <v>589</v>
      </c>
      <c r="C801" s="109" t="s">
        <v>1605</v>
      </c>
      <c r="D801" s="109" t="s">
        <v>136</v>
      </c>
      <c r="E801" s="104" t="s">
        <v>1632</v>
      </c>
      <c r="F801" s="110" t="str">
        <f>_xlfn.IFNA(INDEX('1. Business Glossary'!C:D,MATCH(G801,'1. Business Glossary'!D:D,0),1), "Elemento de Dados")</f>
        <v>Elemento de Dados</v>
      </c>
      <c r="G801" s="106" t="s">
        <v>850</v>
      </c>
      <c r="H801" s="106" t="s">
        <v>213</v>
      </c>
      <c r="I801" s="107" t="s">
        <v>846</v>
      </c>
      <c r="J801" s="107" t="s">
        <v>558</v>
      </c>
      <c r="K801" s="106" t="s">
        <v>550</v>
      </c>
      <c r="L801" s="106" t="s">
        <v>1248</v>
      </c>
      <c r="M801" s="110" t="s">
        <v>680</v>
      </c>
      <c r="N801" s="106" t="s">
        <v>847</v>
      </c>
      <c r="O801" s="106" t="s">
        <v>607</v>
      </c>
      <c r="P801" s="106">
        <v>3</v>
      </c>
      <c r="Q801" s="110" t="s">
        <v>444</v>
      </c>
      <c r="R801" s="110" t="s">
        <v>608</v>
      </c>
      <c r="S801" s="136" t="s">
        <v>1721</v>
      </c>
      <c r="T801" s="106" t="s">
        <v>550</v>
      </c>
      <c r="U801" s="106" t="s">
        <v>1248</v>
      </c>
      <c r="V801" s="106" t="s">
        <v>688</v>
      </c>
      <c r="W801" s="106" t="s">
        <v>850</v>
      </c>
      <c r="X801" s="110" t="s">
        <v>607</v>
      </c>
      <c r="Y801" s="106">
        <v>3</v>
      </c>
      <c r="Z801" s="106" t="s">
        <v>444</v>
      </c>
      <c r="AA801" s="106" t="s">
        <v>608</v>
      </c>
      <c r="AB801" s="138" t="s">
        <v>1722</v>
      </c>
      <c r="AC801" s="104" t="s">
        <v>599</v>
      </c>
      <c r="AD801" s="104" t="s">
        <v>632</v>
      </c>
      <c r="AE801" s="104" t="s">
        <v>806</v>
      </c>
      <c r="AF801" s="104" t="s">
        <v>855</v>
      </c>
      <c r="AG801" s="104" t="s">
        <v>804</v>
      </c>
      <c r="AH801" s="104" t="s">
        <v>444</v>
      </c>
      <c r="AI801" s="104" t="s">
        <v>444</v>
      </c>
      <c r="AJ801" s="104" t="s">
        <v>444</v>
      </c>
      <c r="AK801" s="138" t="s">
        <v>444</v>
      </c>
      <c r="AL801" s="104"/>
      <c r="AM801" s="104"/>
      <c r="AN801" s="104"/>
      <c r="AO801" s="104"/>
      <c r="AP801" s="104"/>
      <c r="AQ801" s="104"/>
      <c r="AR801" s="104"/>
      <c r="AS801" s="104"/>
      <c r="AT801" s="104"/>
      <c r="AU801" s="142"/>
      <c r="AV801" s="142"/>
      <c r="AW801" s="142"/>
      <c r="AX801" s="142"/>
      <c r="AY801" s="142"/>
      <c r="AZ801" s="142"/>
      <c r="BA801" s="142"/>
      <c r="BB801" s="142"/>
      <c r="BC801" s="142"/>
    </row>
    <row r="802" spans="1:55" ht="60" x14ac:dyDescent="0.25">
      <c r="A802" s="19" t="s">
        <v>574</v>
      </c>
      <c r="B802" s="98" t="s">
        <v>589</v>
      </c>
      <c r="C802" s="132" t="s">
        <v>1605</v>
      </c>
      <c r="D802" s="132" t="s">
        <v>136</v>
      </c>
      <c r="E802" s="113" t="s">
        <v>1632</v>
      </c>
      <c r="F802" s="110" t="str">
        <f>_xlfn.IFNA(INDEX('1. Business Glossary'!C:D,MATCH(G802,'1. Business Glossary'!D:D,0),1), "Elemento de Dados")</f>
        <v>Elemento de Dados</v>
      </c>
      <c r="G802" s="114" t="s">
        <v>850</v>
      </c>
      <c r="H802" s="114" t="s">
        <v>794</v>
      </c>
      <c r="I802" s="139" t="s">
        <v>243</v>
      </c>
      <c r="J802" s="112" t="s">
        <v>558</v>
      </c>
      <c r="K802" s="114" t="s">
        <v>550</v>
      </c>
      <c r="L802" s="114" t="s">
        <v>1248</v>
      </c>
      <c r="M802" s="111" t="s">
        <v>680</v>
      </c>
      <c r="N802" s="114" t="s">
        <v>242</v>
      </c>
      <c r="O802" s="114" t="s">
        <v>607</v>
      </c>
      <c r="P802" s="114">
        <v>3</v>
      </c>
      <c r="Q802" s="111" t="s">
        <v>444</v>
      </c>
      <c r="R802" s="111" t="s">
        <v>608</v>
      </c>
      <c r="S802" s="143" t="s">
        <v>1670</v>
      </c>
      <c r="T802" s="114" t="s">
        <v>550</v>
      </c>
      <c r="U802" s="114" t="s">
        <v>551</v>
      </c>
      <c r="V802" s="114" t="s">
        <v>680</v>
      </c>
      <c r="W802" s="114" t="s">
        <v>242</v>
      </c>
      <c r="X802" s="114" t="s">
        <v>607</v>
      </c>
      <c r="Y802" s="114">
        <v>3</v>
      </c>
      <c r="Z802" s="114" t="s">
        <v>444</v>
      </c>
      <c r="AA802" s="114" t="s">
        <v>844</v>
      </c>
      <c r="AB802" s="143" t="s">
        <v>1723</v>
      </c>
      <c r="AC802" s="114" t="s">
        <v>550</v>
      </c>
      <c r="AD802" s="114" t="s">
        <v>551</v>
      </c>
      <c r="AE802" s="114" t="s">
        <v>688</v>
      </c>
      <c r="AF802" s="114" t="s">
        <v>242</v>
      </c>
      <c r="AG802" s="114" t="s">
        <v>607</v>
      </c>
      <c r="AH802" s="114">
        <v>1</v>
      </c>
      <c r="AI802" s="114" t="s">
        <v>444</v>
      </c>
      <c r="AJ802" s="114" t="s">
        <v>795</v>
      </c>
      <c r="AK802" s="143" t="s">
        <v>796</v>
      </c>
      <c r="AL802" s="104"/>
      <c r="AM802" s="104"/>
      <c r="AN802" s="104"/>
      <c r="AO802" s="104"/>
      <c r="AP802" s="104"/>
      <c r="AQ802" s="104"/>
      <c r="AR802" s="104"/>
      <c r="AS802" s="104"/>
      <c r="AT802" s="104"/>
      <c r="AU802" s="142"/>
      <c r="AV802" s="142"/>
      <c r="AW802" s="142"/>
      <c r="AX802" s="142"/>
      <c r="AY802" s="142"/>
      <c r="AZ802" s="142"/>
      <c r="BA802" s="142"/>
      <c r="BB802" s="142"/>
      <c r="BC802" s="142"/>
    </row>
    <row r="803" spans="1:55" x14ac:dyDescent="0.25">
      <c r="A803" s="19" t="s">
        <v>574</v>
      </c>
      <c r="B803" s="98" t="s">
        <v>603</v>
      </c>
      <c r="C803" s="132" t="s">
        <v>1605</v>
      </c>
      <c r="D803" s="132" t="s">
        <v>136</v>
      </c>
      <c r="E803" s="113" t="s">
        <v>850</v>
      </c>
      <c r="F803" s="110" t="str">
        <f>_xlfn.IFNA(INDEX('1. Business Glossary'!C:D,MATCH(G803,'1. Business Glossary'!D:D,0),1), "Elemento de Dados")</f>
        <v>Elemento de Dados</v>
      </c>
      <c r="G803" s="114" t="s">
        <v>794</v>
      </c>
      <c r="H803" s="114" t="s">
        <v>690</v>
      </c>
      <c r="I803" s="112" t="s">
        <v>691</v>
      </c>
      <c r="J803" s="112" t="s">
        <v>558</v>
      </c>
      <c r="K803" s="114" t="s">
        <v>550</v>
      </c>
      <c r="L803" s="114" t="s">
        <v>551</v>
      </c>
      <c r="M803" s="114" t="s">
        <v>688</v>
      </c>
      <c r="N803" s="114" t="s">
        <v>692</v>
      </c>
      <c r="O803" s="114" t="s">
        <v>587</v>
      </c>
      <c r="P803" s="114">
        <v>10</v>
      </c>
      <c r="Q803" s="114">
        <v>2</v>
      </c>
      <c r="R803" s="114" t="s">
        <v>444</v>
      </c>
      <c r="S803" s="143" t="s">
        <v>631</v>
      </c>
      <c r="T803" s="114" t="s">
        <v>599</v>
      </c>
      <c r="U803" s="113" t="s">
        <v>632</v>
      </c>
      <c r="V803" s="113" t="s">
        <v>693</v>
      </c>
      <c r="W803" s="113" t="s">
        <v>694</v>
      </c>
      <c r="X803" s="114" t="s">
        <v>587</v>
      </c>
      <c r="Y803" s="114">
        <v>17</v>
      </c>
      <c r="Z803" s="114">
        <v>2</v>
      </c>
      <c r="AA803" s="114" t="s">
        <v>444</v>
      </c>
      <c r="AB803" s="143" t="s">
        <v>444</v>
      </c>
      <c r="AC803" s="114"/>
      <c r="AD803" s="114"/>
      <c r="AE803" s="114"/>
      <c r="AF803" s="114"/>
      <c r="AG803" s="114"/>
      <c r="AH803" s="114"/>
      <c r="AI803" s="114"/>
      <c r="AJ803" s="114"/>
      <c r="AK803" s="143"/>
      <c r="AL803" s="104"/>
      <c r="AM803" s="104"/>
      <c r="AN803" s="104"/>
      <c r="AO803" s="104"/>
      <c r="AP803" s="104"/>
      <c r="AQ803" s="104"/>
      <c r="AR803" s="104"/>
      <c r="AS803" s="104"/>
      <c r="AT803" s="104"/>
      <c r="AU803" s="142"/>
      <c r="AV803" s="142"/>
      <c r="AW803" s="142"/>
      <c r="AX803" s="142"/>
      <c r="AY803" s="142"/>
      <c r="AZ803" s="142"/>
      <c r="BA803" s="142"/>
      <c r="BB803" s="142"/>
      <c r="BC803" s="142"/>
    </row>
    <row r="804" spans="1:55" x14ac:dyDescent="0.25">
      <c r="A804" s="19" t="s">
        <v>574</v>
      </c>
      <c r="B804" s="98" t="s">
        <v>603</v>
      </c>
      <c r="C804" s="132" t="s">
        <v>1605</v>
      </c>
      <c r="D804" s="132" t="s">
        <v>136</v>
      </c>
      <c r="E804" s="113" t="s">
        <v>850</v>
      </c>
      <c r="F804" s="110" t="str">
        <f>_xlfn.IFNA(INDEX('1. Business Glossary'!C:D,MATCH(G804,'1. Business Glossary'!D:D,0),1), "Elemento de Dados")</f>
        <v>Elemento de Dados</v>
      </c>
      <c r="G804" s="114" t="s">
        <v>794</v>
      </c>
      <c r="H804" s="114" t="s">
        <v>706</v>
      </c>
      <c r="I804" s="112" t="s">
        <v>707</v>
      </c>
      <c r="J804" s="112" t="s">
        <v>558</v>
      </c>
      <c r="K804" s="114" t="s">
        <v>550</v>
      </c>
      <c r="L804" s="114" t="s">
        <v>551</v>
      </c>
      <c r="M804" s="114" t="s">
        <v>688</v>
      </c>
      <c r="N804" s="114" t="s">
        <v>708</v>
      </c>
      <c r="O804" s="114" t="s">
        <v>554</v>
      </c>
      <c r="P804" s="114">
        <v>4</v>
      </c>
      <c r="Q804" s="114" t="s">
        <v>444</v>
      </c>
      <c r="R804" s="114" t="s">
        <v>444</v>
      </c>
      <c r="S804" s="143" t="s">
        <v>709</v>
      </c>
      <c r="T804" s="113" t="s">
        <v>599</v>
      </c>
      <c r="U804" s="113" t="s">
        <v>632</v>
      </c>
      <c r="V804" s="113" t="s">
        <v>710</v>
      </c>
      <c r="W804" s="113" t="s">
        <v>711</v>
      </c>
      <c r="X804" s="113" t="s">
        <v>607</v>
      </c>
      <c r="Y804" s="113">
        <v>1</v>
      </c>
      <c r="Z804" s="113" t="s">
        <v>444</v>
      </c>
      <c r="AA804" s="113" t="s">
        <v>444</v>
      </c>
      <c r="AB804" s="144" t="s">
        <v>444</v>
      </c>
      <c r="AC804" s="114"/>
      <c r="AD804" s="114"/>
      <c r="AE804" s="114"/>
      <c r="AF804" s="114"/>
      <c r="AG804" s="114"/>
      <c r="AH804" s="114"/>
      <c r="AI804" s="114"/>
      <c r="AJ804" s="114"/>
      <c r="AK804" s="143"/>
      <c r="AL804" s="104"/>
      <c r="AM804" s="104"/>
      <c r="AN804" s="104"/>
      <c r="AO804" s="104"/>
      <c r="AP804" s="104"/>
      <c r="AQ804" s="104"/>
      <c r="AR804" s="104"/>
      <c r="AS804" s="104"/>
      <c r="AT804" s="104"/>
      <c r="AU804" s="142"/>
      <c r="AV804" s="142"/>
      <c r="AW804" s="142"/>
      <c r="AX804" s="142"/>
      <c r="AY804" s="142"/>
      <c r="AZ804" s="142"/>
      <c r="BA804" s="142"/>
      <c r="BB804" s="142"/>
      <c r="BC804" s="142"/>
    </row>
    <row r="805" spans="1:55" ht="195" x14ac:dyDescent="0.25">
      <c r="A805" s="19" t="s">
        <v>574</v>
      </c>
      <c r="B805" s="98" t="s">
        <v>589</v>
      </c>
      <c r="C805" s="132" t="s">
        <v>1605</v>
      </c>
      <c r="D805" s="132" t="s">
        <v>136</v>
      </c>
      <c r="E805" s="113" t="s">
        <v>1632</v>
      </c>
      <c r="F805" s="110" t="str">
        <f>_xlfn.IFNA(INDEX('1. Business Glossary'!C:D,MATCH(G805,'1. Business Glossary'!D:D,0),1), "Elemento de Dados")</f>
        <v>Elemento de Dados</v>
      </c>
      <c r="G805" s="114" t="s">
        <v>850</v>
      </c>
      <c r="H805" s="114" t="s">
        <v>1412</v>
      </c>
      <c r="I805" s="139" t="s">
        <v>816</v>
      </c>
      <c r="J805" s="107" t="s">
        <v>558</v>
      </c>
      <c r="K805" s="114" t="s">
        <v>550</v>
      </c>
      <c r="L805" s="114" t="s">
        <v>1248</v>
      </c>
      <c r="M805" s="111" t="s">
        <v>680</v>
      </c>
      <c r="N805" s="114" t="s">
        <v>1678</v>
      </c>
      <c r="O805" s="114" t="s">
        <v>607</v>
      </c>
      <c r="P805" s="114">
        <v>50</v>
      </c>
      <c r="Q805" s="111" t="s">
        <v>444</v>
      </c>
      <c r="R805" s="111" t="s">
        <v>1679</v>
      </c>
      <c r="S805" s="143" t="s">
        <v>1680</v>
      </c>
      <c r="T805" s="113" t="s">
        <v>550</v>
      </c>
      <c r="U805" s="113" t="s">
        <v>1379</v>
      </c>
      <c r="V805" s="113" t="s">
        <v>752</v>
      </c>
      <c r="W805" s="114" t="s">
        <v>840</v>
      </c>
      <c r="X805" s="111" t="s">
        <v>607</v>
      </c>
      <c r="Y805" s="114">
        <v>25</v>
      </c>
      <c r="Z805" s="114" t="s">
        <v>444</v>
      </c>
      <c r="AA805" s="114" t="s">
        <v>1679</v>
      </c>
      <c r="AB805" s="143" t="s">
        <v>841</v>
      </c>
      <c r="AC805" s="104"/>
      <c r="AD805" s="104"/>
      <c r="AE805" s="104"/>
      <c r="AF805" s="104"/>
      <c r="AG805" s="104"/>
      <c r="AH805" s="104"/>
      <c r="AI805" s="104"/>
      <c r="AJ805" s="104"/>
      <c r="AK805" s="138"/>
      <c r="AL805" s="104"/>
      <c r="AM805" s="104"/>
      <c r="AN805" s="104"/>
      <c r="AO805" s="104"/>
      <c r="AP805" s="104"/>
      <c r="AQ805" s="104"/>
      <c r="AR805" s="104"/>
      <c r="AS805" s="104"/>
      <c r="AT805" s="104"/>
      <c r="AU805" s="142"/>
      <c r="AV805" s="142"/>
      <c r="AW805" s="142"/>
      <c r="AX805" s="142"/>
      <c r="AY805" s="142"/>
      <c r="AZ805" s="142"/>
      <c r="BA805" s="142"/>
      <c r="BB805" s="142"/>
      <c r="BC805" s="142"/>
    </row>
    <row r="806" spans="1:55" ht="30" x14ac:dyDescent="0.25">
      <c r="A806" s="19" t="s">
        <v>574</v>
      </c>
      <c r="B806" s="98" t="s">
        <v>589</v>
      </c>
      <c r="C806" s="132" t="s">
        <v>1605</v>
      </c>
      <c r="D806" s="132" t="s">
        <v>136</v>
      </c>
      <c r="E806" s="113" t="s">
        <v>1632</v>
      </c>
      <c r="F806" s="110" t="str">
        <f>_xlfn.IFNA(INDEX('1. Business Glossary'!C:D,MATCH(G806,'1. Business Glossary'!D:D,0),1), "Elemento de Dados")</f>
        <v>Elemento de Dados</v>
      </c>
      <c r="G806" s="114" t="s">
        <v>719</v>
      </c>
      <c r="H806" s="114" t="s">
        <v>684</v>
      </c>
      <c r="I806" s="112" t="s">
        <v>685</v>
      </c>
      <c r="J806" s="112" t="s">
        <v>558</v>
      </c>
      <c r="K806" s="114" t="s">
        <v>550</v>
      </c>
      <c r="L806" s="114" t="s">
        <v>1248</v>
      </c>
      <c r="M806" s="111" t="s">
        <v>680</v>
      </c>
      <c r="N806" s="111" t="s">
        <v>686</v>
      </c>
      <c r="O806" s="114" t="s">
        <v>587</v>
      </c>
      <c r="P806" s="114">
        <v>8</v>
      </c>
      <c r="Q806" s="111">
        <v>2</v>
      </c>
      <c r="R806" s="111" t="s">
        <v>444</v>
      </c>
      <c r="S806" s="143" t="s">
        <v>1670</v>
      </c>
      <c r="T806" s="106" t="s">
        <v>550</v>
      </c>
      <c r="U806" s="106" t="s">
        <v>551</v>
      </c>
      <c r="V806" s="106" t="s">
        <v>680</v>
      </c>
      <c r="W806" s="106" t="s">
        <v>686</v>
      </c>
      <c r="X806" s="110" t="s">
        <v>554</v>
      </c>
      <c r="Y806" s="106">
        <v>10</v>
      </c>
      <c r="Z806" s="106" t="s">
        <v>444</v>
      </c>
      <c r="AA806" s="106" t="s">
        <v>444</v>
      </c>
      <c r="AB806" s="136" t="s">
        <v>1671</v>
      </c>
      <c r="AC806" s="106" t="s">
        <v>550</v>
      </c>
      <c r="AD806" s="106" t="s">
        <v>551</v>
      </c>
      <c r="AE806" s="106" t="s">
        <v>688</v>
      </c>
      <c r="AF806" s="106" t="s">
        <v>686</v>
      </c>
      <c r="AG806" s="106" t="s">
        <v>587</v>
      </c>
      <c r="AH806" s="106">
        <v>8</v>
      </c>
      <c r="AI806" s="106">
        <v>2</v>
      </c>
      <c r="AJ806" s="106" t="s">
        <v>444</v>
      </c>
      <c r="AK806" s="136" t="s">
        <v>689</v>
      </c>
      <c r="AL806" s="104"/>
      <c r="AM806" s="104"/>
      <c r="AN806" s="104"/>
      <c r="AO806" s="104"/>
      <c r="AP806" s="104"/>
      <c r="AQ806" s="104"/>
      <c r="AR806" s="104"/>
      <c r="AS806" s="104"/>
      <c r="AT806" s="104"/>
      <c r="AU806" s="142"/>
      <c r="AV806" s="142"/>
      <c r="AW806" s="142"/>
      <c r="AX806" s="142"/>
      <c r="AY806" s="142"/>
      <c r="AZ806" s="142"/>
      <c r="BA806" s="142"/>
      <c r="BB806" s="142"/>
      <c r="BC806" s="142"/>
    </row>
    <row r="807" spans="1:55" ht="90" x14ac:dyDescent="0.25">
      <c r="A807" s="19" t="s">
        <v>574</v>
      </c>
      <c r="B807" s="98" t="s">
        <v>589</v>
      </c>
      <c r="C807" s="132" t="s">
        <v>1605</v>
      </c>
      <c r="D807" s="132" t="s">
        <v>136</v>
      </c>
      <c r="E807" s="113" t="s">
        <v>1632</v>
      </c>
      <c r="F807" s="110" t="str">
        <f>_xlfn.IFNA(INDEX('1. Business Glossary'!C:D,MATCH(G807,'1. Business Glossary'!D:D,0),1), "Elemento de Dados")</f>
        <v>Elemento de Dados</v>
      </c>
      <c r="G807" s="114" t="s">
        <v>719</v>
      </c>
      <c r="H807" s="114" t="s">
        <v>703</v>
      </c>
      <c r="I807" s="112" t="s">
        <v>246</v>
      </c>
      <c r="J807" s="112" t="s">
        <v>558</v>
      </c>
      <c r="K807" s="114" t="s">
        <v>550</v>
      </c>
      <c r="L807" s="114" t="s">
        <v>1248</v>
      </c>
      <c r="M807" s="111" t="s">
        <v>680</v>
      </c>
      <c r="N807" s="114" t="s">
        <v>1684</v>
      </c>
      <c r="O807" s="114" t="s">
        <v>587</v>
      </c>
      <c r="P807" s="114">
        <v>8</v>
      </c>
      <c r="Q807" s="111">
        <v>2</v>
      </c>
      <c r="R807" s="111" t="s">
        <v>444</v>
      </c>
      <c r="S807" s="143" t="s">
        <v>1670</v>
      </c>
      <c r="T807" s="114" t="s">
        <v>550</v>
      </c>
      <c r="U807" s="111" t="s">
        <v>551</v>
      </c>
      <c r="V807" s="111" t="s">
        <v>680</v>
      </c>
      <c r="W807" s="111" t="s">
        <v>704</v>
      </c>
      <c r="X807" s="111" t="s">
        <v>554</v>
      </c>
      <c r="Y807" s="114">
        <v>10</v>
      </c>
      <c r="Z807" s="111" t="s">
        <v>444</v>
      </c>
      <c r="AA807" s="111" t="s">
        <v>444</v>
      </c>
      <c r="AB807" s="135" t="s">
        <v>1671</v>
      </c>
      <c r="AC807" s="111" t="s">
        <v>550</v>
      </c>
      <c r="AD807" s="114" t="s">
        <v>551</v>
      </c>
      <c r="AE807" s="111" t="s">
        <v>688</v>
      </c>
      <c r="AF807" s="111" t="s">
        <v>704</v>
      </c>
      <c r="AG807" s="111" t="s">
        <v>587</v>
      </c>
      <c r="AH807" s="111">
        <v>8</v>
      </c>
      <c r="AI807" s="111">
        <v>2</v>
      </c>
      <c r="AJ807" s="111" t="s">
        <v>444</v>
      </c>
      <c r="AK807" s="143" t="s">
        <v>705</v>
      </c>
      <c r="AL807" s="104"/>
      <c r="AM807" s="104"/>
      <c r="AN807" s="104"/>
      <c r="AO807" s="104"/>
      <c r="AP807" s="104"/>
      <c r="AQ807" s="104"/>
      <c r="AR807" s="104"/>
      <c r="AS807" s="104"/>
      <c r="AT807" s="138"/>
      <c r="AU807" s="142"/>
      <c r="AV807" s="142"/>
      <c r="AW807" s="142"/>
      <c r="AX807" s="142"/>
      <c r="AY807" s="142"/>
      <c r="AZ807" s="142"/>
      <c r="BA807" s="142"/>
      <c r="BB807" s="142"/>
      <c r="BC807" s="142"/>
    </row>
    <row r="808" spans="1:55" x14ac:dyDescent="0.25">
      <c r="A808" s="19" t="s">
        <v>574</v>
      </c>
      <c r="B808" s="98" t="s">
        <v>603</v>
      </c>
      <c r="C808" s="132" t="s">
        <v>1605</v>
      </c>
      <c r="D808" s="109" t="s">
        <v>136</v>
      </c>
      <c r="E808" s="106" t="s">
        <v>719</v>
      </c>
      <c r="F808" s="110" t="str">
        <f>_xlfn.IFNA(INDEX('1. Business Glossary'!C:D,MATCH(G808,'1. Business Glossary'!D:D,0),1), "Elemento de Dados")</f>
        <v>Elemento de Dados</v>
      </c>
      <c r="G808" s="106" t="s">
        <v>703</v>
      </c>
      <c r="H808" s="110" t="s">
        <v>690</v>
      </c>
      <c r="I808" s="107" t="s">
        <v>691</v>
      </c>
      <c r="J808" s="107" t="s">
        <v>558</v>
      </c>
      <c r="K808" s="110" t="s">
        <v>550</v>
      </c>
      <c r="L808" s="106" t="s">
        <v>551</v>
      </c>
      <c r="M808" s="110" t="s">
        <v>688</v>
      </c>
      <c r="N808" s="110" t="s">
        <v>692</v>
      </c>
      <c r="O808" s="106" t="s">
        <v>587</v>
      </c>
      <c r="P808" s="106">
        <v>10</v>
      </c>
      <c r="Q808" s="106">
        <v>2</v>
      </c>
      <c r="R808" s="106" t="s">
        <v>444</v>
      </c>
      <c r="S808" s="136" t="s">
        <v>631</v>
      </c>
      <c r="T808" s="110" t="s">
        <v>599</v>
      </c>
      <c r="U808" s="104" t="s">
        <v>632</v>
      </c>
      <c r="V808" s="104" t="s">
        <v>693</v>
      </c>
      <c r="W808" s="104" t="s">
        <v>694</v>
      </c>
      <c r="X808" s="110" t="s">
        <v>587</v>
      </c>
      <c r="Y808" s="110">
        <v>17</v>
      </c>
      <c r="Z808" s="106">
        <v>2</v>
      </c>
      <c r="AA808" s="110" t="s">
        <v>444</v>
      </c>
      <c r="AB808" s="134" t="s">
        <v>444</v>
      </c>
      <c r="AC808" s="110"/>
      <c r="AD808" s="106"/>
      <c r="AE808" s="110"/>
      <c r="AF808" s="110"/>
      <c r="AG808" s="110"/>
      <c r="AH808" s="110"/>
      <c r="AI808" s="110"/>
      <c r="AJ808" s="110"/>
      <c r="AK808" s="136"/>
      <c r="AL808" s="104"/>
      <c r="AM808" s="104"/>
      <c r="AN808" s="104"/>
      <c r="AO808" s="104"/>
      <c r="AP808" s="104"/>
      <c r="AQ808" s="104"/>
      <c r="AR808" s="104"/>
      <c r="AS808" s="104"/>
      <c r="AT808" s="138"/>
      <c r="AU808" s="142"/>
      <c r="AV808" s="142"/>
      <c r="AW808" s="142"/>
      <c r="AX808" s="142"/>
      <c r="AY808" s="142"/>
      <c r="AZ808" s="142"/>
      <c r="BA808" s="142"/>
      <c r="BB808" s="142"/>
      <c r="BC808" s="142"/>
    </row>
    <row r="809" spans="1:55" x14ac:dyDescent="0.25">
      <c r="A809" s="19" t="s">
        <v>574</v>
      </c>
      <c r="B809" s="98" t="s">
        <v>603</v>
      </c>
      <c r="C809" s="132" t="s">
        <v>1605</v>
      </c>
      <c r="D809" s="109" t="s">
        <v>136</v>
      </c>
      <c r="E809" s="106" t="s">
        <v>719</v>
      </c>
      <c r="F809" s="110" t="str">
        <f>_xlfn.IFNA(INDEX('1. Business Glossary'!C:D,MATCH(G809,'1. Business Glossary'!D:D,0),1), "Elemento de Dados")</f>
        <v>Elemento de Dados</v>
      </c>
      <c r="G809" s="106" t="s">
        <v>703</v>
      </c>
      <c r="H809" s="110" t="s">
        <v>706</v>
      </c>
      <c r="I809" s="107" t="s">
        <v>707</v>
      </c>
      <c r="J809" s="107" t="s">
        <v>558</v>
      </c>
      <c r="K809" s="110" t="s">
        <v>550</v>
      </c>
      <c r="L809" s="106" t="s">
        <v>551</v>
      </c>
      <c r="M809" s="110" t="s">
        <v>688</v>
      </c>
      <c r="N809" s="110" t="s">
        <v>708</v>
      </c>
      <c r="O809" s="110" t="s">
        <v>554</v>
      </c>
      <c r="P809" s="106">
        <v>4</v>
      </c>
      <c r="Q809" s="110" t="s">
        <v>444</v>
      </c>
      <c r="R809" s="110" t="s">
        <v>444</v>
      </c>
      <c r="S809" s="134" t="s">
        <v>709</v>
      </c>
      <c r="T809" s="104" t="s">
        <v>599</v>
      </c>
      <c r="U809" s="104" t="s">
        <v>632</v>
      </c>
      <c r="V809" s="104" t="s">
        <v>710</v>
      </c>
      <c r="W809" s="104" t="s">
        <v>711</v>
      </c>
      <c r="X809" s="104" t="s">
        <v>607</v>
      </c>
      <c r="Y809" s="104">
        <v>1</v>
      </c>
      <c r="Z809" s="104" t="s">
        <v>444</v>
      </c>
      <c r="AA809" s="104" t="s">
        <v>444</v>
      </c>
      <c r="AB809" s="138" t="s">
        <v>444</v>
      </c>
      <c r="AC809" s="110"/>
      <c r="AD809" s="106"/>
      <c r="AE809" s="110"/>
      <c r="AF809" s="110"/>
      <c r="AG809" s="110"/>
      <c r="AH809" s="110"/>
      <c r="AI809" s="110"/>
      <c r="AJ809" s="110"/>
      <c r="AK809" s="136"/>
      <c r="AL809" s="104"/>
      <c r="AM809" s="104"/>
      <c r="AN809" s="104"/>
      <c r="AO809" s="104"/>
      <c r="AP809" s="104"/>
      <c r="AQ809" s="104"/>
      <c r="AR809" s="104"/>
      <c r="AS809" s="104"/>
      <c r="AT809" s="138"/>
      <c r="AU809" s="142"/>
      <c r="AV809" s="142"/>
      <c r="AW809" s="142"/>
      <c r="AX809" s="142"/>
      <c r="AY809" s="142"/>
      <c r="AZ809" s="142"/>
      <c r="BA809" s="142"/>
      <c r="BB809" s="142"/>
      <c r="BC809" s="142"/>
    </row>
    <row r="810" spans="1:55" ht="90" x14ac:dyDescent="0.25">
      <c r="A810" s="19" t="s">
        <v>574</v>
      </c>
      <c r="B810" s="98" t="s">
        <v>589</v>
      </c>
      <c r="C810" s="132" t="s">
        <v>1605</v>
      </c>
      <c r="D810" s="132" t="s">
        <v>136</v>
      </c>
      <c r="E810" s="132" t="s">
        <v>1632</v>
      </c>
      <c r="F810" s="110" t="str">
        <f>_xlfn.IFNA(INDEX('1. Business Glossary'!C:D,MATCH(G810,'1. Business Glossary'!D:D,0),1), "Elemento de Dados")</f>
        <v>Elemento de Dados</v>
      </c>
      <c r="G810" s="114" t="s">
        <v>894</v>
      </c>
      <c r="H810" s="114" t="s">
        <v>857</v>
      </c>
      <c r="I810" s="112" t="s">
        <v>858</v>
      </c>
      <c r="J810" s="107" t="s">
        <v>549</v>
      </c>
      <c r="K810" s="106" t="s">
        <v>550</v>
      </c>
      <c r="L810" s="114" t="s">
        <v>1248</v>
      </c>
      <c r="M810" s="111" t="s">
        <v>680</v>
      </c>
      <c r="N810" s="114" t="s">
        <v>859</v>
      </c>
      <c r="O810" s="114" t="s">
        <v>607</v>
      </c>
      <c r="P810" s="114">
        <v>50</v>
      </c>
      <c r="Q810" s="111" t="s">
        <v>444</v>
      </c>
      <c r="R810" s="114" t="s">
        <v>860</v>
      </c>
      <c r="S810" s="143" t="s">
        <v>861</v>
      </c>
      <c r="T810" s="114" t="s">
        <v>550</v>
      </c>
      <c r="U810" s="114" t="s">
        <v>1248</v>
      </c>
      <c r="V810" s="114" t="s">
        <v>688</v>
      </c>
      <c r="W810" s="114" t="s">
        <v>859</v>
      </c>
      <c r="X810" s="111" t="s">
        <v>607</v>
      </c>
      <c r="Y810" s="114">
        <v>50</v>
      </c>
      <c r="Z810" s="114" t="s">
        <v>444</v>
      </c>
      <c r="AA810" s="114" t="s">
        <v>862</v>
      </c>
      <c r="AB810" s="143" t="s">
        <v>863</v>
      </c>
      <c r="AC810" s="113" t="s">
        <v>599</v>
      </c>
      <c r="AD810" s="113" t="s">
        <v>632</v>
      </c>
      <c r="AE810" s="113" t="s">
        <v>693</v>
      </c>
      <c r="AF810" s="113" t="s">
        <v>864</v>
      </c>
      <c r="AG810" s="113" t="s">
        <v>607</v>
      </c>
      <c r="AH810" s="113">
        <v>2</v>
      </c>
      <c r="AI810" s="113" t="s">
        <v>444</v>
      </c>
      <c r="AJ810" s="113" t="s">
        <v>444</v>
      </c>
      <c r="AK810" s="144" t="s">
        <v>444</v>
      </c>
      <c r="AL810" s="104"/>
      <c r="AM810" s="104"/>
      <c r="AN810" s="104"/>
      <c r="AO810" s="104"/>
      <c r="AP810" s="104"/>
      <c r="AQ810" s="104"/>
      <c r="AR810" s="104"/>
      <c r="AS810" s="104"/>
      <c r="AT810" s="104"/>
      <c r="AU810" s="142"/>
      <c r="AV810" s="142"/>
      <c r="AW810" s="142"/>
      <c r="AX810" s="142"/>
      <c r="AY810" s="142"/>
      <c r="AZ810" s="142"/>
      <c r="BA810" s="142"/>
      <c r="BB810" s="142"/>
      <c r="BC810" s="142"/>
    </row>
    <row r="811" spans="1:55" x14ac:dyDescent="0.25">
      <c r="A811" s="19" t="s">
        <v>574</v>
      </c>
      <c r="B811" s="98"/>
      <c r="C811" s="132" t="s">
        <v>1605</v>
      </c>
      <c r="D811" s="109" t="s">
        <v>136</v>
      </c>
      <c r="E811" s="104" t="s">
        <v>1632</v>
      </c>
      <c r="F811" s="110" t="str">
        <f>_xlfn.IFNA(INDEX('1. Business Glossary'!C:D,MATCH(G811,'1. Business Glossary'!D:D,0),1), "Elemento de Dados")</f>
        <v>Conceito Transversal</v>
      </c>
      <c r="G811" s="104" t="s">
        <v>747</v>
      </c>
      <c r="H811" s="114" t="s">
        <v>929</v>
      </c>
      <c r="I811" s="139" t="s">
        <v>930</v>
      </c>
      <c r="J811" s="107" t="s">
        <v>558</v>
      </c>
      <c r="K811" s="113" t="s">
        <v>550</v>
      </c>
      <c r="L811" s="113" t="s">
        <v>839</v>
      </c>
      <c r="M811" s="113" t="s">
        <v>752</v>
      </c>
      <c r="N811" s="113" t="s">
        <v>931</v>
      </c>
      <c r="O811" s="114" t="s">
        <v>607</v>
      </c>
      <c r="P811" s="114">
        <v>6</v>
      </c>
      <c r="Q811" s="114" t="s">
        <v>444</v>
      </c>
      <c r="R811" s="114" t="s">
        <v>444</v>
      </c>
      <c r="S811" s="143" t="s">
        <v>631</v>
      </c>
      <c r="T811" s="114" t="s">
        <v>599</v>
      </c>
      <c r="U811" s="114" t="s">
        <v>632</v>
      </c>
      <c r="V811" s="114" t="s">
        <v>710</v>
      </c>
      <c r="W811" s="114" t="s">
        <v>932</v>
      </c>
      <c r="X811" s="114" t="s">
        <v>607</v>
      </c>
      <c r="Y811" s="114">
        <v>6</v>
      </c>
      <c r="Z811" s="114" t="s">
        <v>444</v>
      </c>
      <c r="AA811" s="114" t="s">
        <v>444</v>
      </c>
      <c r="AB811" s="143" t="s">
        <v>444</v>
      </c>
      <c r="AC811" s="104"/>
      <c r="AD811" s="104"/>
      <c r="AE811" s="104"/>
      <c r="AF811" s="104"/>
      <c r="AG811" s="104"/>
      <c r="AH811" s="104"/>
      <c r="AI811" s="104"/>
      <c r="AJ811" s="104"/>
      <c r="AK811" s="138"/>
      <c r="AL811" s="104"/>
      <c r="AM811" s="104"/>
      <c r="AN811" s="104"/>
      <c r="AO811" s="104"/>
      <c r="AP811" s="104"/>
      <c r="AQ811" s="104"/>
      <c r="AR811" s="104"/>
      <c r="AS811" s="104"/>
      <c r="AT811" s="104"/>
      <c r="AU811" s="142"/>
      <c r="AV811" s="142"/>
      <c r="AW811" s="142"/>
      <c r="AX811" s="142"/>
      <c r="AY811" s="142"/>
      <c r="AZ811" s="142"/>
      <c r="BA811" s="142"/>
      <c r="BB811" s="142"/>
      <c r="BC811" s="142"/>
    </row>
    <row r="812" spans="1:55" ht="30" x14ac:dyDescent="0.25">
      <c r="A812" s="19" t="s">
        <v>574</v>
      </c>
      <c r="B812" s="98"/>
      <c r="C812" s="109" t="s">
        <v>1605</v>
      </c>
      <c r="D812" s="109" t="s">
        <v>136</v>
      </c>
      <c r="E812" s="104" t="s">
        <v>1632</v>
      </c>
      <c r="F812" s="110" t="str">
        <f>_xlfn.IFNA(INDEX('1. Business Glossary'!C:D,MATCH(G812,'1. Business Glossary'!D:D,0),1), "Elemento de Dados")</f>
        <v>Conceito Transversal</v>
      </c>
      <c r="G812" s="104" t="s">
        <v>747</v>
      </c>
      <c r="H812" s="104" t="s">
        <v>933</v>
      </c>
      <c r="I812" s="136" t="s">
        <v>934</v>
      </c>
      <c r="J812" s="107" t="s">
        <v>558</v>
      </c>
      <c r="K812" s="104" t="s">
        <v>550</v>
      </c>
      <c r="L812" s="104" t="s">
        <v>1379</v>
      </c>
      <c r="M812" s="104" t="s">
        <v>752</v>
      </c>
      <c r="N812" s="104" t="s">
        <v>753</v>
      </c>
      <c r="O812" s="114" t="s">
        <v>607</v>
      </c>
      <c r="P812" s="114">
        <v>50</v>
      </c>
      <c r="Q812" s="114" t="s">
        <v>444</v>
      </c>
      <c r="R812" s="114" t="s">
        <v>935</v>
      </c>
      <c r="S812" s="143" t="s">
        <v>631</v>
      </c>
      <c r="T812" s="104" t="s">
        <v>599</v>
      </c>
      <c r="U812" s="104" t="s">
        <v>632</v>
      </c>
      <c r="V812" s="104" t="s">
        <v>633</v>
      </c>
      <c r="W812" s="104" t="s">
        <v>634</v>
      </c>
      <c r="X812" s="104" t="s">
        <v>607</v>
      </c>
      <c r="Y812" s="104">
        <v>15</v>
      </c>
      <c r="Z812" s="104" t="s">
        <v>444</v>
      </c>
      <c r="AA812" s="104" t="s">
        <v>444</v>
      </c>
      <c r="AB812" s="112" t="s">
        <v>635</v>
      </c>
      <c r="AC812" s="104"/>
      <c r="AD812" s="104"/>
      <c r="AE812" s="104"/>
      <c r="AF812" s="104"/>
      <c r="AG812" s="104"/>
      <c r="AH812" s="104"/>
      <c r="AI812" s="104"/>
      <c r="AJ812" s="104"/>
      <c r="AK812" s="138"/>
      <c r="AL812" s="104"/>
      <c r="AM812" s="104"/>
      <c r="AN812" s="104"/>
      <c r="AO812" s="104"/>
      <c r="AP812" s="104"/>
      <c r="AQ812" s="104"/>
      <c r="AR812" s="104"/>
      <c r="AS812" s="104"/>
      <c r="AT812" s="104"/>
      <c r="AU812" s="142"/>
      <c r="AV812" s="142"/>
      <c r="AW812" s="142"/>
      <c r="AX812" s="142"/>
      <c r="AY812" s="142"/>
      <c r="AZ812" s="142"/>
      <c r="BA812" s="142"/>
      <c r="BB812" s="142"/>
      <c r="BC812" s="142"/>
    </row>
    <row r="813" spans="1:55" x14ac:dyDescent="0.25">
      <c r="A813" s="19" t="s">
        <v>574</v>
      </c>
      <c r="B813" s="98" t="s">
        <v>589</v>
      </c>
      <c r="C813" s="109" t="s">
        <v>1605</v>
      </c>
      <c r="D813" s="109" t="s">
        <v>136</v>
      </c>
      <c r="E813" s="104" t="s">
        <v>1636</v>
      </c>
      <c r="F813" s="110" t="str">
        <f>_xlfn.IFNA(INDEX('1. Business Glossary'!C:D,MATCH(G813,'1. Business Glossary'!D:D,0),1), "Elemento de Dados")</f>
        <v>Termo de Negócio</v>
      </c>
      <c r="G813" s="106" t="s">
        <v>252</v>
      </c>
      <c r="H813" s="106" t="s">
        <v>801</v>
      </c>
      <c r="I813" s="137" t="s">
        <v>802</v>
      </c>
      <c r="J813" s="107" t="s">
        <v>558</v>
      </c>
      <c r="K813" s="106" t="s">
        <v>550</v>
      </c>
      <c r="L813" s="106" t="s">
        <v>1248</v>
      </c>
      <c r="M813" s="106" t="s">
        <v>738</v>
      </c>
      <c r="N813" s="106" t="s">
        <v>803</v>
      </c>
      <c r="O813" s="106" t="s">
        <v>804</v>
      </c>
      <c r="P813" s="106" t="s">
        <v>444</v>
      </c>
      <c r="Q813" s="110" t="s">
        <v>444</v>
      </c>
      <c r="R813" s="106" t="s">
        <v>444</v>
      </c>
      <c r="S813" s="136" t="s">
        <v>1728</v>
      </c>
      <c r="T813" s="106" t="s">
        <v>550</v>
      </c>
      <c r="U813" s="106" t="s">
        <v>551</v>
      </c>
      <c r="V813" s="106" t="s">
        <v>738</v>
      </c>
      <c r="W813" s="106" t="s">
        <v>803</v>
      </c>
      <c r="X813" s="110" t="s">
        <v>804</v>
      </c>
      <c r="Y813" s="106" t="s">
        <v>444</v>
      </c>
      <c r="Z813" s="106" t="s">
        <v>444</v>
      </c>
      <c r="AA813" s="106" t="s">
        <v>444</v>
      </c>
      <c r="AB813" s="136" t="s">
        <v>653</v>
      </c>
      <c r="AC813" s="106" t="s">
        <v>550</v>
      </c>
      <c r="AD813" s="106" t="s">
        <v>551</v>
      </c>
      <c r="AE813" s="106" t="s">
        <v>809</v>
      </c>
      <c r="AF813" s="106" t="s">
        <v>810</v>
      </c>
      <c r="AG813" s="106" t="s">
        <v>804</v>
      </c>
      <c r="AH813" s="106" t="s">
        <v>444</v>
      </c>
      <c r="AI813" s="106" t="s">
        <v>444</v>
      </c>
      <c r="AJ813" s="106" t="s">
        <v>444</v>
      </c>
      <c r="AK813" s="136" t="s">
        <v>640</v>
      </c>
      <c r="AL813" s="104" t="s">
        <v>599</v>
      </c>
      <c r="AM813" s="104" t="s">
        <v>641</v>
      </c>
      <c r="AN813" s="104" t="s">
        <v>811</v>
      </c>
      <c r="AO813" s="104" t="s">
        <v>812</v>
      </c>
      <c r="AP813" s="104" t="s">
        <v>804</v>
      </c>
      <c r="AQ813" s="104" t="s">
        <v>444</v>
      </c>
      <c r="AR813" s="104" t="s">
        <v>444</v>
      </c>
      <c r="AS813" s="104" t="s">
        <v>444</v>
      </c>
      <c r="AT813" s="138" t="s">
        <v>444</v>
      </c>
      <c r="AU813" s="142"/>
      <c r="AV813" s="142"/>
      <c r="AW813" s="142"/>
      <c r="AX813" s="142"/>
      <c r="AY813" s="142"/>
      <c r="AZ813" s="142"/>
      <c r="BA813" s="142"/>
      <c r="BB813" s="142"/>
      <c r="BC813" s="142"/>
    </row>
    <row r="814" spans="1:55" x14ac:dyDescent="0.25">
      <c r="A814" s="19" t="s">
        <v>574</v>
      </c>
      <c r="B814" s="98" t="s">
        <v>589</v>
      </c>
      <c r="C814" s="132" t="s">
        <v>1605</v>
      </c>
      <c r="D814" s="132" t="s">
        <v>136</v>
      </c>
      <c r="E814" s="113" t="s">
        <v>1636</v>
      </c>
      <c r="F814" s="110" t="str">
        <f>_xlfn.IFNA(INDEX('1. Business Glossary'!C:D,MATCH(G814,'1. Business Glossary'!D:D,0),1), "Elemento de Dados")</f>
        <v>Indicador de Negócio</v>
      </c>
      <c r="G814" s="114" t="s">
        <v>151</v>
      </c>
      <c r="H814" s="114" t="s">
        <v>207</v>
      </c>
      <c r="I814" s="139" t="s">
        <v>208</v>
      </c>
      <c r="J814" s="112" t="s">
        <v>558</v>
      </c>
      <c r="K814" s="114" t="s">
        <v>550</v>
      </c>
      <c r="L814" s="114" t="s">
        <v>1248</v>
      </c>
      <c r="M814" s="114" t="s">
        <v>738</v>
      </c>
      <c r="N814" s="114" t="s">
        <v>1729</v>
      </c>
      <c r="O814" s="114" t="s">
        <v>554</v>
      </c>
      <c r="P814" s="114">
        <v>10</v>
      </c>
      <c r="Q814" s="111" t="s">
        <v>444</v>
      </c>
      <c r="R814" s="111" t="s">
        <v>444</v>
      </c>
      <c r="S814" s="143" t="s">
        <v>1730</v>
      </c>
      <c r="T814" s="114" t="s">
        <v>550</v>
      </c>
      <c r="U814" s="114" t="s">
        <v>1248</v>
      </c>
      <c r="V814" s="114" t="s">
        <v>738</v>
      </c>
      <c r="W814" s="114" t="s">
        <v>1731</v>
      </c>
      <c r="X814" s="114" t="s">
        <v>554</v>
      </c>
      <c r="Y814" s="114">
        <v>10</v>
      </c>
      <c r="Z814" s="111" t="s">
        <v>444</v>
      </c>
      <c r="AA814" s="111" t="s">
        <v>444</v>
      </c>
      <c r="AB814" s="136" t="s">
        <v>1732</v>
      </c>
      <c r="AC814" s="104" t="s">
        <v>599</v>
      </c>
      <c r="AD814" s="104" t="s">
        <v>632</v>
      </c>
      <c r="AE814" s="104" t="s">
        <v>693</v>
      </c>
      <c r="AF814" s="104" t="s">
        <v>1733</v>
      </c>
      <c r="AG814" s="104" t="s">
        <v>587</v>
      </c>
      <c r="AH814" s="104">
        <v>15</v>
      </c>
      <c r="AI814" s="104">
        <v>2</v>
      </c>
      <c r="AJ814" s="104" t="s">
        <v>444</v>
      </c>
      <c r="AK814" s="138" t="s">
        <v>444</v>
      </c>
      <c r="AL814" s="104"/>
      <c r="AM814" s="104"/>
      <c r="AN814" s="104"/>
      <c r="AO814" s="104"/>
      <c r="AP814" s="104"/>
      <c r="AQ814" s="104"/>
      <c r="AR814" s="104"/>
      <c r="AS814" s="104"/>
      <c r="AT814" s="104"/>
      <c r="AU814" s="142"/>
      <c r="AV814" s="142"/>
      <c r="AW814" s="142"/>
      <c r="AX814" s="142"/>
      <c r="AY814" s="142"/>
      <c r="AZ814" s="142"/>
      <c r="BA814" s="142"/>
      <c r="BB814" s="142"/>
      <c r="BC814" s="142"/>
    </row>
    <row r="815" spans="1:55" ht="45" x14ac:dyDescent="0.25">
      <c r="A815" s="19" t="s">
        <v>574</v>
      </c>
      <c r="B815" s="98" t="s">
        <v>589</v>
      </c>
      <c r="C815" s="132" t="s">
        <v>1605</v>
      </c>
      <c r="D815" s="132" t="s">
        <v>136</v>
      </c>
      <c r="E815" s="113" t="s">
        <v>1636</v>
      </c>
      <c r="F815" s="110" t="str">
        <f>_xlfn.IFNA(INDEX('1. Business Glossary'!C:D,MATCH(G815,'1. Business Glossary'!D:D,0),1), "Elemento de Dados")</f>
        <v>Indicador de Negócio</v>
      </c>
      <c r="G815" s="114" t="s">
        <v>151</v>
      </c>
      <c r="H815" s="114" t="s">
        <v>228</v>
      </c>
      <c r="I815" s="112" t="s">
        <v>229</v>
      </c>
      <c r="J815" s="112" t="s">
        <v>558</v>
      </c>
      <c r="K815" s="114" t="s">
        <v>550</v>
      </c>
      <c r="L815" s="114" t="s">
        <v>1248</v>
      </c>
      <c r="M815" s="114" t="s">
        <v>738</v>
      </c>
      <c r="N815" s="114" t="s">
        <v>714</v>
      </c>
      <c r="O815" s="114" t="s">
        <v>554</v>
      </c>
      <c r="P815" s="114">
        <v>10</v>
      </c>
      <c r="Q815" s="111" t="s">
        <v>444</v>
      </c>
      <c r="R815" s="111" t="s">
        <v>444</v>
      </c>
      <c r="S815" s="143" t="s">
        <v>1418</v>
      </c>
      <c r="T815" s="104" t="s">
        <v>599</v>
      </c>
      <c r="U815" s="104" t="s">
        <v>632</v>
      </c>
      <c r="V815" s="104" t="s">
        <v>716</v>
      </c>
      <c r="W815" s="104" t="s">
        <v>717</v>
      </c>
      <c r="X815" s="104" t="s">
        <v>587</v>
      </c>
      <c r="Y815" s="104">
        <v>15</v>
      </c>
      <c r="Z815" s="104">
        <v>2</v>
      </c>
      <c r="AA815" s="104" t="s">
        <v>444</v>
      </c>
      <c r="AB815" s="138" t="s">
        <v>1734</v>
      </c>
      <c r="AC815" s="104"/>
      <c r="AD815" s="104"/>
      <c r="AE815" s="104"/>
      <c r="AF815" s="104"/>
      <c r="AG815" s="104"/>
      <c r="AH815" s="104"/>
      <c r="AI815" s="104"/>
      <c r="AJ815" s="104"/>
      <c r="AK815" s="138"/>
      <c r="AL815" s="104"/>
      <c r="AM815" s="104"/>
      <c r="AN815" s="104"/>
      <c r="AO815" s="104"/>
      <c r="AP815" s="104"/>
      <c r="AQ815" s="104"/>
      <c r="AR815" s="104"/>
      <c r="AS815" s="104"/>
      <c r="AT815" s="104"/>
      <c r="AU815" s="142"/>
      <c r="AV815" s="142"/>
      <c r="AW815" s="142"/>
      <c r="AX815" s="142"/>
      <c r="AY815" s="142"/>
      <c r="AZ815" s="142"/>
      <c r="BA815" s="142"/>
      <c r="BB815" s="142"/>
      <c r="BC815" s="142"/>
    </row>
    <row r="816" spans="1:55" ht="90" x14ac:dyDescent="0.25">
      <c r="A816" s="19" t="s">
        <v>574</v>
      </c>
      <c r="B816" s="98" t="s">
        <v>589</v>
      </c>
      <c r="C816" s="132" t="s">
        <v>1605</v>
      </c>
      <c r="D816" s="132" t="s">
        <v>136</v>
      </c>
      <c r="E816" s="113" t="s">
        <v>1636</v>
      </c>
      <c r="F816" s="110" t="str">
        <f>_xlfn.IFNA(INDEX('1. Business Glossary'!C:D,MATCH(G816,'1. Business Glossary'!D:D,0),1), "Elemento de Dados")</f>
        <v>Elemento de Dados</v>
      </c>
      <c r="G816" s="114" t="s">
        <v>894</v>
      </c>
      <c r="H816" s="114" t="s">
        <v>857</v>
      </c>
      <c r="I816" s="112" t="s">
        <v>858</v>
      </c>
      <c r="J816" s="107" t="s">
        <v>549</v>
      </c>
      <c r="K816" s="106" t="s">
        <v>550</v>
      </c>
      <c r="L816" s="114" t="s">
        <v>1248</v>
      </c>
      <c r="M816" s="111" t="s">
        <v>680</v>
      </c>
      <c r="N816" s="114" t="s">
        <v>859</v>
      </c>
      <c r="O816" s="114" t="s">
        <v>607</v>
      </c>
      <c r="P816" s="114">
        <v>50</v>
      </c>
      <c r="Q816" s="111" t="s">
        <v>444</v>
      </c>
      <c r="R816" s="114" t="s">
        <v>860</v>
      </c>
      <c r="S816" s="136" t="s">
        <v>861</v>
      </c>
      <c r="T816" s="106" t="s">
        <v>550</v>
      </c>
      <c r="U816" s="106" t="s">
        <v>1248</v>
      </c>
      <c r="V816" s="106" t="s">
        <v>688</v>
      </c>
      <c r="W816" s="106" t="s">
        <v>859</v>
      </c>
      <c r="X816" s="110" t="s">
        <v>607</v>
      </c>
      <c r="Y816" s="106">
        <v>50</v>
      </c>
      <c r="Z816" s="106" t="s">
        <v>444</v>
      </c>
      <c r="AA816" s="106" t="s">
        <v>862</v>
      </c>
      <c r="AB816" s="136" t="s">
        <v>863</v>
      </c>
      <c r="AC816" s="104" t="s">
        <v>599</v>
      </c>
      <c r="AD816" s="104" t="s">
        <v>632</v>
      </c>
      <c r="AE816" s="104" t="s">
        <v>693</v>
      </c>
      <c r="AF816" s="104" t="s">
        <v>864</v>
      </c>
      <c r="AG816" s="104" t="s">
        <v>607</v>
      </c>
      <c r="AH816" s="104">
        <v>2</v>
      </c>
      <c r="AI816" s="104" t="s">
        <v>444</v>
      </c>
      <c r="AJ816" s="104" t="s">
        <v>444</v>
      </c>
      <c r="AK816" s="138" t="s">
        <v>444</v>
      </c>
      <c r="AL816" s="104"/>
      <c r="AM816" s="104"/>
      <c r="AN816" s="104"/>
      <c r="AO816" s="104"/>
      <c r="AP816" s="104"/>
      <c r="AQ816" s="104"/>
      <c r="AR816" s="104"/>
      <c r="AS816" s="104"/>
      <c r="AT816" s="104"/>
      <c r="AU816" s="142"/>
      <c r="AV816" s="142"/>
      <c r="AW816" s="142"/>
      <c r="AX816" s="142"/>
      <c r="AY816" s="142"/>
      <c r="AZ816" s="142"/>
      <c r="BA816" s="142"/>
      <c r="BB816" s="142"/>
      <c r="BC816" s="142"/>
    </row>
    <row r="817" spans="1:55" x14ac:dyDescent="0.25">
      <c r="A817" s="19" t="s">
        <v>574</v>
      </c>
      <c r="B817" s="98"/>
      <c r="C817" s="109" t="s">
        <v>1605</v>
      </c>
      <c r="D817" s="109" t="s">
        <v>136</v>
      </c>
      <c r="E817" s="104" t="s">
        <v>1636</v>
      </c>
      <c r="F817" s="110" t="str">
        <f>_xlfn.IFNA(INDEX('1. Business Glossary'!C:D,MATCH(G817,'1. Business Glossary'!D:D,0),1), "Elemento de Dados")</f>
        <v>Conceito Transversal</v>
      </c>
      <c r="G817" s="104" t="s">
        <v>747</v>
      </c>
      <c r="H817" s="114" t="s">
        <v>929</v>
      </c>
      <c r="I817" s="139" t="s">
        <v>930</v>
      </c>
      <c r="J817" s="107" t="s">
        <v>558</v>
      </c>
      <c r="K817" s="113" t="s">
        <v>550</v>
      </c>
      <c r="L817" s="113" t="s">
        <v>839</v>
      </c>
      <c r="M817" s="113" t="s">
        <v>752</v>
      </c>
      <c r="N817" s="113" t="s">
        <v>931</v>
      </c>
      <c r="O817" s="114" t="s">
        <v>607</v>
      </c>
      <c r="P817" s="114">
        <v>6</v>
      </c>
      <c r="Q817" s="114" t="s">
        <v>444</v>
      </c>
      <c r="R817" s="114" t="s">
        <v>444</v>
      </c>
      <c r="S817" s="143" t="s">
        <v>631</v>
      </c>
      <c r="T817" s="114" t="s">
        <v>599</v>
      </c>
      <c r="U817" s="114" t="s">
        <v>632</v>
      </c>
      <c r="V817" s="114" t="s">
        <v>710</v>
      </c>
      <c r="W817" s="114" t="s">
        <v>932</v>
      </c>
      <c r="X817" s="114" t="s">
        <v>607</v>
      </c>
      <c r="Y817" s="114">
        <v>6</v>
      </c>
      <c r="Z817" s="114" t="s">
        <v>444</v>
      </c>
      <c r="AA817" s="114" t="s">
        <v>444</v>
      </c>
      <c r="AB817" s="143" t="s">
        <v>444</v>
      </c>
      <c r="AC817" s="104"/>
      <c r="AD817" s="104"/>
      <c r="AE817" s="104"/>
      <c r="AF817" s="104"/>
      <c r="AG817" s="104"/>
      <c r="AH817" s="104"/>
      <c r="AI817" s="104"/>
      <c r="AJ817" s="104"/>
      <c r="AK817" s="138"/>
      <c r="AL817" s="104"/>
      <c r="AM817" s="104"/>
      <c r="AN817" s="104"/>
      <c r="AO817" s="104"/>
      <c r="AP817" s="104"/>
      <c r="AQ817" s="104"/>
      <c r="AR817" s="104"/>
      <c r="AS817" s="104"/>
      <c r="AT817" s="104"/>
      <c r="AU817" s="142"/>
      <c r="AV817" s="142"/>
      <c r="AW817" s="142"/>
      <c r="AX817" s="142"/>
      <c r="AY817" s="142"/>
      <c r="AZ817" s="142"/>
      <c r="BA817" s="142"/>
      <c r="BB817" s="142"/>
      <c r="BC817" s="142"/>
    </row>
    <row r="818" spans="1:55" ht="30" x14ac:dyDescent="0.25">
      <c r="A818" s="19" t="s">
        <v>574</v>
      </c>
      <c r="B818" s="98"/>
      <c r="C818" s="109" t="s">
        <v>1605</v>
      </c>
      <c r="D818" s="109" t="s">
        <v>136</v>
      </c>
      <c r="E818" s="104" t="s">
        <v>1636</v>
      </c>
      <c r="F818" s="110" t="str">
        <f>_xlfn.IFNA(INDEX('1. Business Glossary'!C:D,MATCH(G818,'1. Business Glossary'!D:D,0),1), "Elemento de Dados")</f>
        <v>Conceito Transversal</v>
      </c>
      <c r="G818" s="104" t="s">
        <v>747</v>
      </c>
      <c r="H818" s="104" t="s">
        <v>933</v>
      </c>
      <c r="I818" s="136" t="s">
        <v>934</v>
      </c>
      <c r="J818" s="107" t="s">
        <v>558</v>
      </c>
      <c r="K818" s="104" t="s">
        <v>550</v>
      </c>
      <c r="L818" s="104" t="s">
        <v>1379</v>
      </c>
      <c r="M818" s="104" t="s">
        <v>752</v>
      </c>
      <c r="N818" s="104" t="s">
        <v>753</v>
      </c>
      <c r="O818" s="114" t="s">
        <v>607</v>
      </c>
      <c r="P818" s="114">
        <v>50</v>
      </c>
      <c r="Q818" s="114" t="s">
        <v>444</v>
      </c>
      <c r="R818" s="114" t="s">
        <v>935</v>
      </c>
      <c r="S818" s="143" t="s">
        <v>631</v>
      </c>
      <c r="T818" s="104" t="s">
        <v>599</v>
      </c>
      <c r="U818" s="104" t="s">
        <v>632</v>
      </c>
      <c r="V818" s="104" t="s">
        <v>633</v>
      </c>
      <c r="W818" s="104" t="s">
        <v>634</v>
      </c>
      <c r="X818" s="104" t="s">
        <v>607</v>
      </c>
      <c r="Y818" s="104">
        <v>15</v>
      </c>
      <c r="Z818" s="104" t="s">
        <v>444</v>
      </c>
      <c r="AA818" s="104" t="s">
        <v>444</v>
      </c>
      <c r="AB818" s="112" t="s">
        <v>635</v>
      </c>
      <c r="AC818" s="104"/>
      <c r="AD818" s="104"/>
      <c r="AE818" s="104"/>
      <c r="AF818" s="104"/>
      <c r="AG818" s="104"/>
      <c r="AH818" s="104"/>
      <c r="AI818" s="104"/>
      <c r="AJ818" s="104"/>
      <c r="AK818" s="138"/>
      <c r="AL818" s="104"/>
      <c r="AM818" s="104"/>
      <c r="AN818" s="104"/>
      <c r="AO818" s="104"/>
      <c r="AP818" s="104"/>
      <c r="AQ818" s="104"/>
      <c r="AR818" s="104"/>
      <c r="AS818" s="104"/>
      <c r="AT818" s="104"/>
      <c r="AU818" s="142"/>
      <c r="AV818" s="142"/>
      <c r="AW818" s="142"/>
      <c r="AX818" s="142"/>
      <c r="AY818" s="142"/>
      <c r="AZ818" s="142"/>
      <c r="BA818" s="142"/>
      <c r="BB818" s="142"/>
      <c r="BC818" s="142"/>
    </row>
    <row r="819" spans="1:55" ht="105" x14ac:dyDescent="0.25">
      <c r="A819" s="19" t="s">
        <v>574</v>
      </c>
      <c r="B819" s="98" t="s">
        <v>589</v>
      </c>
      <c r="C819" s="109" t="s">
        <v>1605</v>
      </c>
      <c r="D819" s="109" t="s">
        <v>136</v>
      </c>
      <c r="E819" s="109" t="s">
        <v>1619</v>
      </c>
      <c r="F819" s="110" t="str">
        <f>_xlfn.IFNA(INDEX('1. Business Glossary'!C:D,MATCH(G819,'1. Business Glossary'!D:D,0),1), "Elemento de Dados")</f>
        <v>Elemento de Dados</v>
      </c>
      <c r="G819" s="110" t="s">
        <v>1666</v>
      </c>
      <c r="H819" s="106" t="s">
        <v>252</v>
      </c>
      <c r="I819" s="160" t="s">
        <v>253</v>
      </c>
      <c r="J819" s="107" t="s">
        <v>558</v>
      </c>
      <c r="K819" s="106" t="s">
        <v>550</v>
      </c>
      <c r="L819" s="106" t="s">
        <v>1248</v>
      </c>
      <c r="M819" s="106" t="s">
        <v>738</v>
      </c>
      <c r="N819" s="104" t="s">
        <v>252</v>
      </c>
      <c r="O819" s="106" t="s">
        <v>607</v>
      </c>
      <c r="P819" s="106">
        <v>50</v>
      </c>
      <c r="Q819" s="110" t="s">
        <v>444</v>
      </c>
      <c r="R819" s="106" t="s">
        <v>1668</v>
      </c>
      <c r="S819" s="136" t="s">
        <v>1669</v>
      </c>
      <c r="T819" s="106"/>
      <c r="U819" s="106"/>
      <c r="V819" s="106"/>
      <c r="W819" s="106"/>
      <c r="X819" s="110"/>
      <c r="Y819" s="106"/>
      <c r="Z819" s="106"/>
      <c r="AA819" s="106"/>
      <c r="AB819" s="136"/>
      <c r="AC819" s="104"/>
      <c r="AD819" s="104"/>
      <c r="AE819" s="104"/>
      <c r="AF819" s="104"/>
      <c r="AG819" s="104"/>
      <c r="AH819" s="104"/>
      <c r="AI819" s="104"/>
      <c r="AJ819" s="104"/>
      <c r="AK819" s="138"/>
      <c r="AL819" s="104"/>
      <c r="AM819" s="104"/>
      <c r="AN819" s="104"/>
      <c r="AO819" s="104"/>
      <c r="AP819" s="104"/>
      <c r="AQ819" s="104"/>
      <c r="AR819" s="104"/>
      <c r="AS819" s="104"/>
      <c r="AT819" s="104"/>
      <c r="AU819" s="142"/>
      <c r="AV819" s="142"/>
      <c r="AW819" s="142"/>
      <c r="AX819" s="142"/>
      <c r="AY819" s="142"/>
      <c r="AZ819" s="142"/>
      <c r="BA819" s="142"/>
      <c r="BB819" s="142"/>
      <c r="BC819" s="142"/>
    </row>
    <row r="820" spans="1:55" ht="30" x14ac:dyDescent="0.25">
      <c r="A820" s="19" t="s">
        <v>574</v>
      </c>
      <c r="B820" s="98" t="s">
        <v>589</v>
      </c>
      <c r="C820" s="132" t="s">
        <v>1605</v>
      </c>
      <c r="D820" s="132" t="s">
        <v>136</v>
      </c>
      <c r="E820" s="113" t="s">
        <v>1619</v>
      </c>
      <c r="F820" s="110" t="str">
        <f>_xlfn.IFNA(INDEX('1. Business Glossary'!C:D,MATCH(G820,'1. Business Glossary'!D:D,0),1), "Elemento de Dados")</f>
        <v>Elemento de Dados</v>
      </c>
      <c r="G820" s="110" t="s">
        <v>1666</v>
      </c>
      <c r="H820" s="114" t="s">
        <v>684</v>
      </c>
      <c r="I820" s="112" t="s">
        <v>685</v>
      </c>
      <c r="J820" s="112" t="s">
        <v>558</v>
      </c>
      <c r="K820" s="114" t="s">
        <v>550</v>
      </c>
      <c r="L820" s="114" t="s">
        <v>1248</v>
      </c>
      <c r="M820" s="111" t="s">
        <v>680</v>
      </c>
      <c r="N820" s="111" t="s">
        <v>686</v>
      </c>
      <c r="O820" s="114" t="s">
        <v>587</v>
      </c>
      <c r="P820" s="114">
        <v>8</v>
      </c>
      <c r="Q820" s="111">
        <v>2</v>
      </c>
      <c r="R820" s="111" t="s">
        <v>444</v>
      </c>
      <c r="S820" s="143" t="s">
        <v>1670</v>
      </c>
      <c r="T820" s="106" t="s">
        <v>550</v>
      </c>
      <c r="U820" s="106" t="s">
        <v>551</v>
      </c>
      <c r="V820" s="106" t="s">
        <v>680</v>
      </c>
      <c r="W820" s="106" t="s">
        <v>686</v>
      </c>
      <c r="X820" s="110" t="s">
        <v>554</v>
      </c>
      <c r="Y820" s="106">
        <v>10</v>
      </c>
      <c r="Z820" s="106" t="s">
        <v>444</v>
      </c>
      <c r="AA820" s="106" t="s">
        <v>444</v>
      </c>
      <c r="AB820" s="136" t="s">
        <v>1671</v>
      </c>
      <c r="AC820" s="106" t="s">
        <v>550</v>
      </c>
      <c r="AD820" s="106" t="s">
        <v>551</v>
      </c>
      <c r="AE820" s="106" t="s">
        <v>688</v>
      </c>
      <c r="AF820" s="106" t="s">
        <v>686</v>
      </c>
      <c r="AG820" s="106" t="s">
        <v>587</v>
      </c>
      <c r="AH820" s="106">
        <v>8</v>
      </c>
      <c r="AI820" s="106">
        <v>2</v>
      </c>
      <c r="AJ820" s="106" t="s">
        <v>444</v>
      </c>
      <c r="AK820" s="136" t="s">
        <v>689</v>
      </c>
      <c r="AL820" s="104"/>
      <c r="AM820" s="104"/>
      <c r="AN820" s="104"/>
      <c r="AO820" s="104"/>
      <c r="AP820" s="104"/>
      <c r="AQ820" s="104"/>
      <c r="AR820" s="104"/>
      <c r="AS820" s="104"/>
      <c r="AT820" s="104"/>
      <c r="AU820" s="142"/>
      <c r="AV820" s="142"/>
      <c r="AW820" s="142"/>
      <c r="AX820" s="142"/>
      <c r="AY820" s="142"/>
      <c r="AZ820" s="142"/>
      <c r="BA820" s="142"/>
      <c r="BB820" s="142"/>
      <c r="BC820" s="142"/>
    </row>
    <row r="821" spans="1:55" x14ac:dyDescent="0.25">
      <c r="A821" s="19" t="s">
        <v>574</v>
      </c>
      <c r="B821" s="98" t="s">
        <v>603</v>
      </c>
      <c r="C821" s="132" t="s">
        <v>1605</v>
      </c>
      <c r="D821" s="132" t="s">
        <v>136</v>
      </c>
      <c r="E821" s="113" t="s">
        <v>1666</v>
      </c>
      <c r="F821" s="110" t="str">
        <f>_xlfn.IFNA(INDEX('1. Business Glossary'!C:D,MATCH(G821,'1. Business Glossary'!D:D,0),1), "Elemento de Dados")</f>
        <v>Elemento de Dados</v>
      </c>
      <c r="G821" s="111" t="s">
        <v>684</v>
      </c>
      <c r="H821" s="114" t="s">
        <v>690</v>
      </c>
      <c r="I821" s="112" t="s">
        <v>691</v>
      </c>
      <c r="J821" s="112" t="s">
        <v>558</v>
      </c>
      <c r="K821" s="114" t="s">
        <v>550</v>
      </c>
      <c r="L821" s="114" t="s">
        <v>551</v>
      </c>
      <c r="M821" s="114" t="s">
        <v>688</v>
      </c>
      <c r="N821" s="114" t="s">
        <v>692</v>
      </c>
      <c r="O821" s="114" t="s">
        <v>587</v>
      </c>
      <c r="P821" s="114">
        <v>10</v>
      </c>
      <c r="Q821" s="114">
        <v>2</v>
      </c>
      <c r="R821" s="114" t="s">
        <v>444</v>
      </c>
      <c r="S821" s="143" t="s">
        <v>631</v>
      </c>
      <c r="T821" s="114" t="s">
        <v>599</v>
      </c>
      <c r="U821" s="113" t="s">
        <v>632</v>
      </c>
      <c r="V821" s="113" t="s">
        <v>693</v>
      </c>
      <c r="W821" s="113" t="s">
        <v>694</v>
      </c>
      <c r="X821" s="111" t="s">
        <v>587</v>
      </c>
      <c r="Y821" s="114">
        <v>17</v>
      </c>
      <c r="Z821" s="114">
        <v>2</v>
      </c>
      <c r="AA821" s="114" t="s">
        <v>444</v>
      </c>
      <c r="AB821" s="143" t="s">
        <v>444</v>
      </c>
      <c r="AC821" s="106"/>
      <c r="AD821" s="106"/>
      <c r="AE821" s="106"/>
      <c r="AF821" s="106"/>
      <c r="AG821" s="106"/>
      <c r="AH821" s="106"/>
      <c r="AI821" s="106"/>
      <c r="AJ821" s="106"/>
      <c r="AK821" s="136"/>
      <c r="AL821" s="104"/>
      <c r="AM821" s="104"/>
      <c r="AN821" s="104"/>
      <c r="AO821" s="104"/>
      <c r="AP821" s="104"/>
      <c r="AQ821" s="104"/>
      <c r="AR821" s="104"/>
      <c r="AS821" s="104"/>
      <c r="AT821" s="104"/>
      <c r="AU821" s="142"/>
      <c r="AV821" s="142"/>
      <c r="AW821" s="142"/>
      <c r="AX821" s="142"/>
      <c r="AY821" s="142"/>
      <c r="AZ821" s="142"/>
      <c r="BA821" s="142"/>
      <c r="BB821" s="142"/>
      <c r="BC821" s="142"/>
    </row>
    <row r="822" spans="1:55" ht="90" x14ac:dyDescent="0.25">
      <c r="A822" s="19" t="s">
        <v>574</v>
      </c>
      <c r="B822" s="98" t="s">
        <v>603</v>
      </c>
      <c r="C822" s="132" t="s">
        <v>1605</v>
      </c>
      <c r="D822" s="132" t="s">
        <v>136</v>
      </c>
      <c r="E822" s="113" t="s">
        <v>1666</v>
      </c>
      <c r="F822" s="110" t="str">
        <f>_xlfn.IFNA(INDEX('1. Business Glossary'!C:D,MATCH(G822,'1. Business Glossary'!D:D,0),1), "Elemento de Dados")</f>
        <v>Elemento de Dados</v>
      </c>
      <c r="G822" s="111" t="s">
        <v>684</v>
      </c>
      <c r="H822" s="114" t="s">
        <v>703</v>
      </c>
      <c r="I822" s="112" t="s">
        <v>246</v>
      </c>
      <c r="J822" s="112" t="s">
        <v>558</v>
      </c>
      <c r="K822" s="114" t="s">
        <v>550</v>
      </c>
      <c r="L822" s="114" t="s">
        <v>551</v>
      </c>
      <c r="M822" s="114" t="s">
        <v>688</v>
      </c>
      <c r="N822" s="114" t="s">
        <v>704</v>
      </c>
      <c r="O822" s="114" t="s">
        <v>587</v>
      </c>
      <c r="P822" s="114">
        <v>8</v>
      </c>
      <c r="Q822" s="114">
        <v>2</v>
      </c>
      <c r="R822" s="114" t="s">
        <v>444</v>
      </c>
      <c r="S822" s="143" t="s">
        <v>705</v>
      </c>
      <c r="T822" s="114"/>
      <c r="U822" s="114"/>
      <c r="V822" s="114"/>
      <c r="W822" s="114"/>
      <c r="X822" s="111"/>
      <c r="Y822" s="114"/>
      <c r="Z822" s="114"/>
      <c r="AA822" s="114"/>
      <c r="AB822" s="143"/>
      <c r="AC822" s="106"/>
      <c r="AD822" s="106"/>
      <c r="AE822" s="106"/>
      <c r="AF822" s="106"/>
      <c r="AG822" s="106"/>
      <c r="AH822" s="106"/>
      <c r="AI822" s="106"/>
      <c r="AJ822" s="106"/>
      <c r="AK822" s="136"/>
      <c r="AL822" s="104"/>
      <c r="AM822" s="104"/>
      <c r="AN822" s="104"/>
      <c r="AO822" s="104"/>
      <c r="AP822" s="104"/>
      <c r="AQ822" s="104"/>
      <c r="AR822" s="104"/>
      <c r="AS822" s="104"/>
      <c r="AT822" s="104"/>
      <c r="AU822" s="142"/>
      <c r="AV822" s="142"/>
      <c r="AW822" s="142"/>
      <c r="AX822" s="142"/>
      <c r="AY822" s="142"/>
      <c r="AZ822" s="142"/>
      <c r="BA822" s="142"/>
      <c r="BB822" s="142"/>
      <c r="BC822" s="142"/>
    </row>
    <row r="823" spans="1:55" ht="60" x14ac:dyDescent="0.25">
      <c r="A823" s="19" t="s">
        <v>574</v>
      </c>
      <c r="B823" s="98" t="s">
        <v>603</v>
      </c>
      <c r="C823" s="132" t="s">
        <v>1605</v>
      </c>
      <c r="D823" s="132" t="s">
        <v>136</v>
      </c>
      <c r="E823" s="113" t="s">
        <v>1666</v>
      </c>
      <c r="F823" s="110" t="str">
        <f>_xlfn.IFNA(INDEX('1. Business Glossary'!C:D,MATCH(G823,'1. Business Glossary'!D:D,0),1), "Elemento de Dados")</f>
        <v>Elemento de Dados</v>
      </c>
      <c r="G823" s="111" t="s">
        <v>684</v>
      </c>
      <c r="H823" s="114" t="s">
        <v>794</v>
      </c>
      <c r="I823" s="112" t="s">
        <v>243</v>
      </c>
      <c r="J823" s="112" t="s">
        <v>558</v>
      </c>
      <c r="K823" s="114" t="s">
        <v>550</v>
      </c>
      <c r="L823" s="114" t="s">
        <v>551</v>
      </c>
      <c r="M823" s="114" t="s">
        <v>688</v>
      </c>
      <c r="N823" s="114" t="s">
        <v>242</v>
      </c>
      <c r="O823" s="114" t="s">
        <v>607</v>
      </c>
      <c r="P823" s="114">
        <v>1</v>
      </c>
      <c r="Q823" s="114" t="s">
        <v>444</v>
      </c>
      <c r="R823" s="114" t="s">
        <v>795</v>
      </c>
      <c r="S823" s="143" t="s">
        <v>796</v>
      </c>
      <c r="T823" s="114"/>
      <c r="U823" s="114"/>
      <c r="V823" s="114"/>
      <c r="W823" s="114"/>
      <c r="X823" s="111"/>
      <c r="Y823" s="114"/>
      <c r="Z823" s="114"/>
      <c r="AA823" s="114"/>
      <c r="AB823" s="143"/>
      <c r="AC823" s="106"/>
      <c r="AD823" s="106"/>
      <c r="AE823" s="106"/>
      <c r="AF823" s="106"/>
      <c r="AG823" s="106"/>
      <c r="AH823" s="106"/>
      <c r="AI823" s="106"/>
      <c r="AJ823" s="106"/>
      <c r="AK823" s="136"/>
      <c r="AL823" s="104"/>
      <c r="AM823" s="104"/>
      <c r="AN823" s="104"/>
      <c r="AO823" s="104"/>
      <c r="AP823" s="104"/>
      <c r="AQ823" s="104"/>
      <c r="AR823" s="104"/>
      <c r="AS823" s="104"/>
      <c r="AT823" s="104"/>
      <c r="AU823" s="142"/>
      <c r="AV823" s="142"/>
      <c r="AW823" s="142"/>
      <c r="AX823" s="142"/>
      <c r="AY823" s="142"/>
      <c r="AZ823" s="142"/>
      <c r="BA823" s="142"/>
      <c r="BB823" s="142"/>
      <c r="BC823" s="142"/>
    </row>
    <row r="824" spans="1:55" x14ac:dyDescent="0.25">
      <c r="A824" s="19" t="s">
        <v>574</v>
      </c>
      <c r="B824" s="98" t="s">
        <v>652</v>
      </c>
      <c r="C824" s="132" t="s">
        <v>1605</v>
      </c>
      <c r="D824" s="132" t="s">
        <v>136</v>
      </c>
      <c r="E824" s="113" t="s">
        <v>684</v>
      </c>
      <c r="F824" s="110" t="str">
        <f>_xlfn.IFNA(INDEX('1. Business Glossary'!C:D,MATCH(G824,'1. Business Glossary'!D:D,0),1), "Elemento de Dados")</f>
        <v>Elemento de Dados</v>
      </c>
      <c r="G824" s="114" t="s">
        <v>703</v>
      </c>
      <c r="H824" s="114" t="s">
        <v>690</v>
      </c>
      <c r="I824" s="112" t="s">
        <v>691</v>
      </c>
      <c r="J824" s="112" t="s">
        <v>558</v>
      </c>
      <c r="K824" s="114" t="s">
        <v>550</v>
      </c>
      <c r="L824" s="114" t="s">
        <v>551</v>
      </c>
      <c r="M824" s="114" t="s">
        <v>688</v>
      </c>
      <c r="N824" s="114" t="s">
        <v>692</v>
      </c>
      <c r="O824" s="114" t="s">
        <v>587</v>
      </c>
      <c r="P824" s="114">
        <v>10</v>
      </c>
      <c r="Q824" s="114">
        <v>2</v>
      </c>
      <c r="R824" s="114" t="s">
        <v>444</v>
      </c>
      <c r="S824" s="143" t="s">
        <v>631</v>
      </c>
      <c r="T824" s="114" t="s">
        <v>599</v>
      </c>
      <c r="U824" s="113" t="s">
        <v>632</v>
      </c>
      <c r="V824" s="113" t="s">
        <v>693</v>
      </c>
      <c r="W824" s="113" t="s">
        <v>694</v>
      </c>
      <c r="X824" s="114" t="s">
        <v>587</v>
      </c>
      <c r="Y824" s="114">
        <v>17</v>
      </c>
      <c r="Z824" s="114">
        <v>2</v>
      </c>
      <c r="AA824" s="114" t="s">
        <v>444</v>
      </c>
      <c r="AB824" s="143" t="s">
        <v>444</v>
      </c>
      <c r="AC824" s="106"/>
      <c r="AD824" s="106"/>
      <c r="AE824" s="106"/>
      <c r="AF824" s="106"/>
      <c r="AG824" s="106"/>
      <c r="AH824" s="106"/>
      <c r="AI824" s="106"/>
      <c r="AJ824" s="106"/>
      <c r="AK824" s="136"/>
      <c r="AL824" s="104"/>
      <c r="AM824" s="104"/>
      <c r="AN824" s="104"/>
      <c r="AO824" s="104"/>
      <c r="AP824" s="104"/>
      <c r="AQ824" s="104"/>
      <c r="AR824" s="104"/>
      <c r="AS824" s="104"/>
      <c r="AT824" s="104"/>
      <c r="AU824" s="142"/>
      <c r="AV824" s="142"/>
      <c r="AW824" s="142"/>
      <c r="AX824" s="142"/>
      <c r="AY824" s="142"/>
      <c r="AZ824" s="142"/>
      <c r="BA824" s="142"/>
      <c r="BB824" s="142"/>
      <c r="BC824" s="142"/>
    </row>
    <row r="825" spans="1:55" x14ac:dyDescent="0.25">
      <c r="A825" s="19" t="s">
        <v>574</v>
      </c>
      <c r="B825" s="98" t="s">
        <v>652</v>
      </c>
      <c r="C825" s="132" t="s">
        <v>1605</v>
      </c>
      <c r="D825" s="132" t="s">
        <v>136</v>
      </c>
      <c r="E825" s="113" t="s">
        <v>684</v>
      </c>
      <c r="F825" s="110" t="str">
        <f>_xlfn.IFNA(INDEX('1. Business Glossary'!C:D,MATCH(G825,'1. Business Glossary'!D:D,0),1), "Elemento de Dados")</f>
        <v>Elemento de Dados</v>
      </c>
      <c r="G825" s="114" t="s">
        <v>703</v>
      </c>
      <c r="H825" s="114" t="s">
        <v>706</v>
      </c>
      <c r="I825" s="112" t="s">
        <v>707</v>
      </c>
      <c r="J825" s="112" t="s">
        <v>558</v>
      </c>
      <c r="K825" s="114" t="s">
        <v>550</v>
      </c>
      <c r="L825" s="114" t="s">
        <v>551</v>
      </c>
      <c r="M825" s="114" t="s">
        <v>688</v>
      </c>
      <c r="N825" s="114" t="s">
        <v>708</v>
      </c>
      <c r="O825" s="114" t="s">
        <v>554</v>
      </c>
      <c r="P825" s="114">
        <v>4</v>
      </c>
      <c r="Q825" s="114" t="s">
        <v>444</v>
      </c>
      <c r="R825" s="114" t="s">
        <v>444</v>
      </c>
      <c r="S825" s="143" t="s">
        <v>709</v>
      </c>
      <c r="T825" s="113" t="s">
        <v>599</v>
      </c>
      <c r="U825" s="113" t="s">
        <v>632</v>
      </c>
      <c r="V825" s="113" t="s">
        <v>710</v>
      </c>
      <c r="W825" s="113" t="s">
        <v>711</v>
      </c>
      <c r="X825" s="113" t="s">
        <v>607</v>
      </c>
      <c r="Y825" s="113">
        <v>1</v>
      </c>
      <c r="Z825" s="113" t="s">
        <v>444</v>
      </c>
      <c r="AA825" s="113" t="s">
        <v>444</v>
      </c>
      <c r="AB825" s="144" t="s">
        <v>444</v>
      </c>
      <c r="AC825" s="106"/>
      <c r="AD825" s="106"/>
      <c r="AE825" s="106"/>
      <c r="AF825" s="106"/>
      <c r="AG825" s="106"/>
      <c r="AH825" s="106"/>
      <c r="AI825" s="106"/>
      <c r="AJ825" s="106"/>
      <c r="AK825" s="136"/>
      <c r="AL825" s="104"/>
      <c r="AM825" s="104"/>
      <c r="AN825" s="104"/>
      <c r="AO825" s="104"/>
      <c r="AP825" s="104"/>
      <c r="AQ825" s="104"/>
      <c r="AR825" s="104"/>
      <c r="AS825" s="104"/>
      <c r="AT825" s="104"/>
      <c r="AU825" s="142"/>
      <c r="AV825" s="142"/>
      <c r="AW825" s="142"/>
      <c r="AX825" s="142"/>
      <c r="AY825" s="142"/>
      <c r="AZ825" s="142"/>
      <c r="BA825" s="142"/>
      <c r="BB825" s="142"/>
      <c r="BC825" s="142"/>
    </row>
    <row r="826" spans="1:55" x14ac:dyDescent="0.25">
      <c r="A826" s="19" t="s">
        <v>574</v>
      </c>
      <c r="B826" s="98" t="s">
        <v>652</v>
      </c>
      <c r="C826" s="132" t="s">
        <v>1605</v>
      </c>
      <c r="D826" s="132" t="s">
        <v>136</v>
      </c>
      <c r="E826" s="113" t="s">
        <v>684</v>
      </c>
      <c r="F826" s="110" t="str">
        <f>_xlfn.IFNA(INDEX('1. Business Glossary'!C:D,MATCH(G826,'1. Business Glossary'!D:D,0),1), "Elemento de Dados")</f>
        <v>Elemento de Dados</v>
      </c>
      <c r="G826" s="114" t="s">
        <v>794</v>
      </c>
      <c r="H826" s="114" t="s">
        <v>690</v>
      </c>
      <c r="I826" s="112" t="s">
        <v>691</v>
      </c>
      <c r="J826" s="112" t="s">
        <v>558</v>
      </c>
      <c r="K826" s="114" t="s">
        <v>550</v>
      </c>
      <c r="L826" s="114" t="s">
        <v>551</v>
      </c>
      <c r="M826" s="114" t="s">
        <v>688</v>
      </c>
      <c r="N826" s="114" t="s">
        <v>692</v>
      </c>
      <c r="O826" s="114" t="s">
        <v>587</v>
      </c>
      <c r="P826" s="114">
        <v>10</v>
      </c>
      <c r="Q826" s="114">
        <v>2</v>
      </c>
      <c r="R826" s="114" t="s">
        <v>444</v>
      </c>
      <c r="S826" s="143" t="s">
        <v>631</v>
      </c>
      <c r="T826" s="114" t="s">
        <v>599</v>
      </c>
      <c r="U826" s="113" t="s">
        <v>632</v>
      </c>
      <c r="V826" s="113" t="s">
        <v>693</v>
      </c>
      <c r="W826" s="113" t="s">
        <v>694</v>
      </c>
      <c r="X826" s="114" t="s">
        <v>587</v>
      </c>
      <c r="Y826" s="114">
        <v>17</v>
      </c>
      <c r="Z826" s="114">
        <v>2</v>
      </c>
      <c r="AA826" s="114" t="s">
        <v>444</v>
      </c>
      <c r="AB826" s="143" t="s">
        <v>444</v>
      </c>
      <c r="AC826" s="106"/>
      <c r="AD826" s="106"/>
      <c r="AE826" s="106"/>
      <c r="AF826" s="106"/>
      <c r="AG826" s="106"/>
      <c r="AH826" s="106"/>
      <c r="AI826" s="106"/>
      <c r="AJ826" s="106"/>
      <c r="AK826" s="136"/>
      <c r="AL826" s="104"/>
      <c r="AM826" s="104"/>
      <c r="AN826" s="104"/>
      <c r="AO826" s="104"/>
      <c r="AP826" s="104"/>
      <c r="AQ826" s="104"/>
      <c r="AR826" s="104"/>
      <c r="AS826" s="104"/>
      <c r="AT826" s="104"/>
      <c r="AU826" s="142"/>
      <c r="AV826" s="142"/>
      <c r="AW826" s="142"/>
      <c r="AX826" s="142"/>
      <c r="AY826" s="142"/>
      <c r="AZ826" s="142"/>
      <c r="BA826" s="142"/>
      <c r="BB826" s="142"/>
      <c r="BC826" s="142"/>
    </row>
    <row r="827" spans="1:55" x14ac:dyDescent="0.25">
      <c r="A827" s="19" t="s">
        <v>574</v>
      </c>
      <c r="B827" s="98" t="s">
        <v>652</v>
      </c>
      <c r="C827" s="132" t="s">
        <v>1605</v>
      </c>
      <c r="D827" s="132" t="s">
        <v>136</v>
      </c>
      <c r="E827" s="113" t="s">
        <v>684</v>
      </c>
      <c r="F827" s="110" t="str">
        <f>_xlfn.IFNA(INDEX('1. Business Glossary'!C:D,MATCH(G827,'1. Business Glossary'!D:D,0),1), "Elemento de Dados")</f>
        <v>Elemento de Dados</v>
      </c>
      <c r="G827" s="114" t="s">
        <v>794</v>
      </c>
      <c r="H827" s="114" t="s">
        <v>706</v>
      </c>
      <c r="I827" s="112" t="s">
        <v>707</v>
      </c>
      <c r="J827" s="112" t="s">
        <v>558</v>
      </c>
      <c r="K827" s="114" t="s">
        <v>550</v>
      </c>
      <c r="L827" s="114" t="s">
        <v>551</v>
      </c>
      <c r="M827" s="114" t="s">
        <v>688</v>
      </c>
      <c r="N827" s="114" t="s">
        <v>708</v>
      </c>
      <c r="O827" s="114" t="s">
        <v>554</v>
      </c>
      <c r="P827" s="114">
        <v>4</v>
      </c>
      <c r="Q827" s="114" t="s">
        <v>444</v>
      </c>
      <c r="R827" s="114" t="s">
        <v>444</v>
      </c>
      <c r="S827" s="143" t="s">
        <v>709</v>
      </c>
      <c r="T827" s="113" t="s">
        <v>599</v>
      </c>
      <c r="U827" s="113" t="s">
        <v>632</v>
      </c>
      <c r="V827" s="113" t="s">
        <v>710</v>
      </c>
      <c r="W827" s="113" t="s">
        <v>711</v>
      </c>
      <c r="X827" s="113" t="s">
        <v>607</v>
      </c>
      <c r="Y827" s="113">
        <v>1</v>
      </c>
      <c r="Z827" s="113" t="s">
        <v>444</v>
      </c>
      <c r="AA827" s="113" t="s">
        <v>444</v>
      </c>
      <c r="AB827" s="144" t="s">
        <v>444</v>
      </c>
      <c r="AC827" s="106"/>
      <c r="AD827" s="106"/>
      <c r="AE827" s="106"/>
      <c r="AF827" s="106"/>
      <c r="AG827" s="106"/>
      <c r="AH827" s="106"/>
      <c r="AI827" s="106"/>
      <c r="AJ827" s="106"/>
      <c r="AK827" s="136"/>
      <c r="AL827" s="104"/>
      <c r="AM827" s="104"/>
      <c r="AN827" s="104"/>
      <c r="AO827" s="104"/>
      <c r="AP827" s="104"/>
      <c r="AQ827" s="104"/>
      <c r="AR827" s="104"/>
      <c r="AS827" s="104"/>
      <c r="AT827" s="104"/>
      <c r="AU827" s="142"/>
      <c r="AV827" s="142"/>
      <c r="AW827" s="142"/>
      <c r="AX827" s="142"/>
      <c r="AY827" s="142"/>
      <c r="AZ827" s="142"/>
      <c r="BA827" s="142"/>
      <c r="BB827" s="142"/>
      <c r="BC827" s="142"/>
    </row>
    <row r="828" spans="1:55" x14ac:dyDescent="0.25">
      <c r="A828" s="19" t="s">
        <v>574</v>
      </c>
      <c r="B828" s="98" t="s">
        <v>589</v>
      </c>
      <c r="C828" s="109" t="s">
        <v>1605</v>
      </c>
      <c r="D828" s="109" t="s">
        <v>136</v>
      </c>
      <c r="E828" s="109" t="s">
        <v>1619</v>
      </c>
      <c r="F828" s="110" t="str">
        <f>_xlfn.IFNA(INDEX('1. Business Glossary'!C:D,MATCH(G828,'1. Business Glossary'!D:D,0),1), "Elemento de Dados")</f>
        <v>Elemento de Dados</v>
      </c>
      <c r="G828" s="110" t="s">
        <v>1666</v>
      </c>
      <c r="H828" s="106" t="s">
        <v>151</v>
      </c>
      <c r="I828" s="107" t="s">
        <v>813</v>
      </c>
      <c r="J828" s="107" t="s">
        <v>549</v>
      </c>
      <c r="K828" s="106" t="s">
        <v>550</v>
      </c>
      <c r="L828" s="106" t="s">
        <v>1248</v>
      </c>
      <c r="M828" s="106" t="s">
        <v>738</v>
      </c>
      <c r="N828" s="106" t="s">
        <v>1672</v>
      </c>
      <c r="O828" s="106" t="s">
        <v>587</v>
      </c>
      <c r="P828" s="106">
        <v>8</v>
      </c>
      <c r="Q828" s="110">
        <v>2</v>
      </c>
      <c r="R828" s="106" t="s">
        <v>444</v>
      </c>
      <c r="S828" s="136" t="s">
        <v>1673</v>
      </c>
      <c r="T828" s="106"/>
      <c r="U828" s="106"/>
      <c r="V828" s="106"/>
      <c r="W828" s="106"/>
      <c r="X828" s="110"/>
      <c r="Y828" s="106"/>
      <c r="Z828" s="106"/>
      <c r="AA828" s="106"/>
      <c r="AB828" s="136"/>
      <c r="AC828" s="104"/>
      <c r="AD828" s="104"/>
      <c r="AE828" s="104"/>
      <c r="AF828" s="104"/>
      <c r="AG828" s="104"/>
      <c r="AH828" s="104"/>
      <c r="AI828" s="104"/>
      <c r="AJ828" s="104"/>
      <c r="AK828" s="138"/>
      <c r="AL828" s="104"/>
      <c r="AM828" s="104"/>
      <c r="AN828" s="104"/>
      <c r="AO828" s="104"/>
      <c r="AP828" s="104"/>
      <c r="AQ828" s="104"/>
      <c r="AR828" s="104"/>
      <c r="AS828" s="104"/>
      <c r="AT828" s="104"/>
      <c r="AU828" s="142"/>
      <c r="AV828" s="142"/>
      <c r="AW828" s="142"/>
      <c r="AX828" s="142"/>
      <c r="AY828" s="142"/>
      <c r="AZ828" s="142"/>
      <c r="BA828" s="142"/>
      <c r="BB828" s="142"/>
      <c r="BC828" s="142"/>
    </row>
    <row r="829" spans="1:55" ht="45" x14ac:dyDescent="0.25">
      <c r="A829" s="19" t="s">
        <v>574</v>
      </c>
      <c r="B829" s="98" t="s">
        <v>589</v>
      </c>
      <c r="C829" s="109" t="s">
        <v>1605</v>
      </c>
      <c r="D829" s="109" t="s">
        <v>136</v>
      </c>
      <c r="E829" s="109" t="s">
        <v>1619</v>
      </c>
      <c r="F829" s="110" t="str">
        <f>_xlfn.IFNA(INDEX('1. Business Glossary'!C:D,MATCH(G829,'1. Business Glossary'!D:D,0),1), "Elemento de Dados")</f>
        <v>Elemento de Dados</v>
      </c>
      <c r="G829" s="110" t="s">
        <v>1666</v>
      </c>
      <c r="H829" s="106" t="s">
        <v>894</v>
      </c>
      <c r="I829" s="107" t="s">
        <v>1674</v>
      </c>
      <c r="J829" s="107" t="s">
        <v>558</v>
      </c>
      <c r="K829" s="106" t="s">
        <v>550</v>
      </c>
      <c r="L829" s="106" t="s">
        <v>1248</v>
      </c>
      <c r="M829" s="110" t="s">
        <v>680</v>
      </c>
      <c r="N829" s="106" t="s">
        <v>1675</v>
      </c>
      <c r="O829" s="106" t="s">
        <v>607</v>
      </c>
      <c r="P829" s="106">
        <v>1</v>
      </c>
      <c r="Q829" s="110" t="s">
        <v>444</v>
      </c>
      <c r="R829" s="110" t="s">
        <v>1676</v>
      </c>
      <c r="S829" s="136" t="s">
        <v>1677</v>
      </c>
      <c r="T829" s="106"/>
      <c r="U829" s="106"/>
      <c r="V829" s="106"/>
      <c r="W829" s="106"/>
      <c r="X829" s="110"/>
      <c r="Y829" s="106"/>
      <c r="Z829" s="106"/>
      <c r="AA829" s="106"/>
      <c r="AB829" s="136"/>
      <c r="AC829" s="104"/>
      <c r="AD829" s="104"/>
      <c r="AE829" s="104"/>
      <c r="AF829" s="104"/>
      <c r="AG829" s="104"/>
      <c r="AH829" s="104"/>
      <c r="AI829" s="104"/>
      <c r="AJ829" s="104"/>
      <c r="AK829" s="138"/>
      <c r="AL829" s="104"/>
      <c r="AM829" s="104"/>
      <c r="AN829" s="104"/>
      <c r="AO829" s="104"/>
      <c r="AP829" s="104"/>
      <c r="AQ829" s="104"/>
      <c r="AR829" s="104"/>
      <c r="AS829" s="104"/>
      <c r="AT829" s="104"/>
      <c r="AU829" s="142"/>
      <c r="AV829" s="142"/>
      <c r="AW829" s="142"/>
      <c r="AX829" s="142"/>
      <c r="AY829" s="142"/>
      <c r="AZ829" s="142"/>
      <c r="BA829" s="142"/>
      <c r="BB829" s="142"/>
      <c r="BC829" s="142"/>
    </row>
    <row r="830" spans="1:55" ht="195" x14ac:dyDescent="0.25">
      <c r="A830" s="19" t="s">
        <v>574</v>
      </c>
      <c r="B830" s="98" t="s">
        <v>589</v>
      </c>
      <c r="C830" s="132" t="s">
        <v>1605</v>
      </c>
      <c r="D830" s="132" t="s">
        <v>136</v>
      </c>
      <c r="E830" s="113" t="s">
        <v>1619</v>
      </c>
      <c r="F830" s="110" t="str">
        <f>_xlfn.IFNA(INDEX('1. Business Glossary'!C:D,MATCH(G830,'1. Business Glossary'!D:D,0),1), "Elemento de Dados")</f>
        <v>Elemento de Dados</v>
      </c>
      <c r="G830" s="110" t="s">
        <v>1666</v>
      </c>
      <c r="H830" s="114" t="s">
        <v>1412</v>
      </c>
      <c r="I830" s="139" t="s">
        <v>816</v>
      </c>
      <c r="J830" s="107" t="s">
        <v>558</v>
      </c>
      <c r="K830" s="114" t="s">
        <v>550</v>
      </c>
      <c r="L830" s="114" t="s">
        <v>1248</v>
      </c>
      <c r="M830" s="111" t="s">
        <v>680</v>
      </c>
      <c r="N830" s="114" t="s">
        <v>1678</v>
      </c>
      <c r="O830" s="114" t="s">
        <v>607</v>
      </c>
      <c r="P830" s="114">
        <v>50</v>
      </c>
      <c r="Q830" s="111" t="s">
        <v>444</v>
      </c>
      <c r="R830" s="111" t="s">
        <v>1679</v>
      </c>
      <c r="S830" s="143" t="s">
        <v>1680</v>
      </c>
      <c r="T830" s="113" t="s">
        <v>550</v>
      </c>
      <c r="U830" s="113" t="s">
        <v>1379</v>
      </c>
      <c r="V830" s="113" t="s">
        <v>752</v>
      </c>
      <c r="W830" s="114" t="s">
        <v>840</v>
      </c>
      <c r="X830" s="111" t="s">
        <v>607</v>
      </c>
      <c r="Y830" s="114">
        <v>25</v>
      </c>
      <c r="Z830" s="114" t="s">
        <v>444</v>
      </c>
      <c r="AA830" s="114" t="s">
        <v>1679</v>
      </c>
      <c r="AB830" s="143" t="s">
        <v>841</v>
      </c>
      <c r="AC830" s="104"/>
      <c r="AD830" s="104"/>
      <c r="AE830" s="104"/>
      <c r="AF830" s="104"/>
      <c r="AG830" s="104"/>
      <c r="AH830" s="104"/>
      <c r="AI830" s="104"/>
      <c r="AJ830" s="104"/>
      <c r="AK830" s="138"/>
      <c r="AL830" s="104"/>
      <c r="AM830" s="104"/>
      <c r="AN830" s="104"/>
      <c r="AO830" s="104"/>
      <c r="AP830" s="104"/>
      <c r="AQ830" s="104"/>
      <c r="AR830" s="104"/>
      <c r="AS830" s="104"/>
      <c r="AT830" s="104"/>
      <c r="AU830" s="142"/>
      <c r="AV830" s="142"/>
      <c r="AW830" s="142"/>
      <c r="AX830" s="142"/>
      <c r="AY830" s="142"/>
      <c r="AZ830" s="142"/>
      <c r="BA830" s="142"/>
      <c r="BB830" s="142"/>
      <c r="BC830" s="142"/>
    </row>
    <row r="831" spans="1:55" x14ac:dyDescent="0.25">
      <c r="A831" s="19" t="s">
        <v>574</v>
      </c>
      <c r="B831" s="98" t="s">
        <v>589</v>
      </c>
      <c r="C831" s="132" t="s">
        <v>1605</v>
      </c>
      <c r="D831" s="132" t="s">
        <v>136</v>
      </c>
      <c r="E831" s="132" t="s">
        <v>1619</v>
      </c>
      <c r="F831" s="110" t="str">
        <f>_xlfn.IFNA(INDEX('1. Business Glossary'!C:D,MATCH(G831,'1. Business Glossary'!D:D,0),1), "Elemento de Dados")</f>
        <v>Elemento de Dados</v>
      </c>
      <c r="G831" s="110" t="s">
        <v>1666</v>
      </c>
      <c r="H831" s="113" t="s">
        <v>1412</v>
      </c>
      <c r="I831" s="139" t="s">
        <v>816</v>
      </c>
      <c r="J831" s="107" t="s">
        <v>558</v>
      </c>
      <c r="K831" s="114" t="s">
        <v>550</v>
      </c>
      <c r="L831" s="114" t="s">
        <v>1248</v>
      </c>
      <c r="M831" s="114" t="s">
        <v>738</v>
      </c>
      <c r="N831" s="113" t="s">
        <v>1678</v>
      </c>
      <c r="O831" s="114" t="s">
        <v>607</v>
      </c>
      <c r="P831" s="114">
        <v>50</v>
      </c>
      <c r="Q831" s="111" t="s">
        <v>444</v>
      </c>
      <c r="R831" s="111" t="s">
        <v>1681</v>
      </c>
      <c r="S831" s="143" t="s">
        <v>443</v>
      </c>
      <c r="T831" s="106"/>
      <c r="U831" s="106"/>
      <c r="V831" s="106"/>
      <c r="W831" s="106"/>
      <c r="X831" s="110"/>
      <c r="Y831" s="106"/>
      <c r="Z831" s="106"/>
      <c r="AA831" s="106"/>
      <c r="AB831" s="136"/>
      <c r="AC831" s="104"/>
      <c r="AD831" s="104"/>
      <c r="AE831" s="104"/>
      <c r="AF831" s="104"/>
      <c r="AG831" s="104"/>
      <c r="AH831" s="104"/>
      <c r="AI831" s="104"/>
      <c r="AJ831" s="104"/>
      <c r="AK831" s="138"/>
      <c r="AL831" s="104"/>
      <c r="AM831" s="104"/>
      <c r="AN831" s="104"/>
      <c r="AO831" s="104"/>
      <c r="AP831" s="104"/>
      <c r="AQ831" s="104"/>
      <c r="AR831" s="104"/>
      <c r="AS831" s="104"/>
      <c r="AT831" s="104"/>
      <c r="AU831" s="142"/>
      <c r="AV831" s="142"/>
      <c r="AW831" s="142"/>
      <c r="AX831" s="142"/>
      <c r="AY831" s="142"/>
      <c r="AZ831" s="142"/>
      <c r="BA831" s="142"/>
      <c r="BB831" s="142"/>
      <c r="BC831" s="142"/>
    </row>
    <row r="832" spans="1:55" ht="30" x14ac:dyDescent="0.25">
      <c r="A832" s="19" t="s">
        <v>574</v>
      </c>
      <c r="B832" s="98" t="s">
        <v>589</v>
      </c>
      <c r="C832" s="109" t="s">
        <v>1605</v>
      </c>
      <c r="D832" s="109" t="s">
        <v>136</v>
      </c>
      <c r="E832" s="104" t="s">
        <v>1640</v>
      </c>
      <c r="F832" s="110" t="str">
        <f>_xlfn.IFNA(INDEX('1. Business Glossary'!C:D,MATCH(G832,'1. Business Glossary'!D:D,0),1), "Elemento de Dados")</f>
        <v>Termo de Negócio</v>
      </c>
      <c r="G832" s="106" t="s">
        <v>252</v>
      </c>
      <c r="H832" s="106" t="s">
        <v>801</v>
      </c>
      <c r="I832" s="137" t="s">
        <v>802</v>
      </c>
      <c r="J832" s="107" t="s">
        <v>558</v>
      </c>
      <c r="K832" s="106" t="s">
        <v>550</v>
      </c>
      <c r="L832" s="106" t="s">
        <v>1248</v>
      </c>
      <c r="M832" s="106" t="s">
        <v>738</v>
      </c>
      <c r="N832" s="106" t="s">
        <v>803</v>
      </c>
      <c r="O832" s="106" t="s">
        <v>804</v>
      </c>
      <c r="P832" s="106" t="s">
        <v>444</v>
      </c>
      <c r="Q832" s="110" t="s">
        <v>444</v>
      </c>
      <c r="R832" s="106" t="s">
        <v>444</v>
      </c>
      <c r="S832" s="136" t="s">
        <v>1728</v>
      </c>
      <c r="T832" s="106" t="s">
        <v>550</v>
      </c>
      <c r="U832" s="106" t="s">
        <v>551</v>
      </c>
      <c r="V832" s="106" t="s">
        <v>738</v>
      </c>
      <c r="W832" s="106" t="s">
        <v>803</v>
      </c>
      <c r="X832" s="110" t="s">
        <v>804</v>
      </c>
      <c r="Y832" s="106" t="s">
        <v>444</v>
      </c>
      <c r="Z832" s="106" t="s">
        <v>444</v>
      </c>
      <c r="AA832" s="106" t="s">
        <v>444</v>
      </c>
      <c r="AB832" s="136" t="s">
        <v>653</v>
      </c>
      <c r="AC832" s="106" t="s">
        <v>550</v>
      </c>
      <c r="AD832" s="106" t="s">
        <v>551</v>
      </c>
      <c r="AE832" s="106" t="s">
        <v>809</v>
      </c>
      <c r="AF832" s="106" t="s">
        <v>810</v>
      </c>
      <c r="AG832" s="106" t="s">
        <v>804</v>
      </c>
      <c r="AH832" s="106" t="s">
        <v>444</v>
      </c>
      <c r="AI832" s="106" t="s">
        <v>444</v>
      </c>
      <c r="AJ832" s="106" t="s">
        <v>444</v>
      </c>
      <c r="AK832" s="136" t="s">
        <v>640</v>
      </c>
      <c r="AL832" s="104" t="s">
        <v>599</v>
      </c>
      <c r="AM832" s="104" t="s">
        <v>641</v>
      </c>
      <c r="AN832" s="104" t="s">
        <v>811</v>
      </c>
      <c r="AO832" s="104" t="s">
        <v>812</v>
      </c>
      <c r="AP832" s="104" t="s">
        <v>804</v>
      </c>
      <c r="AQ832" s="104" t="s">
        <v>444</v>
      </c>
      <c r="AR832" s="104" t="s">
        <v>444</v>
      </c>
      <c r="AS832" s="104" t="s">
        <v>444</v>
      </c>
      <c r="AT832" s="138" t="s">
        <v>444</v>
      </c>
      <c r="AU832" s="142"/>
      <c r="AV832" s="142"/>
      <c r="AW832" s="142"/>
      <c r="AX832" s="142"/>
      <c r="AY832" s="142"/>
      <c r="AZ832" s="142"/>
      <c r="BA832" s="142"/>
      <c r="BB832" s="142"/>
      <c r="BC832" s="142"/>
    </row>
    <row r="833" spans="1:55" ht="30" x14ac:dyDescent="0.25">
      <c r="A833" s="19" t="s">
        <v>574</v>
      </c>
      <c r="B833" s="98" t="s">
        <v>589</v>
      </c>
      <c r="C833" s="132" t="s">
        <v>1605</v>
      </c>
      <c r="D833" s="132" t="s">
        <v>136</v>
      </c>
      <c r="E833" s="113" t="s">
        <v>1640</v>
      </c>
      <c r="F833" s="110" t="str">
        <f>_xlfn.IFNA(INDEX('1. Business Glossary'!C:D,MATCH(G833,'1. Business Glossary'!D:D,0),1), "Elemento de Dados")</f>
        <v>Indicador de Negócio</v>
      </c>
      <c r="G833" s="114" t="s">
        <v>151</v>
      </c>
      <c r="H833" s="114" t="s">
        <v>207</v>
      </c>
      <c r="I833" s="139" t="s">
        <v>208</v>
      </c>
      <c r="J833" s="112" t="s">
        <v>558</v>
      </c>
      <c r="K833" s="114" t="s">
        <v>550</v>
      </c>
      <c r="L833" s="114" t="s">
        <v>1248</v>
      </c>
      <c r="M833" s="114" t="s">
        <v>738</v>
      </c>
      <c r="N833" s="114" t="s">
        <v>1729</v>
      </c>
      <c r="O833" s="114" t="s">
        <v>554</v>
      </c>
      <c r="P833" s="114">
        <v>10</v>
      </c>
      <c r="Q833" s="111" t="s">
        <v>444</v>
      </c>
      <c r="R833" s="111" t="s">
        <v>444</v>
      </c>
      <c r="S833" s="143" t="s">
        <v>1730</v>
      </c>
      <c r="T833" s="114" t="s">
        <v>550</v>
      </c>
      <c r="U833" s="114" t="s">
        <v>1248</v>
      </c>
      <c r="V833" s="114" t="s">
        <v>738</v>
      </c>
      <c r="W833" s="114" t="s">
        <v>1731</v>
      </c>
      <c r="X833" s="114" t="s">
        <v>554</v>
      </c>
      <c r="Y833" s="114">
        <v>10</v>
      </c>
      <c r="Z833" s="111" t="s">
        <v>444</v>
      </c>
      <c r="AA833" s="111" t="s">
        <v>444</v>
      </c>
      <c r="AB833" s="136" t="s">
        <v>1732</v>
      </c>
      <c r="AC833" s="104" t="s">
        <v>599</v>
      </c>
      <c r="AD833" s="104" t="s">
        <v>632</v>
      </c>
      <c r="AE833" s="104" t="s">
        <v>693</v>
      </c>
      <c r="AF833" s="104" t="s">
        <v>1733</v>
      </c>
      <c r="AG833" s="104" t="s">
        <v>587</v>
      </c>
      <c r="AH833" s="104">
        <v>15</v>
      </c>
      <c r="AI833" s="104">
        <v>2</v>
      </c>
      <c r="AJ833" s="104" t="s">
        <v>444</v>
      </c>
      <c r="AK833" s="138" t="s">
        <v>444</v>
      </c>
      <c r="AL833" s="104"/>
      <c r="AM833" s="104"/>
      <c r="AN833" s="104"/>
      <c r="AO833" s="104"/>
      <c r="AP833" s="104"/>
      <c r="AQ833" s="104"/>
      <c r="AR833" s="104"/>
      <c r="AS833" s="104"/>
      <c r="AT833" s="104"/>
      <c r="AU833" s="142"/>
      <c r="AV833" s="142"/>
      <c r="AW833" s="142"/>
      <c r="AX833" s="142"/>
      <c r="AY833" s="142"/>
      <c r="AZ833" s="142"/>
      <c r="BA833" s="142"/>
      <c r="BB833" s="142"/>
      <c r="BC833" s="142"/>
    </row>
    <row r="834" spans="1:55" ht="45" x14ac:dyDescent="0.25">
      <c r="A834" s="19" t="s">
        <v>574</v>
      </c>
      <c r="B834" s="98" t="s">
        <v>589</v>
      </c>
      <c r="C834" s="132" t="s">
        <v>1605</v>
      </c>
      <c r="D834" s="132" t="s">
        <v>136</v>
      </c>
      <c r="E834" s="113" t="s">
        <v>1640</v>
      </c>
      <c r="F834" s="110" t="str">
        <f>_xlfn.IFNA(INDEX('1. Business Glossary'!C:D,MATCH(G834,'1. Business Glossary'!D:D,0),1), "Elemento de Dados")</f>
        <v>Indicador de Negócio</v>
      </c>
      <c r="G834" s="114" t="s">
        <v>151</v>
      </c>
      <c r="H834" s="114" t="s">
        <v>228</v>
      </c>
      <c r="I834" s="112" t="s">
        <v>229</v>
      </c>
      <c r="J834" s="112" t="s">
        <v>558</v>
      </c>
      <c r="K834" s="114" t="s">
        <v>550</v>
      </c>
      <c r="L834" s="114" t="s">
        <v>1248</v>
      </c>
      <c r="M834" s="114" t="s">
        <v>738</v>
      </c>
      <c r="N834" s="114" t="s">
        <v>714</v>
      </c>
      <c r="O834" s="114" t="s">
        <v>554</v>
      </c>
      <c r="P834" s="114">
        <v>10</v>
      </c>
      <c r="Q834" s="111" t="s">
        <v>444</v>
      </c>
      <c r="R834" s="111" t="s">
        <v>444</v>
      </c>
      <c r="S834" s="143" t="s">
        <v>1418</v>
      </c>
      <c r="T834" s="104" t="s">
        <v>599</v>
      </c>
      <c r="U834" s="104" t="s">
        <v>632</v>
      </c>
      <c r="V834" s="104" t="s">
        <v>716</v>
      </c>
      <c r="W834" s="104" t="s">
        <v>717</v>
      </c>
      <c r="X834" s="104" t="s">
        <v>587</v>
      </c>
      <c r="Y834" s="104">
        <v>15</v>
      </c>
      <c r="Z834" s="104">
        <v>2</v>
      </c>
      <c r="AA834" s="104" t="s">
        <v>444</v>
      </c>
      <c r="AB834" s="138" t="s">
        <v>1734</v>
      </c>
      <c r="AC834" s="104"/>
      <c r="AD834" s="104"/>
      <c r="AE834" s="104"/>
      <c r="AF834" s="104"/>
      <c r="AG834" s="104"/>
      <c r="AH834" s="104"/>
      <c r="AI834" s="104"/>
      <c r="AJ834" s="104"/>
      <c r="AK834" s="138"/>
      <c r="AL834" s="104"/>
      <c r="AM834" s="104"/>
      <c r="AN834" s="104"/>
      <c r="AO834" s="104"/>
      <c r="AP834" s="104"/>
      <c r="AQ834" s="104"/>
      <c r="AR834" s="104"/>
      <c r="AS834" s="104"/>
      <c r="AT834" s="104"/>
      <c r="AU834" s="142"/>
      <c r="AV834" s="142"/>
      <c r="AW834" s="142"/>
      <c r="AX834" s="142"/>
      <c r="AY834" s="142"/>
      <c r="AZ834" s="142"/>
      <c r="BA834" s="142"/>
      <c r="BB834" s="142"/>
      <c r="BC834" s="142"/>
    </row>
    <row r="835" spans="1:55" ht="90" x14ac:dyDescent="0.25">
      <c r="A835" s="19" t="s">
        <v>574</v>
      </c>
      <c r="B835" s="98" t="s">
        <v>589</v>
      </c>
      <c r="C835" s="132" t="s">
        <v>1605</v>
      </c>
      <c r="D835" s="132" t="s">
        <v>136</v>
      </c>
      <c r="E835" s="113" t="s">
        <v>1640</v>
      </c>
      <c r="F835" s="110" t="str">
        <f>_xlfn.IFNA(INDEX('1. Business Glossary'!C:D,MATCH(G835,'1. Business Glossary'!D:D,0),1), "Elemento de Dados")</f>
        <v>Elemento de Dados</v>
      </c>
      <c r="G835" s="114" t="s">
        <v>894</v>
      </c>
      <c r="H835" s="114" t="s">
        <v>857</v>
      </c>
      <c r="I835" s="112" t="s">
        <v>858</v>
      </c>
      <c r="J835" s="107" t="s">
        <v>549</v>
      </c>
      <c r="K835" s="106" t="s">
        <v>550</v>
      </c>
      <c r="L835" s="114" t="s">
        <v>1248</v>
      </c>
      <c r="M835" s="111" t="s">
        <v>680</v>
      </c>
      <c r="N835" s="114" t="s">
        <v>859</v>
      </c>
      <c r="O835" s="114" t="s">
        <v>607</v>
      </c>
      <c r="P835" s="114">
        <v>50</v>
      </c>
      <c r="Q835" s="111" t="s">
        <v>444</v>
      </c>
      <c r="R835" s="114" t="s">
        <v>860</v>
      </c>
      <c r="S835" s="143" t="s">
        <v>861</v>
      </c>
      <c r="T835" s="114" t="s">
        <v>550</v>
      </c>
      <c r="U835" s="114" t="s">
        <v>1248</v>
      </c>
      <c r="V835" s="114" t="s">
        <v>688</v>
      </c>
      <c r="W835" s="114" t="s">
        <v>859</v>
      </c>
      <c r="X835" s="111" t="s">
        <v>607</v>
      </c>
      <c r="Y835" s="114">
        <v>50</v>
      </c>
      <c r="Z835" s="114" t="s">
        <v>444</v>
      </c>
      <c r="AA835" s="114" t="s">
        <v>862</v>
      </c>
      <c r="AB835" s="143" t="s">
        <v>863</v>
      </c>
      <c r="AC835" s="113" t="s">
        <v>599</v>
      </c>
      <c r="AD835" s="113" t="s">
        <v>632</v>
      </c>
      <c r="AE835" s="113" t="s">
        <v>693</v>
      </c>
      <c r="AF835" s="113" t="s">
        <v>864</v>
      </c>
      <c r="AG835" s="113" t="s">
        <v>607</v>
      </c>
      <c r="AH835" s="113">
        <v>2</v>
      </c>
      <c r="AI835" s="113" t="s">
        <v>444</v>
      </c>
      <c r="AJ835" s="113" t="s">
        <v>444</v>
      </c>
      <c r="AK835" s="144" t="s">
        <v>444</v>
      </c>
      <c r="AL835" s="104"/>
      <c r="AM835" s="104"/>
      <c r="AN835" s="104"/>
      <c r="AO835" s="104"/>
      <c r="AP835" s="104"/>
      <c r="AQ835" s="104"/>
      <c r="AR835" s="104"/>
      <c r="AS835" s="104"/>
      <c r="AT835" s="104"/>
      <c r="AU835" s="142"/>
      <c r="AV835" s="142"/>
      <c r="AW835" s="142"/>
      <c r="AX835" s="142"/>
      <c r="AY835" s="142"/>
      <c r="AZ835" s="142"/>
      <c r="BA835" s="142"/>
      <c r="BB835" s="142"/>
      <c r="BC835" s="142"/>
    </row>
    <row r="836" spans="1:55" ht="30" x14ac:dyDescent="0.25">
      <c r="A836" s="19" t="s">
        <v>574</v>
      </c>
      <c r="B836" s="98"/>
      <c r="C836" s="132" t="s">
        <v>1605</v>
      </c>
      <c r="D836" s="109" t="s">
        <v>136</v>
      </c>
      <c r="E836" s="104" t="s">
        <v>1640</v>
      </c>
      <c r="F836" s="110" t="str">
        <f>_xlfn.IFNA(INDEX('1. Business Glossary'!C:D,MATCH(G836,'1. Business Glossary'!D:D,0),1), "Elemento de Dados")</f>
        <v>Conceito Transversal</v>
      </c>
      <c r="G836" s="104" t="s">
        <v>747</v>
      </c>
      <c r="H836" s="114" t="s">
        <v>929</v>
      </c>
      <c r="I836" s="139" t="s">
        <v>930</v>
      </c>
      <c r="J836" s="107" t="s">
        <v>558</v>
      </c>
      <c r="K836" s="113" t="s">
        <v>550</v>
      </c>
      <c r="L836" s="113" t="s">
        <v>839</v>
      </c>
      <c r="M836" s="113" t="s">
        <v>752</v>
      </c>
      <c r="N836" s="113" t="s">
        <v>931</v>
      </c>
      <c r="O836" s="114" t="s">
        <v>607</v>
      </c>
      <c r="P836" s="114">
        <v>6</v>
      </c>
      <c r="Q836" s="114" t="s">
        <v>444</v>
      </c>
      <c r="R836" s="114" t="s">
        <v>444</v>
      </c>
      <c r="S836" s="143" t="s">
        <v>631</v>
      </c>
      <c r="T836" s="114" t="s">
        <v>599</v>
      </c>
      <c r="U836" s="114" t="s">
        <v>632</v>
      </c>
      <c r="V836" s="114" t="s">
        <v>710</v>
      </c>
      <c r="W836" s="114" t="s">
        <v>932</v>
      </c>
      <c r="X836" s="114" t="s">
        <v>607</v>
      </c>
      <c r="Y836" s="114">
        <v>6</v>
      </c>
      <c r="Z836" s="114" t="s">
        <v>444</v>
      </c>
      <c r="AA836" s="114" t="s">
        <v>444</v>
      </c>
      <c r="AB836" s="143" t="s">
        <v>444</v>
      </c>
      <c r="AC836" s="104"/>
      <c r="AD836" s="104"/>
      <c r="AE836" s="104"/>
      <c r="AF836" s="104"/>
      <c r="AG836" s="104"/>
      <c r="AH836" s="104"/>
      <c r="AI836" s="104"/>
      <c r="AJ836" s="104"/>
      <c r="AK836" s="138"/>
      <c r="AL836" s="104"/>
      <c r="AM836" s="104"/>
      <c r="AN836" s="104"/>
      <c r="AO836" s="104"/>
      <c r="AP836" s="104"/>
      <c r="AQ836" s="104"/>
      <c r="AR836" s="104"/>
      <c r="AS836" s="104"/>
      <c r="AT836" s="104"/>
      <c r="AU836" s="142"/>
      <c r="AV836" s="142"/>
      <c r="AW836" s="142"/>
      <c r="AX836" s="142"/>
      <c r="AY836" s="142"/>
      <c r="AZ836" s="142"/>
      <c r="BA836" s="142"/>
      <c r="BB836" s="142"/>
      <c r="BC836" s="142"/>
    </row>
    <row r="837" spans="1:55" ht="30" x14ac:dyDescent="0.25">
      <c r="A837" s="19" t="s">
        <v>574</v>
      </c>
      <c r="B837" s="98"/>
      <c r="C837" s="132" t="s">
        <v>1605</v>
      </c>
      <c r="D837" s="109" t="s">
        <v>136</v>
      </c>
      <c r="E837" s="104" t="s">
        <v>1640</v>
      </c>
      <c r="F837" s="110" t="str">
        <f>_xlfn.IFNA(INDEX('1. Business Glossary'!C:D,MATCH(G837,'1. Business Glossary'!D:D,0),1), "Elemento de Dados")</f>
        <v>Conceito Transversal</v>
      </c>
      <c r="G837" s="104" t="s">
        <v>747</v>
      </c>
      <c r="H837" s="104" t="s">
        <v>933</v>
      </c>
      <c r="I837" s="136" t="s">
        <v>934</v>
      </c>
      <c r="J837" s="107" t="s">
        <v>558</v>
      </c>
      <c r="K837" s="104" t="s">
        <v>550</v>
      </c>
      <c r="L837" s="104" t="s">
        <v>1379</v>
      </c>
      <c r="M837" s="104" t="s">
        <v>752</v>
      </c>
      <c r="N837" s="104" t="s">
        <v>753</v>
      </c>
      <c r="O837" s="114" t="s">
        <v>607</v>
      </c>
      <c r="P837" s="114">
        <v>50</v>
      </c>
      <c r="Q837" s="114" t="s">
        <v>444</v>
      </c>
      <c r="R837" s="114" t="s">
        <v>935</v>
      </c>
      <c r="S837" s="143" t="s">
        <v>631</v>
      </c>
      <c r="T837" s="104" t="s">
        <v>599</v>
      </c>
      <c r="U837" s="104" t="s">
        <v>632</v>
      </c>
      <c r="V837" s="104" t="s">
        <v>633</v>
      </c>
      <c r="W837" s="104" t="s">
        <v>634</v>
      </c>
      <c r="X837" s="104" t="s">
        <v>607</v>
      </c>
      <c r="Y837" s="104">
        <v>15</v>
      </c>
      <c r="Z837" s="104" t="s">
        <v>444</v>
      </c>
      <c r="AA837" s="104" t="s">
        <v>444</v>
      </c>
      <c r="AB837" s="112" t="s">
        <v>635</v>
      </c>
      <c r="AC837" s="104"/>
      <c r="AD837" s="104"/>
      <c r="AE837" s="104"/>
      <c r="AF837" s="104"/>
      <c r="AG837" s="104"/>
      <c r="AH837" s="104"/>
      <c r="AI837" s="104"/>
      <c r="AJ837" s="104"/>
      <c r="AK837" s="138"/>
      <c r="AL837" s="104"/>
      <c r="AM837" s="104"/>
      <c r="AN837" s="104"/>
      <c r="AO837" s="104"/>
      <c r="AP837" s="104"/>
      <c r="AQ837" s="104"/>
      <c r="AR837" s="104"/>
      <c r="AS837" s="104"/>
      <c r="AT837" s="104"/>
      <c r="AU837" s="142"/>
      <c r="AV837" s="142"/>
      <c r="AW837" s="142"/>
      <c r="AX837" s="142"/>
      <c r="AY837" s="142"/>
      <c r="AZ837" s="142"/>
      <c r="BA837" s="142"/>
      <c r="BB837" s="142"/>
      <c r="BC837" s="142"/>
    </row>
    <row r="838" spans="1:55" x14ac:dyDescent="0.25">
      <c r="A838" s="19" t="s">
        <v>574</v>
      </c>
      <c r="B838" s="98" t="s">
        <v>589</v>
      </c>
      <c r="C838" s="109" t="s">
        <v>1605</v>
      </c>
      <c r="D838" s="109" t="s">
        <v>136</v>
      </c>
      <c r="E838" s="104" t="s">
        <v>1623</v>
      </c>
      <c r="F838" s="110" t="str">
        <f>_xlfn.IFNA(INDEX('1. Business Glossary'!C:D,MATCH(G838,'1. Business Glossary'!D:D,0),1), "Elemento de Dados")</f>
        <v>Termo de Negócio</v>
      </c>
      <c r="G838" s="106" t="s">
        <v>252</v>
      </c>
      <c r="H838" s="106" t="s">
        <v>801</v>
      </c>
      <c r="I838" s="137" t="s">
        <v>802</v>
      </c>
      <c r="J838" s="107" t="s">
        <v>558</v>
      </c>
      <c r="K838" s="106" t="s">
        <v>550</v>
      </c>
      <c r="L838" s="106" t="s">
        <v>1248</v>
      </c>
      <c r="M838" s="106" t="s">
        <v>738</v>
      </c>
      <c r="N838" s="106" t="s">
        <v>803</v>
      </c>
      <c r="O838" s="106" t="s">
        <v>804</v>
      </c>
      <c r="P838" s="106" t="s">
        <v>444</v>
      </c>
      <c r="Q838" s="110" t="s">
        <v>444</v>
      </c>
      <c r="R838" s="106" t="s">
        <v>444</v>
      </c>
      <c r="S838" s="136" t="s">
        <v>1728</v>
      </c>
      <c r="T838" s="106" t="s">
        <v>550</v>
      </c>
      <c r="U838" s="106" t="s">
        <v>551</v>
      </c>
      <c r="V838" s="106" t="s">
        <v>738</v>
      </c>
      <c r="W838" s="106" t="s">
        <v>803</v>
      </c>
      <c r="X838" s="110" t="s">
        <v>804</v>
      </c>
      <c r="Y838" s="106" t="s">
        <v>444</v>
      </c>
      <c r="Z838" s="106" t="s">
        <v>444</v>
      </c>
      <c r="AA838" s="106" t="s">
        <v>444</v>
      </c>
      <c r="AB838" s="136" t="s">
        <v>653</v>
      </c>
      <c r="AC838" s="106" t="s">
        <v>550</v>
      </c>
      <c r="AD838" s="106" t="s">
        <v>551</v>
      </c>
      <c r="AE838" s="106" t="s">
        <v>809</v>
      </c>
      <c r="AF838" s="106" t="s">
        <v>810</v>
      </c>
      <c r="AG838" s="106" t="s">
        <v>804</v>
      </c>
      <c r="AH838" s="106" t="s">
        <v>444</v>
      </c>
      <c r="AI838" s="106" t="s">
        <v>444</v>
      </c>
      <c r="AJ838" s="106" t="s">
        <v>444</v>
      </c>
      <c r="AK838" s="136" t="s">
        <v>640</v>
      </c>
      <c r="AL838" s="104" t="s">
        <v>599</v>
      </c>
      <c r="AM838" s="104" t="s">
        <v>641</v>
      </c>
      <c r="AN838" s="104" t="s">
        <v>811</v>
      </c>
      <c r="AO838" s="104" t="s">
        <v>812</v>
      </c>
      <c r="AP838" s="104" t="s">
        <v>804</v>
      </c>
      <c r="AQ838" s="104" t="s">
        <v>444</v>
      </c>
      <c r="AR838" s="104" t="s">
        <v>444</v>
      </c>
      <c r="AS838" s="104" t="s">
        <v>444</v>
      </c>
      <c r="AT838" s="138" t="s">
        <v>444</v>
      </c>
      <c r="AU838" s="142"/>
      <c r="AV838" s="142"/>
      <c r="AW838" s="142"/>
      <c r="AX838" s="142"/>
      <c r="AY838" s="142"/>
      <c r="AZ838" s="142"/>
      <c r="BA838" s="142"/>
      <c r="BB838" s="142"/>
      <c r="BC838" s="142"/>
    </row>
    <row r="839" spans="1:55" x14ac:dyDescent="0.25">
      <c r="A839" s="19" t="s">
        <v>574</v>
      </c>
      <c r="B839" s="98" t="s">
        <v>589</v>
      </c>
      <c r="C839" s="132" t="s">
        <v>1605</v>
      </c>
      <c r="D839" s="132" t="s">
        <v>136</v>
      </c>
      <c r="E839" s="113" t="s">
        <v>1623</v>
      </c>
      <c r="F839" s="110" t="str">
        <f>_xlfn.IFNA(INDEX('1. Business Glossary'!C:D,MATCH(G839,'1. Business Glossary'!D:D,0),1), "Elemento de Dados")</f>
        <v>Indicador de Negócio</v>
      </c>
      <c r="G839" s="114" t="s">
        <v>151</v>
      </c>
      <c r="H839" s="114" t="s">
        <v>207</v>
      </c>
      <c r="I839" s="139" t="s">
        <v>208</v>
      </c>
      <c r="J839" s="112" t="s">
        <v>558</v>
      </c>
      <c r="K839" s="114" t="s">
        <v>550</v>
      </c>
      <c r="L839" s="114" t="s">
        <v>1248</v>
      </c>
      <c r="M839" s="114" t="s">
        <v>738</v>
      </c>
      <c r="N839" s="114" t="s">
        <v>1729</v>
      </c>
      <c r="O839" s="114" t="s">
        <v>554</v>
      </c>
      <c r="P839" s="114">
        <v>10</v>
      </c>
      <c r="Q839" s="111" t="s">
        <v>444</v>
      </c>
      <c r="R839" s="111" t="s">
        <v>444</v>
      </c>
      <c r="S839" s="143" t="s">
        <v>1730</v>
      </c>
      <c r="T839" s="114" t="s">
        <v>550</v>
      </c>
      <c r="U839" s="114" t="s">
        <v>1248</v>
      </c>
      <c r="V839" s="114" t="s">
        <v>738</v>
      </c>
      <c r="W839" s="114" t="s">
        <v>1731</v>
      </c>
      <c r="X839" s="114" t="s">
        <v>554</v>
      </c>
      <c r="Y839" s="114">
        <v>10</v>
      </c>
      <c r="Z839" s="111" t="s">
        <v>444</v>
      </c>
      <c r="AA839" s="111" t="s">
        <v>444</v>
      </c>
      <c r="AB839" s="136" t="s">
        <v>1732</v>
      </c>
      <c r="AC839" s="104" t="s">
        <v>599</v>
      </c>
      <c r="AD839" s="104" t="s">
        <v>632</v>
      </c>
      <c r="AE839" s="104" t="s">
        <v>693</v>
      </c>
      <c r="AF839" s="104" t="s">
        <v>1733</v>
      </c>
      <c r="AG839" s="104" t="s">
        <v>587</v>
      </c>
      <c r="AH839" s="104">
        <v>15</v>
      </c>
      <c r="AI839" s="104">
        <v>2</v>
      </c>
      <c r="AJ839" s="104" t="s">
        <v>444</v>
      </c>
      <c r="AK839" s="138" t="s">
        <v>444</v>
      </c>
      <c r="AL839" s="104"/>
      <c r="AM839" s="104"/>
      <c r="AN839" s="104"/>
      <c r="AO839" s="104"/>
      <c r="AP839" s="104"/>
      <c r="AQ839" s="104"/>
      <c r="AR839" s="104"/>
      <c r="AS839" s="104"/>
      <c r="AT839" s="104"/>
      <c r="AU839" s="142"/>
      <c r="AV839" s="142"/>
      <c r="AW839" s="142"/>
      <c r="AX839" s="142"/>
      <c r="AY839" s="142"/>
      <c r="AZ839" s="142"/>
      <c r="BA839" s="142"/>
      <c r="BB839" s="142"/>
      <c r="BC839" s="142"/>
    </row>
    <row r="840" spans="1:55" ht="45" x14ac:dyDescent="0.25">
      <c r="A840" s="19" t="s">
        <v>574</v>
      </c>
      <c r="B840" s="98" t="s">
        <v>589</v>
      </c>
      <c r="C840" s="132" t="s">
        <v>1605</v>
      </c>
      <c r="D840" s="132" t="s">
        <v>136</v>
      </c>
      <c r="E840" s="113" t="s">
        <v>1623</v>
      </c>
      <c r="F840" s="110" t="str">
        <f>_xlfn.IFNA(INDEX('1. Business Glossary'!C:D,MATCH(G840,'1. Business Glossary'!D:D,0),1), "Elemento de Dados")</f>
        <v>Indicador de Negócio</v>
      </c>
      <c r="G840" s="114" t="s">
        <v>151</v>
      </c>
      <c r="H840" s="114" t="s">
        <v>228</v>
      </c>
      <c r="I840" s="112" t="s">
        <v>229</v>
      </c>
      <c r="J840" s="112" t="s">
        <v>558</v>
      </c>
      <c r="K840" s="114" t="s">
        <v>550</v>
      </c>
      <c r="L840" s="114" t="s">
        <v>1248</v>
      </c>
      <c r="M840" s="114" t="s">
        <v>738</v>
      </c>
      <c r="N840" s="114" t="s">
        <v>714</v>
      </c>
      <c r="O840" s="114" t="s">
        <v>554</v>
      </c>
      <c r="P840" s="114">
        <v>10</v>
      </c>
      <c r="Q840" s="111" t="s">
        <v>444</v>
      </c>
      <c r="R840" s="111" t="s">
        <v>444</v>
      </c>
      <c r="S840" s="143" t="s">
        <v>1418</v>
      </c>
      <c r="T840" s="104" t="s">
        <v>599</v>
      </c>
      <c r="U840" s="104" t="s">
        <v>632</v>
      </c>
      <c r="V840" s="104" t="s">
        <v>716</v>
      </c>
      <c r="W840" s="104" t="s">
        <v>717</v>
      </c>
      <c r="X840" s="104" t="s">
        <v>587</v>
      </c>
      <c r="Y840" s="104">
        <v>15</v>
      </c>
      <c r="Z840" s="104">
        <v>2</v>
      </c>
      <c r="AA840" s="104" t="s">
        <v>444</v>
      </c>
      <c r="AB840" s="138" t="s">
        <v>1734</v>
      </c>
      <c r="AC840" s="104"/>
      <c r="AD840" s="104"/>
      <c r="AE840" s="104"/>
      <c r="AF840" s="104"/>
      <c r="AG840" s="104"/>
      <c r="AH840" s="104"/>
      <c r="AI840" s="104"/>
      <c r="AJ840" s="104"/>
      <c r="AK840" s="138"/>
      <c r="AL840" s="104"/>
      <c r="AM840" s="104"/>
      <c r="AN840" s="104"/>
      <c r="AO840" s="104"/>
      <c r="AP840" s="104"/>
      <c r="AQ840" s="104"/>
      <c r="AR840" s="104"/>
      <c r="AS840" s="104"/>
      <c r="AT840" s="104"/>
      <c r="AU840" s="142"/>
      <c r="AV840" s="142"/>
      <c r="AW840" s="142"/>
      <c r="AX840" s="142"/>
      <c r="AY840" s="142"/>
      <c r="AZ840" s="142"/>
      <c r="BA840" s="142"/>
      <c r="BB840" s="142"/>
      <c r="BC840" s="142"/>
    </row>
    <row r="841" spans="1:55" ht="90" x14ac:dyDescent="0.25">
      <c r="A841" s="19" t="s">
        <v>574</v>
      </c>
      <c r="B841" s="98" t="s">
        <v>589</v>
      </c>
      <c r="C841" s="132" t="s">
        <v>1605</v>
      </c>
      <c r="D841" s="132" t="s">
        <v>136</v>
      </c>
      <c r="E841" s="113" t="s">
        <v>1623</v>
      </c>
      <c r="F841" s="110" t="str">
        <f>_xlfn.IFNA(INDEX('1. Business Glossary'!C:D,MATCH(G841,'1. Business Glossary'!D:D,0),1), "Elemento de Dados")</f>
        <v>Elemento de Dados</v>
      </c>
      <c r="G841" s="114" t="s">
        <v>894</v>
      </c>
      <c r="H841" s="114" t="s">
        <v>857</v>
      </c>
      <c r="I841" s="112" t="s">
        <v>858</v>
      </c>
      <c r="J841" s="107" t="s">
        <v>549</v>
      </c>
      <c r="K841" s="106" t="s">
        <v>550</v>
      </c>
      <c r="L841" s="114" t="s">
        <v>1248</v>
      </c>
      <c r="M841" s="111" t="s">
        <v>680</v>
      </c>
      <c r="N841" s="114" t="s">
        <v>859</v>
      </c>
      <c r="O841" s="114" t="s">
        <v>607</v>
      </c>
      <c r="P841" s="114">
        <v>50</v>
      </c>
      <c r="Q841" s="111" t="s">
        <v>444</v>
      </c>
      <c r="R841" s="114" t="s">
        <v>860</v>
      </c>
      <c r="S841" s="136" t="s">
        <v>861</v>
      </c>
      <c r="T841" s="106" t="s">
        <v>550</v>
      </c>
      <c r="U841" s="106" t="s">
        <v>1248</v>
      </c>
      <c r="V841" s="106" t="s">
        <v>688</v>
      </c>
      <c r="W841" s="106" t="s">
        <v>859</v>
      </c>
      <c r="X841" s="110" t="s">
        <v>607</v>
      </c>
      <c r="Y841" s="106">
        <v>50</v>
      </c>
      <c r="Z841" s="106" t="s">
        <v>444</v>
      </c>
      <c r="AA841" s="106" t="s">
        <v>862</v>
      </c>
      <c r="AB841" s="136" t="s">
        <v>863</v>
      </c>
      <c r="AC841" s="104" t="s">
        <v>599</v>
      </c>
      <c r="AD841" s="104" t="s">
        <v>632</v>
      </c>
      <c r="AE841" s="104" t="s">
        <v>693</v>
      </c>
      <c r="AF841" s="104" t="s">
        <v>864</v>
      </c>
      <c r="AG841" s="104" t="s">
        <v>607</v>
      </c>
      <c r="AH841" s="104">
        <v>2</v>
      </c>
      <c r="AI841" s="104" t="s">
        <v>444</v>
      </c>
      <c r="AJ841" s="104" t="s">
        <v>444</v>
      </c>
      <c r="AK841" s="138" t="s">
        <v>444</v>
      </c>
      <c r="AL841" s="104"/>
      <c r="AM841" s="104"/>
      <c r="AN841" s="104"/>
      <c r="AO841" s="104"/>
      <c r="AP841" s="104"/>
      <c r="AQ841" s="104"/>
      <c r="AR841" s="104"/>
      <c r="AS841" s="104"/>
      <c r="AT841" s="104"/>
      <c r="AU841" s="142"/>
      <c r="AV841" s="142"/>
      <c r="AW841" s="142"/>
      <c r="AX841" s="142"/>
      <c r="AY841" s="142"/>
      <c r="AZ841" s="142"/>
      <c r="BA841" s="142"/>
      <c r="BB841" s="142"/>
      <c r="BC841" s="142"/>
    </row>
    <row r="842" spans="1:55" x14ac:dyDescent="0.25">
      <c r="A842" s="19" t="s">
        <v>574</v>
      </c>
      <c r="B842" s="98"/>
      <c r="C842" s="132" t="s">
        <v>1605</v>
      </c>
      <c r="D842" s="109" t="s">
        <v>136</v>
      </c>
      <c r="E842" s="104" t="s">
        <v>1623</v>
      </c>
      <c r="F842" s="110" t="str">
        <f>_xlfn.IFNA(INDEX('1. Business Glossary'!C:D,MATCH(G842,'1. Business Glossary'!D:D,0),1), "Elemento de Dados")</f>
        <v>Conceito Transversal</v>
      </c>
      <c r="G842" s="104" t="s">
        <v>747</v>
      </c>
      <c r="H842" s="114" t="s">
        <v>929</v>
      </c>
      <c r="I842" s="139" t="s">
        <v>930</v>
      </c>
      <c r="J842" s="107" t="s">
        <v>558</v>
      </c>
      <c r="K842" s="113" t="s">
        <v>550</v>
      </c>
      <c r="L842" s="113" t="s">
        <v>839</v>
      </c>
      <c r="M842" s="113" t="s">
        <v>752</v>
      </c>
      <c r="N842" s="113" t="s">
        <v>931</v>
      </c>
      <c r="O842" s="114" t="s">
        <v>607</v>
      </c>
      <c r="P842" s="114">
        <v>6</v>
      </c>
      <c r="Q842" s="114" t="s">
        <v>444</v>
      </c>
      <c r="R842" s="114" t="s">
        <v>444</v>
      </c>
      <c r="S842" s="143" t="s">
        <v>631</v>
      </c>
      <c r="T842" s="114" t="s">
        <v>599</v>
      </c>
      <c r="U842" s="114" t="s">
        <v>632</v>
      </c>
      <c r="V842" s="114" t="s">
        <v>710</v>
      </c>
      <c r="W842" s="114" t="s">
        <v>932</v>
      </c>
      <c r="X842" s="114" t="s">
        <v>607</v>
      </c>
      <c r="Y842" s="114">
        <v>6</v>
      </c>
      <c r="Z842" s="114" t="s">
        <v>444</v>
      </c>
      <c r="AA842" s="114" t="s">
        <v>444</v>
      </c>
      <c r="AB842" s="143" t="s">
        <v>444</v>
      </c>
      <c r="AC842" s="104"/>
      <c r="AD842" s="104"/>
      <c r="AE842" s="104"/>
      <c r="AF842" s="104"/>
      <c r="AG842" s="104"/>
      <c r="AH842" s="104"/>
      <c r="AI842" s="104"/>
      <c r="AJ842" s="104"/>
      <c r="AK842" s="138"/>
      <c r="AL842" s="104"/>
      <c r="AM842" s="104"/>
      <c r="AN842" s="104"/>
      <c r="AO842" s="104"/>
      <c r="AP842" s="104"/>
      <c r="AQ842" s="104"/>
      <c r="AR842" s="104"/>
      <c r="AS842" s="104"/>
      <c r="AT842" s="104"/>
      <c r="AU842" s="142"/>
      <c r="AV842" s="142"/>
      <c r="AW842" s="142"/>
      <c r="AX842" s="142"/>
      <c r="AY842" s="142"/>
      <c r="AZ842" s="142"/>
      <c r="BA842" s="142"/>
      <c r="BB842" s="142"/>
      <c r="BC842" s="142"/>
    </row>
    <row r="843" spans="1:55" ht="30" x14ac:dyDescent="0.25">
      <c r="A843" s="19" t="s">
        <v>574</v>
      </c>
      <c r="B843" s="98"/>
      <c r="C843" s="132" t="s">
        <v>1605</v>
      </c>
      <c r="D843" s="109" t="s">
        <v>136</v>
      </c>
      <c r="E843" s="104" t="s">
        <v>1623</v>
      </c>
      <c r="F843" s="110" t="str">
        <f>_xlfn.IFNA(INDEX('1. Business Glossary'!C:D,MATCH(G843,'1. Business Glossary'!D:D,0),1), "Elemento de Dados")</f>
        <v>Conceito Transversal</v>
      </c>
      <c r="G843" s="104" t="s">
        <v>747</v>
      </c>
      <c r="H843" s="104" t="s">
        <v>933</v>
      </c>
      <c r="I843" s="136" t="s">
        <v>934</v>
      </c>
      <c r="J843" s="107" t="s">
        <v>558</v>
      </c>
      <c r="K843" s="104" t="s">
        <v>550</v>
      </c>
      <c r="L843" s="104" t="s">
        <v>1379</v>
      </c>
      <c r="M843" s="104" t="s">
        <v>752</v>
      </c>
      <c r="N843" s="104" t="s">
        <v>753</v>
      </c>
      <c r="O843" s="114" t="s">
        <v>607</v>
      </c>
      <c r="P843" s="114">
        <v>50</v>
      </c>
      <c r="Q843" s="114" t="s">
        <v>444</v>
      </c>
      <c r="R843" s="114" t="s">
        <v>935</v>
      </c>
      <c r="S843" s="143" t="s">
        <v>631</v>
      </c>
      <c r="T843" s="104" t="s">
        <v>599</v>
      </c>
      <c r="U843" s="104" t="s">
        <v>632</v>
      </c>
      <c r="V843" s="104" t="s">
        <v>633</v>
      </c>
      <c r="W843" s="104" t="s">
        <v>634</v>
      </c>
      <c r="X843" s="104" t="s">
        <v>607</v>
      </c>
      <c r="Y843" s="104">
        <v>15</v>
      </c>
      <c r="Z843" s="104" t="s">
        <v>444</v>
      </c>
      <c r="AA843" s="104" t="s">
        <v>444</v>
      </c>
      <c r="AB843" s="112" t="s">
        <v>635</v>
      </c>
      <c r="AC843" s="104"/>
      <c r="AD843" s="104"/>
      <c r="AE843" s="104"/>
      <c r="AF843" s="104"/>
      <c r="AG843" s="104"/>
      <c r="AH843" s="104"/>
      <c r="AI843" s="104"/>
      <c r="AJ843" s="104"/>
      <c r="AK843" s="138"/>
      <c r="AL843" s="104"/>
      <c r="AM843" s="104"/>
      <c r="AN843" s="104"/>
      <c r="AO843" s="104"/>
      <c r="AP843" s="104"/>
      <c r="AQ843" s="104"/>
      <c r="AR843" s="104"/>
      <c r="AS843" s="104"/>
      <c r="AT843" s="104"/>
      <c r="AU843" s="142"/>
      <c r="AV843" s="142"/>
      <c r="AW843" s="142"/>
      <c r="AX843" s="142"/>
      <c r="AY843" s="142"/>
      <c r="AZ843" s="142"/>
      <c r="BA843" s="142"/>
      <c r="BB843" s="142"/>
      <c r="BC843" s="142"/>
    </row>
    <row r="844" spans="1:55" ht="30" x14ac:dyDescent="0.25">
      <c r="A844" s="19" t="s">
        <v>589</v>
      </c>
      <c r="B844" s="98" t="s">
        <v>589</v>
      </c>
      <c r="C844" s="109" t="s">
        <v>1605</v>
      </c>
      <c r="D844" s="109" t="s">
        <v>136</v>
      </c>
      <c r="E844" s="141" t="s">
        <v>254</v>
      </c>
      <c r="F844" s="110" t="str">
        <f>_xlfn.IFNA(INDEX('1. Business Glossary'!C:D,MATCH(G844,'1. Business Glossary'!D:D,0),1), "Elemento de Dados")</f>
        <v>Elemento de Dados</v>
      </c>
      <c r="G844" s="104" t="s">
        <v>1661</v>
      </c>
      <c r="H844" s="104" t="s">
        <v>1710</v>
      </c>
      <c r="I844" s="137" t="s">
        <v>1711</v>
      </c>
      <c r="J844" s="107" t="s">
        <v>558</v>
      </c>
      <c r="K844" s="106" t="s">
        <v>550</v>
      </c>
      <c r="L844" s="104" t="s">
        <v>1283</v>
      </c>
      <c r="M844" s="106">
        <v>1</v>
      </c>
      <c r="N844" s="106" t="s">
        <v>1712</v>
      </c>
      <c r="O844" s="106" t="s">
        <v>587</v>
      </c>
      <c r="P844" s="106">
        <v>8</v>
      </c>
      <c r="Q844" s="110">
        <v>2</v>
      </c>
      <c r="R844" s="110" t="s">
        <v>444</v>
      </c>
      <c r="S844" s="136" t="s">
        <v>1713</v>
      </c>
      <c r="T844" s="106"/>
      <c r="U844" s="104"/>
      <c r="V844" s="106"/>
      <c r="W844" s="106"/>
      <c r="X844" s="110"/>
      <c r="Y844" s="106"/>
      <c r="Z844" s="106"/>
      <c r="AA844" s="110"/>
      <c r="AB844" s="136"/>
      <c r="AC844" s="104"/>
      <c r="AD844" s="104"/>
      <c r="AE844" s="104"/>
      <c r="AF844" s="104"/>
      <c r="AG844" s="104"/>
      <c r="AH844" s="104"/>
      <c r="AI844" s="104"/>
      <c r="AJ844" s="104"/>
      <c r="AK844" s="138"/>
      <c r="AL844" s="104"/>
      <c r="AM844" s="104"/>
      <c r="AN844" s="104"/>
      <c r="AO844" s="104"/>
      <c r="AP844" s="104"/>
      <c r="AQ844" s="104"/>
      <c r="AR844" s="104"/>
      <c r="AS844" s="104"/>
      <c r="AT844" s="104"/>
      <c r="AU844" s="142"/>
      <c r="AV844" s="142"/>
      <c r="AW844" s="142"/>
      <c r="AX844" s="142"/>
      <c r="AY844" s="142"/>
      <c r="AZ844" s="142"/>
      <c r="BA844" s="142"/>
      <c r="BB844" s="142"/>
      <c r="BC844" s="142"/>
    </row>
    <row r="845" spans="1:55" ht="45" x14ac:dyDescent="0.25">
      <c r="A845" s="19" t="s">
        <v>589</v>
      </c>
      <c r="B845" s="98" t="s">
        <v>589</v>
      </c>
      <c r="C845" s="109" t="s">
        <v>1605</v>
      </c>
      <c r="D845" s="109" t="s">
        <v>136</v>
      </c>
      <c r="E845" s="141" t="s">
        <v>254</v>
      </c>
      <c r="F845" s="110" t="str">
        <f>_xlfn.IFNA(INDEX('1. Business Glossary'!C:D,MATCH(G845,'1. Business Glossary'!D:D,0),1), "Elemento de Dados")</f>
        <v>Elemento de Dados</v>
      </c>
      <c r="G845" s="104" t="s">
        <v>1695</v>
      </c>
      <c r="H845" s="141" t="s">
        <v>1735</v>
      </c>
      <c r="I845" s="107" t="s">
        <v>1736</v>
      </c>
      <c r="J845" s="107" t="s">
        <v>558</v>
      </c>
      <c r="K845" s="106" t="s">
        <v>550</v>
      </c>
      <c r="L845" s="104" t="s">
        <v>1283</v>
      </c>
      <c r="M845" s="106">
        <v>1</v>
      </c>
      <c r="N845" s="106" t="s">
        <v>1737</v>
      </c>
      <c r="O845" s="106" t="s">
        <v>587</v>
      </c>
      <c r="P845" s="106">
        <v>8</v>
      </c>
      <c r="Q845" s="110">
        <v>2</v>
      </c>
      <c r="R845" s="110" t="s">
        <v>444</v>
      </c>
      <c r="S845" s="136" t="s">
        <v>1738</v>
      </c>
      <c r="T845" s="106"/>
      <c r="U845" s="104"/>
      <c r="V845" s="106"/>
      <c r="W845" s="106"/>
      <c r="X845" s="110"/>
      <c r="Y845" s="106"/>
      <c r="Z845" s="106"/>
      <c r="AA845" s="110"/>
      <c r="AB845" s="136"/>
      <c r="AC845" s="104"/>
      <c r="AD845" s="104"/>
      <c r="AE845" s="104"/>
      <c r="AF845" s="104"/>
      <c r="AG845" s="104"/>
      <c r="AH845" s="104"/>
      <c r="AI845" s="104"/>
      <c r="AJ845" s="104"/>
      <c r="AK845" s="138"/>
      <c r="AL845" s="104"/>
      <c r="AM845" s="104"/>
      <c r="AN845" s="104"/>
      <c r="AO845" s="104"/>
      <c r="AP845" s="104"/>
      <c r="AQ845" s="104"/>
      <c r="AR845" s="104"/>
      <c r="AS845" s="104"/>
      <c r="AT845" s="104"/>
      <c r="AU845" s="142"/>
      <c r="AV845" s="142"/>
      <c r="AW845" s="142"/>
      <c r="AX845" s="142"/>
      <c r="AY845" s="142"/>
      <c r="AZ845" s="142"/>
      <c r="BA845" s="142"/>
      <c r="BB845" s="142"/>
      <c r="BC845" s="142"/>
    </row>
    <row r="846" spans="1:55" ht="30" x14ac:dyDescent="0.25">
      <c r="A846" s="19" t="s">
        <v>589</v>
      </c>
      <c r="B846" s="98" t="s">
        <v>589</v>
      </c>
      <c r="C846" s="109" t="s">
        <v>1605</v>
      </c>
      <c r="D846" s="109" t="s">
        <v>136</v>
      </c>
      <c r="E846" s="141" t="s">
        <v>254</v>
      </c>
      <c r="F846" s="110" t="str">
        <f>_xlfn.IFNA(INDEX('1. Business Glossary'!C:D,MATCH(G846,'1. Business Glossary'!D:D,0),1), "Elemento de Dados")</f>
        <v>Elemento de Dados</v>
      </c>
      <c r="G846" s="104" t="s">
        <v>1699</v>
      </c>
      <c r="H846" s="104" t="s">
        <v>1739</v>
      </c>
      <c r="I846" s="107" t="s">
        <v>1740</v>
      </c>
      <c r="J846" s="107" t="s">
        <v>558</v>
      </c>
      <c r="K846" s="106" t="s">
        <v>550</v>
      </c>
      <c r="L846" s="104" t="s">
        <v>1283</v>
      </c>
      <c r="M846" s="106">
        <v>1</v>
      </c>
      <c r="N846" s="106" t="s">
        <v>1741</v>
      </c>
      <c r="O846" s="106" t="s">
        <v>587</v>
      </c>
      <c r="P846" s="106">
        <v>8</v>
      </c>
      <c r="Q846" s="110">
        <v>2</v>
      </c>
      <c r="R846" s="110" t="s">
        <v>444</v>
      </c>
      <c r="S846" s="136" t="s">
        <v>1742</v>
      </c>
      <c r="T846" s="106"/>
      <c r="U846" s="104"/>
      <c r="V846" s="106"/>
      <c r="W846" s="106"/>
      <c r="X846" s="110"/>
      <c r="Y846" s="106"/>
      <c r="Z846" s="106"/>
      <c r="AA846" s="110"/>
      <c r="AB846" s="136"/>
      <c r="AC846" s="104"/>
      <c r="AD846" s="104"/>
      <c r="AE846" s="104"/>
      <c r="AF846" s="104"/>
      <c r="AG846" s="104"/>
      <c r="AH846" s="104"/>
      <c r="AI846" s="104"/>
      <c r="AJ846" s="104"/>
      <c r="AK846" s="138"/>
      <c r="AL846" s="104"/>
      <c r="AM846" s="104"/>
      <c r="AN846" s="104"/>
      <c r="AO846" s="104"/>
      <c r="AP846" s="104"/>
      <c r="AQ846" s="104"/>
      <c r="AR846" s="104"/>
      <c r="AS846" s="104"/>
      <c r="AT846" s="104"/>
      <c r="AU846" s="142"/>
      <c r="AV846" s="142"/>
      <c r="AW846" s="142"/>
      <c r="AX846" s="142"/>
      <c r="AY846" s="142"/>
      <c r="AZ846" s="142"/>
      <c r="BA846" s="142"/>
      <c r="BB846" s="142"/>
      <c r="BC846" s="142"/>
    </row>
    <row r="847" spans="1:55" ht="45" x14ac:dyDescent="0.25">
      <c r="A847" s="19" t="s">
        <v>589</v>
      </c>
      <c r="B847" s="98" t="s">
        <v>589</v>
      </c>
      <c r="C847" s="109" t="s">
        <v>1605</v>
      </c>
      <c r="D847" s="109" t="s">
        <v>136</v>
      </c>
      <c r="E847" s="141" t="s">
        <v>254</v>
      </c>
      <c r="F847" s="110" t="str">
        <f>_xlfn.IFNA(INDEX('1. Business Glossary'!C:D,MATCH(G847,'1. Business Glossary'!D:D,0),1), "Elemento de Dados")</f>
        <v>Elemento de Dados</v>
      </c>
      <c r="G847" s="104" t="s">
        <v>1699</v>
      </c>
      <c r="H847" s="104" t="s">
        <v>1743</v>
      </c>
      <c r="I847" s="107" t="s">
        <v>1700</v>
      </c>
      <c r="J847" s="107" t="s">
        <v>558</v>
      </c>
      <c r="K847" s="106" t="s">
        <v>550</v>
      </c>
      <c r="L847" s="104" t="s">
        <v>1283</v>
      </c>
      <c r="M847" s="106">
        <v>1</v>
      </c>
      <c r="N847" s="106" t="s">
        <v>1744</v>
      </c>
      <c r="O847" s="106" t="s">
        <v>587</v>
      </c>
      <c r="P847" s="106">
        <v>8</v>
      </c>
      <c r="Q847" s="110">
        <v>2</v>
      </c>
      <c r="R847" s="110" t="s">
        <v>444</v>
      </c>
      <c r="S847" s="136" t="s">
        <v>1745</v>
      </c>
      <c r="T847" s="106"/>
      <c r="U847" s="104"/>
      <c r="V847" s="106"/>
      <c r="W847" s="106"/>
      <c r="X847" s="110"/>
      <c r="Y847" s="106"/>
      <c r="Z847" s="106"/>
      <c r="AA847" s="110"/>
      <c r="AB847" s="136"/>
      <c r="AC847" s="104"/>
      <c r="AD847" s="104"/>
      <c r="AE847" s="104"/>
      <c r="AF847" s="104"/>
      <c r="AG847" s="104"/>
      <c r="AH847" s="104"/>
      <c r="AI847" s="104"/>
      <c r="AJ847" s="104"/>
      <c r="AK847" s="138"/>
      <c r="AL847" s="104"/>
      <c r="AM847" s="104"/>
      <c r="AN847" s="104"/>
      <c r="AO847" s="104"/>
      <c r="AP847" s="104"/>
      <c r="AQ847" s="104"/>
      <c r="AR847" s="104"/>
      <c r="AS847" s="104"/>
      <c r="AT847" s="104"/>
      <c r="AU847" s="142"/>
      <c r="AV847" s="142"/>
      <c r="AW847" s="142"/>
      <c r="AX847" s="142"/>
      <c r="AY847" s="142"/>
      <c r="AZ847" s="142"/>
      <c r="BA847" s="142"/>
      <c r="BB847" s="142"/>
      <c r="BC847" s="142"/>
    </row>
    <row r="848" spans="1:55" ht="30" x14ac:dyDescent="0.25">
      <c r="A848" s="19" t="s">
        <v>589</v>
      </c>
      <c r="B848" s="98" t="s">
        <v>589</v>
      </c>
      <c r="C848" s="109" t="s">
        <v>1605</v>
      </c>
      <c r="D848" s="109" t="s">
        <v>136</v>
      </c>
      <c r="E848" s="141" t="s">
        <v>254</v>
      </c>
      <c r="F848" s="110" t="str">
        <f>_xlfn.IFNA(INDEX('1. Business Glossary'!C:D,MATCH(G848,'1. Business Glossary'!D:D,0),1), "Elemento de Dados")</f>
        <v>Elemento de Dados</v>
      </c>
      <c r="G848" s="104" t="s">
        <v>1703</v>
      </c>
      <c r="H848" s="104" t="s">
        <v>1746</v>
      </c>
      <c r="I848" s="107" t="s">
        <v>351</v>
      </c>
      <c r="J848" s="107" t="s">
        <v>558</v>
      </c>
      <c r="K848" s="106" t="s">
        <v>550</v>
      </c>
      <c r="L848" s="104" t="s">
        <v>1283</v>
      </c>
      <c r="M848" s="106">
        <v>1</v>
      </c>
      <c r="N848" s="106" t="s">
        <v>1747</v>
      </c>
      <c r="O848" s="106" t="s">
        <v>587</v>
      </c>
      <c r="P848" s="106">
        <v>8</v>
      </c>
      <c r="Q848" s="106">
        <v>2</v>
      </c>
      <c r="R848" s="106" t="s">
        <v>444</v>
      </c>
      <c r="S848" s="136" t="s">
        <v>352</v>
      </c>
      <c r="T848" s="106"/>
      <c r="U848" s="104"/>
      <c r="V848" s="106"/>
      <c r="W848" s="106"/>
      <c r="X848" s="110"/>
      <c r="Y848" s="106"/>
      <c r="Z848" s="106"/>
      <c r="AA848" s="110"/>
      <c r="AB848" s="136"/>
      <c r="AC848" s="104"/>
      <c r="AD848" s="104"/>
      <c r="AE848" s="104"/>
      <c r="AF848" s="104"/>
      <c r="AG848" s="104"/>
      <c r="AH848" s="104"/>
      <c r="AI848" s="104"/>
      <c r="AJ848" s="104"/>
      <c r="AK848" s="138"/>
      <c r="AL848" s="104"/>
      <c r="AM848" s="104"/>
      <c r="AN848" s="104"/>
      <c r="AO848" s="104"/>
      <c r="AP848" s="104"/>
      <c r="AQ848" s="104"/>
      <c r="AR848" s="104"/>
      <c r="AS848" s="104"/>
      <c r="AT848" s="104"/>
      <c r="AU848" s="142"/>
      <c r="AV848" s="142"/>
      <c r="AW848" s="142"/>
      <c r="AX848" s="142"/>
      <c r="AY848" s="142"/>
      <c r="AZ848" s="142"/>
      <c r="BA848" s="142"/>
      <c r="BB848" s="142"/>
      <c r="BC848" s="142"/>
    </row>
    <row r="849" spans="1:55" x14ac:dyDescent="0.25">
      <c r="A849" s="19" t="s">
        <v>589</v>
      </c>
      <c r="B849" s="98" t="s">
        <v>589</v>
      </c>
      <c r="C849" s="109" t="s">
        <v>1605</v>
      </c>
      <c r="D849" s="109" t="s">
        <v>136</v>
      </c>
      <c r="E849" s="141" t="s">
        <v>254</v>
      </c>
      <c r="F849" s="110" t="str">
        <f>_xlfn.IFNA(INDEX('1. Business Glossary'!C:D,MATCH(G849,'1. Business Glossary'!D:D,0),1), "Elemento de Dados")</f>
        <v>Elemento de Dados</v>
      </c>
      <c r="G849" s="104" t="s">
        <v>1703</v>
      </c>
      <c r="H849" s="104" t="s">
        <v>1748</v>
      </c>
      <c r="I849" s="107" t="s">
        <v>1749</v>
      </c>
      <c r="J849" s="107" t="s">
        <v>558</v>
      </c>
      <c r="K849" s="106" t="s">
        <v>550</v>
      </c>
      <c r="L849" s="104" t="s">
        <v>1283</v>
      </c>
      <c r="M849" s="106">
        <v>1</v>
      </c>
      <c r="N849" s="106" t="s">
        <v>1750</v>
      </c>
      <c r="O849" s="106" t="s">
        <v>587</v>
      </c>
      <c r="P849" s="106">
        <v>8</v>
      </c>
      <c r="Q849" s="110">
        <v>2</v>
      </c>
      <c r="R849" s="110" t="s">
        <v>444</v>
      </c>
      <c r="S849" s="136" t="s">
        <v>1751</v>
      </c>
      <c r="T849" s="106"/>
      <c r="U849" s="104"/>
      <c r="V849" s="106"/>
      <c r="W849" s="106"/>
      <c r="X849" s="110"/>
      <c r="Y849" s="106"/>
      <c r="Z849" s="106"/>
      <c r="AA849" s="110"/>
      <c r="AB849" s="136"/>
      <c r="AC849" s="104"/>
      <c r="AD849" s="104"/>
      <c r="AE849" s="104"/>
      <c r="AF849" s="104"/>
      <c r="AG849" s="104"/>
      <c r="AH849" s="104"/>
      <c r="AI849" s="104"/>
      <c r="AJ849" s="104"/>
      <c r="AK849" s="138"/>
      <c r="AL849" s="104"/>
      <c r="AM849" s="104"/>
      <c r="AN849" s="104"/>
      <c r="AO849" s="104"/>
      <c r="AP849" s="104"/>
      <c r="AQ849" s="104"/>
      <c r="AR849" s="104"/>
      <c r="AS849" s="104"/>
      <c r="AT849" s="104"/>
      <c r="AU849" s="142"/>
      <c r="AV849" s="142"/>
      <c r="AW849" s="142"/>
      <c r="AX849" s="142"/>
      <c r="AY849" s="142"/>
      <c r="AZ849" s="142"/>
      <c r="BA849" s="142"/>
      <c r="BB849" s="142"/>
      <c r="BC849" s="142"/>
    </row>
    <row r="850" spans="1:55" ht="30" x14ac:dyDescent="0.25">
      <c r="A850" s="19" t="s">
        <v>589</v>
      </c>
      <c r="B850" s="98" t="s">
        <v>589</v>
      </c>
      <c r="C850" s="109" t="s">
        <v>1605</v>
      </c>
      <c r="D850" s="109" t="s">
        <v>136</v>
      </c>
      <c r="E850" s="141" t="s">
        <v>254</v>
      </c>
      <c r="F850" s="110" t="str">
        <f>_xlfn.IFNA(INDEX('1. Business Glossary'!C:D,MATCH(G850,'1. Business Glossary'!D:D,0),1), "Elemento de Dados")</f>
        <v>Elemento de Dados</v>
      </c>
      <c r="G850" s="104" t="s">
        <v>1703</v>
      </c>
      <c r="H850" s="104" t="s">
        <v>378</v>
      </c>
      <c r="I850" s="137" t="s">
        <v>379</v>
      </c>
      <c r="J850" s="107" t="s">
        <v>558</v>
      </c>
      <c r="K850" s="106" t="s">
        <v>550</v>
      </c>
      <c r="L850" s="104" t="s">
        <v>1283</v>
      </c>
      <c r="M850" s="106">
        <v>1</v>
      </c>
      <c r="N850" s="106" t="s">
        <v>1752</v>
      </c>
      <c r="O850" s="106" t="s">
        <v>587</v>
      </c>
      <c r="P850" s="106">
        <v>8</v>
      </c>
      <c r="Q850" s="106">
        <v>2</v>
      </c>
      <c r="R850" s="106" t="s">
        <v>444</v>
      </c>
      <c r="S850" s="136" t="s">
        <v>380</v>
      </c>
      <c r="T850" s="106"/>
      <c r="U850" s="104"/>
      <c r="V850" s="106"/>
      <c r="W850" s="106"/>
      <c r="X850" s="110"/>
      <c r="Y850" s="106"/>
      <c r="Z850" s="106"/>
      <c r="AA850" s="110"/>
      <c r="AB850" s="136"/>
      <c r="AC850" s="104"/>
      <c r="AD850" s="104"/>
      <c r="AE850" s="104"/>
      <c r="AF850" s="104"/>
      <c r="AG850" s="104"/>
      <c r="AH850" s="104"/>
      <c r="AI850" s="104"/>
      <c r="AJ850" s="104"/>
      <c r="AK850" s="138"/>
      <c r="AL850" s="104"/>
      <c r="AM850" s="104"/>
      <c r="AN850" s="104"/>
      <c r="AO850" s="104"/>
      <c r="AP850" s="104"/>
      <c r="AQ850" s="104"/>
      <c r="AR850" s="104"/>
      <c r="AS850" s="104"/>
      <c r="AT850" s="104"/>
      <c r="AU850" s="142"/>
      <c r="AV850" s="142"/>
      <c r="AW850" s="142"/>
      <c r="AX850" s="142"/>
      <c r="AY850" s="142"/>
      <c r="AZ850" s="142"/>
      <c r="BA850" s="142"/>
      <c r="BB850" s="142"/>
      <c r="BC850" s="142"/>
    </row>
    <row r="851" spans="1:55" ht="120" x14ac:dyDescent="0.25">
      <c r="A851" s="19" t="s">
        <v>589</v>
      </c>
      <c r="B851" s="98" t="s">
        <v>589</v>
      </c>
      <c r="C851" s="109" t="s">
        <v>1605</v>
      </c>
      <c r="D851" s="109" t="s">
        <v>136</v>
      </c>
      <c r="E851" s="141" t="s">
        <v>254</v>
      </c>
      <c r="F851" s="110" t="str">
        <f>_xlfn.IFNA(INDEX('1. Business Glossary'!C:D,MATCH(G851,'1. Business Glossary'!D:D,0),1), "Elemento de Dados")</f>
        <v>Elemento de Dados</v>
      </c>
      <c r="G851" s="104" t="s">
        <v>1706</v>
      </c>
      <c r="H851" s="104" t="s">
        <v>594</v>
      </c>
      <c r="I851" s="107" t="s">
        <v>595</v>
      </c>
      <c r="J851" s="107" t="s">
        <v>558</v>
      </c>
      <c r="K851" s="106" t="s">
        <v>550</v>
      </c>
      <c r="L851" s="104" t="s">
        <v>1283</v>
      </c>
      <c r="M851" s="106" t="s">
        <v>1345</v>
      </c>
      <c r="N851" s="106" t="s">
        <v>597</v>
      </c>
      <c r="O851" s="106" t="s">
        <v>587</v>
      </c>
      <c r="P851" s="106">
        <v>8</v>
      </c>
      <c r="Q851" s="106">
        <v>2</v>
      </c>
      <c r="R851" s="106" t="s">
        <v>444</v>
      </c>
      <c r="S851" s="136" t="s">
        <v>598</v>
      </c>
      <c r="T851" s="106" t="s">
        <v>599</v>
      </c>
      <c r="U851" s="106" t="s">
        <v>600</v>
      </c>
      <c r="V851" s="104" t="s">
        <v>601</v>
      </c>
      <c r="W851" s="104" t="s">
        <v>602</v>
      </c>
      <c r="X851" s="106" t="s">
        <v>587</v>
      </c>
      <c r="Y851" s="106">
        <v>19</v>
      </c>
      <c r="Z851" s="106">
        <v>2</v>
      </c>
      <c r="AA851" s="106" t="s">
        <v>444</v>
      </c>
      <c r="AB851" s="136" t="s">
        <v>444</v>
      </c>
      <c r="AC851" s="104"/>
      <c r="AD851" s="104"/>
      <c r="AE851" s="104"/>
      <c r="AF851" s="104"/>
      <c r="AG851" s="104"/>
      <c r="AH851" s="104"/>
      <c r="AI851" s="104"/>
      <c r="AJ851" s="104"/>
      <c r="AK851" s="138"/>
      <c r="AL851" s="104"/>
      <c r="AM851" s="104"/>
      <c r="AN851" s="104"/>
      <c r="AO851" s="104"/>
      <c r="AP851" s="104"/>
      <c r="AQ851" s="104"/>
      <c r="AR851" s="104"/>
      <c r="AS851" s="104"/>
      <c r="AT851" s="104"/>
      <c r="AU851" s="142"/>
      <c r="AV851" s="142"/>
      <c r="AW851" s="142"/>
      <c r="AX851" s="142"/>
      <c r="AY851" s="142"/>
      <c r="AZ851" s="142"/>
      <c r="BA851" s="142"/>
      <c r="BB851" s="142"/>
      <c r="BC851" s="142"/>
    </row>
    <row r="852" spans="1:55" ht="165" x14ac:dyDescent="0.25">
      <c r="A852" s="19" t="s">
        <v>589</v>
      </c>
      <c r="B852" s="98" t="s">
        <v>589</v>
      </c>
      <c r="C852" s="109" t="s">
        <v>1605</v>
      </c>
      <c r="D852" s="109" t="s">
        <v>136</v>
      </c>
      <c r="E852" s="106" t="s">
        <v>850</v>
      </c>
      <c r="F852" s="110" t="str">
        <f>_xlfn.IFNA(INDEX('1. Business Glossary'!C:D,MATCH(G852,'1. Business Glossary'!D:D,0),1), "Elemento de Dados")</f>
        <v>Elemento de Dados</v>
      </c>
      <c r="G852" s="106" t="s">
        <v>1714</v>
      </c>
      <c r="H852" s="106" t="s">
        <v>218</v>
      </c>
      <c r="I852" s="107" t="s">
        <v>219</v>
      </c>
      <c r="J852" s="107" t="s">
        <v>558</v>
      </c>
      <c r="K852" s="106" t="s">
        <v>550</v>
      </c>
      <c r="L852" s="106" t="s">
        <v>1248</v>
      </c>
      <c r="M852" s="110" t="s">
        <v>680</v>
      </c>
      <c r="N852" s="110" t="s">
        <v>833</v>
      </c>
      <c r="O852" s="106" t="s">
        <v>607</v>
      </c>
      <c r="P852" s="110">
        <v>50</v>
      </c>
      <c r="Q852" s="110" t="s">
        <v>444</v>
      </c>
      <c r="R852" s="110" t="s">
        <v>834</v>
      </c>
      <c r="S852" s="134" t="s">
        <v>835</v>
      </c>
      <c r="T852" s="106"/>
      <c r="U852" s="106"/>
      <c r="V852" s="110"/>
      <c r="W852" s="110"/>
      <c r="X852" s="110"/>
      <c r="Y852" s="110"/>
      <c r="Z852" s="106"/>
      <c r="AA852" s="110"/>
      <c r="AB852" s="134"/>
      <c r="AC852" s="104"/>
      <c r="AD852" s="104"/>
      <c r="AE852" s="104"/>
      <c r="AF852" s="104"/>
      <c r="AG852" s="104"/>
      <c r="AH852" s="104"/>
      <c r="AI852" s="104"/>
      <c r="AJ852" s="104"/>
      <c r="AK852" s="138"/>
      <c r="AL852" s="104"/>
      <c r="AM852" s="104"/>
      <c r="AN852" s="104"/>
      <c r="AO852" s="104"/>
      <c r="AP852" s="104"/>
      <c r="AQ852" s="104"/>
      <c r="AR852" s="104"/>
      <c r="AS852" s="104"/>
      <c r="AT852" s="104"/>
      <c r="AU852" s="142"/>
      <c r="AV852" s="142"/>
      <c r="AW852" s="142"/>
      <c r="AX852" s="142"/>
      <c r="AY852" s="142"/>
      <c r="AZ852" s="142"/>
      <c r="BA852" s="142"/>
      <c r="BB852" s="142"/>
      <c r="BC852" s="142"/>
    </row>
    <row r="853" spans="1:55" ht="165" x14ac:dyDescent="0.25">
      <c r="A853" s="19" t="s">
        <v>589</v>
      </c>
      <c r="B853" s="98" t="s">
        <v>589</v>
      </c>
      <c r="C853" s="109" t="s">
        <v>1605</v>
      </c>
      <c r="D853" s="109" t="s">
        <v>136</v>
      </c>
      <c r="E853" s="106" t="s">
        <v>850</v>
      </c>
      <c r="F853" s="110" t="str">
        <f>_xlfn.IFNA(INDEX('1. Business Glossary'!C:D,MATCH(G853,'1. Business Glossary'!D:D,0),1), "Elemento de Dados")</f>
        <v>Elemento de Dados</v>
      </c>
      <c r="G853" s="106" t="s">
        <v>1718</v>
      </c>
      <c r="H853" s="106" t="s">
        <v>218</v>
      </c>
      <c r="I853" s="107" t="s">
        <v>219</v>
      </c>
      <c r="J853" s="107" t="s">
        <v>558</v>
      </c>
      <c r="K853" s="106" t="s">
        <v>550</v>
      </c>
      <c r="L853" s="106" t="s">
        <v>1248</v>
      </c>
      <c r="M853" s="110" t="s">
        <v>680</v>
      </c>
      <c r="N853" s="110" t="s">
        <v>833</v>
      </c>
      <c r="O853" s="106" t="s">
        <v>607</v>
      </c>
      <c r="P853" s="110">
        <v>50</v>
      </c>
      <c r="Q853" s="110" t="s">
        <v>444</v>
      </c>
      <c r="R853" s="110" t="s">
        <v>834</v>
      </c>
      <c r="S853" s="134" t="s">
        <v>835</v>
      </c>
      <c r="T853" s="106"/>
      <c r="U853" s="106"/>
      <c r="V853" s="110"/>
      <c r="W853" s="110"/>
      <c r="X853" s="110"/>
      <c r="Y853" s="110"/>
      <c r="Z853" s="106"/>
      <c r="AA853" s="110"/>
      <c r="AB853" s="134"/>
      <c r="AC853" s="104"/>
      <c r="AD853" s="104"/>
      <c r="AE853" s="104"/>
      <c r="AF853" s="104"/>
      <c r="AG853" s="104"/>
      <c r="AH853" s="104"/>
      <c r="AI853" s="104"/>
      <c r="AJ853" s="104"/>
      <c r="AK853" s="138"/>
      <c r="AL853" s="104"/>
      <c r="AM853" s="104"/>
      <c r="AN853" s="104"/>
      <c r="AO853" s="104"/>
      <c r="AP853" s="104"/>
      <c r="AQ853" s="104"/>
      <c r="AR853" s="104"/>
      <c r="AS853" s="104"/>
      <c r="AT853" s="104"/>
      <c r="AU853" s="142"/>
      <c r="AV853" s="142"/>
      <c r="AW853" s="142"/>
      <c r="AX853" s="142"/>
      <c r="AY853" s="142"/>
      <c r="AZ853" s="142"/>
      <c r="BA853" s="142"/>
      <c r="BB853" s="142"/>
      <c r="BC853" s="142"/>
    </row>
    <row r="854" spans="1:55" x14ac:dyDescent="0.25">
      <c r="A854" s="19" t="s">
        <v>589</v>
      </c>
      <c r="B854" s="98"/>
      <c r="C854" s="132" t="s">
        <v>1605</v>
      </c>
      <c r="D854" s="109" t="s">
        <v>136</v>
      </c>
      <c r="E854" s="104" t="s">
        <v>850</v>
      </c>
      <c r="F854" s="110" t="str">
        <f>_xlfn.IFNA(INDEX('1. Business Glossary'!C:D,MATCH(G854,'1. Business Glossary'!D:D,0),1), "Elemento de Dados")</f>
        <v>Conceito Transversal</v>
      </c>
      <c r="G854" s="104" t="s">
        <v>747</v>
      </c>
      <c r="H854" s="114" t="s">
        <v>929</v>
      </c>
      <c r="I854" s="139" t="s">
        <v>930</v>
      </c>
      <c r="J854" s="107" t="s">
        <v>558</v>
      </c>
      <c r="K854" s="113" t="s">
        <v>550</v>
      </c>
      <c r="L854" s="113" t="s">
        <v>839</v>
      </c>
      <c r="M854" s="113" t="s">
        <v>752</v>
      </c>
      <c r="N854" s="113" t="s">
        <v>931</v>
      </c>
      <c r="O854" s="114" t="s">
        <v>607</v>
      </c>
      <c r="P854" s="114">
        <v>6</v>
      </c>
      <c r="Q854" s="114" t="s">
        <v>444</v>
      </c>
      <c r="R854" s="114" t="s">
        <v>444</v>
      </c>
      <c r="S854" s="143" t="s">
        <v>631</v>
      </c>
      <c r="T854" s="114" t="s">
        <v>599</v>
      </c>
      <c r="U854" s="114" t="s">
        <v>632</v>
      </c>
      <c r="V854" s="114" t="s">
        <v>710</v>
      </c>
      <c r="W854" s="114" t="s">
        <v>932</v>
      </c>
      <c r="X854" s="114" t="s">
        <v>607</v>
      </c>
      <c r="Y854" s="114">
        <v>6</v>
      </c>
      <c r="Z854" s="114" t="s">
        <v>444</v>
      </c>
      <c r="AA854" s="114" t="s">
        <v>444</v>
      </c>
      <c r="AB854" s="143" t="s">
        <v>444</v>
      </c>
      <c r="AC854" s="104"/>
      <c r="AD854" s="104"/>
      <c r="AE854" s="104"/>
      <c r="AF854" s="104"/>
      <c r="AG854" s="104"/>
      <c r="AH854" s="104"/>
      <c r="AI854" s="104"/>
      <c r="AJ854" s="104"/>
      <c r="AK854" s="138"/>
      <c r="AL854" s="104"/>
      <c r="AM854" s="104"/>
      <c r="AN854" s="104"/>
      <c r="AO854" s="104"/>
      <c r="AP854" s="104"/>
      <c r="AQ854" s="104"/>
      <c r="AR854" s="104"/>
      <c r="AS854" s="104"/>
      <c r="AT854" s="104"/>
      <c r="AU854" s="142"/>
      <c r="AV854" s="142"/>
      <c r="AW854" s="142"/>
      <c r="AX854" s="142"/>
      <c r="AY854" s="142"/>
      <c r="AZ854" s="142"/>
      <c r="BA854" s="142"/>
      <c r="BB854" s="142"/>
      <c r="BC854" s="142"/>
    </row>
    <row r="855" spans="1:55" ht="30" x14ac:dyDescent="0.25">
      <c r="A855" s="19" t="s">
        <v>589</v>
      </c>
      <c r="B855" s="98"/>
      <c r="C855" s="132" t="s">
        <v>1605</v>
      </c>
      <c r="D855" s="109" t="s">
        <v>136</v>
      </c>
      <c r="E855" s="104" t="s">
        <v>850</v>
      </c>
      <c r="F855" s="110" t="str">
        <f>_xlfn.IFNA(INDEX('1. Business Glossary'!C:D,MATCH(G855,'1. Business Glossary'!D:D,0),1), "Elemento de Dados")</f>
        <v>Conceito Transversal</v>
      </c>
      <c r="G855" s="104" t="s">
        <v>747</v>
      </c>
      <c r="H855" s="104" t="s">
        <v>933</v>
      </c>
      <c r="I855" s="136" t="s">
        <v>934</v>
      </c>
      <c r="J855" s="107" t="s">
        <v>558</v>
      </c>
      <c r="K855" s="104" t="s">
        <v>550</v>
      </c>
      <c r="L855" s="104" t="s">
        <v>1379</v>
      </c>
      <c r="M855" s="104" t="s">
        <v>752</v>
      </c>
      <c r="N855" s="104" t="s">
        <v>753</v>
      </c>
      <c r="O855" s="114" t="s">
        <v>607</v>
      </c>
      <c r="P855" s="114">
        <v>50</v>
      </c>
      <c r="Q855" s="114" t="s">
        <v>444</v>
      </c>
      <c r="R855" s="114" t="s">
        <v>935</v>
      </c>
      <c r="S855" s="143" t="s">
        <v>631</v>
      </c>
      <c r="T855" s="104" t="s">
        <v>599</v>
      </c>
      <c r="U855" s="104" t="s">
        <v>632</v>
      </c>
      <c r="V855" s="104" t="s">
        <v>633</v>
      </c>
      <c r="W855" s="104" t="s">
        <v>634</v>
      </c>
      <c r="X855" s="104" t="s">
        <v>607</v>
      </c>
      <c r="Y855" s="104">
        <v>15</v>
      </c>
      <c r="Z855" s="104" t="s">
        <v>444</v>
      </c>
      <c r="AA855" s="104" t="s">
        <v>444</v>
      </c>
      <c r="AB855" s="112" t="s">
        <v>635</v>
      </c>
      <c r="AC855" s="104"/>
      <c r="AD855" s="104"/>
      <c r="AE855" s="104"/>
      <c r="AF855" s="104"/>
      <c r="AG855" s="104"/>
      <c r="AH855" s="104"/>
      <c r="AI855" s="104"/>
      <c r="AJ855" s="104"/>
      <c r="AK855" s="138"/>
      <c r="AL855" s="104"/>
      <c r="AM855" s="104"/>
      <c r="AN855" s="104"/>
      <c r="AO855" s="104"/>
      <c r="AP855" s="104"/>
      <c r="AQ855" s="104"/>
      <c r="AR855" s="104"/>
      <c r="AS855" s="104"/>
      <c r="AT855" s="104"/>
      <c r="AU855" s="142"/>
      <c r="AV855" s="142"/>
      <c r="AW855" s="142"/>
      <c r="AX855" s="142"/>
      <c r="AY855" s="142"/>
      <c r="AZ855" s="142"/>
      <c r="BA855" s="142"/>
      <c r="BB855" s="142"/>
      <c r="BC855" s="142"/>
    </row>
    <row r="856" spans="1:55" x14ac:dyDescent="0.25">
      <c r="A856" s="19" t="s">
        <v>589</v>
      </c>
      <c r="B856" s="98" t="s">
        <v>589</v>
      </c>
      <c r="C856" s="109" t="s">
        <v>1605</v>
      </c>
      <c r="D856" s="109" t="s">
        <v>136</v>
      </c>
      <c r="E856" s="141" t="s">
        <v>1653</v>
      </c>
      <c r="F856" s="110" t="str">
        <f>_xlfn.IFNA(INDEX('1. Business Glossary'!C:D,MATCH(G856,'1. Business Glossary'!D:D,0),1), "Elemento de Dados")</f>
        <v>Elemento de Dados</v>
      </c>
      <c r="G856" s="104" t="s">
        <v>1724</v>
      </c>
      <c r="H856" s="104" t="s">
        <v>1753</v>
      </c>
      <c r="I856" s="137" t="s">
        <v>1754</v>
      </c>
      <c r="J856" s="107" t="s">
        <v>558</v>
      </c>
      <c r="K856" s="106" t="s">
        <v>550</v>
      </c>
      <c r="L856" s="104" t="s">
        <v>1283</v>
      </c>
      <c r="M856" s="106" t="s">
        <v>1755</v>
      </c>
      <c r="N856" s="106" t="s">
        <v>1756</v>
      </c>
      <c r="O856" s="106" t="s">
        <v>587</v>
      </c>
      <c r="P856" s="106">
        <v>8</v>
      </c>
      <c r="Q856" s="110">
        <v>2</v>
      </c>
      <c r="R856" s="110" t="s">
        <v>444</v>
      </c>
      <c r="S856" s="136" t="s">
        <v>1757</v>
      </c>
      <c r="T856" s="106"/>
      <c r="U856" s="106"/>
      <c r="V856" s="106"/>
      <c r="W856" s="106"/>
      <c r="X856" s="110"/>
      <c r="Y856" s="106"/>
      <c r="Z856" s="106"/>
      <c r="AA856" s="106"/>
      <c r="AB856" s="136"/>
      <c r="AC856" s="104"/>
      <c r="AD856" s="104"/>
      <c r="AE856" s="104"/>
      <c r="AF856" s="104"/>
      <c r="AG856" s="104"/>
      <c r="AH856" s="104"/>
      <c r="AI856" s="104"/>
      <c r="AJ856" s="104"/>
      <c r="AK856" s="138"/>
      <c r="AL856" s="104"/>
      <c r="AM856" s="104"/>
      <c r="AN856" s="104"/>
      <c r="AO856" s="104"/>
      <c r="AP856" s="104"/>
      <c r="AQ856" s="104"/>
      <c r="AR856" s="104"/>
      <c r="AS856" s="104"/>
      <c r="AT856" s="104"/>
      <c r="AU856" s="142"/>
      <c r="AV856" s="142"/>
      <c r="AW856" s="142"/>
      <c r="AX856" s="142"/>
      <c r="AY856" s="142"/>
      <c r="AZ856" s="142"/>
      <c r="BA856" s="142"/>
      <c r="BB856" s="142"/>
      <c r="BC856" s="142"/>
    </row>
    <row r="857" spans="1:55" x14ac:dyDescent="0.25">
      <c r="A857" s="19" t="s">
        <v>589</v>
      </c>
      <c r="B857" s="98" t="s">
        <v>589</v>
      </c>
      <c r="C857" s="109" t="s">
        <v>1605</v>
      </c>
      <c r="D857" s="109" t="s">
        <v>136</v>
      </c>
      <c r="E857" s="141" t="s">
        <v>1653</v>
      </c>
      <c r="F857" s="110" t="str">
        <f>_xlfn.IFNA(INDEX('1. Business Glossary'!C:D,MATCH(G857,'1. Business Glossary'!D:D,0),1), "Elemento de Dados")</f>
        <v>Elemento de Dados</v>
      </c>
      <c r="G857" s="104" t="s">
        <v>1724</v>
      </c>
      <c r="H857" s="104" t="s">
        <v>1229</v>
      </c>
      <c r="I857" s="136" t="s">
        <v>1230</v>
      </c>
      <c r="J857" s="107" t="s">
        <v>558</v>
      </c>
      <c r="K857" s="106" t="s">
        <v>550</v>
      </c>
      <c r="L857" s="104" t="s">
        <v>1283</v>
      </c>
      <c r="M857" s="106" t="s">
        <v>1755</v>
      </c>
      <c r="N857" s="106" t="s">
        <v>1758</v>
      </c>
      <c r="O857" s="106" t="s">
        <v>587</v>
      </c>
      <c r="P857" s="106">
        <v>8</v>
      </c>
      <c r="Q857" s="110">
        <v>2</v>
      </c>
      <c r="R857" s="110" t="s">
        <v>444</v>
      </c>
      <c r="S857" s="136" t="s">
        <v>640</v>
      </c>
      <c r="T857" s="106" t="s">
        <v>599</v>
      </c>
      <c r="U857" s="106" t="s">
        <v>641</v>
      </c>
      <c r="V857" s="104" t="s">
        <v>642</v>
      </c>
      <c r="W857" s="104" t="s">
        <v>1759</v>
      </c>
      <c r="X857" s="106" t="s">
        <v>587</v>
      </c>
      <c r="Y857" s="106">
        <v>19</v>
      </c>
      <c r="Z857" s="106">
        <v>6</v>
      </c>
      <c r="AA857" s="106" t="s">
        <v>444</v>
      </c>
      <c r="AB857" s="136" t="s">
        <v>444</v>
      </c>
      <c r="AC857" s="104"/>
      <c r="AD857" s="104"/>
      <c r="AE857" s="104"/>
      <c r="AF857" s="104"/>
      <c r="AG857" s="104"/>
      <c r="AH857" s="104"/>
      <c r="AI857" s="104"/>
      <c r="AJ857" s="104"/>
      <c r="AK857" s="138"/>
      <c r="AL857" s="104"/>
      <c r="AM857" s="104"/>
      <c r="AN857" s="104"/>
      <c r="AO857" s="104"/>
      <c r="AP857" s="104"/>
      <c r="AQ857" s="104"/>
      <c r="AR857" s="104"/>
      <c r="AS857" s="104"/>
      <c r="AT857" s="104"/>
      <c r="AU857" s="142"/>
      <c r="AV857" s="142"/>
      <c r="AW857" s="142"/>
      <c r="AX857" s="142"/>
      <c r="AY857" s="142"/>
      <c r="AZ857" s="142"/>
      <c r="BA857" s="142"/>
      <c r="BB857" s="142"/>
      <c r="BC857" s="142"/>
    </row>
    <row r="858" spans="1:55" x14ac:dyDescent="0.25">
      <c r="A858" s="19" t="s">
        <v>589</v>
      </c>
      <c r="B858" s="98" t="s">
        <v>589</v>
      </c>
      <c r="C858" s="109" t="s">
        <v>1605</v>
      </c>
      <c r="D858" s="109" t="s">
        <v>136</v>
      </c>
      <c r="E858" s="109" t="s">
        <v>1666</v>
      </c>
      <c r="F858" s="110" t="str">
        <f>_xlfn.IFNA(INDEX('1. Business Glossary'!C:D,MATCH(G858,'1. Business Glossary'!D:D,0),1), "Elemento de Dados")</f>
        <v>Termo de Negócio</v>
      </c>
      <c r="G858" s="106" t="s">
        <v>252</v>
      </c>
      <c r="H858" s="106" t="s">
        <v>801</v>
      </c>
      <c r="I858" s="137" t="s">
        <v>802</v>
      </c>
      <c r="J858" s="107" t="s">
        <v>558</v>
      </c>
      <c r="K858" s="106" t="s">
        <v>550</v>
      </c>
      <c r="L858" s="106" t="s">
        <v>1248</v>
      </c>
      <c r="M858" s="106" t="s">
        <v>738</v>
      </c>
      <c r="N858" s="106" t="s">
        <v>803</v>
      </c>
      <c r="O858" s="106" t="s">
        <v>804</v>
      </c>
      <c r="P858" s="106" t="s">
        <v>444</v>
      </c>
      <c r="Q858" s="110" t="s">
        <v>444</v>
      </c>
      <c r="R858" s="106" t="s">
        <v>444</v>
      </c>
      <c r="S858" s="136" t="s">
        <v>1728</v>
      </c>
      <c r="T858" s="106" t="s">
        <v>550</v>
      </c>
      <c r="U858" s="106" t="s">
        <v>551</v>
      </c>
      <c r="V858" s="106" t="s">
        <v>738</v>
      </c>
      <c r="W858" s="106" t="s">
        <v>803</v>
      </c>
      <c r="X858" s="110" t="s">
        <v>804</v>
      </c>
      <c r="Y858" s="106" t="s">
        <v>444</v>
      </c>
      <c r="Z858" s="106" t="s">
        <v>444</v>
      </c>
      <c r="AA858" s="106" t="s">
        <v>444</v>
      </c>
      <c r="AB858" s="136" t="s">
        <v>653</v>
      </c>
      <c r="AC858" s="106" t="s">
        <v>550</v>
      </c>
      <c r="AD858" s="106" t="s">
        <v>551</v>
      </c>
      <c r="AE858" s="106" t="s">
        <v>809</v>
      </c>
      <c r="AF858" s="106" t="s">
        <v>810</v>
      </c>
      <c r="AG858" s="106" t="s">
        <v>804</v>
      </c>
      <c r="AH858" s="106" t="s">
        <v>444</v>
      </c>
      <c r="AI858" s="106" t="s">
        <v>444</v>
      </c>
      <c r="AJ858" s="106" t="s">
        <v>444</v>
      </c>
      <c r="AK858" s="136" t="s">
        <v>640</v>
      </c>
      <c r="AL858" s="104" t="s">
        <v>599</v>
      </c>
      <c r="AM858" s="104" t="s">
        <v>641</v>
      </c>
      <c r="AN858" s="104" t="s">
        <v>811</v>
      </c>
      <c r="AO858" s="104" t="s">
        <v>812</v>
      </c>
      <c r="AP858" s="104" t="s">
        <v>804</v>
      </c>
      <c r="AQ858" s="104" t="s">
        <v>444</v>
      </c>
      <c r="AR858" s="104" t="s">
        <v>444</v>
      </c>
      <c r="AS858" s="104" t="s">
        <v>444</v>
      </c>
      <c r="AT858" s="138" t="s">
        <v>444</v>
      </c>
      <c r="AU858" s="142"/>
      <c r="AV858" s="142"/>
      <c r="AW858" s="142"/>
      <c r="AX858" s="142"/>
      <c r="AY858" s="142"/>
      <c r="AZ858" s="142"/>
      <c r="BA858" s="142"/>
      <c r="BB858" s="142"/>
      <c r="BC858" s="142"/>
    </row>
    <row r="859" spans="1:55" x14ac:dyDescent="0.25">
      <c r="A859" s="19" t="s">
        <v>589</v>
      </c>
      <c r="B859" s="98" t="s">
        <v>589</v>
      </c>
      <c r="C859" s="132" t="s">
        <v>1605</v>
      </c>
      <c r="D859" s="132" t="s">
        <v>136</v>
      </c>
      <c r="E859" s="132" t="s">
        <v>1666</v>
      </c>
      <c r="F859" s="110" t="str">
        <f>_xlfn.IFNA(INDEX('1. Business Glossary'!C:D,MATCH(G859,'1. Business Glossary'!D:D,0),1), "Elemento de Dados")</f>
        <v>Indicador de Negócio</v>
      </c>
      <c r="G859" s="114" t="s">
        <v>151</v>
      </c>
      <c r="H859" s="114" t="s">
        <v>207</v>
      </c>
      <c r="I859" s="139" t="s">
        <v>208</v>
      </c>
      <c r="J859" s="112" t="s">
        <v>558</v>
      </c>
      <c r="K859" s="114" t="s">
        <v>550</v>
      </c>
      <c r="L859" s="114" t="s">
        <v>1248</v>
      </c>
      <c r="M859" s="114" t="s">
        <v>738</v>
      </c>
      <c r="N859" s="114" t="s">
        <v>1729</v>
      </c>
      <c r="O859" s="114" t="s">
        <v>554</v>
      </c>
      <c r="P859" s="114">
        <v>10</v>
      </c>
      <c r="Q859" s="111" t="s">
        <v>444</v>
      </c>
      <c r="R859" s="111" t="s">
        <v>444</v>
      </c>
      <c r="S859" s="143" t="s">
        <v>1730</v>
      </c>
      <c r="T859" s="114" t="s">
        <v>550</v>
      </c>
      <c r="U859" s="114" t="s">
        <v>1248</v>
      </c>
      <c r="V859" s="114" t="s">
        <v>738</v>
      </c>
      <c r="W859" s="114" t="s">
        <v>1731</v>
      </c>
      <c r="X859" s="114" t="s">
        <v>554</v>
      </c>
      <c r="Y859" s="114">
        <v>10</v>
      </c>
      <c r="Z859" s="111" t="s">
        <v>444</v>
      </c>
      <c r="AA859" s="111" t="s">
        <v>444</v>
      </c>
      <c r="AB859" s="136" t="s">
        <v>1732</v>
      </c>
      <c r="AC859" s="104" t="s">
        <v>599</v>
      </c>
      <c r="AD859" s="104" t="s">
        <v>632</v>
      </c>
      <c r="AE859" s="104" t="s">
        <v>693</v>
      </c>
      <c r="AF859" s="104" t="s">
        <v>1733</v>
      </c>
      <c r="AG859" s="104" t="s">
        <v>587</v>
      </c>
      <c r="AH859" s="104">
        <v>15</v>
      </c>
      <c r="AI859" s="104">
        <v>2</v>
      </c>
      <c r="AJ859" s="104" t="s">
        <v>444</v>
      </c>
      <c r="AK859" s="138" t="s">
        <v>444</v>
      </c>
      <c r="AL859" s="104"/>
      <c r="AM859" s="104"/>
      <c r="AN859" s="104"/>
      <c r="AO859" s="104"/>
      <c r="AP859" s="104"/>
      <c r="AQ859" s="104"/>
      <c r="AR859" s="104"/>
      <c r="AS859" s="104"/>
      <c r="AT859" s="104"/>
      <c r="AU859" s="142"/>
      <c r="AV859" s="142"/>
      <c r="AW859" s="142"/>
      <c r="AX859" s="142"/>
      <c r="AY859" s="142"/>
      <c r="AZ859" s="142"/>
      <c r="BA859" s="142"/>
      <c r="BB859" s="142"/>
      <c r="BC859" s="142"/>
    </row>
    <row r="860" spans="1:55" ht="45" x14ac:dyDescent="0.25">
      <c r="A860" s="19" t="s">
        <v>589</v>
      </c>
      <c r="B860" s="98" t="s">
        <v>589</v>
      </c>
      <c r="C860" s="132" t="s">
        <v>1605</v>
      </c>
      <c r="D860" s="132" t="s">
        <v>136</v>
      </c>
      <c r="E860" s="132" t="s">
        <v>1666</v>
      </c>
      <c r="F860" s="110" t="str">
        <f>_xlfn.IFNA(INDEX('1. Business Glossary'!C:D,MATCH(G860,'1. Business Glossary'!D:D,0),1), "Elemento de Dados")</f>
        <v>Indicador de Negócio</v>
      </c>
      <c r="G860" s="114" t="s">
        <v>151</v>
      </c>
      <c r="H860" s="114" t="s">
        <v>228</v>
      </c>
      <c r="I860" s="112" t="s">
        <v>229</v>
      </c>
      <c r="J860" s="112" t="s">
        <v>558</v>
      </c>
      <c r="K860" s="114" t="s">
        <v>550</v>
      </c>
      <c r="L860" s="114" t="s">
        <v>1248</v>
      </c>
      <c r="M860" s="114" t="s">
        <v>738</v>
      </c>
      <c r="N860" s="114" t="s">
        <v>714</v>
      </c>
      <c r="O860" s="114" t="s">
        <v>554</v>
      </c>
      <c r="P860" s="114">
        <v>10</v>
      </c>
      <c r="Q860" s="111" t="s">
        <v>444</v>
      </c>
      <c r="R860" s="111" t="s">
        <v>444</v>
      </c>
      <c r="S860" s="143" t="s">
        <v>1418</v>
      </c>
      <c r="T860" s="104" t="s">
        <v>599</v>
      </c>
      <c r="U860" s="104" t="s">
        <v>632</v>
      </c>
      <c r="V860" s="104" t="s">
        <v>716</v>
      </c>
      <c r="W860" s="104" t="s">
        <v>717</v>
      </c>
      <c r="X860" s="104" t="s">
        <v>587</v>
      </c>
      <c r="Y860" s="104">
        <v>15</v>
      </c>
      <c r="Z860" s="104">
        <v>2</v>
      </c>
      <c r="AA860" s="104" t="s">
        <v>444</v>
      </c>
      <c r="AB860" s="138" t="s">
        <v>1734</v>
      </c>
      <c r="AC860" s="104"/>
      <c r="AD860" s="104"/>
      <c r="AE860" s="104"/>
      <c r="AF860" s="104"/>
      <c r="AG860" s="104"/>
      <c r="AH860" s="104"/>
      <c r="AI860" s="104"/>
      <c r="AJ860" s="104"/>
      <c r="AK860" s="138"/>
      <c r="AL860" s="104"/>
      <c r="AM860" s="104"/>
      <c r="AN860" s="104"/>
      <c r="AO860" s="104"/>
      <c r="AP860" s="104"/>
      <c r="AQ860" s="104"/>
      <c r="AR860" s="104"/>
      <c r="AS860" s="104"/>
      <c r="AT860" s="104"/>
      <c r="AU860" s="142"/>
      <c r="AV860" s="142"/>
      <c r="AW860" s="142"/>
      <c r="AX860" s="142"/>
      <c r="AY860" s="142"/>
      <c r="AZ860" s="142"/>
      <c r="BA860" s="142"/>
      <c r="BB860" s="142"/>
      <c r="BC860" s="142"/>
    </row>
    <row r="861" spans="1:55" ht="90" x14ac:dyDescent="0.25">
      <c r="A861" s="19" t="s">
        <v>589</v>
      </c>
      <c r="B861" s="98" t="s">
        <v>589</v>
      </c>
      <c r="C861" s="132" t="s">
        <v>1605</v>
      </c>
      <c r="D861" s="132" t="s">
        <v>136</v>
      </c>
      <c r="E861" s="132" t="s">
        <v>1666</v>
      </c>
      <c r="F861" s="110" t="str">
        <f>_xlfn.IFNA(INDEX('1. Business Glossary'!C:D,MATCH(G861,'1. Business Glossary'!D:D,0),1), "Elemento de Dados")</f>
        <v>Elemento de Dados</v>
      </c>
      <c r="G861" s="114" t="s">
        <v>894</v>
      </c>
      <c r="H861" s="114" t="s">
        <v>857</v>
      </c>
      <c r="I861" s="112" t="s">
        <v>858</v>
      </c>
      <c r="J861" s="107" t="s">
        <v>549</v>
      </c>
      <c r="K861" s="106" t="s">
        <v>550</v>
      </c>
      <c r="L861" s="114" t="s">
        <v>1248</v>
      </c>
      <c r="M861" s="111" t="s">
        <v>680</v>
      </c>
      <c r="N861" s="114" t="s">
        <v>859</v>
      </c>
      <c r="O861" s="114" t="s">
        <v>607</v>
      </c>
      <c r="P861" s="114">
        <v>50</v>
      </c>
      <c r="Q861" s="111" t="s">
        <v>444</v>
      </c>
      <c r="R861" s="114" t="s">
        <v>860</v>
      </c>
      <c r="S861" s="136" t="s">
        <v>861</v>
      </c>
      <c r="T861" s="106" t="s">
        <v>550</v>
      </c>
      <c r="U861" s="106" t="s">
        <v>1248</v>
      </c>
      <c r="V861" s="106" t="s">
        <v>688</v>
      </c>
      <c r="W861" s="106" t="s">
        <v>859</v>
      </c>
      <c r="X861" s="110" t="s">
        <v>607</v>
      </c>
      <c r="Y861" s="106">
        <v>50</v>
      </c>
      <c r="Z861" s="106" t="s">
        <v>444</v>
      </c>
      <c r="AA861" s="106" t="s">
        <v>862</v>
      </c>
      <c r="AB861" s="136" t="s">
        <v>863</v>
      </c>
      <c r="AC861" s="104" t="s">
        <v>599</v>
      </c>
      <c r="AD861" s="104" t="s">
        <v>632</v>
      </c>
      <c r="AE861" s="104" t="s">
        <v>693</v>
      </c>
      <c r="AF861" s="104" t="s">
        <v>864</v>
      </c>
      <c r="AG861" s="104" t="s">
        <v>607</v>
      </c>
      <c r="AH861" s="104">
        <v>2</v>
      </c>
      <c r="AI861" s="104" t="s">
        <v>444</v>
      </c>
      <c r="AJ861" s="104" t="s">
        <v>444</v>
      </c>
      <c r="AK861" s="138" t="s">
        <v>444</v>
      </c>
      <c r="AL861" s="104"/>
      <c r="AM861" s="104"/>
      <c r="AN861" s="104"/>
      <c r="AO861" s="104"/>
      <c r="AP861" s="104"/>
      <c r="AQ861" s="104"/>
      <c r="AR861" s="104"/>
      <c r="AS861" s="104"/>
      <c r="AT861" s="104"/>
      <c r="AU861" s="142"/>
      <c r="AV861" s="142"/>
      <c r="AW861" s="142"/>
      <c r="AX861" s="142"/>
      <c r="AY861" s="142"/>
      <c r="AZ861" s="142"/>
      <c r="BA861" s="142"/>
      <c r="BB861" s="142"/>
      <c r="BC861" s="142"/>
    </row>
    <row r="862" spans="1:55" x14ac:dyDescent="0.25">
      <c r="A862" s="19" t="s">
        <v>589</v>
      </c>
      <c r="B862" s="98"/>
      <c r="C862" s="132" t="s">
        <v>1605</v>
      </c>
      <c r="D862" s="109" t="s">
        <v>136</v>
      </c>
      <c r="E862" s="104" t="s">
        <v>1666</v>
      </c>
      <c r="F862" s="110" t="str">
        <f>_xlfn.IFNA(INDEX('1. Business Glossary'!C:D,MATCH(G862,'1. Business Glossary'!D:D,0),1), "Elemento de Dados")</f>
        <v>Conceito Transversal</v>
      </c>
      <c r="G862" s="104" t="s">
        <v>747</v>
      </c>
      <c r="H862" s="114" t="s">
        <v>929</v>
      </c>
      <c r="I862" s="139" t="s">
        <v>930</v>
      </c>
      <c r="J862" s="107" t="s">
        <v>558</v>
      </c>
      <c r="K862" s="113" t="s">
        <v>550</v>
      </c>
      <c r="L862" s="113" t="s">
        <v>839</v>
      </c>
      <c r="M862" s="113" t="s">
        <v>752</v>
      </c>
      <c r="N862" s="113" t="s">
        <v>931</v>
      </c>
      <c r="O862" s="114" t="s">
        <v>607</v>
      </c>
      <c r="P862" s="114">
        <v>6</v>
      </c>
      <c r="Q862" s="114" t="s">
        <v>444</v>
      </c>
      <c r="R862" s="114" t="s">
        <v>444</v>
      </c>
      <c r="S862" s="143" t="s">
        <v>631</v>
      </c>
      <c r="T862" s="114" t="s">
        <v>599</v>
      </c>
      <c r="U862" s="114" t="s">
        <v>632</v>
      </c>
      <c r="V862" s="114" t="s">
        <v>710</v>
      </c>
      <c r="W862" s="114" t="s">
        <v>932</v>
      </c>
      <c r="X862" s="114" t="s">
        <v>607</v>
      </c>
      <c r="Y862" s="114">
        <v>6</v>
      </c>
      <c r="Z862" s="114" t="s">
        <v>444</v>
      </c>
      <c r="AA862" s="114" t="s">
        <v>444</v>
      </c>
      <c r="AB862" s="143" t="s">
        <v>444</v>
      </c>
      <c r="AC862" s="104"/>
      <c r="AD862" s="104"/>
      <c r="AE862" s="104"/>
      <c r="AF862" s="104"/>
      <c r="AG862" s="104"/>
      <c r="AH862" s="104"/>
      <c r="AI862" s="104"/>
      <c r="AJ862" s="104"/>
      <c r="AK862" s="138"/>
      <c r="AL862" s="104"/>
      <c r="AM862" s="104"/>
      <c r="AN862" s="104"/>
      <c r="AO862" s="104"/>
      <c r="AP862" s="104"/>
      <c r="AQ862" s="104"/>
      <c r="AR862" s="104"/>
      <c r="AS862" s="104"/>
      <c r="AT862" s="104"/>
      <c r="AU862" s="142"/>
      <c r="AV862" s="142"/>
      <c r="AW862" s="142"/>
      <c r="AX862" s="142"/>
      <c r="AY862" s="142"/>
      <c r="AZ862" s="142"/>
      <c r="BA862" s="142"/>
      <c r="BB862" s="142"/>
      <c r="BC862" s="142"/>
    </row>
    <row r="863" spans="1:55" ht="30" x14ac:dyDescent="0.25">
      <c r="A863" s="19" t="s">
        <v>589</v>
      </c>
      <c r="B863" s="98"/>
      <c r="C863" s="132" t="s">
        <v>1605</v>
      </c>
      <c r="D863" s="109" t="s">
        <v>136</v>
      </c>
      <c r="E863" s="104" t="s">
        <v>1666</v>
      </c>
      <c r="F863" s="110" t="str">
        <f>_xlfn.IFNA(INDEX('1. Business Glossary'!C:D,MATCH(G863,'1. Business Glossary'!D:D,0),1), "Elemento de Dados")</f>
        <v>Conceito Transversal</v>
      </c>
      <c r="G863" s="104" t="s">
        <v>747</v>
      </c>
      <c r="H863" s="104" t="s">
        <v>933</v>
      </c>
      <c r="I863" s="136" t="s">
        <v>934</v>
      </c>
      <c r="J863" s="107" t="s">
        <v>558</v>
      </c>
      <c r="K863" s="104" t="s">
        <v>550</v>
      </c>
      <c r="L863" s="104" t="s">
        <v>1379</v>
      </c>
      <c r="M863" s="104" t="s">
        <v>752</v>
      </c>
      <c r="N863" s="104" t="s">
        <v>753</v>
      </c>
      <c r="O863" s="114" t="s">
        <v>607</v>
      </c>
      <c r="P863" s="114">
        <v>50</v>
      </c>
      <c r="Q863" s="114" t="s">
        <v>444</v>
      </c>
      <c r="R863" s="114" t="s">
        <v>935</v>
      </c>
      <c r="S863" s="143" t="s">
        <v>631</v>
      </c>
      <c r="T863" s="104" t="s">
        <v>599</v>
      </c>
      <c r="U863" s="104" t="s">
        <v>632</v>
      </c>
      <c r="V863" s="104" t="s">
        <v>633</v>
      </c>
      <c r="W863" s="104" t="s">
        <v>634</v>
      </c>
      <c r="X863" s="104" t="s">
        <v>607</v>
      </c>
      <c r="Y863" s="104">
        <v>15</v>
      </c>
      <c r="Z863" s="104" t="s">
        <v>444</v>
      </c>
      <c r="AA863" s="104" t="s">
        <v>444</v>
      </c>
      <c r="AB863" s="112" t="s">
        <v>635</v>
      </c>
      <c r="AC863" s="104"/>
      <c r="AD863" s="104"/>
      <c r="AE863" s="104"/>
      <c r="AF863" s="104"/>
      <c r="AG863" s="104"/>
      <c r="AH863" s="104"/>
      <c r="AI863" s="104"/>
      <c r="AJ863" s="104"/>
      <c r="AK863" s="138"/>
      <c r="AL863" s="104"/>
      <c r="AM863" s="104"/>
      <c r="AN863" s="104"/>
      <c r="AO863" s="104"/>
      <c r="AP863" s="104"/>
      <c r="AQ863" s="104"/>
      <c r="AR863" s="104"/>
      <c r="AS863" s="104"/>
      <c r="AT863" s="104"/>
      <c r="AU863" s="142"/>
      <c r="AV863" s="142"/>
      <c r="AW863" s="142"/>
      <c r="AX863" s="142"/>
      <c r="AY863" s="142"/>
      <c r="AZ863" s="142"/>
      <c r="BA863" s="142"/>
      <c r="BB863" s="142"/>
      <c r="BC863" s="142"/>
    </row>
    <row r="864" spans="1:55" ht="120" x14ac:dyDescent="0.25">
      <c r="A864" s="19" t="s">
        <v>603</v>
      </c>
      <c r="B864" s="98" t="s">
        <v>589</v>
      </c>
      <c r="C864" s="109" t="s">
        <v>1605</v>
      </c>
      <c r="D864" s="109" t="s">
        <v>136</v>
      </c>
      <c r="E864" s="141" t="s">
        <v>1760</v>
      </c>
      <c r="F864" s="110" t="str">
        <f>_xlfn.IFNA(INDEX('1. Business Glossary'!C:D,MATCH(G864,'1. Business Glossary'!D:D,0),1), "Elemento de Dados")</f>
        <v>Elemento de Dados</v>
      </c>
      <c r="G864" s="104" t="s">
        <v>1710</v>
      </c>
      <c r="H864" s="104" t="s">
        <v>594</v>
      </c>
      <c r="I864" s="107" t="s">
        <v>595</v>
      </c>
      <c r="J864" s="107" t="s">
        <v>558</v>
      </c>
      <c r="K864" s="106" t="s">
        <v>550</v>
      </c>
      <c r="L864" s="104" t="s">
        <v>1283</v>
      </c>
      <c r="M864" s="106" t="s">
        <v>1345</v>
      </c>
      <c r="N864" s="106" t="s">
        <v>597</v>
      </c>
      <c r="O864" s="106" t="s">
        <v>587</v>
      </c>
      <c r="P864" s="106">
        <v>8</v>
      </c>
      <c r="Q864" s="106">
        <v>2</v>
      </c>
      <c r="R864" s="106" t="s">
        <v>444</v>
      </c>
      <c r="S864" s="136" t="s">
        <v>598</v>
      </c>
      <c r="T864" s="106" t="s">
        <v>599</v>
      </c>
      <c r="U864" s="106" t="s">
        <v>600</v>
      </c>
      <c r="V864" s="104" t="s">
        <v>601</v>
      </c>
      <c r="W864" s="104" t="s">
        <v>602</v>
      </c>
      <c r="X864" s="106" t="s">
        <v>587</v>
      </c>
      <c r="Y864" s="106">
        <v>19</v>
      </c>
      <c r="Z864" s="106">
        <v>2</v>
      </c>
      <c r="AA864" s="106" t="s">
        <v>444</v>
      </c>
      <c r="AB864" s="136" t="s">
        <v>444</v>
      </c>
      <c r="AC864" s="104"/>
      <c r="AD864" s="104"/>
      <c r="AE864" s="104"/>
      <c r="AF864" s="104"/>
      <c r="AG864" s="104"/>
      <c r="AH864" s="104"/>
      <c r="AI864" s="104"/>
      <c r="AJ864" s="104"/>
      <c r="AK864" s="138"/>
      <c r="AL864" s="104"/>
      <c r="AM864" s="104"/>
      <c r="AN864" s="104"/>
      <c r="AO864" s="104"/>
      <c r="AP864" s="104"/>
      <c r="AQ864" s="104"/>
      <c r="AR864" s="104"/>
      <c r="AS864" s="104"/>
      <c r="AT864" s="104"/>
      <c r="AU864" s="142"/>
      <c r="AV864" s="142"/>
      <c r="AW864" s="142"/>
      <c r="AX864" s="142"/>
      <c r="AY864" s="142"/>
      <c r="AZ864" s="142"/>
      <c r="BA864" s="142"/>
      <c r="BB864" s="142"/>
      <c r="BC864" s="142"/>
    </row>
    <row r="865" spans="1:55" ht="120" x14ac:dyDescent="0.25">
      <c r="A865" s="19" t="s">
        <v>603</v>
      </c>
      <c r="B865" s="98" t="s">
        <v>589</v>
      </c>
      <c r="C865" s="109" t="s">
        <v>1605</v>
      </c>
      <c r="D865" s="109" t="s">
        <v>136</v>
      </c>
      <c r="E865" s="141" t="s">
        <v>1695</v>
      </c>
      <c r="F865" s="110" t="str">
        <f>_xlfn.IFNA(INDEX('1. Business Glossary'!C:D,MATCH(G865,'1. Business Glossary'!D:D,0),1), "Elemento de Dados")</f>
        <v>Elemento de Dados</v>
      </c>
      <c r="G865" s="141" t="s">
        <v>1735</v>
      </c>
      <c r="H865" s="104" t="s">
        <v>594</v>
      </c>
      <c r="I865" s="107" t="s">
        <v>595</v>
      </c>
      <c r="J865" s="107" t="s">
        <v>558</v>
      </c>
      <c r="K865" s="106" t="s">
        <v>550</v>
      </c>
      <c r="L865" s="104" t="s">
        <v>1283</v>
      </c>
      <c r="M865" s="106" t="s">
        <v>1345</v>
      </c>
      <c r="N865" s="106" t="s">
        <v>597</v>
      </c>
      <c r="O865" s="106" t="s">
        <v>587</v>
      </c>
      <c r="P865" s="106">
        <v>8</v>
      </c>
      <c r="Q865" s="106">
        <v>2</v>
      </c>
      <c r="R865" s="106" t="s">
        <v>444</v>
      </c>
      <c r="S865" s="136" t="s">
        <v>598</v>
      </c>
      <c r="T865" s="106" t="s">
        <v>599</v>
      </c>
      <c r="U865" s="106" t="s">
        <v>600</v>
      </c>
      <c r="V865" s="104" t="s">
        <v>601</v>
      </c>
      <c r="W865" s="104" t="s">
        <v>602</v>
      </c>
      <c r="X865" s="106" t="s">
        <v>587</v>
      </c>
      <c r="Y865" s="106">
        <v>19</v>
      </c>
      <c r="Z865" s="106">
        <v>2</v>
      </c>
      <c r="AA865" s="106" t="s">
        <v>444</v>
      </c>
      <c r="AB865" s="136" t="s">
        <v>444</v>
      </c>
      <c r="AC865" s="104"/>
      <c r="AD865" s="104"/>
      <c r="AE865" s="104"/>
      <c r="AF865" s="104"/>
      <c r="AG865" s="104"/>
      <c r="AH865" s="104"/>
      <c r="AI865" s="104"/>
      <c r="AJ865" s="104"/>
      <c r="AK865" s="138"/>
      <c r="AL865" s="104"/>
      <c r="AM865" s="104"/>
      <c r="AN865" s="104"/>
      <c r="AO865" s="104"/>
      <c r="AP865" s="104"/>
      <c r="AQ865" s="104"/>
      <c r="AR865" s="104"/>
      <c r="AS865" s="104"/>
      <c r="AT865" s="104"/>
      <c r="AU865" s="142"/>
      <c r="AV865" s="142"/>
      <c r="AW865" s="142"/>
      <c r="AX865" s="142"/>
      <c r="AY865" s="142"/>
      <c r="AZ865" s="142"/>
      <c r="BA865" s="142"/>
      <c r="BB865" s="142"/>
      <c r="BC865" s="142"/>
    </row>
    <row r="866" spans="1:55" ht="30" x14ac:dyDescent="0.25">
      <c r="A866" s="19" t="s">
        <v>603</v>
      </c>
      <c r="B866" s="98" t="s">
        <v>589</v>
      </c>
      <c r="C866" s="109" t="s">
        <v>1605</v>
      </c>
      <c r="D866" s="109" t="s">
        <v>136</v>
      </c>
      <c r="E866" s="106" t="s">
        <v>1714</v>
      </c>
      <c r="F866" s="110" t="str">
        <f>_xlfn.IFNA(INDEX('1. Business Glossary'!C:D,MATCH(G866,'1. Business Glossary'!D:D,0),1), "Elemento de Dados")</f>
        <v>Termo de Negócio</v>
      </c>
      <c r="G866" s="106" t="s">
        <v>218</v>
      </c>
      <c r="H866" s="106" t="s">
        <v>1761</v>
      </c>
      <c r="I866" s="107" t="s">
        <v>1762</v>
      </c>
      <c r="J866" s="107" t="s">
        <v>558</v>
      </c>
      <c r="K866" s="106" t="s">
        <v>550</v>
      </c>
      <c r="L866" s="106" t="s">
        <v>1248</v>
      </c>
      <c r="M866" s="110" t="s">
        <v>680</v>
      </c>
      <c r="N866" s="110" t="s">
        <v>1763</v>
      </c>
      <c r="O866" s="106" t="s">
        <v>607</v>
      </c>
      <c r="P866" s="110">
        <v>3</v>
      </c>
      <c r="Q866" s="110" t="s">
        <v>444</v>
      </c>
      <c r="R866" s="110" t="s">
        <v>608</v>
      </c>
      <c r="S866" s="134" t="s">
        <v>1764</v>
      </c>
      <c r="T866" s="106"/>
      <c r="U866" s="106"/>
      <c r="V866" s="110"/>
      <c r="W866" s="110"/>
      <c r="X866" s="106"/>
      <c r="Y866" s="110"/>
      <c r="Z866" s="110"/>
      <c r="AA866" s="110"/>
      <c r="AB866" s="134"/>
      <c r="AC866" s="104"/>
      <c r="AD866" s="104"/>
      <c r="AE866" s="104"/>
      <c r="AF866" s="104"/>
      <c r="AG866" s="104"/>
      <c r="AH866" s="104"/>
      <c r="AI866" s="104"/>
      <c r="AJ866" s="104"/>
      <c r="AK866" s="138"/>
      <c r="AL866" s="104"/>
      <c r="AM866" s="104"/>
      <c r="AN866" s="104"/>
      <c r="AO866" s="104"/>
      <c r="AP866" s="104"/>
      <c r="AQ866" s="104"/>
      <c r="AR866" s="104"/>
      <c r="AS866" s="104"/>
      <c r="AT866" s="104"/>
      <c r="AU866" s="142"/>
      <c r="AV866" s="142"/>
      <c r="AW866" s="142"/>
      <c r="AX866" s="142"/>
      <c r="AY866" s="142"/>
      <c r="AZ866" s="142"/>
      <c r="BA866" s="142"/>
      <c r="BB866" s="142"/>
      <c r="BC866" s="142"/>
    </row>
    <row r="867" spans="1:55" x14ac:dyDescent="0.25">
      <c r="A867" s="19" t="s">
        <v>603</v>
      </c>
      <c r="B867" s="98" t="s">
        <v>589</v>
      </c>
      <c r="C867" s="109" t="s">
        <v>1605</v>
      </c>
      <c r="D867" s="109" t="s">
        <v>136</v>
      </c>
      <c r="E867" s="106" t="s">
        <v>1714</v>
      </c>
      <c r="F867" s="110" t="str">
        <f>_xlfn.IFNA(INDEX('1. Business Glossary'!C:D,MATCH(G867,'1. Business Glossary'!D:D,0),1), "Elemento de Dados")</f>
        <v>Termo de Negócio</v>
      </c>
      <c r="G867" s="106" t="s">
        <v>218</v>
      </c>
      <c r="H867" s="106" t="s">
        <v>903</v>
      </c>
      <c r="I867" s="107" t="s">
        <v>904</v>
      </c>
      <c r="J867" s="107" t="s">
        <v>558</v>
      </c>
      <c r="K867" s="106" t="s">
        <v>550</v>
      </c>
      <c r="L867" s="106" t="s">
        <v>1248</v>
      </c>
      <c r="M867" s="110" t="s">
        <v>680</v>
      </c>
      <c r="N867" s="110" t="s">
        <v>903</v>
      </c>
      <c r="O867" s="106" t="s">
        <v>607</v>
      </c>
      <c r="P867" s="110">
        <v>3</v>
      </c>
      <c r="Q867" s="110" t="s">
        <v>444</v>
      </c>
      <c r="R867" s="110" t="s">
        <v>608</v>
      </c>
      <c r="S867" s="134" t="s">
        <v>905</v>
      </c>
      <c r="T867" s="106"/>
      <c r="U867" s="106"/>
      <c r="V867" s="110"/>
      <c r="W867" s="110"/>
      <c r="X867" s="110"/>
      <c r="Y867" s="110"/>
      <c r="Z867" s="106"/>
      <c r="AA867" s="110"/>
      <c r="AB867" s="134"/>
      <c r="AC867" s="104"/>
      <c r="AD867" s="104"/>
      <c r="AE867" s="104"/>
      <c r="AF867" s="104"/>
      <c r="AG867" s="104"/>
      <c r="AH867" s="104"/>
      <c r="AI867" s="104"/>
      <c r="AJ867" s="104"/>
      <c r="AK867" s="138"/>
      <c r="AL867" s="104"/>
      <c r="AM867" s="104"/>
      <c r="AN867" s="104"/>
      <c r="AO867" s="104"/>
      <c r="AP867" s="104"/>
      <c r="AQ867" s="104"/>
      <c r="AR867" s="104"/>
      <c r="AS867" s="104"/>
      <c r="AT867" s="104"/>
      <c r="AU867" s="142"/>
      <c r="AV867" s="142"/>
      <c r="AW867" s="142"/>
      <c r="AX867" s="142"/>
      <c r="AY867" s="142"/>
      <c r="AZ867" s="142"/>
      <c r="BA867" s="142"/>
      <c r="BB867" s="142"/>
      <c r="BC867" s="142"/>
    </row>
    <row r="868" spans="1:55" ht="45" x14ac:dyDescent="0.25">
      <c r="A868" s="19" t="s">
        <v>603</v>
      </c>
      <c r="B868" s="98" t="s">
        <v>589</v>
      </c>
      <c r="C868" s="109" t="s">
        <v>1605</v>
      </c>
      <c r="D868" s="109" t="s">
        <v>136</v>
      </c>
      <c r="E868" s="106" t="s">
        <v>1714</v>
      </c>
      <c r="F868" s="110" t="str">
        <f>_xlfn.IFNA(INDEX('1. Business Glossary'!C:D,MATCH(G868,'1. Business Glossary'!D:D,0),1), "Elemento de Dados")</f>
        <v>Termo de Negócio</v>
      </c>
      <c r="G868" s="106" t="s">
        <v>218</v>
      </c>
      <c r="H868" s="106" t="s">
        <v>906</v>
      </c>
      <c r="I868" s="107" t="s">
        <v>907</v>
      </c>
      <c r="J868" s="107" t="s">
        <v>558</v>
      </c>
      <c r="K868" s="106" t="s">
        <v>550</v>
      </c>
      <c r="L868" s="106" t="s">
        <v>1248</v>
      </c>
      <c r="M868" s="110" t="s">
        <v>680</v>
      </c>
      <c r="N868" s="110" t="s">
        <v>908</v>
      </c>
      <c r="O868" s="106" t="s">
        <v>607</v>
      </c>
      <c r="P868" s="110">
        <v>3</v>
      </c>
      <c r="Q868" s="110" t="s">
        <v>444</v>
      </c>
      <c r="R868" s="110" t="s">
        <v>608</v>
      </c>
      <c r="S868" s="134" t="s">
        <v>1765</v>
      </c>
      <c r="T868" s="106"/>
      <c r="U868" s="110"/>
      <c r="V868" s="110"/>
      <c r="W868" s="110"/>
      <c r="X868" s="110"/>
      <c r="Y868" s="110"/>
      <c r="Z868" s="110"/>
      <c r="AA868" s="110"/>
      <c r="AB868" s="134"/>
      <c r="AC868" s="104"/>
      <c r="AD868" s="104"/>
      <c r="AE868" s="104"/>
      <c r="AF868" s="104"/>
      <c r="AG868" s="104"/>
      <c r="AH868" s="104"/>
      <c r="AI868" s="104"/>
      <c r="AJ868" s="104"/>
      <c r="AK868" s="138"/>
      <c r="AL868" s="104"/>
      <c r="AM868" s="104"/>
      <c r="AN868" s="104"/>
      <c r="AO868" s="104"/>
      <c r="AP868" s="104"/>
      <c r="AQ868" s="104"/>
      <c r="AR868" s="104"/>
      <c r="AS868" s="104"/>
      <c r="AT868" s="104"/>
      <c r="AU868" s="142"/>
      <c r="AV868" s="142"/>
      <c r="AW868" s="142"/>
      <c r="AX868" s="142"/>
      <c r="AY868" s="142"/>
      <c r="AZ868" s="142"/>
      <c r="BA868" s="142"/>
      <c r="BB868" s="142"/>
      <c r="BC868" s="142"/>
    </row>
    <row r="869" spans="1:55" ht="30" x14ac:dyDescent="0.25">
      <c r="A869" s="19" t="s">
        <v>603</v>
      </c>
      <c r="B869" s="98" t="s">
        <v>589</v>
      </c>
      <c r="C869" s="132" t="s">
        <v>1605</v>
      </c>
      <c r="D869" s="132" t="s">
        <v>136</v>
      </c>
      <c r="E869" s="114" t="s">
        <v>1714</v>
      </c>
      <c r="F869" s="110" t="str">
        <f>_xlfn.IFNA(INDEX('1. Business Glossary'!C:D,MATCH(G869,'1. Business Glossary'!D:D,0),1), "Elemento de Dados")</f>
        <v>Termo de Negócio</v>
      </c>
      <c r="G869" s="114" t="s">
        <v>218</v>
      </c>
      <c r="H869" s="114" t="s">
        <v>910</v>
      </c>
      <c r="I869" s="112" t="s">
        <v>911</v>
      </c>
      <c r="J869" s="107" t="s">
        <v>558</v>
      </c>
      <c r="K869" s="114" t="s">
        <v>550</v>
      </c>
      <c r="L869" s="114" t="s">
        <v>1248</v>
      </c>
      <c r="M869" s="111" t="s">
        <v>680</v>
      </c>
      <c r="N869" s="111" t="s">
        <v>1766</v>
      </c>
      <c r="O869" s="114" t="s">
        <v>607</v>
      </c>
      <c r="P869" s="111">
        <v>3</v>
      </c>
      <c r="Q869" s="111" t="s">
        <v>444</v>
      </c>
      <c r="R869" s="111" t="s">
        <v>608</v>
      </c>
      <c r="S869" s="135" t="s">
        <v>913</v>
      </c>
      <c r="T869" s="114" t="s">
        <v>550</v>
      </c>
      <c r="U869" s="111" t="s">
        <v>914</v>
      </c>
      <c r="V869" s="111" t="s">
        <v>752</v>
      </c>
      <c r="W869" s="111" t="s">
        <v>915</v>
      </c>
      <c r="X869" s="111" t="s">
        <v>607</v>
      </c>
      <c r="Y869" s="111">
        <v>50</v>
      </c>
      <c r="Z869" s="111" t="s">
        <v>444</v>
      </c>
      <c r="AA869" s="111" t="s">
        <v>444</v>
      </c>
      <c r="AB869" s="135" t="s">
        <v>631</v>
      </c>
      <c r="AC869" s="113" t="s">
        <v>599</v>
      </c>
      <c r="AD869" s="104" t="s">
        <v>632</v>
      </c>
      <c r="AE869" s="104" t="s">
        <v>916</v>
      </c>
      <c r="AF869" s="104" t="s">
        <v>917</v>
      </c>
      <c r="AG869" s="104" t="s">
        <v>607</v>
      </c>
      <c r="AH869" s="104">
        <v>35</v>
      </c>
      <c r="AI869" s="104" t="s">
        <v>444</v>
      </c>
      <c r="AJ869" s="104" t="s">
        <v>444</v>
      </c>
      <c r="AK869" s="138" t="s">
        <v>444</v>
      </c>
      <c r="AL869" s="104"/>
      <c r="AM869" s="104"/>
      <c r="AN869" s="104"/>
      <c r="AO869" s="104"/>
      <c r="AP869" s="104"/>
      <c r="AQ869" s="104"/>
      <c r="AR869" s="104"/>
      <c r="AS869" s="104"/>
      <c r="AT869" s="104"/>
      <c r="AU869" s="142"/>
      <c r="AV869" s="142"/>
      <c r="AW869" s="142"/>
      <c r="AX869" s="142"/>
      <c r="AY869" s="142"/>
      <c r="AZ869" s="142"/>
      <c r="BA869" s="142"/>
      <c r="BB869" s="142"/>
      <c r="BC869" s="142"/>
    </row>
    <row r="870" spans="1:55" ht="60" x14ac:dyDescent="0.25">
      <c r="A870" s="19" t="s">
        <v>603</v>
      </c>
      <c r="B870" s="98" t="s">
        <v>589</v>
      </c>
      <c r="C870" s="109" t="s">
        <v>1605</v>
      </c>
      <c r="D870" s="109" t="s">
        <v>136</v>
      </c>
      <c r="E870" s="106" t="s">
        <v>1714</v>
      </c>
      <c r="F870" s="110" t="str">
        <f>_xlfn.IFNA(INDEX('1. Business Glossary'!C:D,MATCH(G870,'1. Business Glossary'!D:D,0),1), "Elemento de Dados")</f>
        <v>Termo de Negócio</v>
      </c>
      <c r="G870" s="106" t="s">
        <v>218</v>
      </c>
      <c r="H870" s="106" t="s">
        <v>925</v>
      </c>
      <c r="I870" s="107" t="s">
        <v>926</v>
      </c>
      <c r="J870" s="107" t="s">
        <v>558</v>
      </c>
      <c r="K870" s="106" t="s">
        <v>550</v>
      </c>
      <c r="L870" s="106" t="s">
        <v>1248</v>
      </c>
      <c r="M870" s="110" t="s">
        <v>680</v>
      </c>
      <c r="N870" s="106" t="s">
        <v>927</v>
      </c>
      <c r="O870" s="106" t="s">
        <v>607</v>
      </c>
      <c r="P870" s="110">
        <v>3</v>
      </c>
      <c r="Q870" s="110" t="s">
        <v>444</v>
      </c>
      <c r="R870" s="110" t="s">
        <v>608</v>
      </c>
      <c r="S870" s="134" t="s">
        <v>1767</v>
      </c>
      <c r="T870" s="106"/>
      <c r="U870" s="110"/>
      <c r="V870" s="110"/>
      <c r="W870" s="110"/>
      <c r="X870" s="110"/>
      <c r="Y870" s="110"/>
      <c r="Z870" s="110"/>
      <c r="AA870" s="110"/>
      <c r="AB870" s="134"/>
      <c r="AC870" s="104"/>
      <c r="AD870" s="104"/>
      <c r="AE870" s="104"/>
      <c r="AF870" s="104"/>
      <c r="AG870" s="104"/>
      <c r="AH870" s="104"/>
      <c r="AI870" s="104"/>
      <c r="AJ870" s="104"/>
      <c r="AK870" s="138"/>
      <c r="AL870" s="104"/>
      <c r="AM870" s="104"/>
      <c r="AN870" s="104"/>
      <c r="AO870" s="104"/>
      <c r="AP870" s="104"/>
      <c r="AQ870" s="104"/>
      <c r="AR870" s="104"/>
      <c r="AS870" s="104"/>
      <c r="AT870" s="104"/>
      <c r="AU870" s="142"/>
      <c r="AV870" s="142"/>
      <c r="AW870" s="142"/>
      <c r="AX870" s="142"/>
      <c r="AY870" s="142"/>
      <c r="AZ870" s="142"/>
      <c r="BA870" s="142"/>
      <c r="BB870" s="142"/>
      <c r="BC870" s="142"/>
    </row>
    <row r="871" spans="1:55" ht="30" x14ac:dyDescent="0.25">
      <c r="A871" s="19" t="s">
        <v>603</v>
      </c>
      <c r="B871" s="98" t="s">
        <v>589</v>
      </c>
      <c r="C871" s="109" t="s">
        <v>1605</v>
      </c>
      <c r="D871" s="109" t="s">
        <v>136</v>
      </c>
      <c r="E871" s="106" t="s">
        <v>1718</v>
      </c>
      <c r="F871" s="110" t="str">
        <f>_xlfn.IFNA(INDEX('1. Business Glossary'!C:D,MATCH(G871,'1. Business Glossary'!D:D,0),1), "Elemento de Dados")</f>
        <v>Termo de Negócio</v>
      </c>
      <c r="G871" s="106" t="s">
        <v>218</v>
      </c>
      <c r="H871" s="106" t="s">
        <v>1761</v>
      </c>
      <c r="I871" s="136" t="s">
        <v>1768</v>
      </c>
      <c r="J871" s="107" t="s">
        <v>558</v>
      </c>
      <c r="K871" s="106" t="s">
        <v>550</v>
      </c>
      <c r="L871" s="106" t="s">
        <v>1248</v>
      </c>
      <c r="M871" s="110" t="s">
        <v>680</v>
      </c>
      <c r="N871" s="110" t="s">
        <v>1763</v>
      </c>
      <c r="O871" s="106" t="s">
        <v>607</v>
      </c>
      <c r="P871" s="110">
        <v>3</v>
      </c>
      <c r="Q871" s="110" t="s">
        <v>444</v>
      </c>
      <c r="R871" s="110" t="s">
        <v>608</v>
      </c>
      <c r="S871" s="134" t="s">
        <v>1764</v>
      </c>
      <c r="T871" s="106"/>
      <c r="U871" s="106"/>
      <c r="V871" s="110"/>
      <c r="W871" s="110"/>
      <c r="X871" s="106"/>
      <c r="Y871" s="110"/>
      <c r="Z871" s="110"/>
      <c r="AA871" s="110"/>
      <c r="AB871" s="134"/>
      <c r="AC871" s="104"/>
      <c r="AD871" s="104"/>
      <c r="AE871" s="104"/>
      <c r="AF871" s="104"/>
      <c r="AG871" s="104"/>
      <c r="AH871" s="104"/>
      <c r="AI871" s="104"/>
      <c r="AJ871" s="104"/>
      <c r="AK871" s="138"/>
      <c r="AL871" s="104"/>
      <c r="AM871" s="104"/>
      <c r="AN871" s="104"/>
      <c r="AO871" s="104"/>
      <c r="AP871" s="104"/>
      <c r="AQ871" s="104"/>
      <c r="AR871" s="104"/>
      <c r="AS871" s="104"/>
      <c r="AT871" s="104"/>
      <c r="AU871" s="142"/>
      <c r="AV871" s="142"/>
      <c r="AW871" s="142"/>
      <c r="AX871" s="142"/>
      <c r="AY871" s="142"/>
      <c r="AZ871" s="142"/>
      <c r="BA871" s="142"/>
      <c r="BB871" s="142"/>
      <c r="BC871" s="142"/>
    </row>
    <row r="872" spans="1:55" x14ac:dyDescent="0.25">
      <c r="A872" s="19" t="s">
        <v>603</v>
      </c>
      <c r="B872" s="98" t="s">
        <v>589</v>
      </c>
      <c r="C872" s="109" t="s">
        <v>1605</v>
      </c>
      <c r="D872" s="109" t="s">
        <v>136</v>
      </c>
      <c r="E872" s="106" t="s">
        <v>1718</v>
      </c>
      <c r="F872" s="110" t="str">
        <f>_xlfn.IFNA(INDEX('1. Business Glossary'!C:D,MATCH(G872,'1. Business Glossary'!D:D,0),1), "Elemento de Dados")</f>
        <v>Termo de Negócio</v>
      </c>
      <c r="G872" s="106" t="s">
        <v>218</v>
      </c>
      <c r="H872" s="106" t="s">
        <v>903</v>
      </c>
      <c r="I872" s="107" t="s">
        <v>904</v>
      </c>
      <c r="J872" s="107" t="s">
        <v>558</v>
      </c>
      <c r="K872" s="106" t="s">
        <v>550</v>
      </c>
      <c r="L872" s="106" t="s">
        <v>1248</v>
      </c>
      <c r="M872" s="110" t="s">
        <v>680</v>
      </c>
      <c r="N872" s="110" t="s">
        <v>903</v>
      </c>
      <c r="O872" s="106" t="s">
        <v>607</v>
      </c>
      <c r="P872" s="110">
        <v>3</v>
      </c>
      <c r="Q872" s="110" t="s">
        <v>444</v>
      </c>
      <c r="R872" s="110" t="s">
        <v>608</v>
      </c>
      <c r="S872" s="134" t="s">
        <v>905</v>
      </c>
      <c r="T872" s="106"/>
      <c r="U872" s="106"/>
      <c r="V872" s="110"/>
      <c r="W872" s="110"/>
      <c r="X872" s="110"/>
      <c r="Y872" s="110"/>
      <c r="Z872" s="106"/>
      <c r="AA872" s="110"/>
      <c r="AB872" s="134"/>
      <c r="AC872" s="104"/>
      <c r="AD872" s="104"/>
      <c r="AE872" s="104"/>
      <c r="AF872" s="104"/>
      <c r="AG872" s="104"/>
      <c r="AH872" s="104"/>
      <c r="AI872" s="104"/>
      <c r="AJ872" s="104"/>
      <c r="AK872" s="138"/>
      <c r="AL872" s="104"/>
      <c r="AM872" s="104"/>
      <c r="AN872" s="104"/>
      <c r="AO872" s="104"/>
      <c r="AP872" s="104"/>
      <c r="AQ872" s="104"/>
      <c r="AR872" s="104"/>
      <c r="AS872" s="104"/>
      <c r="AT872" s="104"/>
      <c r="AU872" s="142"/>
      <c r="AV872" s="142"/>
      <c r="AW872" s="142"/>
      <c r="AX872" s="142"/>
      <c r="AY872" s="142"/>
      <c r="AZ872" s="142"/>
      <c r="BA872" s="142"/>
      <c r="BB872" s="142"/>
      <c r="BC872" s="142"/>
    </row>
    <row r="873" spans="1:55" ht="45" x14ac:dyDescent="0.25">
      <c r="A873" s="19" t="s">
        <v>603</v>
      </c>
      <c r="B873" s="98" t="s">
        <v>589</v>
      </c>
      <c r="C873" s="109" t="s">
        <v>1605</v>
      </c>
      <c r="D873" s="109" t="s">
        <v>136</v>
      </c>
      <c r="E873" s="106" t="s">
        <v>1718</v>
      </c>
      <c r="F873" s="110" t="str">
        <f>_xlfn.IFNA(INDEX('1. Business Glossary'!C:D,MATCH(G873,'1. Business Glossary'!D:D,0),1), "Elemento de Dados")</f>
        <v>Termo de Negócio</v>
      </c>
      <c r="G873" s="106" t="s">
        <v>218</v>
      </c>
      <c r="H873" s="106" t="s">
        <v>906</v>
      </c>
      <c r="I873" s="107" t="s">
        <v>907</v>
      </c>
      <c r="J873" s="107" t="s">
        <v>558</v>
      </c>
      <c r="K873" s="106" t="s">
        <v>550</v>
      </c>
      <c r="L873" s="106" t="s">
        <v>1248</v>
      </c>
      <c r="M873" s="110" t="s">
        <v>680</v>
      </c>
      <c r="N873" s="110" t="s">
        <v>908</v>
      </c>
      <c r="O873" s="106" t="s">
        <v>607</v>
      </c>
      <c r="P873" s="110">
        <v>3</v>
      </c>
      <c r="Q873" s="110" t="s">
        <v>444</v>
      </c>
      <c r="R873" s="110" t="s">
        <v>608</v>
      </c>
      <c r="S873" s="134" t="s">
        <v>1765</v>
      </c>
      <c r="T873" s="106"/>
      <c r="U873" s="110"/>
      <c r="V873" s="110"/>
      <c r="W873" s="110"/>
      <c r="X873" s="110"/>
      <c r="Y873" s="110"/>
      <c r="Z873" s="110"/>
      <c r="AA873" s="110"/>
      <c r="AB873" s="134"/>
      <c r="AC873" s="104"/>
      <c r="AD873" s="104"/>
      <c r="AE873" s="104"/>
      <c r="AF873" s="104"/>
      <c r="AG873" s="104"/>
      <c r="AH873" s="104"/>
      <c r="AI873" s="104"/>
      <c r="AJ873" s="104"/>
      <c r="AK873" s="138"/>
      <c r="AL873" s="104"/>
      <c r="AM873" s="104"/>
      <c r="AN873" s="104"/>
      <c r="AO873" s="104"/>
      <c r="AP873" s="104"/>
      <c r="AQ873" s="104"/>
      <c r="AR873" s="104"/>
      <c r="AS873" s="104"/>
      <c r="AT873" s="104"/>
      <c r="AU873" s="142"/>
      <c r="AV873" s="142"/>
      <c r="AW873" s="142"/>
      <c r="AX873" s="142"/>
      <c r="AY873" s="142"/>
      <c r="AZ873" s="142"/>
      <c r="BA873" s="142"/>
      <c r="BB873" s="142"/>
      <c r="BC873" s="142"/>
    </row>
    <row r="874" spans="1:55" ht="30" x14ac:dyDescent="0.25">
      <c r="A874" s="19" t="s">
        <v>603</v>
      </c>
      <c r="B874" s="98" t="s">
        <v>589</v>
      </c>
      <c r="C874" s="132" t="s">
        <v>1605</v>
      </c>
      <c r="D874" s="132" t="s">
        <v>136</v>
      </c>
      <c r="E874" s="114" t="s">
        <v>1718</v>
      </c>
      <c r="F874" s="110" t="str">
        <f>_xlfn.IFNA(INDEX('1. Business Glossary'!C:D,MATCH(G874,'1. Business Glossary'!D:D,0),1), "Elemento de Dados")</f>
        <v>Termo de Negócio</v>
      </c>
      <c r="G874" s="114" t="s">
        <v>218</v>
      </c>
      <c r="H874" s="114" t="s">
        <v>910</v>
      </c>
      <c r="I874" s="112" t="s">
        <v>1769</v>
      </c>
      <c r="J874" s="107" t="s">
        <v>558</v>
      </c>
      <c r="K874" s="114" t="s">
        <v>550</v>
      </c>
      <c r="L874" s="114" t="s">
        <v>1248</v>
      </c>
      <c r="M874" s="111" t="s">
        <v>680</v>
      </c>
      <c r="N874" s="111" t="s">
        <v>1766</v>
      </c>
      <c r="O874" s="114" t="s">
        <v>607</v>
      </c>
      <c r="P874" s="111">
        <v>3</v>
      </c>
      <c r="Q874" s="111" t="s">
        <v>444</v>
      </c>
      <c r="R874" s="111" t="s">
        <v>608</v>
      </c>
      <c r="S874" s="135" t="s">
        <v>913</v>
      </c>
      <c r="T874" s="114" t="s">
        <v>550</v>
      </c>
      <c r="U874" s="111" t="s">
        <v>914</v>
      </c>
      <c r="V874" s="111" t="s">
        <v>752</v>
      </c>
      <c r="W874" s="111" t="s">
        <v>915</v>
      </c>
      <c r="X874" s="111" t="s">
        <v>607</v>
      </c>
      <c r="Y874" s="111">
        <v>50</v>
      </c>
      <c r="Z874" s="111" t="s">
        <v>444</v>
      </c>
      <c r="AA874" s="111" t="s">
        <v>444</v>
      </c>
      <c r="AB874" s="135" t="s">
        <v>631</v>
      </c>
      <c r="AC874" s="113" t="s">
        <v>599</v>
      </c>
      <c r="AD874" s="104" t="s">
        <v>632</v>
      </c>
      <c r="AE874" s="104" t="s">
        <v>916</v>
      </c>
      <c r="AF874" s="104" t="s">
        <v>917</v>
      </c>
      <c r="AG874" s="104" t="s">
        <v>607</v>
      </c>
      <c r="AH874" s="104">
        <v>35</v>
      </c>
      <c r="AI874" s="104" t="s">
        <v>444</v>
      </c>
      <c r="AJ874" s="104" t="s">
        <v>444</v>
      </c>
      <c r="AK874" s="138" t="s">
        <v>444</v>
      </c>
      <c r="AL874" s="104"/>
      <c r="AM874" s="104"/>
      <c r="AN874" s="104"/>
      <c r="AO874" s="104"/>
      <c r="AP874" s="104"/>
      <c r="AQ874" s="104"/>
      <c r="AR874" s="104"/>
      <c r="AS874" s="104"/>
      <c r="AT874" s="104"/>
      <c r="AU874" s="142"/>
      <c r="AV874" s="142"/>
      <c r="AW874" s="142"/>
      <c r="AX874" s="142"/>
      <c r="AY874" s="142"/>
      <c r="AZ874" s="142"/>
      <c r="BA874" s="142"/>
      <c r="BB874" s="142"/>
      <c r="BC874" s="142"/>
    </row>
    <row r="875" spans="1:55" ht="60" x14ac:dyDescent="0.25">
      <c r="A875" s="19" t="s">
        <v>603</v>
      </c>
      <c r="B875" s="98" t="s">
        <v>589</v>
      </c>
      <c r="C875" s="109" t="s">
        <v>1605</v>
      </c>
      <c r="D875" s="109" t="s">
        <v>136</v>
      </c>
      <c r="E875" s="106" t="s">
        <v>1718</v>
      </c>
      <c r="F875" s="110" t="str">
        <f>_xlfn.IFNA(INDEX('1. Business Glossary'!C:D,MATCH(G875,'1. Business Glossary'!D:D,0),1), "Elemento de Dados")</f>
        <v>Termo de Negócio</v>
      </c>
      <c r="G875" s="106" t="s">
        <v>218</v>
      </c>
      <c r="H875" s="106" t="s">
        <v>925</v>
      </c>
      <c r="I875" s="107" t="s">
        <v>926</v>
      </c>
      <c r="J875" s="107" t="s">
        <v>558</v>
      </c>
      <c r="K875" s="106" t="s">
        <v>550</v>
      </c>
      <c r="L875" s="106" t="s">
        <v>1248</v>
      </c>
      <c r="M875" s="110" t="s">
        <v>680</v>
      </c>
      <c r="N875" s="106" t="s">
        <v>927</v>
      </c>
      <c r="O875" s="106" t="s">
        <v>607</v>
      </c>
      <c r="P875" s="110">
        <v>3</v>
      </c>
      <c r="Q875" s="110" t="s">
        <v>444</v>
      </c>
      <c r="R875" s="110" t="s">
        <v>608</v>
      </c>
      <c r="S875" s="134" t="s">
        <v>1767</v>
      </c>
      <c r="T875" s="106"/>
      <c r="U875" s="110"/>
      <c r="V875" s="110"/>
      <c r="W875" s="110"/>
      <c r="X875" s="110"/>
      <c r="Y875" s="110"/>
      <c r="Z875" s="110"/>
      <c r="AA875" s="110"/>
      <c r="AB875" s="134"/>
      <c r="AC875" s="104"/>
      <c r="AD875" s="104"/>
      <c r="AE875" s="104"/>
      <c r="AF875" s="104"/>
      <c r="AG875" s="104"/>
      <c r="AH875" s="104"/>
      <c r="AI875" s="104"/>
      <c r="AJ875" s="104"/>
      <c r="AK875" s="138"/>
      <c r="AL875" s="104"/>
      <c r="AM875" s="104"/>
      <c r="AN875" s="104"/>
      <c r="AO875" s="104"/>
      <c r="AP875" s="104"/>
      <c r="AQ875" s="104"/>
      <c r="AR875" s="104"/>
      <c r="AS875" s="104"/>
      <c r="AT875" s="104"/>
      <c r="AU875" s="142"/>
      <c r="AV875" s="142"/>
      <c r="AW875" s="142"/>
      <c r="AX875" s="142"/>
      <c r="AY875" s="142"/>
      <c r="AZ875" s="142"/>
      <c r="BA875" s="142"/>
      <c r="BB875" s="142"/>
      <c r="BC875" s="142"/>
    </row>
    <row r="876" spans="1:55" x14ac:dyDescent="0.25">
      <c r="A876" s="19" t="s">
        <v>603</v>
      </c>
      <c r="B876" s="98" t="s">
        <v>589</v>
      </c>
      <c r="C876" s="132" t="s">
        <v>1605</v>
      </c>
      <c r="D876" s="132" t="s">
        <v>136</v>
      </c>
      <c r="E876" s="140" t="s">
        <v>1699</v>
      </c>
      <c r="F876" s="110" t="str">
        <f>_xlfn.IFNA(INDEX('1. Business Glossary'!C:D,MATCH(G876,'1. Business Glossary'!D:D,0),1), "Elemento de Dados")</f>
        <v>Elemento de Dados</v>
      </c>
      <c r="G876" s="113" t="s">
        <v>1739</v>
      </c>
      <c r="H876" s="140" t="s">
        <v>1770</v>
      </c>
      <c r="I876" s="112" t="s">
        <v>1771</v>
      </c>
      <c r="J876" s="112" t="s">
        <v>558</v>
      </c>
      <c r="K876" s="114" t="s">
        <v>550</v>
      </c>
      <c r="L876" s="113" t="s">
        <v>1283</v>
      </c>
      <c r="M876" s="114">
        <v>1</v>
      </c>
      <c r="N876" s="114" t="s">
        <v>1772</v>
      </c>
      <c r="O876" s="114" t="s">
        <v>587</v>
      </c>
      <c r="P876" s="114">
        <v>8</v>
      </c>
      <c r="Q876" s="111">
        <v>2</v>
      </c>
      <c r="R876" s="111" t="s">
        <v>444</v>
      </c>
      <c r="S876" s="143" t="s">
        <v>825</v>
      </c>
      <c r="T876" s="114" t="s">
        <v>550</v>
      </c>
      <c r="U876" s="113" t="s">
        <v>1283</v>
      </c>
      <c r="V876" s="114" t="s">
        <v>1773</v>
      </c>
      <c r="W876" s="114" t="s">
        <v>1774</v>
      </c>
      <c r="X876" s="111" t="s">
        <v>554</v>
      </c>
      <c r="Y876" s="114">
        <v>10</v>
      </c>
      <c r="Z876" s="114" t="s">
        <v>444</v>
      </c>
      <c r="AA876" s="114" t="s">
        <v>444</v>
      </c>
      <c r="AB876" s="135" t="s">
        <v>444</v>
      </c>
      <c r="AC876" s="106"/>
      <c r="AD876" s="104"/>
      <c r="AE876" s="106"/>
      <c r="AF876" s="106"/>
      <c r="AG876" s="110"/>
      <c r="AH876" s="106"/>
      <c r="AI876" s="106"/>
      <c r="AJ876" s="106"/>
      <c r="AK876" s="138"/>
      <c r="AL876" s="104"/>
      <c r="AM876" s="104"/>
      <c r="AN876" s="104"/>
      <c r="AO876" s="104"/>
      <c r="AP876" s="104"/>
      <c r="AQ876" s="104"/>
      <c r="AR876" s="104"/>
      <c r="AS876" s="104"/>
      <c r="AT876" s="104"/>
      <c r="AU876" s="142"/>
      <c r="AV876" s="142"/>
      <c r="AW876" s="142"/>
      <c r="AX876" s="142"/>
      <c r="AY876" s="142"/>
      <c r="AZ876" s="142"/>
      <c r="BA876" s="142"/>
      <c r="BB876" s="142"/>
      <c r="BC876" s="142"/>
    </row>
    <row r="877" spans="1:55" ht="120" x14ac:dyDescent="0.25">
      <c r="A877" s="19" t="s">
        <v>603</v>
      </c>
      <c r="B877" s="98" t="s">
        <v>589</v>
      </c>
      <c r="C877" s="109" t="s">
        <v>1605</v>
      </c>
      <c r="D877" s="109" t="s">
        <v>136</v>
      </c>
      <c r="E877" s="141" t="s">
        <v>1699</v>
      </c>
      <c r="F877" s="110" t="str">
        <f>_xlfn.IFNA(INDEX('1. Business Glossary'!C:D,MATCH(G877,'1. Business Glossary'!D:D,0),1), "Elemento de Dados")</f>
        <v>Elemento de Dados</v>
      </c>
      <c r="G877" s="104" t="s">
        <v>1775</v>
      </c>
      <c r="H877" s="104" t="s">
        <v>594</v>
      </c>
      <c r="I877" s="107" t="s">
        <v>595</v>
      </c>
      <c r="J877" s="107" t="s">
        <v>558</v>
      </c>
      <c r="K877" s="106" t="s">
        <v>550</v>
      </c>
      <c r="L877" s="104" t="s">
        <v>1283</v>
      </c>
      <c r="M877" s="106" t="s">
        <v>1345</v>
      </c>
      <c r="N877" s="106" t="s">
        <v>597</v>
      </c>
      <c r="O877" s="106" t="s">
        <v>587</v>
      </c>
      <c r="P877" s="106">
        <v>8</v>
      </c>
      <c r="Q877" s="106">
        <v>2</v>
      </c>
      <c r="R877" s="106" t="s">
        <v>444</v>
      </c>
      <c r="S877" s="136" t="s">
        <v>598</v>
      </c>
      <c r="T877" s="106" t="s">
        <v>599</v>
      </c>
      <c r="U877" s="106" t="s">
        <v>600</v>
      </c>
      <c r="V877" s="104" t="s">
        <v>601</v>
      </c>
      <c r="W877" s="104" t="s">
        <v>602</v>
      </c>
      <c r="X877" s="106" t="s">
        <v>587</v>
      </c>
      <c r="Y877" s="106">
        <v>19</v>
      </c>
      <c r="Z877" s="106">
        <v>2</v>
      </c>
      <c r="AA877" s="106" t="s">
        <v>444</v>
      </c>
      <c r="AB877" s="136" t="s">
        <v>444</v>
      </c>
      <c r="AC877" s="104"/>
      <c r="AD877" s="104"/>
      <c r="AE877" s="104"/>
      <c r="AF877" s="104"/>
      <c r="AG877" s="104"/>
      <c r="AH877" s="104"/>
      <c r="AI877" s="104"/>
      <c r="AJ877" s="104"/>
      <c r="AK877" s="138"/>
      <c r="AL877" s="104"/>
      <c r="AM877" s="104"/>
      <c r="AN877" s="104"/>
      <c r="AO877" s="104"/>
      <c r="AP877" s="104"/>
      <c r="AQ877" s="104"/>
      <c r="AR877" s="104"/>
      <c r="AS877" s="104"/>
      <c r="AT877" s="104"/>
      <c r="AU877" s="142"/>
      <c r="AV877" s="142"/>
      <c r="AW877" s="142"/>
      <c r="AX877" s="142"/>
      <c r="AY877" s="142"/>
      <c r="AZ877" s="142"/>
      <c r="BA877" s="142"/>
      <c r="BB877" s="142"/>
      <c r="BC877" s="142"/>
    </row>
    <row r="878" spans="1:55" x14ac:dyDescent="0.25">
      <c r="A878" s="19" t="s">
        <v>603</v>
      </c>
      <c r="B878" s="98" t="s">
        <v>589</v>
      </c>
      <c r="C878" s="109" t="s">
        <v>1605</v>
      </c>
      <c r="D878" s="109" t="s">
        <v>136</v>
      </c>
      <c r="E878" s="141" t="s">
        <v>1703</v>
      </c>
      <c r="F878" s="110" t="str">
        <f>_xlfn.IFNA(INDEX('1. Business Glossary'!C:D,MATCH(G878,'1. Business Glossary'!D:D,0),1), "Elemento de Dados")</f>
        <v>Elemento de Dados</v>
      </c>
      <c r="G878" s="104" t="s">
        <v>1776</v>
      </c>
      <c r="H878" s="104" t="s">
        <v>1777</v>
      </c>
      <c r="I878" s="138" t="s">
        <v>1778</v>
      </c>
      <c r="J878" s="107" t="s">
        <v>558</v>
      </c>
      <c r="K878" s="106" t="s">
        <v>550</v>
      </c>
      <c r="L878" s="104" t="s">
        <v>1283</v>
      </c>
      <c r="M878" s="106">
        <v>1</v>
      </c>
      <c r="N878" s="106" t="s">
        <v>1779</v>
      </c>
      <c r="O878" s="106" t="s">
        <v>587</v>
      </c>
      <c r="P878" s="106">
        <v>8</v>
      </c>
      <c r="Q878" s="106">
        <v>2</v>
      </c>
      <c r="R878" s="106" t="s">
        <v>444</v>
      </c>
      <c r="S878" s="136" t="s">
        <v>1780</v>
      </c>
      <c r="T878" s="106"/>
      <c r="U878" s="104"/>
      <c r="V878" s="106"/>
      <c r="W878" s="106"/>
      <c r="X878" s="110"/>
      <c r="Y878" s="106"/>
      <c r="Z878" s="106"/>
      <c r="AA878" s="110"/>
      <c r="AB878" s="136"/>
      <c r="AC878" s="104"/>
      <c r="AD878" s="104"/>
      <c r="AE878" s="104"/>
      <c r="AF878" s="104"/>
      <c r="AG878" s="104"/>
      <c r="AH878" s="104"/>
      <c r="AI878" s="104"/>
      <c r="AJ878" s="104"/>
      <c r="AK878" s="138"/>
      <c r="AL878" s="104"/>
      <c r="AM878" s="104"/>
      <c r="AN878" s="104"/>
      <c r="AO878" s="104"/>
      <c r="AP878" s="104"/>
      <c r="AQ878" s="104"/>
      <c r="AR878" s="104"/>
      <c r="AS878" s="104"/>
      <c r="AT878" s="104"/>
      <c r="AU878" s="142"/>
      <c r="AV878" s="142"/>
      <c r="AW878" s="142"/>
      <c r="AX878" s="142"/>
      <c r="AY878" s="142"/>
      <c r="AZ878" s="142"/>
      <c r="BA878" s="142"/>
      <c r="BB878" s="142"/>
      <c r="BC878" s="142"/>
    </row>
    <row r="879" spans="1:55" ht="120" x14ac:dyDescent="0.25">
      <c r="A879" s="19" t="s">
        <v>603</v>
      </c>
      <c r="B879" s="98" t="s">
        <v>589</v>
      </c>
      <c r="C879" s="109" t="s">
        <v>1605</v>
      </c>
      <c r="D879" s="109" t="s">
        <v>136</v>
      </c>
      <c r="E879" s="141" t="s">
        <v>1703</v>
      </c>
      <c r="F879" s="110" t="str">
        <f>_xlfn.IFNA(INDEX('1. Business Glossary'!C:D,MATCH(G879,'1. Business Glossary'!D:D,0),1), "Elemento de Dados")</f>
        <v>Elemento de Dados</v>
      </c>
      <c r="G879" s="104" t="s">
        <v>1781</v>
      </c>
      <c r="H879" s="104" t="s">
        <v>594</v>
      </c>
      <c r="I879" s="107" t="s">
        <v>595</v>
      </c>
      <c r="J879" s="107" t="s">
        <v>558</v>
      </c>
      <c r="K879" s="106" t="s">
        <v>550</v>
      </c>
      <c r="L879" s="104" t="s">
        <v>1283</v>
      </c>
      <c r="M879" s="106" t="s">
        <v>1345</v>
      </c>
      <c r="N879" s="106" t="s">
        <v>597</v>
      </c>
      <c r="O879" s="106" t="s">
        <v>587</v>
      </c>
      <c r="P879" s="106">
        <v>8</v>
      </c>
      <c r="Q879" s="106">
        <v>2</v>
      </c>
      <c r="R879" s="106" t="s">
        <v>444</v>
      </c>
      <c r="S879" s="136" t="s">
        <v>598</v>
      </c>
      <c r="T879" s="106" t="s">
        <v>599</v>
      </c>
      <c r="U879" s="106" t="s">
        <v>600</v>
      </c>
      <c r="V879" s="104" t="s">
        <v>601</v>
      </c>
      <c r="W879" s="104" t="s">
        <v>602</v>
      </c>
      <c r="X879" s="106" t="s">
        <v>587</v>
      </c>
      <c r="Y879" s="106">
        <v>19</v>
      </c>
      <c r="Z879" s="106">
        <v>2</v>
      </c>
      <c r="AA879" s="106" t="s">
        <v>444</v>
      </c>
      <c r="AB879" s="136" t="s">
        <v>444</v>
      </c>
      <c r="AC879" s="104"/>
      <c r="AD879" s="104"/>
      <c r="AE879" s="104"/>
      <c r="AF879" s="104"/>
      <c r="AG879" s="104"/>
      <c r="AH879" s="104"/>
      <c r="AI879" s="104"/>
      <c r="AJ879" s="104"/>
      <c r="AK879" s="138"/>
      <c r="AL879" s="104"/>
      <c r="AM879" s="104"/>
      <c r="AN879" s="104"/>
      <c r="AO879" s="104"/>
      <c r="AP879" s="104"/>
      <c r="AQ879" s="104"/>
      <c r="AR879" s="104"/>
      <c r="AS879" s="104"/>
      <c r="AT879" s="104"/>
      <c r="AU879" s="142"/>
      <c r="AV879" s="142"/>
      <c r="AW879" s="142"/>
      <c r="AX879" s="142"/>
      <c r="AY879" s="142"/>
      <c r="AZ879" s="142"/>
      <c r="BA879" s="142"/>
      <c r="BB879" s="142"/>
      <c r="BC879" s="142"/>
    </row>
    <row r="880" spans="1:55" ht="120" x14ac:dyDescent="0.25">
      <c r="A880" s="19" t="s">
        <v>603</v>
      </c>
      <c r="B880" s="98" t="s">
        <v>589</v>
      </c>
      <c r="C880" s="109" t="s">
        <v>1605</v>
      </c>
      <c r="D880" s="109" t="s">
        <v>136</v>
      </c>
      <c r="E880" s="141" t="s">
        <v>1703</v>
      </c>
      <c r="F880" s="110" t="str">
        <f>_xlfn.IFNA(INDEX('1. Business Glossary'!C:D,MATCH(G880,'1. Business Glossary'!D:D,0),1), "Elemento de Dados")</f>
        <v>Elemento de Dados</v>
      </c>
      <c r="G880" s="104" t="s">
        <v>1782</v>
      </c>
      <c r="H880" s="104" t="s">
        <v>594</v>
      </c>
      <c r="I880" s="107" t="s">
        <v>595</v>
      </c>
      <c r="J880" s="107" t="s">
        <v>558</v>
      </c>
      <c r="K880" s="106" t="s">
        <v>550</v>
      </c>
      <c r="L880" s="104" t="s">
        <v>1283</v>
      </c>
      <c r="M880" s="106" t="s">
        <v>1345</v>
      </c>
      <c r="N880" s="106" t="s">
        <v>597</v>
      </c>
      <c r="O880" s="106" t="s">
        <v>587</v>
      </c>
      <c r="P880" s="106">
        <v>8</v>
      </c>
      <c r="Q880" s="106">
        <v>2</v>
      </c>
      <c r="R880" s="106" t="s">
        <v>444</v>
      </c>
      <c r="S880" s="136" t="s">
        <v>598</v>
      </c>
      <c r="T880" s="106" t="s">
        <v>599</v>
      </c>
      <c r="U880" s="106" t="s">
        <v>600</v>
      </c>
      <c r="V880" s="104" t="s">
        <v>601</v>
      </c>
      <c r="W880" s="104" t="s">
        <v>602</v>
      </c>
      <c r="X880" s="106" t="s">
        <v>587</v>
      </c>
      <c r="Y880" s="106">
        <v>19</v>
      </c>
      <c r="Z880" s="106">
        <v>2</v>
      </c>
      <c r="AA880" s="106" t="s">
        <v>444</v>
      </c>
      <c r="AB880" s="136" t="s">
        <v>444</v>
      </c>
      <c r="AC880" s="104"/>
      <c r="AD880" s="104"/>
      <c r="AE880" s="104"/>
      <c r="AF880" s="104"/>
      <c r="AG880" s="104"/>
      <c r="AH880" s="104"/>
      <c r="AI880" s="104"/>
      <c r="AJ880" s="104"/>
      <c r="AK880" s="138"/>
      <c r="AL880" s="104"/>
      <c r="AM880" s="104"/>
      <c r="AN880" s="104"/>
      <c r="AO880" s="104"/>
      <c r="AP880" s="104"/>
      <c r="AQ880" s="104"/>
      <c r="AR880" s="104"/>
      <c r="AS880" s="104"/>
      <c r="AT880" s="104"/>
      <c r="AU880" s="142"/>
      <c r="AV880" s="142"/>
      <c r="AW880" s="142"/>
      <c r="AX880" s="142"/>
      <c r="AY880" s="142"/>
      <c r="AZ880" s="142"/>
      <c r="BA880" s="142"/>
      <c r="BB880" s="142"/>
      <c r="BC880" s="142"/>
    </row>
    <row r="881" spans="1:55" x14ac:dyDescent="0.25">
      <c r="A881" s="19" t="s">
        <v>603</v>
      </c>
      <c r="B881" s="98" t="s">
        <v>589</v>
      </c>
      <c r="C881" s="109" t="s">
        <v>1605</v>
      </c>
      <c r="D881" s="109" t="s">
        <v>136</v>
      </c>
      <c r="E881" s="141" t="s">
        <v>1724</v>
      </c>
      <c r="F881" s="110" t="str">
        <f>_xlfn.IFNA(INDEX('1. Business Glossary'!C:D,MATCH(G881,'1. Business Glossary'!D:D,0),1), "Elemento de Dados")</f>
        <v>Elemento de Dados</v>
      </c>
      <c r="G881" s="104" t="s">
        <v>1753</v>
      </c>
      <c r="H881" s="104" t="s">
        <v>1783</v>
      </c>
      <c r="I881" s="137" t="s">
        <v>1784</v>
      </c>
      <c r="J881" s="107" t="s">
        <v>558</v>
      </c>
      <c r="K881" s="106" t="s">
        <v>550</v>
      </c>
      <c r="L881" s="104" t="s">
        <v>1283</v>
      </c>
      <c r="M881" s="106" t="s">
        <v>1755</v>
      </c>
      <c r="N881" s="104" t="s">
        <v>1785</v>
      </c>
      <c r="O881" s="106" t="s">
        <v>587</v>
      </c>
      <c r="P881" s="106">
        <v>8</v>
      </c>
      <c r="Q881" s="110">
        <v>2</v>
      </c>
      <c r="R881" s="110" t="s">
        <v>444</v>
      </c>
      <c r="S881" s="136" t="s">
        <v>1786</v>
      </c>
      <c r="T881" s="106"/>
      <c r="U881" s="106"/>
      <c r="V881" s="106"/>
      <c r="W881" s="106"/>
      <c r="X881" s="110"/>
      <c r="Y881" s="106"/>
      <c r="Z881" s="106"/>
      <c r="AA881" s="106"/>
      <c r="AB881" s="136"/>
      <c r="AC881" s="104"/>
      <c r="AD881" s="104"/>
      <c r="AE881" s="104"/>
      <c r="AF881" s="104"/>
      <c r="AG881" s="104"/>
      <c r="AH881" s="104"/>
      <c r="AI881" s="104"/>
      <c r="AJ881" s="104"/>
      <c r="AK881" s="138"/>
      <c r="AL881" s="104"/>
      <c r="AM881" s="104"/>
      <c r="AN881" s="104"/>
      <c r="AO881" s="104"/>
      <c r="AP881" s="104"/>
      <c r="AQ881" s="104"/>
      <c r="AR881" s="104"/>
      <c r="AS881" s="104"/>
      <c r="AT881" s="104"/>
      <c r="AU881" s="142"/>
      <c r="AV881" s="142"/>
      <c r="AW881" s="142"/>
      <c r="AX881" s="142"/>
      <c r="AY881" s="142"/>
      <c r="AZ881" s="142"/>
      <c r="BA881" s="142"/>
      <c r="BB881" s="142"/>
      <c r="BC881" s="142"/>
    </row>
    <row r="882" spans="1:55" x14ac:dyDescent="0.25">
      <c r="A882" s="19" t="s">
        <v>603</v>
      </c>
      <c r="B882" s="98" t="s">
        <v>589</v>
      </c>
      <c r="C882" s="109" t="s">
        <v>1605</v>
      </c>
      <c r="D882" s="109" t="s">
        <v>136</v>
      </c>
      <c r="E882" s="141" t="s">
        <v>1724</v>
      </c>
      <c r="F882" s="110" t="str">
        <f>_xlfn.IFNA(INDEX('1. Business Glossary'!C:D,MATCH(G882,'1. Business Glossary'!D:D,0),1), "Elemento de Dados")</f>
        <v>Elemento de Dados</v>
      </c>
      <c r="G882" s="104" t="s">
        <v>1753</v>
      </c>
      <c r="H882" s="104" t="s">
        <v>1787</v>
      </c>
      <c r="I882" s="138" t="s">
        <v>1788</v>
      </c>
      <c r="J882" s="107" t="s">
        <v>558</v>
      </c>
      <c r="K882" s="106" t="s">
        <v>550</v>
      </c>
      <c r="L882" s="104" t="s">
        <v>1283</v>
      </c>
      <c r="M882" s="106" t="s">
        <v>1755</v>
      </c>
      <c r="N882" s="104" t="s">
        <v>1789</v>
      </c>
      <c r="O882" s="106" t="s">
        <v>587</v>
      </c>
      <c r="P882" s="106">
        <v>8</v>
      </c>
      <c r="Q882" s="110">
        <v>2</v>
      </c>
      <c r="R882" s="110" t="s">
        <v>444</v>
      </c>
      <c r="S882" s="136" t="s">
        <v>1790</v>
      </c>
      <c r="T882" s="106"/>
      <c r="U882" s="106"/>
      <c r="V882" s="106"/>
      <c r="W882" s="106"/>
      <c r="X882" s="110"/>
      <c r="Y882" s="106"/>
      <c r="Z882" s="106"/>
      <c r="AA882" s="106"/>
      <c r="AB882" s="136"/>
      <c r="AC882" s="104"/>
      <c r="AD882" s="104"/>
      <c r="AE882" s="104"/>
      <c r="AF882" s="104"/>
      <c r="AG882" s="104"/>
      <c r="AH882" s="104"/>
      <c r="AI882" s="104"/>
      <c r="AJ882" s="104"/>
      <c r="AK882" s="138"/>
      <c r="AL882" s="104"/>
      <c r="AM882" s="104"/>
      <c r="AN882" s="104"/>
      <c r="AO882" s="104"/>
      <c r="AP882" s="104"/>
      <c r="AQ882" s="104"/>
      <c r="AR882" s="104"/>
      <c r="AS882" s="104"/>
      <c r="AT882" s="104"/>
      <c r="AU882" s="142"/>
      <c r="AV882" s="142"/>
      <c r="AW882" s="142"/>
      <c r="AX882" s="142"/>
      <c r="AY882" s="142"/>
      <c r="AZ882" s="142"/>
      <c r="BA882" s="142"/>
      <c r="BB882" s="142"/>
      <c r="BC882" s="142"/>
    </row>
    <row r="883" spans="1:55" ht="120" x14ac:dyDescent="0.25">
      <c r="A883" s="19" t="s">
        <v>603</v>
      </c>
      <c r="B883" s="98" t="s">
        <v>589</v>
      </c>
      <c r="C883" s="109" t="s">
        <v>1605</v>
      </c>
      <c r="D883" s="109" t="s">
        <v>136</v>
      </c>
      <c r="E883" s="141" t="s">
        <v>1661</v>
      </c>
      <c r="F883" s="110" t="str">
        <f>_xlfn.IFNA(INDEX('1. Business Glossary'!C:D,MATCH(G883,'1. Business Glossary'!D:D,0),1), "Elemento de Dados")</f>
        <v>Elemento de Dados</v>
      </c>
      <c r="G883" s="104" t="s">
        <v>1710</v>
      </c>
      <c r="H883" s="104" t="s">
        <v>594</v>
      </c>
      <c r="I883" s="107" t="s">
        <v>595</v>
      </c>
      <c r="J883" s="107" t="s">
        <v>558</v>
      </c>
      <c r="K883" s="106" t="s">
        <v>550</v>
      </c>
      <c r="L883" s="104" t="s">
        <v>1283</v>
      </c>
      <c r="M883" s="106" t="s">
        <v>1345</v>
      </c>
      <c r="N883" s="106" t="s">
        <v>597</v>
      </c>
      <c r="O883" s="106" t="s">
        <v>587</v>
      </c>
      <c r="P883" s="106">
        <v>8</v>
      </c>
      <c r="Q883" s="106">
        <v>2</v>
      </c>
      <c r="R883" s="106" t="s">
        <v>444</v>
      </c>
      <c r="S883" s="136" t="s">
        <v>598</v>
      </c>
      <c r="T883" s="106" t="s">
        <v>599</v>
      </c>
      <c r="U883" s="106" t="s">
        <v>600</v>
      </c>
      <c r="V883" s="104" t="s">
        <v>601</v>
      </c>
      <c r="W883" s="104" t="s">
        <v>602</v>
      </c>
      <c r="X883" s="106" t="s">
        <v>587</v>
      </c>
      <c r="Y883" s="106">
        <v>19</v>
      </c>
      <c r="Z883" s="106">
        <v>2</v>
      </c>
      <c r="AA883" s="106" t="s">
        <v>444</v>
      </c>
      <c r="AB883" s="136" t="s">
        <v>444</v>
      </c>
      <c r="AC883" s="104"/>
      <c r="AD883" s="104"/>
      <c r="AE883" s="104"/>
      <c r="AF883" s="104"/>
      <c r="AG883" s="104"/>
      <c r="AH883" s="104"/>
      <c r="AI883" s="104"/>
      <c r="AJ883" s="104"/>
      <c r="AK883" s="138"/>
      <c r="AL883" s="104"/>
      <c r="AM883" s="104"/>
      <c r="AN883" s="104"/>
      <c r="AO883" s="104"/>
      <c r="AP883" s="104"/>
      <c r="AQ883" s="104"/>
      <c r="AR883" s="104"/>
      <c r="AS883" s="104"/>
      <c r="AT883" s="104"/>
      <c r="AU883" s="142"/>
      <c r="AV883" s="142"/>
      <c r="AW883" s="142"/>
      <c r="AX883" s="142"/>
      <c r="AY883" s="142"/>
      <c r="AZ883" s="142"/>
      <c r="BA883" s="142"/>
      <c r="BB883" s="142"/>
      <c r="BC883" s="142"/>
    </row>
    <row r="884" spans="1:55" ht="120" x14ac:dyDescent="0.25">
      <c r="A884" s="19" t="s">
        <v>652</v>
      </c>
      <c r="B884" s="98" t="s">
        <v>589</v>
      </c>
      <c r="C884" s="109" t="s">
        <v>1605</v>
      </c>
      <c r="D884" s="109" t="s">
        <v>136</v>
      </c>
      <c r="E884" s="141" t="s">
        <v>1746</v>
      </c>
      <c r="F884" s="110" t="str">
        <f>_xlfn.IFNA(INDEX('1. Business Glossary'!C:D,MATCH(G884,'1. Business Glossary'!D:D,0),1), "Elemento de Dados")</f>
        <v>Elemento de Dados</v>
      </c>
      <c r="G884" s="104" t="s">
        <v>1791</v>
      </c>
      <c r="H884" s="104" t="s">
        <v>594</v>
      </c>
      <c r="I884" s="107" t="s">
        <v>595</v>
      </c>
      <c r="J884" s="107" t="s">
        <v>558</v>
      </c>
      <c r="K884" s="106" t="s">
        <v>550</v>
      </c>
      <c r="L884" s="104" t="s">
        <v>1283</v>
      </c>
      <c r="M884" s="106" t="s">
        <v>1345</v>
      </c>
      <c r="N884" s="106" t="s">
        <v>597</v>
      </c>
      <c r="O884" s="106" t="s">
        <v>587</v>
      </c>
      <c r="P884" s="106">
        <v>8</v>
      </c>
      <c r="Q884" s="106">
        <v>2</v>
      </c>
      <c r="R884" s="106" t="s">
        <v>444</v>
      </c>
      <c r="S884" s="136" t="s">
        <v>598</v>
      </c>
      <c r="T884" s="106" t="s">
        <v>599</v>
      </c>
      <c r="U884" s="106" t="s">
        <v>600</v>
      </c>
      <c r="V884" s="104" t="s">
        <v>601</v>
      </c>
      <c r="W884" s="104" t="s">
        <v>602</v>
      </c>
      <c r="X884" s="106" t="s">
        <v>587</v>
      </c>
      <c r="Y884" s="106">
        <v>19</v>
      </c>
      <c r="Z884" s="106">
        <v>2</v>
      </c>
      <c r="AA884" s="106" t="s">
        <v>444</v>
      </c>
      <c r="AB884" s="136" t="s">
        <v>444</v>
      </c>
      <c r="AC884" s="104"/>
      <c r="AD884" s="104"/>
      <c r="AE884" s="104"/>
      <c r="AF884" s="104"/>
      <c r="AG884" s="104"/>
      <c r="AH884" s="104"/>
      <c r="AI884" s="104"/>
      <c r="AJ884" s="104"/>
      <c r="AK884" s="138"/>
      <c r="AL884" s="104"/>
      <c r="AM884" s="104"/>
      <c r="AN884" s="104"/>
      <c r="AO884" s="104"/>
      <c r="AP884" s="104"/>
      <c r="AQ884" s="104"/>
      <c r="AR884" s="104"/>
      <c r="AS884" s="104"/>
      <c r="AT884" s="104"/>
      <c r="AU884" s="142"/>
      <c r="AV884" s="142"/>
      <c r="AW884" s="142"/>
      <c r="AX884" s="142"/>
      <c r="AY884" s="142"/>
      <c r="AZ884" s="142"/>
      <c r="BA884" s="142"/>
      <c r="BB884" s="142"/>
      <c r="BC884" s="142"/>
    </row>
    <row r="885" spans="1:55" ht="30" x14ac:dyDescent="0.25">
      <c r="A885" s="19" t="s">
        <v>652</v>
      </c>
      <c r="B885" s="98" t="s">
        <v>589</v>
      </c>
      <c r="C885" s="109" t="s">
        <v>1605</v>
      </c>
      <c r="D885" s="109" t="s">
        <v>136</v>
      </c>
      <c r="E885" s="106" t="s">
        <v>218</v>
      </c>
      <c r="F885" s="110" t="str">
        <f>_xlfn.IFNA(INDEX('1. Business Glossary'!C:D,MATCH(G885,'1. Business Glossary'!D:D,0),1), "Elemento de Dados")</f>
        <v>Elemento de Dados</v>
      </c>
      <c r="G885" s="106" t="s">
        <v>1761</v>
      </c>
      <c r="H885" s="106" t="s">
        <v>259</v>
      </c>
      <c r="I885" s="149" t="s">
        <v>732</v>
      </c>
      <c r="J885" s="107" t="s">
        <v>558</v>
      </c>
      <c r="K885" s="106" t="s">
        <v>550</v>
      </c>
      <c r="L885" s="106" t="s">
        <v>1248</v>
      </c>
      <c r="M885" s="110" t="s">
        <v>680</v>
      </c>
      <c r="N885" s="110" t="s">
        <v>733</v>
      </c>
      <c r="O885" s="110" t="s">
        <v>607</v>
      </c>
      <c r="P885" s="110">
        <v>50</v>
      </c>
      <c r="Q885" s="106" t="s">
        <v>444</v>
      </c>
      <c r="R885" s="110" t="s">
        <v>734</v>
      </c>
      <c r="S885" s="134" t="s">
        <v>1670</v>
      </c>
      <c r="T885" s="106" t="s">
        <v>550</v>
      </c>
      <c r="U885" s="106" t="s">
        <v>551</v>
      </c>
      <c r="V885" s="106" t="s">
        <v>680</v>
      </c>
      <c r="W885" s="106" t="s">
        <v>733</v>
      </c>
      <c r="X885" s="106" t="s">
        <v>607</v>
      </c>
      <c r="Y885" s="106">
        <v>3</v>
      </c>
      <c r="Z885" s="106" t="s">
        <v>444</v>
      </c>
      <c r="AA885" s="106" t="s">
        <v>734</v>
      </c>
      <c r="AB885" s="136" t="s">
        <v>723</v>
      </c>
      <c r="AC885" s="106" t="s">
        <v>550</v>
      </c>
      <c r="AD885" s="106" t="s">
        <v>551</v>
      </c>
      <c r="AE885" s="106" t="s">
        <v>688</v>
      </c>
      <c r="AF885" s="106" t="s">
        <v>733</v>
      </c>
      <c r="AG885" s="106" t="s">
        <v>607</v>
      </c>
      <c r="AH885" s="106">
        <v>3</v>
      </c>
      <c r="AI885" s="106" t="s">
        <v>444</v>
      </c>
      <c r="AJ885" s="106" t="s">
        <v>734</v>
      </c>
      <c r="AK885" s="136" t="s">
        <v>631</v>
      </c>
      <c r="AL885" s="104" t="s">
        <v>599</v>
      </c>
      <c r="AM885" s="104" t="s">
        <v>632</v>
      </c>
      <c r="AN885" s="104" t="s">
        <v>693</v>
      </c>
      <c r="AO885" s="104" t="s">
        <v>735</v>
      </c>
      <c r="AP885" s="104" t="s">
        <v>607</v>
      </c>
      <c r="AQ885" s="104">
        <v>3</v>
      </c>
      <c r="AR885" s="104" t="s">
        <v>444</v>
      </c>
      <c r="AS885" s="104" t="s">
        <v>444</v>
      </c>
      <c r="AT885" s="138" t="s">
        <v>444</v>
      </c>
      <c r="AU885" s="142"/>
      <c r="AV885" s="142"/>
      <c r="AW885" s="142"/>
      <c r="AX885" s="142"/>
      <c r="AY885" s="142"/>
      <c r="AZ885" s="142"/>
      <c r="BA885" s="142"/>
      <c r="BB885" s="142"/>
      <c r="BC885" s="142"/>
    </row>
    <row r="886" spans="1:55" ht="30" x14ac:dyDescent="0.25">
      <c r="A886" s="19" t="s">
        <v>652</v>
      </c>
      <c r="B886" s="98" t="s">
        <v>589</v>
      </c>
      <c r="C886" s="132" t="s">
        <v>1605</v>
      </c>
      <c r="D886" s="132" t="s">
        <v>136</v>
      </c>
      <c r="E886" s="114" t="s">
        <v>218</v>
      </c>
      <c r="F886" s="110" t="str">
        <f>_xlfn.IFNA(INDEX('1. Business Glossary'!C:D,MATCH(G886,'1. Business Glossary'!D:D,0),1), "Elemento de Dados")</f>
        <v>Elemento de Dados</v>
      </c>
      <c r="G886" s="114" t="s">
        <v>1761</v>
      </c>
      <c r="H886" s="114" t="s">
        <v>189</v>
      </c>
      <c r="I886" s="112" t="s">
        <v>190</v>
      </c>
      <c r="J886" s="112" t="s">
        <v>558</v>
      </c>
      <c r="K886" s="114" t="s">
        <v>550</v>
      </c>
      <c r="L886" s="114" t="s">
        <v>1248</v>
      </c>
      <c r="M886" s="111" t="s">
        <v>680</v>
      </c>
      <c r="N886" s="111" t="s">
        <v>918</v>
      </c>
      <c r="O886" s="114" t="s">
        <v>607</v>
      </c>
      <c r="P886" s="111">
        <v>3</v>
      </c>
      <c r="Q886" s="111" t="s">
        <v>444</v>
      </c>
      <c r="R886" s="111" t="s">
        <v>919</v>
      </c>
      <c r="S886" s="143" t="s">
        <v>1792</v>
      </c>
      <c r="T886" s="114" t="s">
        <v>550</v>
      </c>
      <c r="U886" s="114" t="s">
        <v>551</v>
      </c>
      <c r="V886" s="111" t="s">
        <v>680</v>
      </c>
      <c r="W886" s="111" t="s">
        <v>918</v>
      </c>
      <c r="X886" s="111" t="s">
        <v>607</v>
      </c>
      <c r="Y886" s="111">
        <v>3</v>
      </c>
      <c r="Z886" s="111" t="s">
        <v>444</v>
      </c>
      <c r="AA886" s="111" t="s">
        <v>919</v>
      </c>
      <c r="AB886" s="135" t="s">
        <v>1793</v>
      </c>
      <c r="AC886" s="113" t="s">
        <v>550</v>
      </c>
      <c r="AD886" s="113" t="s">
        <v>551</v>
      </c>
      <c r="AE886" s="113" t="s">
        <v>688</v>
      </c>
      <c r="AF886" s="113" t="s">
        <v>918</v>
      </c>
      <c r="AG886" s="113" t="s">
        <v>607</v>
      </c>
      <c r="AH886" s="113">
        <v>3</v>
      </c>
      <c r="AI886" s="113" t="s">
        <v>444</v>
      </c>
      <c r="AJ886" s="113" t="s">
        <v>921</v>
      </c>
      <c r="AK886" s="144" t="s">
        <v>922</v>
      </c>
      <c r="AL886" s="113" t="s">
        <v>550</v>
      </c>
      <c r="AM886" s="113" t="s">
        <v>839</v>
      </c>
      <c r="AN886" s="113" t="s">
        <v>752</v>
      </c>
      <c r="AO886" s="113" t="s">
        <v>923</v>
      </c>
      <c r="AP886" s="113" t="s">
        <v>607</v>
      </c>
      <c r="AQ886" s="113">
        <v>3</v>
      </c>
      <c r="AR886" s="113" t="s">
        <v>444</v>
      </c>
      <c r="AS886" s="113" t="s">
        <v>921</v>
      </c>
      <c r="AT886" s="113" t="s">
        <v>631</v>
      </c>
      <c r="AU886" s="227" t="s">
        <v>599</v>
      </c>
      <c r="AV886" s="227" t="s">
        <v>632</v>
      </c>
      <c r="AW886" s="227" t="s">
        <v>710</v>
      </c>
      <c r="AX886" s="227" t="s">
        <v>924</v>
      </c>
      <c r="AY886" s="227" t="s">
        <v>607</v>
      </c>
      <c r="AZ886" s="227">
        <v>3</v>
      </c>
      <c r="BA886" s="227" t="s">
        <v>444</v>
      </c>
      <c r="BB886" s="227" t="s">
        <v>444</v>
      </c>
      <c r="BC886" s="227" t="s">
        <v>444</v>
      </c>
    </row>
    <row r="887" spans="1:55" ht="30" x14ac:dyDescent="0.25">
      <c r="A887" s="19" t="s">
        <v>652</v>
      </c>
      <c r="B887" s="98" t="s">
        <v>589</v>
      </c>
      <c r="C887" s="109" t="s">
        <v>1605</v>
      </c>
      <c r="D887" s="109" t="s">
        <v>136</v>
      </c>
      <c r="E887" s="106" t="s">
        <v>218</v>
      </c>
      <c r="F887" s="110" t="str">
        <f>_xlfn.IFNA(INDEX('1. Business Glossary'!C:D,MATCH(G887,'1. Business Glossary'!D:D,0),1), "Elemento de Dados")</f>
        <v>Elemento de Dados</v>
      </c>
      <c r="G887" s="106" t="s">
        <v>903</v>
      </c>
      <c r="H887" s="106" t="s">
        <v>695</v>
      </c>
      <c r="I887" s="107" t="s">
        <v>696</v>
      </c>
      <c r="J887" s="107" t="s">
        <v>558</v>
      </c>
      <c r="K887" s="106" t="s">
        <v>550</v>
      </c>
      <c r="L887" s="106" t="s">
        <v>1248</v>
      </c>
      <c r="M887" s="110" t="s">
        <v>680</v>
      </c>
      <c r="N887" s="110" t="s">
        <v>692</v>
      </c>
      <c r="O887" s="110" t="s">
        <v>587</v>
      </c>
      <c r="P887" s="106">
        <v>10</v>
      </c>
      <c r="Q887" s="110">
        <v>2</v>
      </c>
      <c r="R887" s="110" t="s">
        <v>444</v>
      </c>
      <c r="S887" s="134" t="s">
        <v>1794</v>
      </c>
      <c r="T887" s="106" t="s">
        <v>550</v>
      </c>
      <c r="U887" s="106" t="s">
        <v>551</v>
      </c>
      <c r="V887" s="106" t="s">
        <v>680</v>
      </c>
      <c r="W887" s="106" t="s">
        <v>692</v>
      </c>
      <c r="X887" s="106" t="s">
        <v>587</v>
      </c>
      <c r="Y887" s="106">
        <v>10</v>
      </c>
      <c r="Z887" s="106">
        <v>2</v>
      </c>
      <c r="AA887" s="106" t="s">
        <v>444</v>
      </c>
      <c r="AB887" s="136" t="s">
        <v>947</v>
      </c>
      <c r="AC887" s="106" t="s">
        <v>550</v>
      </c>
      <c r="AD887" s="106" t="s">
        <v>551</v>
      </c>
      <c r="AE887" s="106" t="s">
        <v>688</v>
      </c>
      <c r="AF887" s="106" t="s">
        <v>692</v>
      </c>
      <c r="AG887" s="106" t="s">
        <v>587</v>
      </c>
      <c r="AH887" s="106">
        <v>10</v>
      </c>
      <c r="AI887" s="106">
        <v>2</v>
      </c>
      <c r="AJ887" s="106" t="s">
        <v>444</v>
      </c>
      <c r="AK887" s="136" t="s">
        <v>631</v>
      </c>
      <c r="AL887" s="106" t="s">
        <v>599</v>
      </c>
      <c r="AM887" s="104" t="s">
        <v>632</v>
      </c>
      <c r="AN887" s="104" t="s">
        <v>693</v>
      </c>
      <c r="AO887" s="104" t="s">
        <v>694</v>
      </c>
      <c r="AP887" s="106" t="s">
        <v>587</v>
      </c>
      <c r="AQ887" s="106">
        <v>17</v>
      </c>
      <c r="AR887" s="106">
        <v>2</v>
      </c>
      <c r="AS887" s="106" t="s">
        <v>444</v>
      </c>
      <c r="AT887" s="136" t="s">
        <v>444</v>
      </c>
      <c r="AU887" s="142"/>
      <c r="AV887" s="142"/>
      <c r="AW887" s="142"/>
      <c r="AX887" s="142"/>
      <c r="AY887" s="142"/>
      <c r="AZ887" s="142"/>
      <c r="BA887" s="142"/>
      <c r="BB887" s="142"/>
      <c r="BC887" s="142"/>
    </row>
    <row r="888" spans="1:55" ht="30" x14ac:dyDescent="0.25">
      <c r="A888" s="19" t="s">
        <v>652</v>
      </c>
      <c r="B888" s="98" t="s">
        <v>589</v>
      </c>
      <c r="C888" s="109" t="s">
        <v>1605</v>
      </c>
      <c r="D888" s="109" t="s">
        <v>136</v>
      </c>
      <c r="E888" s="106" t="s">
        <v>218</v>
      </c>
      <c r="F888" s="110" t="str">
        <f>_xlfn.IFNA(INDEX('1. Business Glossary'!C:D,MATCH(G888,'1. Business Glossary'!D:D,0),1), "Elemento de Dados")</f>
        <v>Elemento de Dados</v>
      </c>
      <c r="G888" s="106" t="s">
        <v>906</v>
      </c>
      <c r="H888" s="106" t="s">
        <v>801</v>
      </c>
      <c r="I888" s="137" t="s">
        <v>1795</v>
      </c>
      <c r="J888" s="107" t="s">
        <v>558</v>
      </c>
      <c r="K888" s="106" t="s">
        <v>550</v>
      </c>
      <c r="L888" s="106" t="s">
        <v>1248</v>
      </c>
      <c r="M888" s="110" t="s">
        <v>680</v>
      </c>
      <c r="N888" s="110" t="s">
        <v>803</v>
      </c>
      <c r="O888" s="106" t="s">
        <v>804</v>
      </c>
      <c r="P888" s="110" t="s">
        <v>444</v>
      </c>
      <c r="Q888" s="110" t="s">
        <v>444</v>
      </c>
      <c r="R888" s="110" t="s">
        <v>444</v>
      </c>
      <c r="S888" s="136" t="s">
        <v>1794</v>
      </c>
      <c r="T888" s="106" t="s">
        <v>550</v>
      </c>
      <c r="U888" s="106" t="s">
        <v>551</v>
      </c>
      <c r="V888" s="110" t="s">
        <v>680</v>
      </c>
      <c r="W888" s="110" t="s">
        <v>803</v>
      </c>
      <c r="X888" s="106" t="s">
        <v>804</v>
      </c>
      <c r="Y888" s="110" t="s">
        <v>444</v>
      </c>
      <c r="Z888" s="110" t="s">
        <v>444</v>
      </c>
      <c r="AA888" s="110" t="s">
        <v>444</v>
      </c>
      <c r="AB888" s="134" t="s">
        <v>1796</v>
      </c>
      <c r="AC888" s="106" t="s">
        <v>550</v>
      </c>
      <c r="AD888" s="106" t="s">
        <v>551</v>
      </c>
      <c r="AE888" s="106" t="s">
        <v>688</v>
      </c>
      <c r="AF888" s="106" t="s">
        <v>803</v>
      </c>
      <c r="AG888" s="106" t="s">
        <v>804</v>
      </c>
      <c r="AH888" s="106" t="s">
        <v>444</v>
      </c>
      <c r="AI888" s="106" t="s">
        <v>444</v>
      </c>
      <c r="AJ888" s="106" t="s">
        <v>444</v>
      </c>
      <c r="AK888" s="136" t="s">
        <v>631</v>
      </c>
      <c r="AL888" s="106" t="s">
        <v>599</v>
      </c>
      <c r="AM888" s="106" t="s">
        <v>632</v>
      </c>
      <c r="AN888" s="106" t="s">
        <v>806</v>
      </c>
      <c r="AO888" s="106" t="s">
        <v>807</v>
      </c>
      <c r="AP888" s="106" t="s">
        <v>804</v>
      </c>
      <c r="AQ888" s="106" t="s">
        <v>444</v>
      </c>
      <c r="AR888" s="106" t="s">
        <v>444</v>
      </c>
      <c r="AS888" s="106" t="s">
        <v>444</v>
      </c>
      <c r="AT888" s="136" t="s">
        <v>444</v>
      </c>
      <c r="AU888" s="142"/>
      <c r="AV888" s="142"/>
      <c r="AW888" s="142"/>
      <c r="AX888" s="142"/>
      <c r="AY888" s="142"/>
      <c r="AZ888" s="142"/>
      <c r="BA888" s="142"/>
      <c r="BB888" s="142"/>
      <c r="BC888" s="142"/>
    </row>
    <row r="889" spans="1:55" ht="30" x14ac:dyDescent="0.25">
      <c r="A889" s="19" t="s">
        <v>652</v>
      </c>
      <c r="B889" s="98" t="s">
        <v>589</v>
      </c>
      <c r="C889" s="132" t="s">
        <v>1605</v>
      </c>
      <c r="D889" s="132" t="s">
        <v>136</v>
      </c>
      <c r="E889" s="114" t="s">
        <v>218</v>
      </c>
      <c r="F889" s="110" t="str">
        <f>_xlfn.IFNA(INDEX('1. Business Glossary'!C:D,MATCH(G889,'1. Business Glossary'!D:D,0),1), "Elemento de Dados")</f>
        <v>Elemento de Dados</v>
      </c>
      <c r="G889" s="114" t="s">
        <v>906</v>
      </c>
      <c r="H889" s="114" t="s">
        <v>220</v>
      </c>
      <c r="I889" s="143" t="s">
        <v>221</v>
      </c>
      <c r="J889" s="112" t="s">
        <v>558</v>
      </c>
      <c r="K889" s="114" t="s">
        <v>550</v>
      </c>
      <c r="L889" s="114" t="s">
        <v>1248</v>
      </c>
      <c r="M889" s="111" t="s">
        <v>680</v>
      </c>
      <c r="N889" s="111" t="s">
        <v>865</v>
      </c>
      <c r="O889" s="114" t="s">
        <v>607</v>
      </c>
      <c r="P889" s="111">
        <v>5</v>
      </c>
      <c r="Q889" s="111" t="s">
        <v>444</v>
      </c>
      <c r="R889" s="111" t="s">
        <v>866</v>
      </c>
      <c r="S889" s="143" t="s">
        <v>1670</v>
      </c>
      <c r="T889" s="106" t="s">
        <v>550</v>
      </c>
      <c r="U889" s="106" t="s">
        <v>551</v>
      </c>
      <c r="V889" s="106" t="s">
        <v>680</v>
      </c>
      <c r="W889" s="106" t="s">
        <v>865</v>
      </c>
      <c r="X889" s="106" t="s">
        <v>607</v>
      </c>
      <c r="Y889" s="110">
        <v>5</v>
      </c>
      <c r="Z889" s="110" t="s">
        <v>444</v>
      </c>
      <c r="AA889" s="106" t="s">
        <v>866</v>
      </c>
      <c r="AB889" s="136" t="s">
        <v>867</v>
      </c>
      <c r="AC889" s="106" t="s">
        <v>550</v>
      </c>
      <c r="AD889" s="106" t="s">
        <v>551</v>
      </c>
      <c r="AE889" s="106" t="s">
        <v>688</v>
      </c>
      <c r="AF889" s="106" t="s">
        <v>865</v>
      </c>
      <c r="AG889" s="106" t="s">
        <v>607</v>
      </c>
      <c r="AH889" s="106">
        <v>5</v>
      </c>
      <c r="AI889" s="106" t="s">
        <v>444</v>
      </c>
      <c r="AJ889" s="106" t="s">
        <v>868</v>
      </c>
      <c r="AK889" s="136" t="s">
        <v>869</v>
      </c>
      <c r="AL889" s="104"/>
      <c r="AM889" s="104"/>
      <c r="AN889" s="104"/>
      <c r="AO889" s="104"/>
      <c r="AP889" s="104"/>
      <c r="AQ889" s="104"/>
      <c r="AR889" s="104"/>
      <c r="AS889" s="104"/>
      <c r="AT889" s="104"/>
      <c r="AU889" s="142"/>
      <c r="AV889" s="142"/>
      <c r="AW889" s="142"/>
      <c r="AX889" s="142"/>
      <c r="AY889" s="142"/>
      <c r="AZ889" s="142"/>
      <c r="BA889" s="142"/>
      <c r="BB889" s="142"/>
      <c r="BC889" s="142"/>
    </row>
    <row r="890" spans="1:55" ht="30" x14ac:dyDescent="0.25">
      <c r="A890" s="19" t="s">
        <v>652</v>
      </c>
      <c r="B890" s="98" t="s">
        <v>589</v>
      </c>
      <c r="C890" s="109" t="s">
        <v>1605</v>
      </c>
      <c r="D890" s="109" t="s">
        <v>136</v>
      </c>
      <c r="E890" s="106" t="s">
        <v>218</v>
      </c>
      <c r="F890" s="110" t="str">
        <f>_xlfn.IFNA(INDEX('1. Business Glossary'!C:D,MATCH(G890,'1. Business Glossary'!D:D,0),1), "Elemento de Dados")</f>
        <v>Elemento de Dados</v>
      </c>
      <c r="G890" s="106" t="s">
        <v>910</v>
      </c>
      <c r="H890" s="106" t="s">
        <v>822</v>
      </c>
      <c r="I890" s="107" t="s">
        <v>948</v>
      </c>
      <c r="J890" s="107" t="s">
        <v>558</v>
      </c>
      <c r="K890" s="106" t="s">
        <v>550</v>
      </c>
      <c r="L890" s="106" t="s">
        <v>1248</v>
      </c>
      <c r="M890" s="110" t="s">
        <v>680</v>
      </c>
      <c r="N890" s="110" t="s">
        <v>949</v>
      </c>
      <c r="O890" s="106" t="s">
        <v>554</v>
      </c>
      <c r="P890" s="110">
        <v>10</v>
      </c>
      <c r="Q890" s="110" t="s">
        <v>444</v>
      </c>
      <c r="R890" s="110" t="s">
        <v>444</v>
      </c>
      <c r="S890" s="134" t="s">
        <v>1794</v>
      </c>
      <c r="T890" s="106" t="s">
        <v>550</v>
      </c>
      <c r="U890" s="106" t="s">
        <v>551</v>
      </c>
      <c r="V890" s="106" t="s">
        <v>680</v>
      </c>
      <c r="W890" s="106" t="s">
        <v>949</v>
      </c>
      <c r="X890" s="106" t="s">
        <v>554</v>
      </c>
      <c r="Y890" s="106">
        <v>10</v>
      </c>
      <c r="Z890" s="106" t="s">
        <v>444</v>
      </c>
      <c r="AA890" s="106" t="s">
        <v>444</v>
      </c>
      <c r="AB890" s="136" t="s">
        <v>1797</v>
      </c>
      <c r="AC890" s="106" t="s">
        <v>550</v>
      </c>
      <c r="AD890" s="106" t="s">
        <v>551</v>
      </c>
      <c r="AE890" s="106" t="s">
        <v>688</v>
      </c>
      <c r="AF890" s="106" t="s">
        <v>949</v>
      </c>
      <c r="AG890" s="106" t="s">
        <v>554</v>
      </c>
      <c r="AH890" s="106">
        <v>9</v>
      </c>
      <c r="AI890" s="106" t="s">
        <v>444</v>
      </c>
      <c r="AJ890" s="106" t="s">
        <v>444</v>
      </c>
      <c r="AK890" s="136" t="s">
        <v>631</v>
      </c>
      <c r="AL890" s="104" t="s">
        <v>599</v>
      </c>
      <c r="AM890" s="104" t="s">
        <v>632</v>
      </c>
      <c r="AN890" s="104" t="s">
        <v>806</v>
      </c>
      <c r="AO890" s="104" t="s">
        <v>951</v>
      </c>
      <c r="AP890" s="104" t="s">
        <v>554</v>
      </c>
      <c r="AQ890" s="104">
        <v>9</v>
      </c>
      <c r="AR890" s="104" t="s">
        <v>444</v>
      </c>
      <c r="AS890" s="104" t="s">
        <v>444</v>
      </c>
      <c r="AT890" s="138" t="s">
        <v>952</v>
      </c>
      <c r="AU890" s="142"/>
      <c r="AV890" s="142"/>
      <c r="AW890" s="142"/>
      <c r="AX890" s="142"/>
      <c r="AY890" s="142"/>
      <c r="AZ890" s="142"/>
      <c r="BA890" s="142"/>
      <c r="BB890" s="142"/>
      <c r="BC890" s="142"/>
    </row>
    <row r="891" spans="1:55" ht="30" x14ac:dyDescent="0.25">
      <c r="A891" s="19" t="s">
        <v>652</v>
      </c>
      <c r="B891" s="98" t="s">
        <v>589</v>
      </c>
      <c r="C891" s="109" t="s">
        <v>1605</v>
      </c>
      <c r="D891" s="109" t="s">
        <v>136</v>
      </c>
      <c r="E891" s="106" t="s">
        <v>218</v>
      </c>
      <c r="F891" s="110" t="str">
        <f>_xlfn.IFNA(INDEX('1. Business Glossary'!C:D,MATCH(G891,'1. Business Glossary'!D:D,0),1), "Elemento de Dados")</f>
        <v>Elemento de Dados</v>
      </c>
      <c r="G891" s="106" t="s">
        <v>925</v>
      </c>
      <c r="H891" s="106" t="s">
        <v>953</v>
      </c>
      <c r="I891" s="137" t="s">
        <v>954</v>
      </c>
      <c r="J891" s="107" t="s">
        <v>558</v>
      </c>
      <c r="K891" s="106" t="s">
        <v>550</v>
      </c>
      <c r="L891" s="106" t="s">
        <v>1248</v>
      </c>
      <c r="M891" s="110" t="s">
        <v>680</v>
      </c>
      <c r="N891" s="106" t="s">
        <v>955</v>
      </c>
      <c r="O891" s="106" t="s">
        <v>587</v>
      </c>
      <c r="P891" s="110">
        <v>1</v>
      </c>
      <c r="Q891" s="110">
        <v>3</v>
      </c>
      <c r="R891" s="110" t="s">
        <v>444</v>
      </c>
      <c r="S891" s="134" t="s">
        <v>1670</v>
      </c>
      <c r="T891" s="106" t="s">
        <v>550</v>
      </c>
      <c r="U891" s="106" t="s">
        <v>551</v>
      </c>
      <c r="V891" s="106" t="s">
        <v>680</v>
      </c>
      <c r="W891" s="106" t="s">
        <v>955</v>
      </c>
      <c r="X891" s="106" t="s">
        <v>587</v>
      </c>
      <c r="Y891" s="106">
        <v>1</v>
      </c>
      <c r="Z891" s="106">
        <v>3</v>
      </c>
      <c r="AA891" s="106" t="s">
        <v>444</v>
      </c>
      <c r="AB891" s="136" t="s">
        <v>956</v>
      </c>
      <c r="AC891" s="106" t="s">
        <v>550</v>
      </c>
      <c r="AD891" s="106" t="s">
        <v>551</v>
      </c>
      <c r="AE891" s="106" t="s">
        <v>957</v>
      </c>
      <c r="AF891" s="106" t="s">
        <v>958</v>
      </c>
      <c r="AG891" s="106" t="s">
        <v>587</v>
      </c>
      <c r="AH891" s="106">
        <v>1</v>
      </c>
      <c r="AI891" s="106">
        <v>2</v>
      </c>
      <c r="AJ891" s="106" t="s">
        <v>444</v>
      </c>
      <c r="AK891" s="136" t="s">
        <v>631</v>
      </c>
      <c r="AL891" s="104" t="s">
        <v>599</v>
      </c>
      <c r="AM891" s="150" t="s">
        <v>632</v>
      </c>
      <c r="AN891" s="150" t="s">
        <v>806</v>
      </c>
      <c r="AO891" s="150" t="s">
        <v>959</v>
      </c>
      <c r="AP891" s="104" t="s">
        <v>587</v>
      </c>
      <c r="AQ891" s="104">
        <v>8</v>
      </c>
      <c r="AR891" s="104">
        <v>5</v>
      </c>
      <c r="AS891" s="104" t="s">
        <v>444</v>
      </c>
      <c r="AT891" s="138" t="s">
        <v>444</v>
      </c>
      <c r="AU891" s="142"/>
      <c r="AV891" s="142"/>
      <c r="AW891" s="142"/>
      <c r="AX891" s="142"/>
      <c r="AY891" s="142"/>
      <c r="AZ891" s="142"/>
      <c r="BA891" s="142"/>
      <c r="BB891" s="142"/>
      <c r="BC891" s="142"/>
    </row>
    <row r="892" spans="1:55" x14ac:dyDescent="0.25">
      <c r="A892" s="19" t="s">
        <v>652</v>
      </c>
      <c r="B892" s="98" t="s">
        <v>589</v>
      </c>
      <c r="C892" s="109" t="s">
        <v>1605</v>
      </c>
      <c r="D892" s="109" t="s">
        <v>136</v>
      </c>
      <c r="E892" s="141" t="s">
        <v>1753</v>
      </c>
      <c r="F892" s="110" t="str">
        <f>_xlfn.IFNA(INDEX('1. Business Glossary'!C:D,MATCH(G892,'1. Business Glossary'!D:D,0),1), "Elemento de Dados")</f>
        <v>Elemento de Dados</v>
      </c>
      <c r="G892" s="104" t="s">
        <v>1783</v>
      </c>
      <c r="H892" s="104" t="s">
        <v>1798</v>
      </c>
      <c r="I892" s="107" t="s">
        <v>1799</v>
      </c>
      <c r="J892" s="107" t="s">
        <v>558</v>
      </c>
      <c r="K892" s="106" t="s">
        <v>550</v>
      </c>
      <c r="L892" s="104" t="s">
        <v>1283</v>
      </c>
      <c r="M892" s="106" t="s">
        <v>1755</v>
      </c>
      <c r="N892" s="104" t="s">
        <v>1800</v>
      </c>
      <c r="O892" s="106" t="s">
        <v>804</v>
      </c>
      <c r="P892" s="110" t="s">
        <v>444</v>
      </c>
      <c r="Q892" s="110" t="s">
        <v>444</v>
      </c>
      <c r="R892" s="110" t="s">
        <v>444</v>
      </c>
      <c r="S892" s="136" t="s">
        <v>1801</v>
      </c>
      <c r="T892" s="106" t="s">
        <v>550</v>
      </c>
      <c r="U892" s="104" t="s">
        <v>1283</v>
      </c>
      <c r="V892" s="106" t="s">
        <v>1773</v>
      </c>
      <c r="W892" s="106" t="s">
        <v>1802</v>
      </c>
      <c r="X892" s="110" t="s">
        <v>804</v>
      </c>
      <c r="Y892" s="106" t="s">
        <v>444</v>
      </c>
      <c r="Z892" s="106" t="s">
        <v>444</v>
      </c>
      <c r="AA892" s="106" t="s">
        <v>444</v>
      </c>
      <c r="AB892" s="136" t="s">
        <v>1803</v>
      </c>
      <c r="AC892" s="104"/>
      <c r="AD892" s="104"/>
      <c r="AE892" s="104"/>
      <c r="AF892" s="104"/>
      <c r="AG892" s="104"/>
      <c r="AH892" s="104"/>
      <c r="AI892" s="104"/>
      <c r="AJ892" s="104"/>
      <c r="AK892" s="138"/>
      <c r="AL892" s="104"/>
      <c r="AM892" s="104"/>
      <c r="AN892" s="104"/>
      <c r="AO892" s="104"/>
      <c r="AP892" s="104"/>
      <c r="AQ892" s="104"/>
      <c r="AR892" s="104"/>
      <c r="AS892" s="104"/>
      <c r="AT892" s="104"/>
      <c r="AU892" s="142"/>
      <c r="AV892" s="142"/>
      <c r="AW892" s="142"/>
      <c r="AX892" s="142"/>
      <c r="AY892" s="142"/>
      <c r="AZ892" s="142"/>
      <c r="BA892" s="142"/>
      <c r="BB892" s="142"/>
      <c r="BC892" s="142"/>
    </row>
    <row r="893" spans="1:55" x14ac:dyDescent="0.25">
      <c r="A893" s="19" t="s">
        <v>652</v>
      </c>
      <c r="B893" s="98" t="s">
        <v>589</v>
      </c>
      <c r="C893" s="109" t="s">
        <v>1605</v>
      </c>
      <c r="D893" s="109" t="s">
        <v>136</v>
      </c>
      <c r="E893" s="141" t="s">
        <v>1753</v>
      </c>
      <c r="F893" s="110" t="str">
        <f>_xlfn.IFNA(INDEX('1. Business Glossary'!C:D,MATCH(G893,'1. Business Glossary'!D:D,0),1), "Elemento de Dados")</f>
        <v>Elemento de Dados</v>
      </c>
      <c r="G893" s="104" t="s">
        <v>1783</v>
      </c>
      <c r="H893" s="104" t="s">
        <v>801</v>
      </c>
      <c r="I893" s="137" t="s">
        <v>802</v>
      </c>
      <c r="J893" s="107" t="s">
        <v>558</v>
      </c>
      <c r="K893" s="106" t="s">
        <v>550</v>
      </c>
      <c r="L893" s="104" t="s">
        <v>1283</v>
      </c>
      <c r="M893" s="106" t="s">
        <v>1755</v>
      </c>
      <c r="N893" s="104" t="s">
        <v>1452</v>
      </c>
      <c r="O893" s="106" t="s">
        <v>804</v>
      </c>
      <c r="P893" s="110" t="s">
        <v>444</v>
      </c>
      <c r="Q893" s="110" t="s">
        <v>444</v>
      </c>
      <c r="R893" s="110" t="s">
        <v>444</v>
      </c>
      <c r="S893" s="136" t="s">
        <v>640</v>
      </c>
      <c r="T893" s="106" t="s">
        <v>599</v>
      </c>
      <c r="U893" s="106" t="s">
        <v>641</v>
      </c>
      <c r="V893" s="106" t="s">
        <v>642</v>
      </c>
      <c r="W893" s="106" t="s">
        <v>1451</v>
      </c>
      <c r="X893" s="110" t="s">
        <v>804</v>
      </c>
      <c r="Y893" s="106" t="s">
        <v>444</v>
      </c>
      <c r="Z893" s="106" t="s">
        <v>444</v>
      </c>
      <c r="AA893" s="106" t="s">
        <v>444</v>
      </c>
      <c r="AB893" s="136" t="s">
        <v>444</v>
      </c>
      <c r="AC893" s="104"/>
      <c r="AD893" s="104"/>
      <c r="AE893" s="104"/>
      <c r="AF893" s="104"/>
      <c r="AG893" s="104"/>
      <c r="AH893" s="104"/>
      <c r="AI893" s="104"/>
      <c r="AJ893" s="104"/>
      <c r="AK893" s="138"/>
      <c r="AL893" s="104"/>
      <c r="AM893" s="104"/>
      <c r="AN893" s="104"/>
      <c r="AO893" s="104"/>
      <c r="AP893" s="104"/>
      <c r="AQ893" s="104"/>
      <c r="AR893" s="104"/>
      <c r="AS893" s="104"/>
      <c r="AT893" s="104"/>
      <c r="AU893" s="142"/>
      <c r="AV893" s="142"/>
      <c r="AW893" s="142"/>
      <c r="AX893" s="142"/>
      <c r="AY893" s="142"/>
      <c r="AZ893" s="142"/>
      <c r="BA893" s="142"/>
      <c r="BB893" s="142"/>
      <c r="BC893" s="142"/>
    </row>
    <row r="894" spans="1:55" ht="30" x14ac:dyDescent="0.25">
      <c r="A894" s="19" t="s">
        <v>652</v>
      </c>
      <c r="B894" s="98" t="s">
        <v>589</v>
      </c>
      <c r="C894" s="109" t="s">
        <v>1605</v>
      </c>
      <c r="D894" s="109" t="s">
        <v>136</v>
      </c>
      <c r="E894" s="141" t="s">
        <v>1753</v>
      </c>
      <c r="F894" s="110" t="str">
        <f>_xlfn.IFNA(INDEX('1. Business Glossary'!C:D,MATCH(G894,'1. Business Glossary'!D:D,0),1), "Elemento de Dados")</f>
        <v>Elemento de Dados</v>
      </c>
      <c r="G894" s="104" t="s">
        <v>1787</v>
      </c>
      <c r="H894" s="104" t="s">
        <v>1804</v>
      </c>
      <c r="I894" s="137" t="s">
        <v>1805</v>
      </c>
      <c r="J894" s="107" t="s">
        <v>558</v>
      </c>
      <c r="K894" s="106" t="s">
        <v>550</v>
      </c>
      <c r="L894" s="104" t="s">
        <v>1283</v>
      </c>
      <c r="M894" s="106" t="s">
        <v>1755</v>
      </c>
      <c r="N894" s="104" t="s">
        <v>1806</v>
      </c>
      <c r="O894" s="106" t="s">
        <v>587</v>
      </c>
      <c r="P894" s="106">
        <v>8</v>
      </c>
      <c r="Q894" s="110">
        <v>2</v>
      </c>
      <c r="R894" s="110" t="s">
        <v>444</v>
      </c>
      <c r="S894" s="136" t="s">
        <v>1807</v>
      </c>
      <c r="T894" s="106"/>
      <c r="U894" s="106"/>
      <c r="V894" s="106"/>
      <c r="W894" s="106"/>
      <c r="X894" s="110"/>
      <c r="Y894" s="106"/>
      <c r="Z894" s="106"/>
      <c r="AA894" s="106"/>
      <c r="AB894" s="136"/>
      <c r="AC894" s="104"/>
      <c r="AD894" s="104"/>
      <c r="AE894" s="104"/>
      <c r="AF894" s="104"/>
      <c r="AG894" s="104"/>
      <c r="AH894" s="104"/>
      <c r="AI894" s="104"/>
      <c r="AJ894" s="104"/>
      <c r="AK894" s="138"/>
      <c r="AL894" s="104"/>
      <c r="AM894" s="104"/>
      <c r="AN894" s="104"/>
      <c r="AO894" s="104"/>
      <c r="AP894" s="104"/>
      <c r="AQ894" s="104"/>
      <c r="AR894" s="104"/>
      <c r="AS894" s="104"/>
      <c r="AT894" s="104"/>
      <c r="AU894" s="142"/>
      <c r="AV894" s="142"/>
      <c r="AW894" s="142"/>
      <c r="AX894" s="142"/>
      <c r="AY894" s="142"/>
      <c r="AZ894" s="142"/>
      <c r="BA894" s="142"/>
      <c r="BB894" s="142"/>
      <c r="BC894" s="142"/>
    </row>
    <row r="895" spans="1:55" x14ac:dyDescent="0.25">
      <c r="A895" s="19" t="s">
        <v>652</v>
      </c>
      <c r="B895" s="98" t="s">
        <v>589</v>
      </c>
      <c r="C895" s="109" t="s">
        <v>1605</v>
      </c>
      <c r="D895" s="109" t="s">
        <v>136</v>
      </c>
      <c r="E895" s="141" t="s">
        <v>1753</v>
      </c>
      <c r="F895" s="110" t="str">
        <f>_xlfn.IFNA(INDEX('1. Business Glossary'!C:D,MATCH(G895,'1. Business Glossary'!D:D,0),1), "Elemento de Dados")</f>
        <v>Elemento de Dados</v>
      </c>
      <c r="G895" s="104" t="s">
        <v>1787</v>
      </c>
      <c r="H895" s="104" t="s">
        <v>1229</v>
      </c>
      <c r="I895" s="136" t="s">
        <v>1230</v>
      </c>
      <c r="J895" s="107" t="s">
        <v>558</v>
      </c>
      <c r="K895" s="106" t="s">
        <v>550</v>
      </c>
      <c r="L895" s="104" t="s">
        <v>1283</v>
      </c>
      <c r="M895" s="106" t="s">
        <v>1755</v>
      </c>
      <c r="N895" s="106" t="s">
        <v>1758</v>
      </c>
      <c r="O895" s="106" t="s">
        <v>587</v>
      </c>
      <c r="P895" s="106">
        <v>8</v>
      </c>
      <c r="Q895" s="110">
        <v>2</v>
      </c>
      <c r="R895" s="110" t="s">
        <v>444</v>
      </c>
      <c r="S895" s="136" t="s">
        <v>640</v>
      </c>
      <c r="T895" s="106" t="s">
        <v>599</v>
      </c>
      <c r="U895" s="106" t="s">
        <v>641</v>
      </c>
      <c r="V895" s="104" t="s">
        <v>642</v>
      </c>
      <c r="W895" s="104" t="s">
        <v>1759</v>
      </c>
      <c r="X895" s="110" t="s">
        <v>587</v>
      </c>
      <c r="Y895" s="106">
        <v>19</v>
      </c>
      <c r="Z895" s="106">
        <v>6</v>
      </c>
      <c r="AA895" s="106" t="s">
        <v>444</v>
      </c>
      <c r="AB895" s="136" t="s">
        <v>444</v>
      </c>
      <c r="AC895" s="104"/>
      <c r="AD895" s="104"/>
      <c r="AE895" s="104"/>
      <c r="AF895" s="104"/>
      <c r="AG895" s="104"/>
      <c r="AH895" s="104"/>
      <c r="AI895" s="104"/>
      <c r="AJ895" s="104"/>
      <c r="AK895" s="138"/>
      <c r="AL895" s="104"/>
      <c r="AM895" s="104"/>
      <c r="AN895" s="104"/>
      <c r="AO895" s="104"/>
      <c r="AP895" s="104"/>
      <c r="AQ895" s="104"/>
      <c r="AR895" s="104"/>
      <c r="AS895" s="104"/>
      <c r="AT895" s="104"/>
      <c r="AU895" s="142"/>
      <c r="AV895" s="142"/>
      <c r="AW895" s="142"/>
      <c r="AX895" s="142"/>
      <c r="AY895" s="142"/>
      <c r="AZ895" s="142"/>
      <c r="BA895" s="142"/>
      <c r="BB895" s="142"/>
      <c r="BC895" s="142"/>
    </row>
    <row r="896" spans="1:55" x14ac:dyDescent="0.25">
      <c r="A896" s="19" t="s">
        <v>660</v>
      </c>
      <c r="B896" s="98" t="s">
        <v>589</v>
      </c>
      <c r="C896" s="109" t="s">
        <v>1605</v>
      </c>
      <c r="D896" s="109" t="s">
        <v>136</v>
      </c>
      <c r="E896" s="141" t="s">
        <v>1787</v>
      </c>
      <c r="F896" s="110" t="str">
        <f>_xlfn.IFNA(INDEX('1. Business Glossary'!C:D,MATCH(G896,'1. Business Glossary'!D:D,0),1), "Elemento de Dados")</f>
        <v>Elemento de Dados</v>
      </c>
      <c r="G896" s="104" t="s">
        <v>1808</v>
      </c>
      <c r="H896" s="106" t="s">
        <v>801</v>
      </c>
      <c r="I896" s="137" t="s">
        <v>802</v>
      </c>
      <c r="J896" s="107" t="s">
        <v>558</v>
      </c>
      <c r="K896" s="106" t="s">
        <v>550</v>
      </c>
      <c r="L896" s="104" t="s">
        <v>1283</v>
      </c>
      <c r="M896" s="106" t="s">
        <v>1755</v>
      </c>
      <c r="N896" s="104" t="s">
        <v>1452</v>
      </c>
      <c r="O896" s="106" t="s">
        <v>804</v>
      </c>
      <c r="P896" s="110" t="s">
        <v>444</v>
      </c>
      <c r="Q896" s="110" t="s">
        <v>444</v>
      </c>
      <c r="R896" s="110" t="s">
        <v>444</v>
      </c>
      <c r="S896" s="136" t="s">
        <v>640</v>
      </c>
      <c r="T896" s="106" t="s">
        <v>599</v>
      </c>
      <c r="U896" s="106" t="s">
        <v>641</v>
      </c>
      <c r="V896" s="106" t="s">
        <v>642</v>
      </c>
      <c r="W896" s="106" t="s">
        <v>1451</v>
      </c>
      <c r="X896" s="106" t="s">
        <v>804</v>
      </c>
      <c r="Y896" s="106" t="s">
        <v>444</v>
      </c>
      <c r="Z896" s="106" t="s">
        <v>444</v>
      </c>
      <c r="AA896" s="106" t="s">
        <v>444</v>
      </c>
      <c r="AB896" s="136" t="s">
        <v>444</v>
      </c>
      <c r="AC896" s="104"/>
      <c r="AD896" s="104"/>
      <c r="AE896" s="104"/>
      <c r="AF896" s="104"/>
      <c r="AG896" s="104"/>
      <c r="AH896" s="104"/>
      <c r="AI896" s="104"/>
      <c r="AJ896" s="104"/>
      <c r="AK896" s="138"/>
      <c r="AL896" s="104"/>
      <c r="AM896" s="104"/>
      <c r="AN896" s="104"/>
      <c r="AO896" s="104"/>
      <c r="AP896" s="104"/>
      <c r="AQ896" s="104"/>
      <c r="AR896" s="104"/>
      <c r="AS896" s="104"/>
      <c r="AT896" s="104"/>
      <c r="AU896" s="142"/>
      <c r="AV896" s="142"/>
      <c r="AW896" s="142"/>
      <c r="AX896" s="142"/>
      <c r="AY896" s="142"/>
      <c r="AZ896" s="142"/>
      <c r="BA896" s="142"/>
      <c r="BB896" s="142"/>
      <c r="BC896" s="142"/>
    </row>
    <row r="897" spans="1:55" x14ac:dyDescent="0.25">
      <c r="A897" s="19" t="s">
        <v>660</v>
      </c>
      <c r="B897" s="98" t="s">
        <v>589</v>
      </c>
      <c r="C897" s="109" t="s">
        <v>1605</v>
      </c>
      <c r="D897" s="109" t="s">
        <v>136</v>
      </c>
      <c r="E897" s="141" t="s">
        <v>1787</v>
      </c>
      <c r="F897" s="110" t="str">
        <f>_xlfn.IFNA(INDEX('1. Business Glossary'!C:D,MATCH(G897,'1. Business Glossary'!D:D,0),1), "Elemento de Dados")</f>
        <v>Elemento de Dados</v>
      </c>
      <c r="G897" s="104" t="s">
        <v>1808</v>
      </c>
      <c r="H897" s="106" t="s">
        <v>1809</v>
      </c>
      <c r="I897" s="137" t="s">
        <v>1810</v>
      </c>
      <c r="J897" s="107" t="s">
        <v>558</v>
      </c>
      <c r="K897" s="106" t="s">
        <v>550</v>
      </c>
      <c r="L897" s="104" t="s">
        <v>1283</v>
      </c>
      <c r="M897" s="106" t="s">
        <v>1755</v>
      </c>
      <c r="N897" s="104" t="s">
        <v>1811</v>
      </c>
      <c r="O897" s="106" t="s">
        <v>804</v>
      </c>
      <c r="P897" s="110" t="s">
        <v>444</v>
      </c>
      <c r="Q897" s="110" t="s">
        <v>444</v>
      </c>
      <c r="R897" s="110" t="s">
        <v>444</v>
      </c>
      <c r="S897" s="136" t="s">
        <v>1812</v>
      </c>
      <c r="T897" s="106" t="s">
        <v>599</v>
      </c>
      <c r="U897" s="106" t="s">
        <v>641</v>
      </c>
      <c r="V897" s="106" t="s">
        <v>642</v>
      </c>
      <c r="W897" s="106" t="s">
        <v>1451</v>
      </c>
      <c r="X897" s="110" t="s">
        <v>804</v>
      </c>
      <c r="Y897" s="106" t="s">
        <v>444</v>
      </c>
      <c r="Z897" s="106" t="s">
        <v>444</v>
      </c>
      <c r="AA897" s="106" t="s">
        <v>444</v>
      </c>
      <c r="AB897" s="136" t="s">
        <v>444</v>
      </c>
      <c r="AC897" s="104"/>
      <c r="AD897" s="104"/>
      <c r="AE897" s="104"/>
      <c r="AF897" s="104"/>
      <c r="AG897" s="104"/>
      <c r="AH897" s="104"/>
      <c r="AI897" s="104"/>
      <c r="AJ897" s="104"/>
      <c r="AK897" s="138"/>
      <c r="AL897" s="104"/>
      <c r="AM897" s="104"/>
      <c r="AN897" s="104"/>
      <c r="AO897" s="104"/>
      <c r="AP897" s="104"/>
      <c r="AQ897" s="104"/>
      <c r="AR897" s="104"/>
      <c r="AS897" s="104"/>
      <c r="AT897" s="104"/>
      <c r="AU897" s="142"/>
      <c r="AV897" s="142"/>
      <c r="AW897" s="142"/>
      <c r="AX897" s="142"/>
      <c r="AY897" s="142"/>
      <c r="AZ897" s="142"/>
      <c r="BA897" s="142"/>
      <c r="BB897" s="142"/>
      <c r="BC897" s="142"/>
    </row>
    <row r="898" spans="1:55" ht="90" x14ac:dyDescent="0.25">
      <c r="A898" s="19" t="s">
        <v>547</v>
      </c>
      <c r="B898" s="98" t="s">
        <v>603</v>
      </c>
      <c r="C898" s="109" t="s">
        <v>1813</v>
      </c>
      <c r="D898" s="109" t="s">
        <v>236</v>
      </c>
      <c r="E898" s="104" t="s">
        <v>1814</v>
      </c>
      <c r="F898" s="110" t="str">
        <f>_xlfn.IFNA(INDEX('1. Business Glossary'!C:D,MATCH(G898,'1. Business Glossary'!D:D,0),1), "Elemento de Dados")</f>
        <v>Indicador de Negócio</v>
      </c>
      <c r="G898" s="104" t="s">
        <v>347</v>
      </c>
      <c r="H898" s="109" t="s">
        <v>1815</v>
      </c>
      <c r="I898" s="136" t="s">
        <v>1816</v>
      </c>
      <c r="J898" s="107" t="s">
        <v>558</v>
      </c>
      <c r="K898" s="106" t="s">
        <v>550</v>
      </c>
      <c r="L898" s="104" t="s">
        <v>1283</v>
      </c>
      <c r="M898" s="106" t="s">
        <v>1817</v>
      </c>
      <c r="N898" s="104" t="s">
        <v>1818</v>
      </c>
      <c r="O898" s="106" t="s">
        <v>554</v>
      </c>
      <c r="P898" s="106">
        <v>10</v>
      </c>
      <c r="Q898" s="110" t="s">
        <v>444</v>
      </c>
      <c r="R898" s="110" t="s">
        <v>444</v>
      </c>
      <c r="S898" s="136" t="s">
        <v>1819</v>
      </c>
      <c r="T898" s="106"/>
      <c r="U898" s="106"/>
      <c r="V898" s="106"/>
      <c r="W898" s="106"/>
      <c r="X898" s="110"/>
      <c r="Y898" s="106"/>
      <c r="Z898" s="106"/>
      <c r="AA898" s="106"/>
      <c r="AB898" s="136"/>
      <c r="AC898" s="104"/>
      <c r="AD898" s="104"/>
      <c r="AE898" s="104"/>
      <c r="AF898" s="104"/>
      <c r="AG898" s="104"/>
      <c r="AH898" s="104"/>
      <c r="AI898" s="104"/>
      <c r="AJ898" s="104"/>
      <c r="AK898" s="138"/>
      <c r="AL898" s="104"/>
      <c r="AM898" s="104"/>
      <c r="AN898" s="104"/>
      <c r="AO898" s="104"/>
      <c r="AP898" s="104"/>
      <c r="AQ898" s="104"/>
      <c r="AR898" s="104"/>
      <c r="AS898" s="104"/>
      <c r="AT898" s="104"/>
      <c r="AU898" s="142"/>
      <c r="AV898" s="142"/>
      <c r="AW898" s="142"/>
      <c r="AX898" s="142"/>
      <c r="AY898" s="142"/>
      <c r="AZ898" s="142"/>
      <c r="BA898" s="142"/>
      <c r="BB898" s="142"/>
      <c r="BC898" s="142"/>
    </row>
    <row r="899" spans="1:55" ht="90" x14ac:dyDescent="0.25">
      <c r="A899" s="19" t="s">
        <v>547</v>
      </c>
      <c r="B899" s="98" t="s">
        <v>603</v>
      </c>
      <c r="C899" s="109" t="s">
        <v>1813</v>
      </c>
      <c r="D899" s="109" t="s">
        <v>236</v>
      </c>
      <c r="E899" s="104" t="s">
        <v>1814</v>
      </c>
      <c r="F899" s="110" t="str">
        <f>_xlfn.IFNA(INDEX('1. Business Glossary'!C:D,MATCH(G899,'1. Business Glossary'!D:D,0),1), "Elemento de Dados")</f>
        <v>Indicador de Negócio</v>
      </c>
      <c r="G899" s="104" t="s">
        <v>347</v>
      </c>
      <c r="H899" s="109" t="s">
        <v>1820</v>
      </c>
      <c r="I899" s="107" t="s">
        <v>1820</v>
      </c>
      <c r="J899" s="107" t="s">
        <v>558</v>
      </c>
      <c r="K899" s="106" t="s">
        <v>550</v>
      </c>
      <c r="L899" s="104" t="s">
        <v>1283</v>
      </c>
      <c r="M899" s="106" t="s">
        <v>1817</v>
      </c>
      <c r="N899" s="104" t="s">
        <v>1821</v>
      </c>
      <c r="O899" s="106" t="s">
        <v>554</v>
      </c>
      <c r="P899" s="106">
        <v>10</v>
      </c>
      <c r="Q899" s="110" t="s">
        <v>444</v>
      </c>
      <c r="R899" s="110" t="s">
        <v>444</v>
      </c>
      <c r="S899" s="136" t="s">
        <v>1822</v>
      </c>
      <c r="T899" s="106"/>
      <c r="U899" s="106"/>
      <c r="V899" s="106"/>
      <c r="W899" s="106"/>
      <c r="X899" s="110"/>
      <c r="Y899" s="106"/>
      <c r="Z899" s="106"/>
      <c r="AA899" s="106"/>
      <c r="AB899" s="136"/>
      <c r="AC899" s="104"/>
      <c r="AD899" s="104"/>
      <c r="AE899" s="104"/>
      <c r="AF899" s="104"/>
      <c r="AG899" s="104"/>
      <c r="AH899" s="104"/>
      <c r="AI899" s="104"/>
      <c r="AJ899" s="104"/>
      <c r="AK899" s="138"/>
      <c r="AL899" s="104"/>
      <c r="AM899" s="104"/>
      <c r="AN899" s="104"/>
      <c r="AO899" s="104"/>
      <c r="AP899" s="104"/>
      <c r="AQ899" s="104"/>
      <c r="AR899" s="104"/>
      <c r="AS899" s="104"/>
      <c r="AT899" s="104"/>
      <c r="AU899" s="142"/>
      <c r="AV899" s="142"/>
      <c r="AW899" s="142"/>
      <c r="AX899" s="142"/>
      <c r="AY899" s="142"/>
      <c r="AZ899" s="142"/>
      <c r="BA899" s="142"/>
      <c r="BB899" s="142"/>
      <c r="BC899" s="142"/>
    </row>
    <row r="900" spans="1:55" x14ac:dyDescent="0.25">
      <c r="A900" s="19" t="s">
        <v>555</v>
      </c>
      <c r="B900" s="98" t="s">
        <v>603</v>
      </c>
      <c r="C900" s="132" t="s">
        <v>1813</v>
      </c>
      <c r="D900" s="132" t="s">
        <v>236</v>
      </c>
      <c r="E900" s="113" t="s">
        <v>347</v>
      </c>
      <c r="F900" s="110" t="str">
        <f>_xlfn.IFNA(INDEX('1. Business Glossary'!C:D,MATCH(G900,'1. Business Glossary'!D:D,0),1), "Elemento de Dados")</f>
        <v>Elemento de Dados</v>
      </c>
      <c r="G900" s="132" t="s">
        <v>1823</v>
      </c>
      <c r="H900" s="113" t="s">
        <v>1824</v>
      </c>
      <c r="I900" s="144" t="s">
        <v>1825</v>
      </c>
      <c r="J900" s="112" t="s">
        <v>558</v>
      </c>
      <c r="K900" s="114" t="s">
        <v>550</v>
      </c>
      <c r="L900" s="113" t="s">
        <v>1283</v>
      </c>
      <c r="M900" s="114" t="s">
        <v>1817</v>
      </c>
      <c r="N900" s="113" t="s">
        <v>1826</v>
      </c>
      <c r="O900" s="114" t="s">
        <v>554</v>
      </c>
      <c r="P900" s="114">
        <v>10</v>
      </c>
      <c r="Q900" s="111" t="s">
        <v>444</v>
      </c>
      <c r="R900" s="111" t="s">
        <v>444</v>
      </c>
      <c r="S900" s="143" t="s">
        <v>444</v>
      </c>
      <c r="T900" s="106"/>
      <c r="U900" s="106"/>
      <c r="V900" s="106"/>
      <c r="W900" s="106"/>
      <c r="X900" s="110"/>
      <c r="Y900" s="106"/>
      <c r="Z900" s="106"/>
      <c r="AA900" s="106"/>
      <c r="AB900" s="136"/>
      <c r="AC900" s="104"/>
      <c r="AD900" s="104"/>
      <c r="AE900" s="104"/>
      <c r="AF900" s="104"/>
      <c r="AG900" s="104"/>
      <c r="AH900" s="104"/>
      <c r="AI900" s="104"/>
      <c r="AJ900" s="104"/>
      <c r="AK900" s="138"/>
      <c r="AL900" s="104"/>
      <c r="AM900" s="104"/>
      <c r="AN900" s="104"/>
      <c r="AO900" s="104"/>
      <c r="AP900" s="104"/>
      <c r="AQ900" s="104"/>
      <c r="AR900" s="104"/>
      <c r="AS900" s="104"/>
      <c r="AT900" s="104"/>
      <c r="AU900" s="142"/>
      <c r="AV900" s="142"/>
      <c r="AW900" s="142"/>
      <c r="AX900" s="142"/>
      <c r="AY900" s="142"/>
      <c r="AZ900" s="142"/>
      <c r="BA900" s="142"/>
      <c r="BB900" s="142"/>
      <c r="BC900" s="142"/>
    </row>
    <row r="901" spans="1:55" ht="30" x14ac:dyDescent="0.25">
      <c r="A901" s="19" t="s">
        <v>555</v>
      </c>
      <c r="B901" s="98" t="s">
        <v>603</v>
      </c>
      <c r="C901" s="132" t="s">
        <v>1813</v>
      </c>
      <c r="D901" s="132" t="s">
        <v>236</v>
      </c>
      <c r="E901" s="113" t="s">
        <v>347</v>
      </c>
      <c r="F901" s="110" t="str">
        <f>_xlfn.IFNA(INDEX('1. Business Glossary'!C:D,MATCH(G901,'1. Business Glossary'!D:D,0),1), "Elemento de Dados")</f>
        <v>Elemento de Dados</v>
      </c>
      <c r="G901" s="132" t="s">
        <v>1820</v>
      </c>
      <c r="H901" s="113" t="s">
        <v>1827</v>
      </c>
      <c r="I901" s="144" t="s">
        <v>1827</v>
      </c>
      <c r="J901" s="112" t="s">
        <v>558</v>
      </c>
      <c r="K901" s="114" t="s">
        <v>550</v>
      </c>
      <c r="L901" s="113" t="s">
        <v>1283</v>
      </c>
      <c r="M901" s="114" t="s">
        <v>1817</v>
      </c>
      <c r="N901" s="113" t="s">
        <v>1828</v>
      </c>
      <c r="O901" s="114" t="s">
        <v>554</v>
      </c>
      <c r="P901" s="114">
        <v>10</v>
      </c>
      <c r="Q901" s="111" t="s">
        <v>444</v>
      </c>
      <c r="R901" s="111" t="s">
        <v>444</v>
      </c>
      <c r="S901" s="143" t="s">
        <v>444</v>
      </c>
      <c r="T901" s="106"/>
      <c r="U901" s="106"/>
      <c r="V901" s="106"/>
      <c r="W901" s="106"/>
      <c r="X901" s="110"/>
      <c r="Y901" s="106"/>
      <c r="Z901" s="106"/>
      <c r="AA901" s="106"/>
      <c r="AB901" s="136"/>
      <c r="AC901" s="104"/>
      <c r="AD901" s="104"/>
      <c r="AE901" s="104"/>
      <c r="AF901" s="104"/>
      <c r="AG901" s="104"/>
      <c r="AH901" s="104"/>
      <c r="AI901" s="104"/>
      <c r="AJ901" s="104"/>
      <c r="AK901" s="138"/>
      <c r="AL901" s="104"/>
      <c r="AM901" s="104"/>
      <c r="AN901" s="104"/>
      <c r="AO901" s="104"/>
      <c r="AP901" s="104"/>
      <c r="AQ901" s="104"/>
      <c r="AR901" s="104"/>
      <c r="AS901" s="104"/>
      <c r="AT901" s="104"/>
      <c r="AU901" s="142"/>
      <c r="AV901" s="142"/>
      <c r="AW901" s="142"/>
      <c r="AX901" s="142"/>
      <c r="AY901" s="142"/>
      <c r="AZ901" s="142"/>
      <c r="BA901" s="142"/>
      <c r="BB901" s="142"/>
      <c r="BC901" s="142"/>
    </row>
    <row r="902" spans="1:55" ht="45" x14ac:dyDescent="0.25">
      <c r="A902" s="19" t="s">
        <v>547</v>
      </c>
      <c r="B902" s="98" t="s">
        <v>652</v>
      </c>
      <c r="C902" s="109" t="s">
        <v>1829</v>
      </c>
      <c r="D902" s="109" t="s">
        <v>236</v>
      </c>
      <c r="E902" s="104" t="s">
        <v>1830</v>
      </c>
      <c r="F902" s="110" t="str">
        <f>_xlfn.IFNA(INDEX('1. Business Glossary'!C:D,MATCH(G902,'1. Business Glossary'!D:D,0),1), "Elemento de Dados")</f>
        <v>Elemento de Dados</v>
      </c>
      <c r="G902" s="104" t="s">
        <v>1831</v>
      </c>
      <c r="H902" s="104" t="s">
        <v>1832</v>
      </c>
      <c r="I902" s="138" t="s">
        <v>1833</v>
      </c>
      <c r="J902" s="107" t="s">
        <v>558</v>
      </c>
      <c r="K902" s="106" t="s">
        <v>550</v>
      </c>
      <c r="L902" s="104" t="s">
        <v>1283</v>
      </c>
      <c r="M902" s="106" t="s">
        <v>1834</v>
      </c>
      <c r="N902" s="104" t="s">
        <v>1835</v>
      </c>
      <c r="O902" s="106" t="s">
        <v>554</v>
      </c>
      <c r="P902" s="106">
        <v>10</v>
      </c>
      <c r="Q902" s="106" t="s">
        <v>444</v>
      </c>
      <c r="R902" s="106" t="s">
        <v>444</v>
      </c>
      <c r="S902" s="136" t="s">
        <v>1836</v>
      </c>
      <c r="T902" s="106"/>
      <c r="U902" s="106"/>
      <c r="V902" s="106"/>
      <c r="W902" s="106"/>
      <c r="X902" s="106"/>
      <c r="Y902" s="106"/>
      <c r="Z902" s="106"/>
      <c r="AA902" s="106"/>
      <c r="AB902" s="136"/>
      <c r="AC902" s="104"/>
      <c r="AD902" s="104"/>
      <c r="AE902" s="104"/>
      <c r="AF902" s="104"/>
      <c r="AG902" s="104"/>
      <c r="AH902" s="104"/>
      <c r="AI902" s="104"/>
      <c r="AJ902" s="104"/>
      <c r="AK902" s="138"/>
      <c r="AL902" s="104"/>
      <c r="AM902" s="104"/>
      <c r="AN902" s="104"/>
      <c r="AO902" s="104"/>
      <c r="AP902" s="104"/>
      <c r="AQ902" s="104"/>
      <c r="AR902" s="104"/>
      <c r="AS902" s="104"/>
      <c r="AT902" s="104"/>
      <c r="AU902" s="142"/>
      <c r="AV902" s="142"/>
      <c r="AW902" s="142"/>
      <c r="AX902" s="142"/>
      <c r="AY902" s="142"/>
      <c r="AZ902" s="142"/>
      <c r="BA902" s="142"/>
      <c r="BB902" s="142"/>
      <c r="BC902" s="142"/>
    </row>
    <row r="903" spans="1:55" ht="30" x14ac:dyDescent="0.25">
      <c r="A903" s="19" t="s">
        <v>547</v>
      </c>
      <c r="B903" s="98" t="s">
        <v>652</v>
      </c>
      <c r="C903" s="109" t="s">
        <v>1829</v>
      </c>
      <c r="D903" s="109" t="s">
        <v>236</v>
      </c>
      <c r="E903" s="104" t="s">
        <v>1830</v>
      </c>
      <c r="F903" s="110" t="str">
        <f>_xlfn.IFNA(INDEX('1. Business Glossary'!C:D,MATCH(G903,'1. Business Glossary'!D:D,0),1), "Elemento de Dados")</f>
        <v>Elemento de Dados</v>
      </c>
      <c r="G903" s="104" t="s">
        <v>1837</v>
      </c>
      <c r="H903" s="104" t="s">
        <v>1837</v>
      </c>
      <c r="I903" s="138" t="s">
        <v>1838</v>
      </c>
      <c r="J903" s="107" t="s">
        <v>558</v>
      </c>
      <c r="K903" s="106" t="s">
        <v>550</v>
      </c>
      <c r="L903" s="104" t="s">
        <v>1283</v>
      </c>
      <c r="M903" s="106" t="s">
        <v>1834</v>
      </c>
      <c r="N903" s="104" t="s">
        <v>1839</v>
      </c>
      <c r="O903" s="106" t="s">
        <v>554</v>
      </c>
      <c r="P903" s="106">
        <v>10</v>
      </c>
      <c r="Q903" s="110" t="s">
        <v>444</v>
      </c>
      <c r="R903" s="110" t="s">
        <v>444</v>
      </c>
      <c r="S903" s="136" t="s">
        <v>1840</v>
      </c>
      <c r="T903" s="106"/>
      <c r="U903" s="106"/>
      <c r="V903" s="106"/>
      <c r="W903" s="106"/>
      <c r="X903" s="110"/>
      <c r="Y903" s="106"/>
      <c r="Z903" s="106"/>
      <c r="AA903" s="106"/>
      <c r="AB903" s="136"/>
      <c r="AC903" s="104"/>
      <c r="AD903" s="104"/>
      <c r="AE903" s="104"/>
      <c r="AF903" s="104"/>
      <c r="AG903" s="104"/>
      <c r="AH903" s="104"/>
      <c r="AI903" s="104"/>
      <c r="AJ903" s="104"/>
      <c r="AK903" s="138"/>
      <c r="AL903" s="104"/>
      <c r="AM903" s="104"/>
      <c r="AN903" s="104"/>
      <c r="AO903" s="104"/>
      <c r="AP903" s="104"/>
      <c r="AQ903" s="104"/>
      <c r="AR903" s="104"/>
      <c r="AS903" s="104"/>
      <c r="AT903" s="104"/>
      <c r="AU903" s="142"/>
      <c r="AV903" s="142"/>
      <c r="AW903" s="142"/>
      <c r="AX903" s="142"/>
      <c r="AY903" s="142"/>
      <c r="AZ903" s="142"/>
      <c r="BA903" s="142"/>
      <c r="BB903" s="142"/>
      <c r="BC903" s="142"/>
    </row>
    <row r="904" spans="1:55" ht="75" x14ac:dyDescent="0.25">
      <c r="A904" s="19" t="s">
        <v>555</v>
      </c>
      <c r="B904" s="98" t="s">
        <v>652</v>
      </c>
      <c r="C904" s="109" t="s">
        <v>1829</v>
      </c>
      <c r="D904" s="109" t="s">
        <v>236</v>
      </c>
      <c r="E904" s="104" t="s">
        <v>1831</v>
      </c>
      <c r="F904" s="110" t="str">
        <f>_xlfn.IFNA(INDEX('1. Business Glossary'!C:D,MATCH(G904,'1. Business Glossary'!D:D,0),1), "Elemento de Dados")</f>
        <v>Elemento de Dados</v>
      </c>
      <c r="G904" s="104" t="s">
        <v>1831</v>
      </c>
      <c r="H904" s="104" t="s">
        <v>1841</v>
      </c>
      <c r="I904" s="138" t="s">
        <v>1842</v>
      </c>
      <c r="J904" s="107" t="s">
        <v>558</v>
      </c>
      <c r="K904" s="106" t="s">
        <v>550</v>
      </c>
      <c r="L904" s="104" t="s">
        <v>1283</v>
      </c>
      <c r="M904" s="106" t="s">
        <v>1834</v>
      </c>
      <c r="N904" s="104" t="s">
        <v>1843</v>
      </c>
      <c r="O904" s="106" t="s">
        <v>554</v>
      </c>
      <c r="P904" s="106">
        <v>10</v>
      </c>
      <c r="Q904" s="110" t="s">
        <v>444</v>
      </c>
      <c r="R904" s="110" t="s">
        <v>444</v>
      </c>
      <c r="S904" s="136" t="s">
        <v>1844</v>
      </c>
      <c r="T904" s="106"/>
      <c r="U904" s="106"/>
      <c r="V904" s="106"/>
      <c r="W904" s="106"/>
      <c r="X904" s="110"/>
      <c r="Y904" s="106"/>
      <c r="Z904" s="106"/>
      <c r="AA904" s="106"/>
      <c r="AB904" s="136"/>
      <c r="AC904" s="104"/>
      <c r="AD904" s="104"/>
      <c r="AE904" s="104"/>
      <c r="AF904" s="104"/>
      <c r="AG904" s="104"/>
      <c r="AH904" s="104"/>
      <c r="AI904" s="104"/>
      <c r="AJ904" s="104"/>
      <c r="AK904" s="138"/>
      <c r="AL904" s="104"/>
      <c r="AM904" s="104"/>
      <c r="AN904" s="104"/>
      <c r="AO904" s="104"/>
      <c r="AP904" s="104"/>
      <c r="AQ904" s="104"/>
      <c r="AR904" s="104"/>
      <c r="AS904" s="104"/>
      <c r="AT904" s="104"/>
      <c r="AU904" s="142"/>
      <c r="AV904" s="142"/>
      <c r="AW904" s="142"/>
      <c r="AX904" s="142"/>
      <c r="AY904" s="142"/>
      <c r="AZ904" s="142"/>
      <c r="BA904" s="142"/>
      <c r="BB904" s="142"/>
      <c r="BC904" s="142"/>
    </row>
    <row r="905" spans="1:55" ht="75" x14ac:dyDescent="0.25">
      <c r="A905" s="19" t="s">
        <v>555</v>
      </c>
      <c r="B905" s="98" t="s">
        <v>652</v>
      </c>
      <c r="C905" s="109" t="s">
        <v>1829</v>
      </c>
      <c r="D905" s="109" t="s">
        <v>236</v>
      </c>
      <c r="E905" s="104" t="s">
        <v>1831</v>
      </c>
      <c r="F905" s="110" t="str">
        <f>_xlfn.IFNA(INDEX('1. Business Glossary'!C:D,MATCH(G905,'1. Business Glossary'!D:D,0),1), "Elemento de Dados")</f>
        <v>Elemento de Dados</v>
      </c>
      <c r="G905" s="104" t="s">
        <v>1831</v>
      </c>
      <c r="H905" s="104" t="s">
        <v>1845</v>
      </c>
      <c r="I905" s="138" t="s">
        <v>1846</v>
      </c>
      <c r="J905" s="107" t="s">
        <v>558</v>
      </c>
      <c r="K905" s="106" t="s">
        <v>550</v>
      </c>
      <c r="L905" s="104" t="s">
        <v>1283</v>
      </c>
      <c r="M905" s="106" t="s">
        <v>1834</v>
      </c>
      <c r="N905" s="104" t="s">
        <v>1847</v>
      </c>
      <c r="O905" s="106" t="s">
        <v>554</v>
      </c>
      <c r="P905" s="106">
        <v>10</v>
      </c>
      <c r="Q905" s="106" t="s">
        <v>444</v>
      </c>
      <c r="R905" s="106" t="s">
        <v>444</v>
      </c>
      <c r="S905" s="136" t="s">
        <v>1848</v>
      </c>
      <c r="T905" s="106"/>
      <c r="U905" s="106"/>
      <c r="V905" s="106"/>
      <c r="W905" s="106"/>
      <c r="X905" s="106"/>
      <c r="Y905" s="106"/>
      <c r="Z905" s="106"/>
      <c r="AA905" s="106"/>
      <c r="AB905" s="136"/>
      <c r="AC905" s="104"/>
      <c r="AD905" s="104"/>
      <c r="AE905" s="104"/>
      <c r="AF905" s="104"/>
      <c r="AG905" s="104"/>
      <c r="AH905" s="104"/>
      <c r="AI905" s="104"/>
      <c r="AJ905" s="104"/>
      <c r="AK905" s="138"/>
      <c r="AL905" s="104"/>
      <c r="AM905" s="104"/>
      <c r="AN905" s="104"/>
      <c r="AO905" s="104"/>
      <c r="AP905" s="104"/>
      <c r="AQ905" s="104"/>
      <c r="AR905" s="104"/>
      <c r="AS905" s="104"/>
      <c r="AT905" s="104"/>
      <c r="AU905" s="142"/>
      <c r="AV905" s="142"/>
      <c r="AW905" s="142"/>
      <c r="AX905" s="142"/>
      <c r="AY905" s="142"/>
      <c r="AZ905" s="142"/>
      <c r="BA905" s="142"/>
      <c r="BB905" s="142"/>
      <c r="BC905" s="142"/>
    </row>
    <row r="906" spans="1:55" ht="30" x14ac:dyDescent="0.25">
      <c r="A906" s="19" t="s">
        <v>555</v>
      </c>
      <c r="B906" s="98" t="s">
        <v>652</v>
      </c>
      <c r="C906" s="109" t="s">
        <v>1829</v>
      </c>
      <c r="D906" s="109" t="s">
        <v>236</v>
      </c>
      <c r="E906" s="104" t="s">
        <v>1837</v>
      </c>
      <c r="F906" s="110" t="str">
        <f>_xlfn.IFNA(INDEX('1. Business Glossary'!C:D,MATCH(G906,'1. Business Glossary'!D:D,0),1), "Elemento de Dados")</f>
        <v>Elemento de Dados</v>
      </c>
      <c r="G906" s="104" t="s">
        <v>1837</v>
      </c>
      <c r="H906" s="104" t="s">
        <v>1849</v>
      </c>
      <c r="I906" s="138" t="s">
        <v>1850</v>
      </c>
      <c r="J906" s="107" t="s">
        <v>558</v>
      </c>
      <c r="K906" s="106" t="s">
        <v>550</v>
      </c>
      <c r="L906" s="104" t="s">
        <v>1283</v>
      </c>
      <c r="M906" s="106" t="s">
        <v>1834</v>
      </c>
      <c r="N906" s="104" t="s">
        <v>1851</v>
      </c>
      <c r="O906" s="106" t="s">
        <v>554</v>
      </c>
      <c r="P906" s="106">
        <v>10</v>
      </c>
      <c r="Q906" s="110" t="s">
        <v>444</v>
      </c>
      <c r="R906" s="110" t="s">
        <v>444</v>
      </c>
      <c r="S906" s="136" t="s">
        <v>1852</v>
      </c>
      <c r="T906" s="106"/>
      <c r="U906" s="106"/>
      <c r="V906" s="106"/>
      <c r="W906" s="106"/>
      <c r="X906" s="110"/>
      <c r="Y906" s="106"/>
      <c r="Z906" s="106"/>
      <c r="AA906" s="106"/>
      <c r="AB906" s="136"/>
      <c r="AC906" s="104"/>
      <c r="AD906" s="104"/>
      <c r="AE906" s="104"/>
      <c r="AF906" s="104"/>
      <c r="AG906" s="104"/>
      <c r="AH906" s="104"/>
      <c r="AI906" s="104"/>
      <c r="AJ906" s="104"/>
      <c r="AK906" s="138"/>
      <c r="AL906" s="104"/>
      <c r="AM906" s="104"/>
      <c r="AN906" s="104"/>
      <c r="AO906" s="104"/>
      <c r="AP906" s="104"/>
      <c r="AQ906" s="104"/>
      <c r="AR906" s="104"/>
      <c r="AS906" s="104"/>
      <c r="AT906" s="104"/>
      <c r="AU906" s="142"/>
      <c r="AV906" s="142"/>
      <c r="AW906" s="142"/>
      <c r="AX906" s="142"/>
      <c r="AY906" s="142"/>
      <c r="AZ906" s="142"/>
      <c r="BA906" s="142"/>
      <c r="BB906" s="142"/>
      <c r="BC906" s="142"/>
    </row>
    <row r="907" spans="1:55" ht="30" x14ac:dyDescent="0.25">
      <c r="A907" s="19" t="s">
        <v>555</v>
      </c>
      <c r="B907" s="98" t="s">
        <v>652</v>
      </c>
      <c r="C907" s="109" t="s">
        <v>1829</v>
      </c>
      <c r="D907" s="109" t="s">
        <v>236</v>
      </c>
      <c r="E907" s="104" t="s">
        <v>1837</v>
      </c>
      <c r="F907" s="110" t="str">
        <f>_xlfn.IFNA(INDEX('1. Business Glossary'!C:D,MATCH(G907,'1. Business Glossary'!D:D,0),1), "Elemento de Dados")</f>
        <v>Elemento de Dados</v>
      </c>
      <c r="G907" s="104" t="s">
        <v>1837</v>
      </c>
      <c r="H907" s="104" t="s">
        <v>1853</v>
      </c>
      <c r="I907" s="138" t="s">
        <v>1854</v>
      </c>
      <c r="J907" s="107" t="s">
        <v>558</v>
      </c>
      <c r="K907" s="106" t="s">
        <v>550</v>
      </c>
      <c r="L907" s="104" t="s">
        <v>1283</v>
      </c>
      <c r="M907" s="106" t="s">
        <v>1834</v>
      </c>
      <c r="N907" s="104" t="s">
        <v>1855</v>
      </c>
      <c r="O907" s="106" t="s">
        <v>554</v>
      </c>
      <c r="P907" s="106">
        <v>10</v>
      </c>
      <c r="Q907" s="110" t="s">
        <v>444</v>
      </c>
      <c r="R907" s="110" t="s">
        <v>444</v>
      </c>
      <c r="S907" s="136" t="s">
        <v>1852</v>
      </c>
      <c r="T907" s="106"/>
      <c r="U907" s="106"/>
      <c r="V907" s="106"/>
      <c r="W907" s="106"/>
      <c r="X907" s="110"/>
      <c r="Y907" s="106"/>
      <c r="Z907" s="106"/>
      <c r="AA907" s="106"/>
      <c r="AB907" s="136"/>
      <c r="AC907" s="104"/>
      <c r="AD907" s="104"/>
      <c r="AE907" s="104"/>
      <c r="AF907" s="104"/>
      <c r="AG907" s="104"/>
      <c r="AH907" s="104"/>
      <c r="AI907" s="104"/>
      <c r="AJ907" s="104"/>
      <c r="AK907" s="138"/>
      <c r="AL907" s="104"/>
      <c r="AM907" s="104"/>
      <c r="AN907" s="104"/>
      <c r="AO907" s="104"/>
      <c r="AP907" s="104"/>
      <c r="AQ907" s="104"/>
      <c r="AR907" s="104"/>
      <c r="AS907" s="104"/>
      <c r="AT907" s="104"/>
      <c r="AU907" s="142"/>
      <c r="AV907" s="142"/>
      <c r="AW907" s="142"/>
      <c r="AX907" s="142"/>
      <c r="AY907" s="142"/>
      <c r="AZ907" s="142"/>
      <c r="BA907" s="142"/>
      <c r="BB907" s="142"/>
      <c r="BC907" s="142"/>
    </row>
    <row r="908" spans="1:55" ht="30" x14ac:dyDescent="0.25">
      <c r="A908" s="19" t="s">
        <v>555</v>
      </c>
      <c r="B908" s="98" t="s">
        <v>652</v>
      </c>
      <c r="C908" s="109" t="s">
        <v>1829</v>
      </c>
      <c r="D908" s="109" t="s">
        <v>236</v>
      </c>
      <c r="E908" s="104" t="s">
        <v>1837</v>
      </c>
      <c r="F908" s="110" t="str">
        <f>_xlfn.IFNA(INDEX('1. Business Glossary'!C:D,MATCH(G908,'1. Business Glossary'!D:D,0),1), "Elemento de Dados")</f>
        <v>Elemento de Dados</v>
      </c>
      <c r="G908" s="104" t="s">
        <v>1837</v>
      </c>
      <c r="H908" s="104" t="s">
        <v>1856</v>
      </c>
      <c r="I908" s="138" t="s">
        <v>1857</v>
      </c>
      <c r="J908" s="107" t="s">
        <v>558</v>
      </c>
      <c r="K908" s="106" t="s">
        <v>550</v>
      </c>
      <c r="L908" s="104" t="s">
        <v>1283</v>
      </c>
      <c r="M908" s="106" t="s">
        <v>1834</v>
      </c>
      <c r="N908" s="104" t="s">
        <v>1858</v>
      </c>
      <c r="O908" s="106" t="s">
        <v>554</v>
      </c>
      <c r="P908" s="106">
        <v>10</v>
      </c>
      <c r="Q908" s="110" t="s">
        <v>444</v>
      </c>
      <c r="R908" s="110" t="s">
        <v>444</v>
      </c>
      <c r="S908" s="136" t="s">
        <v>1852</v>
      </c>
      <c r="T908" s="106"/>
      <c r="U908" s="106"/>
      <c r="V908" s="106"/>
      <c r="W908" s="106"/>
      <c r="X908" s="110"/>
      <c r="Y908" s="106"/>
      <c r="Z908" s="106"/>
      <c r="AA908" s="106"/>
      <c r="AB908" s="136"/>
      <c r="AC908" s="104"/>
      <c r="AD908" s="104"/>
      <c r="AE908" s="104"/>
      <c r="AF908" s="104"/>
      <c r="AG908" s="104"/>
      <c r="AH908" s="104"/>
      <c r="AI908" s="104"/>
      <c r="AJ908" s="104"/>
      <c r="AK908" s="138"/>
      <c r="AL908" s="104"/>
      <c r="AM908" s="104"/>
      <c r="AN908" s="104"/>
      <c r="AO908" s="104"/>
      <c r="AP908" s="104"/>
      <c r="AQ908" s="104"/>
      <c r="AR908" s="104"/>
      <c r="AS908" s="104"/>
      <c r="AT908" s="104"/>
      <c r="AU908" s="142"/>
      <c r="AV908" s="142"/>
      <c r="AW908" s="142"/>
      <c r="AX908" s="142"/>
      <c r="AY908" s="142"/>
      <c r="AZ908" s="142"/>
      <c r="BA908" s="142"/>
      <c r="BB908" s="142"/>
      <c r="BC908" s="142"/>
    </row>
    <row r="909" spans="1:55" ht="30" x14ac:dyDescent="0.25">
      <c r="A909" s="19" t="s">
        <v>565</v>
      </c>
      <c r="B909" s="98" t="s">
        <v>652</v>
      </c>
      <c r="C909" s="109" t="s">
        <v>1829</v>
      </c>
      <c r="D909" s="109" t="s">
        <v>236</v>
      </c>
      <c r="E909" s="104" t="s">
        <v>1831</v>
      </c>
      <c r="F909" s="110" t="str">
        <f>_xlfn.IFNA(INDEX('1. Business Glossary'!C:D,MATCH(G909,'1. Business Glossary'!D:D,0),1), "Elemento de Dados")</f>
        <v>Elemento de Dados</v>
      </c>
      <c r="G909" s="104" t="s">
        <v>1841</v>
      </c>
      <c r="H909" s="104" t="s">
        <v>1859</v>
      </c>
      <c r="I909" s="138" t="s">
        <v>1860</v>
      </c>
      <c r="J909" s="107" t="s">
        <v>558</v>
      </c>
      <c r="K909" s="106" t="s">
        <v>550</v>
      </c>
      <c r="L909" s="104" t="s">
        <v>1283</v>
      </c>
      <c r="M909" s="106" t="s">
        <v>1834</v>
      </c>
      <c r="N909" s="104" t="s">
        <v>1861</v>
      </c>
      <c r="O909" s="106" t="s">
        <v>554</v>
      </c>
      <c r="P909" s="106">
        <v>10</v>
      </c>
      <c r="Q909" s="110" t="s">
        <v>444</v>
      </c>
      <c r="R909" s="110" t="s">
        <v>444</v>
      </c>
      <c r="S909" s="136" t="s">
        <v>1862</v>
      </c>
      <c r="T909" s="106"/>
      <c r="U909" s="106"/>
      <c r="V909" s="106"/>
      <c r="W909" s="106"/>
      <c r="X909" s="110"/>
      <c r="Y909" s="106"/>
      <c r="Z909" s="106"/>
      <c r="AA909" s="106"/>
      <c r="AB909" s="136"/>
      <c r="AC909" s="104"/>
      <c r="AD909" s="104"/>
      <c r="AE909" s="104"/>
      <c r="AF909" s="104"/>
      <c r="AG909" s="104"/>
      <c r="AH909" s="104"/>
      <c r="AI909" s="104"/>
      <c r="AJ909" s="104"/>
      <c r="AK909" s="138"/>
      <c r="AL909" s="104"/>
      <c r="AM909" s="104"/>
      <c r="AN909" s="104"/>
      <c r="AO909" s="104"/>
      <c r="AP909" s="104"/>
      <c r="AQ909" s="104"/>
      <c r="AR909" s="104"/>
      <c r="AS909" s="104"/>
      <c r="AT909" s="104"/>
      <c r="AU909" s="142"/>
      <c r="AV909" s="142"/>
      <c r="AW909" s="142"/>
      <c r="AX909" s="142"/>
      <c r="AY909" s="142"/>
      <c r="AZ909" s="142"/>
      <c r="BA909" s="142"/>
      <c r="BB909" s="142"/>
      <c r="BC909" s="142"/>
    </row>
    <row r="910" spans="1:55" ht="30" x14ac:dyDescent="0.25">
      <c r="A910" s="19" t="s">
        <v>565</v>
      </c>
      <c r="B910" s="98" t="s">
        <v>652</v>
      </c>
      <c r="C910" s="109" t="s">
        <v>1829</v>
      </c>
      <c r="D910" s="109" t="s">
        <v>236</v>
      </c>
      <c r="E910" s="104" t="s">
        <v>1831</v>
      </c>
      <c r="F910" s="110" t="str">
        <f>_xlfn.IFNA(INDEX('1. Business Glossary'!C:D,MATCH(G910,'1. Business Glossary'!D:D,0),1), "Elemento de Dados")</f>
        <v>Elemento de Dados</v>
      </c>
      <c r="G910" s="104" t="s">
        <v>1845</v>
      </c>
      <c r="H910" s="104" t="s">
        <v>1859</v>
      </c>
      <c r="I910" s="138" t="s">
        <v>1863</v>
      </c>
      <c r="J910" s="107" t="s">
        <v>558</v>
      </c>
      <c r="K910" s="106" t="s">
        <v>550</v>
      </c>
      <c r="L910" s="104" t="s">
        <v>1283</v>
      </c>
      <c r="M910" s="106" t="s">
        <v>1834</v>
      </c>
      <c r="N910" s="104" t="s">
        <v>1861</v>
      </c>
      <c r="O910" s="106" t="s">
        <v>554</v>
      </c>
      <c r="P910" s="106">
        <v>10</v>
      </c>
      <c r="Q910" s="110" t="s">
        <v>444</v>
      </c>
      <c r="R910" s="110" t="s">
        <v>444</v>
      </c>
      <c r="S910" s="136" t="s">
        <v>1864</v>
      </c>
      <c r="T910" s="106"/>
      <c r="U910" s="106"/>
      <c r="V910" s="106"/>
      <c r="W910" s="106"/>
      <c r="X910" s="110"/>
      <c r="Y910" s="106"/>
      <c r="Z910" s="106"/>
      <c r="AA910" s="106"/>
      <c r="AB910" s="136"/>
      <c r="AC910" s="104"/>
      <c r="AD910" s="104"/>
      <c r="AE910" s="104"/>
      <c r="AF910" s="104"/>
      <c r="AG910" s="104"/>
      <c r="AH910" s="104"/>
      <c r="AI910" s="104"/>
      <c r="AJ910" s="104"/>
      <c r="AK910" s="138"/>
      <c r="AL910" s="104"/>
      <c r="AM910" s="104"/>
      <c r="AN910" s="104"/>
      <c r="AO910" s="104"/>
      <c r="AP910" s="104"/>
      <c r="AQ910" s="104"/>
      <c r="AR910" s="104"/>
      <c r="AS910" s="104"/>
      <c r="AT910" s="104"/>
      <c r="AU910" s="142"/>
      <c r="AV910" s="142"/>
      <c r="AW910" s="142"/>
      <c r="AX910" s="142"/>
      <c r="AY910" s="142"/>
      <c r="AZ910" s="142"/>
      <c r="BA910" s="142"/>
      <c r="BB910" s="142"/>
      <c r="BC910" s="142"/>
    </row>
    <row r="911" spans="1:55" ht="60" x14ac:dyDescent="0.25">
      <c r="A911" s="19" t="s">
        <v>565</v>
      </c>
      <c r="B911" s="98" t="s">
        <v>652</v>
      </c>
      <c r="C911" s="109" t="s">
        <v>1829</v>
      </c>
      <c r="D911" s="109" t="s">
        <v>236</v>
      </c>
      <c r="E911" s="104" t="s">
        <v>1837</v>
      </c>
      <c r="F911" s="110" t="str">
        <f>_xlfn.IFNA(INDEX('1. Business Glossary'!C:D,MATCH(G911,'1. Business Glossary'!D:D,0),1), "Elemento de Dados")</f>
        <v>Elemento de Dados</v>
      </c>
      <c r="G911" s="104" t="s">
        <v>1849</v>
      </c>
      <c r="H911" s="104" t="s">
        <v>1865</v>
      </c>
      <c r="I911" s="138" t="s">
        <v>1866</v>
      </c>
      <c r="J911" s="107" t="s">
        <v>558</v>
      </c>
      <c r="K911" s="106" t="s">
        <v>550</v>
      </c>
      <c r="L911" s="104" t="s">
        <v>1283</v>
      </c>
      <c r="M911" s="106" t="s">
        <v>1834</v>
      </c>
      <c r="N911" s="104" t="s">
        <v>1867</v>
      </c>
      <c r="O911" s="106" t="s">
        <v>554</v>
      </c>
      <c r="P911" s="106">
        <v>10</v>
      </c>
      <c r="Q911" s="110" t="s">
        <v>444</v>
      </c>
      <c r="R911" s="110" t="s">
        <v>444</v>
      </c>
      <c r="S911" s="136" t="s">
        <v>825</v>
      </c>
      <c r="T911" s="106" t="s">
        <v>550</v>
      </c>
      <c r="U911" s="104" t="s">
        <v>1283</v>
      </c>
      <c r="V911" s="106" t="s">
        <v>1868</v>
      </c>
      <c r="W911" s="104" t="s">
        <v>1867</v>
      </c>
      <c r="X911" s="106" t="s">
        <v>554</v>
      </c>
      <c r="Y911" s="106">
        <v>10</v>
      </c>
      <c r="Z911" s="110" t="s">
        <v>444</v>
      </c>
      <c r="AA911" s="110" t="s">
        <v>444</v>
      </c>
      <c r="AB911" s="136" t="s">
        <v>1869</v>
      </c>
      <c r="AC911" s="104"/>
      <c r="AD911" s="104"/>
      <c r="AE911" s="104"/>
      <c r="AF911" s="104"/>
      <c r="AG911" s="104"/>
      <c r="AH911" s="104"/>
      <c r="AI911" s="104"/>
      <c r="AJ911" s="104"/>
      <c r="AK911" s="138"/>
      <c r="AL911" s="104"/>
      <c r="AM911" s="104"/>
      <c r="AN911" s="104"/>
      <c r="AO911" s="104"/>
      <c r="AP911" s="104"/>
      <c r="AQ911" s="104"/>
      <c r="AR911" s="104"/>
      <c r="AS911" s="104"/>
      <c r="AT911" s="104"/>
      <c r="AU911" s="142"/>
      <c r="AV911" s="142"/>
      <c r="AW911" s="142"/>
      <c r="AX911" s="142"/>
      <c r="AY911" s="142"/>
      <c r="AZ911" s="142"/>
      <c r="BA911" s="142"/>
      <c r="BB911" s="142"/>
      <c r="BC911" s="142"/>
    </row>
    <row r="912" spans="1:55" ht="60" x14ac:dyDescent="0.25">
      <c r="A912" s="19" t="s">
        <v>565</v>
      </c>
      <c r="B912" s="98" t="s">
        <v>652</v>
      </c>
      <c r="C912" s="109" t="s">
        <v>1829</v>
      </c>
      <c r="D912" s="109" t="s">
        <v>236</v>
      </c>
      <c r="E912" s="104" t="s">
        <v>1837</v>
      </c>
      <c r="F912" s="110" t="str">
        <f>_xlfn.IFNA(INDEX('1. Business Glossary'!C:D,MATCH(G912,'1. Business Glossary'!D:D,0),1), "Elemento de Dados")</f>
        <v>Elemento de Dados</v>
      </c>
      <c r="G912" s="104" t="s">
        <v>1853</v>
      </c>
      <c r="H912" s="104" t="s">
        <v>1870</v>
      </c>
      <c r="I912" s="138" t="s">
        <v>1871</v>
      </c>
      <c r="J912" s="107" t="s">
        <v>558</v>
      </c>
      <c r="K912" s="106" t="s">
        <v>550</v>
      </c>
      <c r="L912" s="104" t="s">
        <v>1283</v>
      </c>
      <c r="M912" s="106" t="s">
        <v>1834</v>
      </c>
      <c r="N912" s="104" t="s">
        <v>1872</v>
      </c>
      <c r="O912" s="106" t="s">
        <v>554</v>
      </c>
      <c r="P912" s="106">
        <v>10</v>
      </c>
      <c r="Q912" s="110" t="s">
        <v>444</v>
      </c>
      <c r="R912" s="110" t="s">
        <v>444</v>
      </c>
      <c r="S912" s="136" t="s">
        <v>1873</v>
      </c>
      <c r="T912" s="106"/>
      <c r="U912" s="106"/>
      <c r="V912" s="106"/>
      <c r="W912" s="106"/>
      <c r="X912" s="110"/>
      <c r="Y912" s="106"/>
      <c r="Z912" s="106"/>
      <c r="AA912" s="106"/>
      <c r="AB912" s="136"/>
      <c r="AC912" s="104"/>
      <c r="AD912" s="104"/>
      <c r="AE912" s="104"/>
      <c r="AF912" s="104"/>
      <c r="AG912" s="104"/>
      <c r="AH912" s="104"/>
      <c r="AI912" s="104"/>
      <c r="AJ912" s="104"/>
      <c r="AK912" s="138"/>
      <c r="AL912" s="104"/>
      <c r="AM912" s="104"/>
      <c r="AN912" s="104"/>
      <c r="AO912" s="104"/>
      <c r="AP912" s="104"/>
      <c r="AQ912" s="104"/>
      <c r="AR912" s="104"/>
      <c r="AS912" s="104"/>
      <c r="AT912" s="104"/>
      <c r="AU912" s="142"/>
      <c r="AV912" s="142"/>
      <c r="AW912" s="142"/>
      <c r="AX912" s="142"/>
      <c r="AY912" s="142"/>
      <c r="AZ912" s="142"/>
      <c r="BA912" s="142"/>
      <c r="BB912" s="142"/>
      <c r="BC912" s="142"/>
    </row>
    <row r="913" spans="1:55" ht="30" x14ac:dyDescent="0.25">
      <c r="A913" s="19" t="s">
        <v>565</v>
      </c>
      <c r="B913" s="98" t="s">
        <v>652</v>
      </c>
      <c r="C913" s="109" t="s">
        <v>1829</v>
      </c>
      <c r="D913" s="109" t="s">
        <v>236</v>
      </c>
      <c r="E913" s="104" t="s">
        <v>1837</v>
      </c>
      <c r="F913" s="110" t="str">
        <f>_xlfn.IFNA(INDEX('1. Business Glossary'!C:D,MATCH(G913,'1. Business Glossary'!D:D,0),1), "Elemento de Dados")</f>
        <v>Elemento de Dados</v>
      </c>
      <c r="G913" s="104" t="s">
        <v>1853</v>
      </c>
      <c r="H913" s="104" t="s">
        <v>1865</v>
      </c>
      <c r="I913" s="138" t="s">
        <v>1866</v>
      </c>
      <c r="J913" s="107" t="s">
        <v>558</v>
      </c>
      <c r="K913" s="106" t="s">
        <v>550</v>
      </c>
      <c r="L913" s="104" t="s">
        <v>1283</v>
      </c>
      <c r="M913" s="106" t="s">
        <v>1834</v>
      </c>
      <c r="N913" s="104" t="s">
        <v>1867</v>
      </c>
      <c r="O913" s="106" t="s">
        <v>554</v>
      </c>
      <c r="P913" s="106">
        <v>10</v>
      </c>
      <c r="Q913" s="110" t="s">
        <v>444</v>
      </c>
      <c r="R913" s="110" t="s">
        <v>444</v>
      </c>
      <c r="S913" s="136" t="s">
        <v>1874</v>
      </c>
      <c r="T913" s="106"/>
      <c r="U913" s="106"/>
      <c r="V913" s="106"/>
      <c r="W913" s="106"/>
      <c r="X913" s="110"/>
      <c r="Y913" s="106"/>
      <c r="Z913" s="106"/>
      <c r="AA913" s="106"/>
      <c r="AB913" s="136"/>
      <c r="AC913" s="104"/>
      <c r="AD913" s="104"/>
      <c r="AE913" s="104"/>
      <c r="AF913" s="104"/>
      <c r="AG913" s="104"/>
      <c r="AH913" s="104"/>
      <c r="AI913" s="104"/>
      <c r="AJ913" s="104"/>
      <c r="AK913" s="138"/>
      <c r="AL913" s="104"/>
      <c r="AM913" s="104"/>
      <c r="AN913" s="104"/>
      <c r="AO913" s="104"/>
      <c r="AP913" s="104"/>
      <c r="AQ913" s="104"/>
      <c r="AR913" s="104"/>
      <c r="AS913" s="104"/>
      <c r="AT913" s="104"/>
      <c r="AU913" s="142"/>
      <c r="AV913" s="142"/>
      <c r="AW913" s="142"/>
      <c r="AX913" s="142"/>
      <c r="AY913" s="142"/>
      <c r="AZ913" s="142"/>
      <c r="BA913" s="142"/>
      <c r="BB913" s="142"/>
      <c r="BC913" s="142"/>
    </row>
    <row r="914" spans="1:55" ht="120" x14ac:dyDescent="0.25">
      <c r="A914" s="19" t="s">
        <v>565</v>
      </c>
      <c r="B914" s="98" t="s">
        <v>652</v>
      </c>
      <c r="C914" s="109" t="s">
        <v>1829</v>
      </c>
      <c r="D914" s="109" t="s">
        <v>236</v>
      </c>
      <c r="E914" s="104" t="s">
        <v>1837</v>
      </c>
      <c r="F914" s="110" t="str">
        <f>_xlfn.IFNA(INDEX('1. Business Glossary'!C:D,MATCH(G914,'1. Business Glossary'!D:D,0),1), "Elemento de Dados")</f>
        <v>Elemento de Dados</v>
      </c>
      <c r="G914" s="104" t="s">
        <v>1856</v>
      </c>
      <c r="H914" s="104" t="s">
        <v>1875</v>
      </c>
      <c r="I914" s="138" t="s">
        <v>1871</v>
      </c>
      <c r="J914" s="107" t="s">
        <v>558</v>
      </c>
      <c r="K914" s="106" t="s">
        <v>550</v>
      </c>
      <c r="L914" s="104" t="s">
        <v>1283</v>
      </c>
      <c r="M914" s="106" t="s">
        <v>1834</v>
      </c>
      <c r="N914" s="104" t="s">
        <v>1872</v>
      </c>
      <c r="O914" s="106" t="s">
        <v>554</v>
      </c>
      <c r="P914" s="106">
        <v>10</v>
      </c>
      <c r="Q914" s="110" t="s">
        <v>444</v>
      </c>
      <c r="R914" s="110" t="s">
        <v>444</v>
      </c>
      <c r="S914" s="136" t="s">
        <v>1876</v>
      </c>
      <c r="T914" s="106"/>
      <c r="U914" s="106"/>
      <c r="V914" s="106"/>
      <c r="W914" s="106"/>
      <c r="X914" s="110"/>
      <c r="Y914" s="106"/>
      <c r="Z914" s="106"/>
      <c r="AA914" s="106"/>
      <c r="AB914" s="136"/>
      <c r="AC914" s="104"/>
      <c r="AD914" s="104"/>
      <c r="AE914" s="104"/>
      <c r="AF914" s="104"/>
      <c r="AG914" s="104"/>
      <c r="AH914" s="104"/>
      <c r="AI914" s="104"/>
      <c r="AJ914" s="104"/>
      <c r="AK914" s="138"/>
      <c r="AL914" s="104"/>
      <c r="AM914" s="104"/>
      <c r="AN914" s="104"/>
      <c r="AO914" s="104"/>
      <c r="AP914" s="104"/>
      <c r="AQ914" s="104"/>
      <c r="AR914" s="104"/>
      <c r="AS914" s="104"/>
      <c r="AT914" s="104"/>
      <c r="AU914" s="142"/>
      <c r="AV914" s="142"/>
      <c r="AW914" s="142"/>
      <c r="AX914" s="142"/>
      <c r="AY914" s="142"/>
      <c r="AZ914" s="142"/>
      <c r="BA914" s="142"/>
      <c r="BB914" s="142"/>
      <c r="BC914" s="142"/>
    </row>
    <row r="915" spans="1:55" ht="30" x14ac:dyDescent="0.25">
      <c r="A915" s="19" t="s">
        <v>565</v>
      </c>
      <c r="B915" s="98" t="s">
        <v>652</v>
      </c>
      <c r="C915" s="109" t="s">
        <v>1829</v>
      </c>
      <c r="D915" s="109" t="s">
        <v>236</v>
      </c>
      <c r="E915" s="104" t="s">
        <v>1837</v>
      </c>
      <c r="F915" s="110" t="str">
        <f>_xlfn.IFNA(INDEX('1. Business Glossary'!C:D,MATCH(G915,'1. Business Glossary'!D:D,0),1), "Elemento de Dados")</f>
        <v>Elemento de Dados</v>
      </c>
      <c r="G915" s="104" t="s">
        <v>1856</v>
      </c>
      <c r="H915" s="104" t="s">
        <v>1865</v>
      </c>
      <c r="I915" s="138" t="s">
        <v>1866</v>
      </c>
      <c r="J915" s="107" t="s">
        <v>558</v>
      </c>
      <c r="K915" s="106" t="s">
        <v>550</v>
      </c>
      <c r="L915" s="104" t="s">
        <v>1283</v>
      </c>
      <c r="M915" s="106" t="s">
        <v>1834</v>
      </c>
      <c r="N915" s="104" t="s">
        <v>1867</v>
      </c>
      <c r="O915" s="106" t="s">
        <v>554</v>
      </c>
      <c r="P915" s="106">
        <v>10</v>
      </c>
      <c r="Q915" s="110" t="s">
        <v>444</v>
      </c>
      <c r="R915" s="110" t="s">
        <v>444</v>
      </c>
      <c r="S915" s="136" t="s">
        <v>1877</v>
      </c>
      <c r="T915" s="106"/>
      <c r="U915" s="106"/>
      <c r="V915" s="106"/>
      <c r="W915" s="106"/>
      <c r="X915" s="110"/>
      <c r="Y915" s="106"/>
      <c r="Z915" s="106"/>
      <c r="AA915" s="106"/>
      <c r="AB915" s="136"/>
      <c r="AC915" s="104"/>
      <c r="AD915" s="104"/>
      <c r="AE915" s="104"/>
      <c r="AF915" s="104"/>
      <c r="AG915" s="104"/>
      <c r="AH915" s="104"/>
      <c r="AI915" s="104"/>
      <c r="AJ915" s="104"/>
      <c r="AK915" s="138"/>
      <c r="AL915" s="104"/>
      <c r="AM915" s="104"/>
      <c r="AN915" s="104"/>
      <c r="AO915" s="104"/>
      <c r="AP915" s="104"/>
      <c r="AQ915" s="104"/>
      <c r="AR915" s="104"/>
      <c r="AS915" s="104"/>
      <c r="AT915" s="104"/>
      <c r="AU915" s="142"/>
      <c r="AV915" s="142"/>
      <c r="AW915" s="142"/>
      <c r="AX915" s="142"/>
      <c r="AY915" s="142"/>
      <c r="AZ915" s="142"/>
      <c r="BA915" s="142"/>
      <c r="BB915" s="142"/>
      <c r="BC915" s="142"/>
    </row>
    <row r="916" spans="1:55" ht="30" x14ac:dyDescent="0.25">
      <c r="A916" s="19" t="s">
        <v>574</v>
      </c>
      <c r="B916" s="98" t="s">
        <v>652</v>
      </c>
      <c r="C916" s="109" t="s">
        <v>1829</v>
      </c>
      <c r="D916" s="109" t="s">
        <v>236</v>
      </c>
      <c r="E916" s="104" t="s">
        <v>1841</v>
      </c>
      <c r="F916" s="110" t="str">
        <f>_xlfn.IFNA(INDEX('1. Business Glossary'!C:D,MATCH(G916,'1. Business Glossary'!D:D,0),1), "Elemento de Dados")</f>
        <v>Elemento de Dados</v>
      </c>
      <c r="G916" s="104" t="s">
        <v>1859</v>
      </c>
      <c r="H916" s="104" t="s">
        <v>1878</v>
      </c>
      <c r="I916" s="138" t="s">
        <v>394</v>
      </c>
      <c r="J916" s="107" t="s">
        <v>558</v>
      </c>
      <c r="K916" s="106" t="s">
        <v>550</v>
      </c>
      <c r="L916" s="104" t="s">
        <v>1283</v>
      </c>
      <c r="M916" s="106" t="s">
        <v>23</v>
      </c>
      <c r="N916" s="104" t="s">
        <v>1879</v>
      </c>
      <c r="O916" s="106" t="s">
        <v>587</v>
      </c>
      <c r="P916" s="106">
        <v>8</v>
      </c>
      <c r="Q916" s="106">
        <v>2</v>
      </c>
      <c r="R916" s="106" t="s">
        <v>444</v>
      </c>
      <c r="S916" s="136" t="s">
        <v>1880</v>
      </c>
      <c r="T916" s="106"/>
      <c r="U916" s="104"/>
      <c r="V916" s="106"/>
      <c r="W916" s="104"/>
      <c r="X916" s="106"/>
      <c r="Y916" s="106"/>
      <c r="Z916" s="106"/>
      <c r="AA916" s="106"/>
      <c r="AB916" s="136"/>
      <c r="AC916" s="104"/>
      <c r="AD916" s="104"/>
      <c r="AE916" s="104"/>
      <c r="AF916" s="104"/>
      <c r="AG916" s="104"/>
      <c r="AH916" s="104"/>
      <c r="AI916" s="104"/>
      <c r="AJ916" s="104"/>
      <c r="AK916" s="138"/>
      <c r="AL916" s="104"/>
      <c r="AM916" s="104"/>
      <c r="AN916" s="104"/>
      <c r="AO916" s="104"/>
      <c r="AP916" s="104"/>
      <c r="AQ916" s="104"/>
      <c r="AR916" s="104"/>
      <c r="AS916" s="104"/>
      <c r="AT916" s="104"/>
      <c r="AU916" s="142"/>
      <c r="AV916" s="142"/>
      <c r="AW916" s="142"/>
      <c r="AX916" s="142"/>
      <c r="AY916" s="142"/>
      <c r="AZ916" s="142"/>
      <c r="BA916" s="142"/>
      <c r="BB916" s="142"/>
      <c r="BC916" s="142"/>
    </row>
    <row r="917" spans="1:55" ht="30" x14ac:dyDescent="0.25">
      <c r="A917" s="19" t="s">
        <v>574</v>
      </c>
      <c r="B917" s="98" t="s">
        <v>652</v>
      </c>
      <c r="C917" s="109" t="s">
        <v>1829</v>
      </c>
      <c r="D917" s="109" t="s">
        <v>236</v>
      </c>
      <c r="E917" s="104" t="s">
        <v>1841</v>
      </c>
      <c r="F917" s="110" t="str">
        <f>_xlfn.IFNA(INDEX('1. Business Glossary'!C:D,MATCH(G917,'1. Business Glossary'!D:D,0),1), "Elemento de Dados")</f>
        <v>Elemento de Dados</v>
      </c>
      <c r="G917" s="104" t="s">
        <v>1859</v>
      </c>
      <c r="H917" s="104" t="s">
        <v>1881</v>
      </c>
      <c r="I917" s="138" t="s">
        <v>1882</v>
      </c>
      <c r="J917" s="107" t="s">
        <v>558</v>
      </c>
      <c r="K917" s="106" t="s">
        <v>550</v>
      </c>
      <c r="L917" s="104" t="s">
        <v>1283</v>
      </c>
      <c r="M917" s="106" t="s">
        <v>23</v>
      </c>
      <c r="N917" s="104" t="s">
        <v>1883</v>
      </c>
      <c r="O917" s="106" t="s">
        <v>554</v>
      </c>
      <c r="P917" s="106">
        <v>10</v>
      </c>
      <c r="Q917" s="106" t="s">
        <v>444</v>
      </c>
      <c r="R917" s="106" t="s">
        <v>1884</v>
      </c>
      <c r="S917" s="136" t="s">
        <v>1885</v>
      </c>
      <c r="T917" s="106"/>
      <c r="U917" s="104"/>
      <c r="V917" s="106"/>
      <c r="W917" s="104"/>
      <c r="X917" s="106"/>
      <c r="Y917" s="106"/>
      <c r="Z917" s="106"/>
      <c r="AA917" s="106"/>
      <c r="AB917" s="136"/>
      <c r="AC917" s="104"/>
      <c r="AD917" s="104"/>
      <c r="AE917" s="104"/>
      <c r="AF917" s="104"/>
      <c r="AG917" s="104"/>
      <c r="AH917" s="104"/>
      <c r="AI917" s="104"/>
      <c r="AJ917" s="104"/>
      <c r="AK917" s="138"/>
      <c r="AL917" s="104"/>
      <c r="AM917" s="104"/>
      <c r="AN917" s="104"/>
      <c r="AO917" s="104"/>
      <c r="AP917" s="104"/>
      <c r="AQ917" s="104"/>
      <c r="AR917" s="104"/>
      <c r="AS917" s="104"/>
      <c r="AT917" s="104"/>
      <c r="AU917" s="142"/>
      <c r="AV917" s="142"/>
      <c r="AW917" s="142"/>
      <c r="AX917" s="142"/>
      <c r="AY917" s="142"/>
      <c r="AZ917" s="142"/>
      <c r="BA917" s="142"/>
      <c r="BB917" s="142"/>
      <c r="BC917" s="142"/>
    </row>
    <row r="918" spans="1:55" ht="60" x14ac:dyDescent="0.25">
      <c r="A918" s="19" t="s">
        <v>574</v>
      </c>
      <c r="B918" s="98" t="s">
        <v>652</v>
      </c>
      <c r="C918" s="109" t="s">
        <v>1829</v>
      </c>
      <c r="D918" s="109" t="s">
        <v>236</v>
      </c>
      <c r="E918" s="104" t="s">
        <v>1841</v>
      </c>
      <c r="F918" s="110" t="str">
        <f>_xlfn.IFNA(INDEX('1. Business Glossary'!C:D,MATCH(G918,'1. Business Glossary'!D:D,0),1), "Elemento de Dados")</f>
        <v>Elemento de Dados</v>
      </c>
      <c r="G918" s="104" t="s">
        <v>1859</v>
      </c>
      <c r="H918" s="104" t="s">
        <v>1886</v>
      </c>
      <c r="I918" s="138" t="s">
        <v>1887</v>
      </c>
      <c r="J918" s="107" t="s">
        <v>558</v>
      </c>
      <c r="K918" s="106" t="s">
        <v>550</v>
      </c>
      <c r="L918" s="104" t="s">
        <v>1283</v>
      </c>
      <c r="M918" s="106" t="s">
        <v>23</v>
      </c>
      <c r="N918" s="104" t="s">
        <v>1888</v>
      </c>
      <c r="O918" s="106" t="s">
        <v>554</v>
      </c>
      <c r="P918" s="106">
        <v>10</v>
      </c>
      <c r="Q918" s="106" t="s">
        <v>444</v>
      </c>
      <c r="R918" s="106" t="s">
        <v>444</v>
      </c>
      <c r="S918" s="136" t="s">
        <v>1889</v>
      </c>
      <c r="T918" s="106"/>
      <c r="U918" s="104"/>
      <c r="V918" s="106"/>
      <c r="W918" s="104"/>
      <c r="X918" s="106"/>
      <c r="Y918" s="106"/>
      <c r="Z918" s="106"/>
      <c r="AA918" s="106"/>
      <c r="AB918" s="136"/>
      <c r="AC918" s="104"/>
      <c r="AD918" s="104"/>
      <c r="AE918" s="104"/>
      <c r="AF918" s="104"/>
      <c r="AG918" s="104"/>
      <c r="AH918" s="104"/>
      <c r="AI918" s="104"/>
      <c r="AJ918" s="104"/>
      <c r="AK918" s="138"/>
      <c r="AL918" s="104"/>
      <c r="AM918" s="104"/>
      <c r="AN918" s="104"/>
      <c r="AO918" s="104"/>
      <c r="AP918" s="104"/>
      <c r="AQ918" s="104"/>
      <c r="AR918" s="104"/>
      <c r="AS918" s="104"/>
      <c r="AT918" s="104"/>
      <c r="AU918" s="142"/>
      <c r="AV918" s="142"/>
      <c r="AW918" s="142"/>
      <c r="AX918" s="142"/>
      <c r="AY918" s="142"/>
      <c r="AZ918" s="142"/>
      <c r="BA918" s="142"/>
      <c r="BB918" s="142"/>
      <c r="BC918" s="142"/>
    </row>
    <row r="919" spans="1:55" ht="45" x14ac:dyDescent="0.25">
      <c r="A919" s="19" t="s">
        <v>574</v>
      </c>
      <c r="B919" s="98" t="s">
        <v>652</v>
      </c>
      <c r="C919" s="109" t="s">
        <v>1829</v>
      </c>
      <c r="D919" s="109" t="s">
        <v>236</v>
      </c>
      <c r="E919" s="104" t="s">
        <v>1841</v>
      </c>
      <c r="F919" s="110" t="str">
        <f>_xlfn.IFNA(INDEX('1. Business Glossary'!C:D,MATCH(G919,'1. Business Glossary'!D:D,0),1), "Elemento de Dados")</f>
        <v>Elemento de Dados</v>
      </c>
      <c r="G919" s="104" t="s">
        <v>1859</v>
      </c>
      <c r="H919" s="104" t="s">
        <v>393</v>
      </c>
      <c r="I919" s="138" t="s">
        <v>394</v>
      </c>
      <c r="J919" s="107" t="s">
        <v>558</v>
      </c>
      <c r="K919" s="106" t="s">
        <v>550</v>
      </c>
      <c r="L919" s="104" t="s">
        <v>1283</v>
      </c>
      <c r="M919" s="106" t="s">
        <v>23</v>
      </c>
      <c r="N919" s="104" t="s">
        <v>1879</v>
      </c>
      <c r="O919" s="106" t="s">
        <v>587</v>
      </c>
      <c r="P919" s="106">
        <v>8</v>
      </c>
      <c r="Q919" s="106">
        <v>2</v>
      </c>
      <c r="R919" s="106" t="s">
        <v>444</v>
      </c>
      <c r="S919" s="136" t="s">
        <v>395</v>
      </c>
      <c r="T919" s="106"/>
      <c r="U919" s="104"/>
      <c r="V919" s="106"/>
      <c r="W919" s="104"/>
      <c r="X919" s="106"/>
      <c r="Y919" s="106"/>
      <c r="Z919" s="106"/>
      <c r="AA919" s="106"/>
      <c r="AB919" s="136"/>
      <c r="AC919" s="104"/>
      <c r="AD919" s="104"/>
      <c r="AE919" s="104"/>
      <c r="AF919" s="104"/>
      <c r="AG919" s="104"/>
      <c r="AH919" s="104"/>
      <c r="AI919" s="104"/>
      <c r="AJ919" s="104"/>
      <c r="AK919" s="138"/>
      <c r="AL919" s="104"/>
      <c r="AM919" s="104"/>
      <c r="AN919" s="104"/>
      <c r="AO919" s="104"/>
      <c r="AP919" s="104"/>
      <c r="AQ919" s="104"/>
      <c r="AR919" s="104"/>
      <c r="AS919" s="104"/>
      <c r="AT919" s="104"/>
      <c r="AU919" s="142"/>
      <c r="AV919" s="142"/>
      <c r="AW919" s="142"/>
      <c r="AX919" s="142"/>
      <c r="AY919" s="142"/>
      <c r="AZ919" s="142"/>
      <c r="BA919" s="142"/>
      <c r="BB919" s="142"/>
      <c r="BC919" s="142"/>
    </row>
    <row r="920" spans="1:55" ht="30" x14ac:dyDescent="0.25">
      <c r="A920" s="19" t="s">
        <v>574</v>
      </c>
      <c r="B920" s="98" t="s">
        <v>652</v>
      </c>
      <c r="C920" s="109" t="s">
        <v>1829</v>
      </c>
      <c r="D920" s="109" t="s">
        <v>236</v>
      </c>
      <c r="E920" s="104" t="s">
        <v>1845</v>
      </c>
      <c r="F920" s="110" t="str">
        <f>_xlfn.IFNA(INDEX('1. Business Glossary'!C:D,MATCH(G920,'1. Business Glossary'!D:D,0),1), "Elemento de Dados")</f>
        <v>Elemento de Dados</v>
      </c>
      <c r="G920" s="104" t="s">
        <v>1859</v>
      </c>
      <c r="H920" s="104" t="s">
        <v>1878</v>
      </c>
      <c r="I920" s="138" t="s">
        <v>394</v>
      </c>
      <c r="J920" s="107" t="s">
        <v>558</v>
      </c>
      <c r="K920" s="106" t="s">
        <v>550</v>
      </c>
      <c r="L920" s="104" t="s">
        <v>1283</v>
      </c>
      <c r="M920" s="106" t="s">
        <v>23</v>
      </c>
      <c r="N920" s="104" t="s">
        <v>1879</v>
      </c>
      <c r="O920" s="106" t="s">
        <v>587</v>
      </c>
      <c r="P920" s="106">
        <v>8</v>
      </c>
      <c r="Q920" s="106">
        <v>2</v>
      </c>
      <c r="R920" s="106" t="s">
        <v>444</v>
      </c>
      <c r="S920" s="136" t="s">
        <v>1880</v>
      </c>
      <c r="T920" s="106"/>
      <c r="U920" s="104"/>
      <c r="V920" s="106"/>
      <c r="W920" s="104"/>
      <c r="X920" s="106"/>
      <c r="Y920" s="106"/>
      <c r="Z920" s="106"/>
      <c r="AA920" s="106"/>
      <c r="AB920" s="136"/>
      <c r="AC920" s="104"/>
      <c r="AD920" s="104"/>
      <c r="AE920" s="104"/>
      <c r="AF920" s="104"/>
      <c r="AG920" s="104"/>
      <c r="AH920" s="104"/>
      <c r="AI920" s="104"/>
      <c r="AJ920" s="104"/>
      <c r="AK920" s="138"/>
      <c r="AL920" s="104"/>
      <c r="AM920" s="104"/>
      <c r="AN920" s="104"/>
      <c r="AO920" s="104"/>
      <c r="AP920" s="104"/>
      <c r="AQ920" s="104"/>
      <c r="AR920" s="104"/>
      <c r="AS920" s="104"/>
      <c r="AT920" s="104"/>
      <c r="AU920" s="142"/>
      <c r="AV920" s="142"/>
      <c r="AW920" s="142"/>
      <c r="AX920" s="142"/>
      <c r="AY920" s="142"/>
      <c r="AZ920" s="142"/>
      <c r="BA920" s="142"/>
      <c r="BB920" s="142"/>
      <c r="BC920" s="142"/>
    </row>
    <row r="921" spans="1:55" ht="30" x14ac:dyDescent="0.25">
      <c r="A921" s="19" t="s">
        <v>574</v>
      </c>
      <c r="B921" s="98" t="s">
        <v>652</v>
      </c>
      <c r="C921" s="109" t="s">
        <v>1829</v>
      </c>
      <c r="D921" s="109" t="s">
        <v>236</v>
      </c>
      <c r="E921" s="104" t="s">
        <v>1845</v>
      </c>
      <c r="F921" s="110" t="str">
        <f>_xlfn.IFNA(INDEX('1. Business Glossary'!C:D,MATCH(G921,'1. Business Glossary'!D:D,0),1), "Elemento de Dados")</f>
        <v>Elemento de Dados</v>
      </c>
      <c r="G921" s="104" t="s">
        <v>1859</v>
      </c>
      <c r="H921" s="104" t="s">
        <v>1881</v>
      </c>
      <c r="I921" s="138" t="s">
        <v>1882</v>
      </c>
      <c r="J921" s="107" t="s">
        <v>558</v>
      </c>
      <c r="K921" s="106" t="s">
        <v>550</v>
      </c>
      <c r="L921" s="104" t="s">
        <v>1283</v>
      </c>
      <c r="M921" s="106" t="s">
        <v>23</v>
      </c>
      <c r="N921" s="104" t="s">
        <v>1883</v>
      </c>
      <c r="O921" s="106" t="s">
        <v>554</v>
      </c>
      <c r="P921" s="106">
        <v>10</v>
      </c>
      <c r="Q921" s="106" t="s">
        <v>444</v>
      </c>
      <c r="R921" s="106" t="s">
        <v>1884</v>
      </c>
      <c r="S921" s="136" t="s">
        <v>1885</v>
      </c>
      <c r="T921" s="106"/>
      <c r="U921" s="104"/>
      <c r="V921" s="106"/>
      <c r="W921" s="104"/>
      <c r="X921" s="106"/>
      <c r="Y921" s="106"/>
      <c r="Z921" s="106"/>
      <c r="AA921" s="106"/>
      <c r="AB921" s="136"/>
      <c r="AC921" s="104"/>
      <c r="AD921" s="104"/>
      <c r="AE921" s="104"/>
      <c r="AF921" s="104"/>
      <c r="AG921" s="104"/>
      <c r="AH921" s="104"/>
      <c r="AI921" s="104"/>
      <c r="AJ921" s="104"/>
      <c r="AK921" s="138"/>
      <c r="AL921" s="104"/>
      <c r="AM921" s="104"/>
      <c r="AN921" s="104"/>
      <c r="AO921" s="104"/>
      <c r="AP921" s="104"/>
      <c r="AQ921" s="104"/>
      <c r="AR921" s="104"/>
      <c r="AS921" s="104"/>
      <c r="AT921" s="104"/>
      <c r="AU921" s="142"/>
      <c r="AV921" s="142"/>
      <c r="AW921" s="142"/>
      <c r="AX921" s="142"/>
      <c r="AY921" s="142"/>
      <c r="AZ921" s="142"/>
      <c r="BA921" s="142"/>
      <c r="BB921" s="142"/>
      <c r="BC921" s="142"/>
    </row>
    <row r="922" spans="1:55" ht="60" x14ac:dyDescent="0.25">
      <c r="A922" s="19" t="s">
        <v>574</v>
      </c>
      <c r="B922" s="98" t="s">
        <v>652</v>
      </c>
      <c r="C922" s="109" t="s">
        <v>1829</v>
      </c>
      <c r="D922" s="109" t="s">
        <v>236</v>
      </c>
      <c r="E922" s="104" t="s">
        <v>1845</v>
      </c>
      <c r="F922" s="110" t="str">
        <f>_xlfn.IFNA(INDEX('1. Business Glossary'!C:D,MATCH(G922,'1. Business Glossary'!D:D,0),1), "Elemento de Dados")</f>
        <v>Elemento de Dados</v>
      </c>
      <c r="G922" s="104" t="s">
        <v>1859</v>
      </c>
      <c r="H922" s="104" t="s">
        <v>1886</v>
      </c>
      <c r="I922" s="138" t="s">
        <v>1887</v>
      </c>
      <c r="J922" s="107" t="s">
        <v>558</v>
      </c>
      <c r="K922" s="106" t="s">
        <v>550</v>
      </c>
      <c r="L922" s="104" t="s">
        <v>1283</v>
      </c>
      <c r="M922" s="106" t="s">
        <v>23</v>
      </c>
      <c r="N922" s="104" t="s">
        <v>1888</v>
      </c>
      <c r="O922" s="106" t="s">
        <v>554</v>
      </c>
      <c r="P922" s="106">
        <v>10</v>
      </c>
      <c r="Q922" s="106" t="s">
        <v>444</v>
      </c>
      <c r="R922" s="106" t="s">
        <v>444</v>
      </c>
      <c r="S922" s="136" t="s">
        <v>1889</v>
      </c>
      <c r="T922" s="106"/>
      <c r="U922" s="104"/>
      <c r="V922" s="106"/>
      <c r="W922" s="104"/>
      <c r="X922" s="106"/>
      <c r="Y922" s="106"/>
      <c r="Z922" s="106"/>
      <c r="AA922" s="106"/>
      <c r="AB922" s="136"/>
      <c r="AC922" s="104"/>
      <c r="AD922" s="104"/>
      <c r="AE922" s="104"/>
      <c r="AF922" s="104"/>
      <c r="AG922" s="104"/>
      <c r="AH922" s="104"/>
      <c r="AI922" s="104"/>
      <c r="AJ922" s="104"/>
      <c r="AK922" s="138"/>
      <c r="AL922" s="104"/>
      <c r="AM922" s="104"/>
      <c r="AN922" s="104"/>
      <c r="AO922" s="104"/>
      <c r="AP922" s="104"/>
      <c r="AQ922" s="104"/>
      <c r="AR922" s="104"/>
      <c r="AS922" s="104"/>
      <c r="AT922" s="104"/>
      <c r="AU922" s="142"/>
      <c r="AV922" s="142"/>
      <c r="AW922" s="142"/>
      <c r="AX922" s="142"/>
      <c r="AY922" s="142"/>
      <c r="AZ922" s="142"/>
      <c r="BA922" s="142"/>
      <c r="BB922" s="142"/>
      <c r="BC922" s="142"/>
    </row>
    <row r="923" spans="1:55" ht="45" x14ac:dyDescent="0.25">
      <c r="A923" s="19" t="s">
        <v>574</v>
      </c>
      <c r="B923" s="98" t="s">
        <v>652</v>
      </c>
      <c r="C923" s="109" t="s">
        <v>1829</v>
      </c>
      <c r="D923" s="109" t="s">
        <v>236</v>
      </c>
      <c r="E923" s="104" t="s">
        <v>1845</v>
      </c>
      <c r="F923" s="110" t="str">
        <f>_xlfn.IFNA(INDEX('1. Business Glossary'!C:D,MATCH(G923,'1. Business Glossary'!D:D,0),1), "Elemento de Dados")</f>
        <v>Elemento de Dados</v>
      </c>
      <c r="G923" s="104" t="s">
        <v>1859</v>
      </c>
      <c r="H923" s="104" t="s">
        <v>393</v>
      </c>
      <c r="I923" s="138" t="s">
        <v>394</v>
      </c>
      <c r="J923" s="107" t="s">
        <v>558</v>
      </c>
      <c r="K923" s="106" t="s">
        <v>550</v>
      </c>
      <c r="L923" s="104" t="s">
        <v>1283</v>
      </c>
      <c r="M923" s="106" t="s">
        <v>23</v>
      </c>
      <c r="N923" s="104" t="s">
        <v>1879</v>
      </c>
      <c r="O923" s="106" t="s">
        <v>587</v>
      </c>
      <c r="P923" s="106">
        <v>8</v>
      </c>
      <c r="Q923" s="106">
        <v>2</v>
      </c>
      <c r="R923" s="106" t="s">
        <v>444</v>
      </c>
      <c r="S923" s="136" t="s">
        <v>395</v>
      </c>
      <c r="T923" s="106"/>
      <c r="U923" s="104"/>
      <c r="V923" s="106"/>
      <c r="W923" s="104"/>
      <c r="X923" s="106"/>
      <c r="Y923" s="106"/>
      <c r="Z923" s="106"/>
      <c r="AA923" s="106"/>
      <c r="AB923" s="136"/>
      <c r="AC923" s="104"/>
      <c r="AD923" s="104"/>
      <c r="AE923" s="104"/>
      <c r="AF923" s="104"/>
      <c r="AG923" s="104"/>
      <c r="AH923" s="104"/>
      <c r="AI923" s="104"/>
      <c r="AJ923" s="104"/>
      <c r="AK923" s="138"/>
      <c r="AL923" s="104"/>
      <c r="AM923" s="104"/>
      <c r="AN923" s="104"/>
      <c r="AO923" s="104"/>
      <c r="AP923" s="104"/>
      <c r="AQ923" s="104"/>
      <c r="AR923" s="104"/>
      <c r="AS923" s="104"/>
      <c r="AT923" s="104"/>
      <c r="AU923" s="142"/>
      <c r="AV923" s="142"/>
      <c r="AW923" s="142"/>
      <c r="AX923" s="142"/>
      <c r="AY923" s="142"/>
      <c r="AZ923" s="142"/>
      <c r="BA923" s="142"/>
      <c r="BB923" s="142"/>
      <c r="BC923" s="142"/>
    </row>
    <row r="924" spans="1:55" ht="30" x14ac:dyDescent="0.25">
      <c r="A924" s="19" t="s">
        <v>574</v>
      </c>
      <c r="B924" s="98" t="s">
        <v>652</v>
      </c>
      <c r="C924" s="109" t="s">
        <v>1829</v>
      </c>
      <c r="D924" s="109" t="s">
        <v>236</v>
      </c>
      <c r="E924" s="104" t="s">
        <v>1849</v>
      </c>
      <c r="F924" s="110" t="str">
        <f>_xlfn.IFNA(INDEX('1. Business Glossary'!C:D,MATCH(G924,'1. Business Glossary'!D:D,0),1), "Elemento de Dados")</f>
        <v>Elemento de Dados</v>
      </c>
      <c r="G924" s="104" t="s">
        <v>1865</v>
      </c>
      <c r="H924" s="104" t="s">
        <v>1890</v>
      </c>
      <c r="I924" s="107" t="s">
        <v>1320</v>
      </c>
      <c r="J924" s="107" t="s">
        <v>558</v>
      </c>
      <c r="K924" s="106" t="s">
        <v>550</v>
      </c>
      <c r="L924" s="104" t="s">
        <v>1283</v>
      </c>
      <c r="M924" s="106" t="s">
        <v>23</v>
      </c>
      <c r="N924" s="104" t="s">
        <v>1321</v>
      </c>
      <c r="O924" s="106" t="s">
        <v>587</v>
      </c>
      <c r="P924" s="106">
        <v>8</v>
      </c>
      <c r="Q924" s="110">
        <v>2</v>
      </c>
      <c r="R924" s="110" t="s">
        <v>444</v>
      </c>
      <c r="S924" s="136" t="s">
        <v>825</v>
      </c>
      <c r="T924" s="106" t="s">
        <v>550</v>
      </c>
      <c r="U924" s="104" t="s">
        <v>1283</v>
      </c>
      <c r="V924" s="106" t="s">
        <v>1317</v>
      </c>
      <c r="W924" s="104" t="s">
        <v>1323</v>
      </c>
      <c r="X924" s="106" t="s">
        <v>554</v>
      </c>
      <c r="Y924" s="106">
        <v>10</v>
      </c>
      <c r="Z924" s="110" t="s">
        <v>444</v>
      </c>
      <c r="AA924" s="110" t="s">
        <v>444</v>
      </c>
      <c r="AB924" s="136" t="s">
        <v>1891</v>
      </c>
      <c r="AC924" s="104"/>
      <c r="AD924" s="104"/>
      <c r="AE924" s="104"/>
      <c r="AF924" s="104"/>
      <c r="AG924" s="104"/>
      <c r="AH924" s="104"/>
      <c r="AI924" s="104"/>
      <c r="AJ924" s="104"/>
      <c r="AK924" s="138"/>
      <c r="AL924" s="104"/>
      <c r="AM924" s="104"/>
      <c r="AN924" s="104"/>
      <c r="AO924" s="104"/>
      <c r="AP924" s="104"/>
      <c r="AQ924" s="104"/>
      <c r="AR924" s="104"/>
      <c r="AS924" s="104"/>
      <c r="AT924" s="104"/>
      <c r="AU924" s="142"/>
      <c r="AV924" s="142"/>
      <c r="AW924" s="142"/>
      <c r="AX924" s="142"/>
      <c r="AY924" s="142"/>
      <c r="AZ924" s="142"/>
      <c r="BA924" s="142"/>
      <c r="BB924" s="142"/>
      <c r="BC924" s="142"/>
    </row>
    <row r="925" spans="1:55" ht="30" x14ac:dyDescent="0.25">
      <c r="A925" s="19" t="s">
        <v>574</v>
      </c>
      <c r="B925" s="98" t="s">
        <v>652</v>
      </c>
      <c r="C925" s="109" t="s">
        <v>1829</v>
      </c>
      <c r="D925" s="109" t="s">
        <v>236</v>
      </c>
      <c r="E925" s="104" t="s">
        <v>1849</v>
      </c>
      <c r="F925" s="110" t="str">
        <f>_xlfn.IFNA(INDEX('1. Business Glossary'!C:D,MATCH(G925,'1. Business Glossary'!D:D,0),1), "Elemento de Dados")</f>
        <v>Elemento de Dados</v>
      </c>
      <c r="G925" s="104" t="s">
        <v>1865</v>
      </c>
      <c r="H925" s="104" t="s">
        <v>1881</v>
      </c>
      <c r="I925" s="138" t="s">
        <v>1882</v>
      </c>
      <c r="J925" s="107" t="s">
        <v>558</v>
      </c>
      <c r="K925" s="106" t="s">
        <v>550</v>
      </c>
      <c r="L925" s="104" t="s">
        <v>1283</v>
      </c>
      <c r="M925" s="106" t="s">
        <v>23</v>
      </c>
      <c r="N925" s="104" t="s">
        <v>1883</v>
      </c>
      <c r="O925" s="106" t="s">
        <v>554</v>
      </c>
      <c r="P925" s="106">
        <v>10</v>
      </c>
      <c r="Q925" s="110" t="s">
        <v>444</v>
      </c>
      <c r="R925" s="110" t="s">
        <v>1884</v>
      </c>
      <c r="S925" s="136" t="s">
        <v>1885</v>
      </c>
      <c r="T925" s="106"/>
      <c r="U925" s="104"/>
      <c r="V925" s="106"/>
      <c r="W925" s="104"/>
      <c r="X925" s="106"/>
      <c r="Y925" s="106"/>
      <c r="Z925" s="110"/>
      <c r="AA925" s="110"/>
      <c r="AB925" s="136"/>
      <c r="AC925" s="104"/>
      <c r="AD925" s="104"/>
      <c r="AE925" s="104"/>
      <c r="AF925" s="104"/>
      <c r="AG925" s="104"/>
      <c r="AH925" s="104"/>
      <c r="AI925" s="104"/>
      <c r="AJ925" s="104"/>
      <c r="AK925" s="138"/>
      <c r="AL925" s="104"/>
      <c r="AM925" s="104"/>
      <c r="AN925" s="104"/>
      <c r="AO925" s="104"/>
      <c r="AP925" s="104"/>
      <c r="AQ925" s="104"/>
      <c r="AR925" s="104"/>
      <c r="AS925" s="104"/>
      <c r="AT925" s="104"/>
      <c r="AU925" s="142"/>
      <c r="AV925" s="142"/>
      <c r="AW925" s="142"/>
      <c r="AX925" s="142"/>
      <c r="AY925" s="142"/>
      <c r="AZ925" s="142"/>
      <c r="BA925" s="142"/>
      <c r="BB925" s="142"/>
      <c r="BC925" s="142"/>
    </row>
    <row r="926" spans="1:55" ht="60" x14ac:dyDescent="0.25">
      <c r="A926" s="19" t="s">
        <v>574</v>
      </c>
      <c r="B926" s="98" t="s">
        <v>652</v>
      </c>
      <c r="C926" s="109" t="s">
        <v>1829</v>
      </c>
      <c r="D926" s="109" t="s">
        <v>236</v>
      </c>
      <c r="E926" s="104" t="s">
        <v>1849</v>
      </c>
      <c r="F926" s="110" t="str">
        <f>_xlfn.IFNA(INDEX('1. Business Glossary'!C:D,MATCH(G926,'1. Business Glossary'!D:D,0),1), "Elemento de Dados")</f>
        <v>Elemento de Dados</v>
      </c>
      <c r="G926" s="104" t="s">
        <v>1865</v>
      </c>
      <c r="H926" s="104" t="s">
        <v>1886</v>
      </c>
      <c r="I926" s="138" t="s">
        <v>1887</v>
      </c>
      <c r="J926" s="107" t="s">
        <v>558</v>
      </c>
      <c r="K926" s="106" t="s">
        <v>550</v>
      </c>
      <c r="L926" s="104" t="s">
        <v>1283</v>
      </c>
      <c r="M926" s="106" t="s">
        <v>23</v>
      </c>
      <c r="N926" s="104" t="s">
        <v>1888</v>
      </c>
      <c r="O926" s="106" t="s">
        <v>554</v>
      </c>
      <c r="P926" s="106">
        <v>10</v>
      </c>
      <c r="Q926" s="110" t="s">
        <v>444</v>
      </c>
      <c r="R926" s="110" t="s">
        <v>444</v>
      </c>
      <c r="S926" s="136" t="s">
        <v>1889</v>
      </c>
      <c r="T926" s="106"/>
      <c r="U926" s="104"/>
      <c r="V926" s="106"/>
      <c r="W926" s="104"/>
      <c r="X926" s="106"/>
      <c r="Y926" s="106"/>
      <c r="Z926" s="110"/>
      <c r="AA926" s="110"/>
      <c r="AB926" s="136"/>
      <c r="AC926" s="104"/>
      <c r="AD926" s="104"/>
      <c r="AE926" s="104"/>
      <c r="AF926" s="104"/>
      <c r="AG926" s="104"/>
      <c r="AH926" s="104"/>
      <c r="AI926" s="104"/>
      <c r="AJ926" s="104"/>
      <c r="AK926" s="138"/>
      <c r="AL926" s="104"/>
      <c r="AM926" s="104"/>
      <c r="AN926" s="104"/>
      <c r="AO926" s="104"/>
      <c r="AP926" s="104"/>
      <c r="AQ926" s="104"/>
      <c r="AR926" s="104"/>
      <c r="AS926" s="104"/>
      <c r="AT926" s="104"/>
      <c r="AU926" s="142"/>
      <c r="AV926" s="142"/>
      <c r="AW926" s="142"/>
      <c r="AX926" s="142"/>
      <c r="AY926" s="142"/>
      <c r="AZ926" s="142"/>
      <c r="BA926" s="142"/>
      <c r="BB926" s="142"/>
      <c r="BC926" s="142"/>
    </row>
    <row r="927" spans="1:55" ht="45" x14ac:dyDescent="0.25">
      <c r="A927" s="19" t="s">
        <v>574</v>
      </c>
      <c r="B927" s="98" t="s">
        <v>652</v>
      </c>
      <c r="C927" s="109" t="s">
        <v>1829</v>
      </c>
      <c r="D927" s="109" t="s">
        <v>236</v>
      </c>
      <c r="E927" s="104" t="s">
        <v>1849</v>
      </c>
      <c r="F927" s="110" t="str">
        <f>_xlfn.IFNA(INDEX('1. Business Glossary'!C:D,MATCH(G927,'1. Business Glossary'!D:D,0),1), "Elemento de Dados")</f>
        <v>Elemento de Dados</v>
      </c>
      <c r="G927" s="104" t="s">
        <v>1865</v>
      </c>
      <c r="H927" s="104" t="s">
        <v>393</v>
      </c>
      <c r="I927" s="138" t="s">
        <v>394</v>
      </c>
      <c r="J927" s="107" t="s">
        <v>558</v>
      </c>
      <c r="K927" s="106" t="s">
        <v>550</v>
      </c>
      <c r="L927" s="104" t="s">
        <v>1283</v>
      </c>
      <c r="M927" s="106" t="s">
        <v>23</v>
      </c>
      <c r="N927" s="104" t="s">
        <v>1879</v>
      </c>
      <c r="O927" s="106" t="s">
        <v>587</v>
      </c>
      <c r="P927" s="106">
        <v>8</v>
      </c>
      <c r="Q927" s="110">
        <v>2</v>
      </c>
      <c r="R927" s="110" t="s">
        <v>444</v>
      </c>
      <c r="S927" s="136" t="s">
        <v>395</v>
      </c>
      <c r="T927" s="106"/>
      <c r="U927" s="104"/>
      <c r="V927" s="106"/>
      <c r="W927" s="104"/>
      <c r="X927" s="106"/>
      <c r="Y927" s="106"/>
      <c r="Z927" s="110"/>
      <c r="AA927" s="110"/>
      <c r="AB927" s="136"/>
      <c r="AC927" s="104"/>
      <c r="AD927" s="104"/>
      <c r="AE927" s="104"/>
      <c r="AF927" s="104"/>
      <c r="AG927" s="104"/>
      <c r="AH927" s="104"/>
      <c r="AI927" s="104"/>
      <c r="AJ927" s="104"/>
      <c r="AK927" s="138"/>
      <c r="AL927" s="104"/>
      <c r="AM927" s="104"/>
      <c r="AN927" s="104"/>
      <c r="AO927" s="104"/>
      <c r="AP927" s="104"/>
      <c r="AQ927" s="104"/>
      <c r="AR927" s="104"/>
      <c r="AS927" s="104"/>
      <c r="AT927" s="104"/>
      <c r="AU927" s="142"/>
      <c r="AV927" s="142"/>
      <c r="AW927" s="142"/>
      <c r="AX927" s="142"/>
      <c r="AY927" s="142"/>
      <c r="AZ927" s="142"/>
      <c r="BA927" s="142"/>
      <c r="BB927" s="142"/>
      <c r="BC927" s="142"/>
    </row>
    <row r="928" spans="1:55" ht="30" x14ac:dyDescent="0.25">
      <c r="A928" s="19" t="s">
        <v>574</v>
      </c>
      <c r="B928" s="98" t="s">
        <v>652</v>
      </c>
      <c r="C928" s="109" t="s">
        <v>1829</v>
      </c>
      <c r="D928" s="109" t="s">
        <v>236</v>
      </c>
      <c r="E928" s="104" t="s">
        <v>1853</v>
      </c>
      <c r="F928" s="110" t="str">
        <f>_xlfn.IFNA(INDEX('1. Business Glossary'!C:D,MATCH(G928,'1. Business Glossary'!D:D,0),1), "Elemento de Dados")</f>
        <v>Elemento de Dados</v>
      </c>
      <c r="G928" s="104" t="s">
        <v>1892</v>
      </c>
      <c r="H928" s="104" t="s">
        <v>1893</v>
      </c>
      <c r="I928" s="138" t="s">
        <v>1894</v>
      </c>
      <c r="J928" s="107" t="s">
        <v>558</v>
      </c>
      <c r="K928" s="106" t="s">
        <v>550</v>
      </c>
      <c r="L928" s="104" t="s">
        <v>1283</v>
      </c>
      <c r="M928" s="106" t="s">
        <v>1868</v>
      </c>
      <c r="N928" s="104" t="s">
        <v>1895</v>
      </c>
      <c r="O928" s="106" t="s">
        <v>554</v>
      </c>
      <c r="P928" s="106">
        <v>10</v>
      </c>
      <c r="Q928" s="110" t="s">
        <v>444</v>
      </c>
      <c r="R928" s="110" t="s">
        <v>444</v>
      </c>
      <c r="S928" s="136" t="s">
        <v>1896</v>
      </c>
      <c r="T928" s="106"/>
      <c r="U928" s="106"/>
      <c r="V928" s="106"/>
      <c r="W928" s="106"/>
      <c r="X928" s="110"/>
      <c r="Y928" s="106"/>
      <c r="Z928" s="106"/>
      <c r="AA928" s="106"/>
      <c r="AB928" s="136"/>
      <c r="AC928" s="104"/>
      <c r="AD928" s="104"/>
      <c r="AE928" s="104"/>
      <c r="AF928" s="104"/>
      <c r="AG928" s="104"/>
      <c r="AH928" s="104"/>
      <c r="AI928" s="104"/>
      <c r="AJ928" s="104"/>
      <c r="AK928" s="138"/>
      <c r="AL928" s="104"/>
      <c r="AM928" s="104"/>
      <c r="AN928" s="104"/>
      <c r="AO928" s="104"/>
      <c r="AP928" s="104"/>
      <c r="AQ928" s="104"/>
      <c r="AR928" s="104"/>
      <c r="AS928" s="104"/>
      <c r="AT928" s="104"/>
      <c r="AU928" s="142"/>
      <c r="AV928" s="142"/>
      <c r="AW928" s="142"/>
      <c r="AX928" s="142"/>
      <c r="AY928" s="142"/>
      <c r="AZ928" s="142"/>
      <c r="BA928" s="142"/>
      <c r="BB928" s="142"/>
      <c r="BC928" s="142"/>
    </row>
    <row r="929" spans="1:55" ht="60" x14ac:dyDescent="0.25">
      <c r="A929" s="19" t="s">
        <v>574</v>
      </c>
      <c r="B929" s="98" t="s">
        <v>652</v>
      </c>
      <c r="C929" s="109" t="s">
        <v>1829</v>
      </c>
      <c r="D929" s="109" t="s">
        <v>236</v>
      </c>
      <c r="E929" s="104" t="s">
        <v>1853</v>
      </c>
      <c r="F929" s="110" t="str">
        <f>_xlfn.IFNA(INDEX('1. Business Glossary'!C:D,MATCH(G929,'1. Business Glossary'!D:D,0),1), "Elemento de Dados")</f>
        <v>Elemento de Dados</v>
      </c>
      <c r="G929" s="104" t="s">
        <v>1865</v>
      </c>
      <c r="H929" s="104" t="s">
        <v>1897</v>
      </c>
      <c r="I929" s="138" t="s">
        <v>1866</v>
      </c>
      <c r="J929" s="107" t="s">
        <v>558</v>
      </c>
      <c r="K929" s="106" t="s">
        <v>550</v>
      </c>
      <c r="L929" s="104" t="s">
        <v>1283</v>
      </c>
      <c r="M929" s="106" t="s">
        <v>1868</v>
      </c>
      <c r="N929" s="104" t="s">
        <v>1898</v>
      </c>
      <c r="O929" s="106" t="s">
        <v>554</v>
      </c>
      <c r="P929" s="106">
        <v>10</v>
      </c>
      <c r="Q929" s="110" t="s">
        <v>444</v>
      </c>
      <c r="R929" s="110" t="s">
        <v>444</v>
      </c>
      <c r="S929" s="136" t="s">
        <v>1899</v>
      </c>
      <c r="T929" s="106"/>
      <c r="U929" s="106"/>
      <c r="V929" s="106"/>
      <c r="W929" s="106"/>
      <c r="X929" s="110"/>
      <c r="Y929" s="106"/>
      <c r="Z929" s="106"/>
      <c r="AA929" s="106"/>
      <c r="AB929" s="136"/>
      <c r="AC929" s="104"/>
      <c r="AD929" s="104"/>
      <c r="AE929" s="104"/>
      <c r="AF929" s="104"/>
      <c r="AG929" s="104"/>
      <c r="AH929" s="104"/>
      <c r="AI929" s="104"/>
      <c r="AJ929" s="104"/>
      <c r="AK929" s="138"/>
      <c r="AL929" s="104"/>
      <c r="AM929" s="104"/>
      <c r="AN929" s="104"/>
      <c r="AO929" s="104"/>
      <c r="AP929" s="104"/>
      <c r="AQ929" s="104"/>
      <c r="AR929" s="104"/>
      <c r="AS929" s="104"/>
      <c r="AT929" s="104"/>
      <c r="AU929" s="142"/>
      <c r="AV929" s="142"/>
      <c r="AW929" s="142"/>
      <c r="AX929" s="142"/>
      <c r="AY929" s="142"/>
      <c r="AZ929" s="142"/>
      <c r="BA929" s="142"/>
      <c r="BB929" s="142"/>
      <c r="BC929" s="142"/>
    </row>
    <row r="930" spans="1:55" ht="30" x14ac:dyDescent="0.25">
      <c r="A930" s="19" t="s">
        <v>574</v>
      </c>
      <c r="B930" s="98" t="s">
        <v>652</v>
      </c>
      <c r="C930" s="109" t="s">
        <v>1829</v>
      </c>
      <c r="D930" s="109" t="s">
        <v>236</v>
      </c>
      <c r="E930" s="104" t="s">
        <v>1856</v>
      </c>
      <c r="F930" s="110" t="str">
        <f>_xlfn.IFNA(INDEX('1. Business Glossary'!C:D,MATCH(G930,'1. Business Glossary'!D:D,0),1), "Elemento de Dados")</f>
        <v>Elemento de Dados</v>
      </c>
      <c r="G930" s="104" t="s">
        <v>1875</v>
      </c>
      <c r="H930" s="104" t="s">
        <v>1893</v>
      </c>
      <c r="I930" s="138" t="s">
        <v>1894</v>
      </c>
      <c r="J930" s="107" t="s">
        <v>558</v>
      </c>
      <c r="K930" s="106" t="s">
        <v>550</v>
      </c>
      <c r="L930" s="104" t="s">
        <v>1283</v>
      </c>
      <c r="M930" s="106" t="s">
        <v>1868</v>
      </c>
      <c r="N930" s="104" t="s">
        <v>1895</v>
      </c>
      <c r="O930" s="106" t="s">
        <v>554</v>
      </c>
      <c r="P930" s="106">
        <v>10</v>
      </c>
      <c r="Q930" s="106" t="s">
        <v>444</v>
      </c>
      <c r="R930" s="106" t="s">
        <v>444</v>
      </c>
      <c r="S930" s="136" t="s">
        <v>1900</v>
      </c>
      <c r="T930" s="106"/>
      <c r="U930" s="106"/>
      <c r="V930" s="106"/>
      <c r="W930" s="106"/>
      <c r="X930" s="106"/>
      <c r="Y930" s="106"/>
      <c r="Z930" s="106"/>
      <c r="AA930" s="106"/>
      <c r="AB930" s="136"/>
      <c r="AC930" s="104"/>
      <c r="AD930" s="104"/>
      <c r="AE930" s="104"/>
      <c r="AF930" s="104"/>
      <c r="AG930" s="104"/>
      <c r="AH930" s="104"/>
      <c r="AI930" s="104"/>
      <c r="AJ930" s="104"/>
      <c r="AK930" s="138"/>
      <c r="AL930" s="104"/>
      <c r="AM930" s="104"/>
      <c r="AN930" s="104"/>
      <c r="AO930" s="104"/>
      <c r="AP930" s="104"/>
      <c r="AQ930" s="104"/>
      <c r="AR930" s="104"/>
      <c r="AS930" s="104"/>
      <c r="AT930" s="104"/>
      <c r="AU930" s="142"/>
      <c r="AV930" s="142"/>
      <c r="AW930" s="142"/>
      <c r="AX930" s="142"/>
      <c r="AY930" s="142"/>
      <c r="AZ930" s="142"/>
      <c r="BA930" s="142"/>
      <c r="BB930" s="142"/>
      <c r="BC930" s="142"/>
    </row>
    <row r="931" spans="1:55" ht="60" x14ac:dyDescent="0.25">
      <c r="A931" s="19" t="s">
        <v>574</v>
      </c>
      <c r="B931" s="98" t="s">
        <v>652</v>
      </c>
      <c r="C931" s="109" t="s">
        <v>1829</v>
      </c>
      <c r="D931" s="109" t="s">
        <v>236</v>
      </c>
      <c r="E931" s="104" t="s">
        <v>1856</v>
      </c>
      <c r="F931" s="110" t="str">
        <f>_xlfn.IFNA(INDEX('1. Business Glossary'!C:D,MATCH(G931,'1. Business Glossary'!D:D,0),1), "Elemento de Dados")</f>
        <v>Elemento de Dados</v>
      </c>
      <c r="G931" s="104" t="s">
        <v>1865</v>
      </c>
      <c r="H931" s="104" t="s">
        <v>1897</v>
      </c>
      <c r="I931" s="138" t="s">
        <v>1866</v>
      </c>
      <c r="J931" s="107" t="s">
        <v>558</v>
      </c>
      <c r="K931" s="106" t="s">
        <v>550</v>
      </c>
      <c r="L931" s="104" t="s">
        <v>1283</v>
      </c>
      <c r="M931" s="106" t="s">
        <v>1868</v>
      </c>
      <c r="N931" s="104" t="s">
        <v>1898</v>
      </c>
      <c r="O931" s="106" t="s">
        <v>554</v>
      </c>
      <c r="P931" s="106">
        <v>10</v>
      </c>
      <c r="Q931" s="106" t="s">
        <v>444</v>
      </c>
      <c r="R931" s="106" t="s">
        <v>444</v>
      </c>
      <c r="S931" s="136" t="s">
        <v>1901</v>
      </c>
      <c r="T931" s="106"/>
      <c r="U931" s="106"/>
      <c r="V931" s="106"/>
      <c r="W931" s="106"/>
      <c r="X931" s="106"/>
      <c r="Y931" s="106"/>
      <c r="Z931" s="106"/>
      <c r="AA931" s="106"/>
      <c r="AB931" s="136"/>
      <c r="AC931" s="104"/>
      <c r="AD931" s="104"/>
      <c r="AE931" s="104"/>
      <c r="AF931" s="104"/>
      <c r="AG931" s="104"/>
      <c r="AH931" s="104"/>
      <c r="AI931" s="104"/>
      <c r="AJ931" s="104"/>
      <c r="AK931" s="138"/>
      <c r="AL931" s="104"/>
      <c r="AM931" s="104"/>
      <c r="AN931" s="104"/>
      <c r="AO931" s="104"/>
      <c r="AP931" s="104"/>
      <c r="AQ931" s="104"/>
      <c r="AR931" s="104"/>
      <c r="AS931" s="104"/>
      <c r="AT931" s="104"/>
      <c r="AU931" s="142"/>
      <c r="AV931" s="142"/>
      <c r="AW931" s="142"/>
      <c r="AX931" s="142"/>
      <c r="AY931" s="142"/>
      <c r="AZ931" s="142"/>
      <c r="BA931" s="142"/>
      <c r="BB931" s="142"/>
      <c r="BC931" s="142"/>
    </row>
    <row r="932" spans="1:55" ht="165" x14ac:dyDescent="0.25">
      <c r="A932" s="19" t="s">
        <v>589</v>
      </c>
      <c r="B932" s="98" t="s">
        <v>652</v>
      </c>
      <c r="C932" s="109" t="s">
        <v>1829</v>
      </c>
      <c r="D932" s="109" t="s">
        <v>236</v>
      </c>
      <c r="E932" s="104" t="s">
        <v>1859</v>
      </c>
      <c r="F932" s="110" t="str">
        <f>_xlfn.IFNA(INDEX('1. Business Glossary'!C:D,MATCH(G932,'1. Business Glossary'!D:D,0),1), "Elemento de Dados")</f>
        <v>Elemento de Dados</v>
      </c>
      <c r="G932" s="104" t="s">
        <v>1878</v>
      </c>
      <c r="H932" s="104" t="s">
        <v>1753</v>
      </c>
      <c r="I932" s="138" t="s">
        <v>1902</v>
      </c>
      <c r="J932" s="107" t="s">
        <v>558</v>
      </c>
      <c r="K932" s="106" t="s">
        <v>550</v>
      </c>
      <c r="L932" s="104" t="s">
        <v>1283</v>
      </c>
      <c r="M932" s="104" t="s">
        <v>1317</v>
      </c>
      <c r="N932" s="104" t="s">
        <v>1903</v>
      </c>
      <c r="O932" s="106" t="s">
        <v>587</v>
      </c>
      <c r="P932" s="106">
        <v>8</v>
      </c>
      <c r="Q932" s="106">
        <v>2</v>
      </c>
      <c r="R932" s="106" t="s">
        <v>444</v>
      </c>
      <c r="S932" s="136" t="s">
        <v>1904</v>
      </c>
      <c r="T932" s="106"/>
      <c r="U932" s="104"/>
      <c r="V932" s="106"/>
      <c r="W932" s="104"/>
      <c r="X932" s="106"/>
      <c r="Y932" s="106"/>
      <c r="Z932" s="106"/>
      <c r="AA932" s="106"/>
      <c r="AB932" s="136"/>
      <c r="AC932" s="104"/>
      <c r="AD932" s="104"/>
      <c r="AE932" s="104"/>
      <c r="AF932" s="104"/>
      <c r="AG932" s="104"/>
      <c r="AH932" s="104"/>
      <c r="AI932" s="104"/>
      <c r="AJ932" s="104"/>
      <c r="AK932" s="138"/>
      <c r="AL932" s="104"/>
      <c r="AM932" s="104"/>
      <c r="AN932" s="104"/>
      <c r="AO932" s="104"/>
      <c r="AP932" s="104"/>
      <c r="AQ932" s="104"/>
      <c r="AR932" s="104"/>
      <c r="AS932" s="104"/>
      <c r="AT932" s="104"/>
      <c r="AU932" s="142"/>
      <c r="AV932" s="142"/>
      <c r="AW932" s="142"/>
      <c r="AX932" s="142"/>
      <c r="AY932" s="142"/>
      <c r="AZ932" s="142"/>
      <c r="BA932" s="142"/>
      <c r="BB932" s="142"/>
      <c r="BC932" s="142"/>
    </row>
    <row r="933" spans="1:55" ht="45" x14ac:dyDescent="0.25">
      <c r="A933" s="19" t="s">
        <v>589</v>
      </c>
      <c r="B933" s="98" t="s">
        <v>652</v>
      </c>
      <c r="C933" s="109" t="s">
        <v>1829</v>
      </c>
      <c r="D933" s="109" t="s">
        <v>236</v>
      </c>
      <c r="E933" s="104" t="s">
        <v>1859</v>
      </c>
      <c r="F933" s="110" t="str">
        <f>_xlfn.IFNA(INDEX('1. Business Glossary'!C:D,MATCH(G933,'1. Business Glossary'!D:D,0),1), "Elemento de Dados")</f>
        <v>Elemento de Dados</v>
      </c>
      <c r="G933" s="104" t="s">
        <v>1878</v>
      </c>
      <c r="H933" s="104" t="s">
        <v>1905</v>
      </c>
      <c r="I933" s="137" t="s">
        <v>1906</v>
      </c>
      <c r="J933" s="107" t="s">
        <v>558</v>
      </c>
      <c r="K933" s="106" t="s">
        <v>550</v>
      </c>
      <c r="L933" s="104" t="s">
        <v>1283</v>
      </c>
      <c r="M933" s="104" t="s">
        <v>1317</v>
      </c>
      <c r="N933" s="104" t="s">
        <v>1907</v>
      </c>
      <c r="O933" s="106" t="s">
        <v>554</v>
      </c>
      <c r="P933" s="106">
        <v>10</v>
      </c>
      <c r="Q933" s="106" t="s">
        <v>444</v>
      </c>
      <c r="R933" s="106" t="s">
        <v>444</v>
      </c>
      <c r="S933" s="136" t="s">
        <v>1908</v>
      </c>
      <c r="T933" s="106" t="s">
        <v>599</v>
      </c>
      <c r="U933" s="104" t="s">
        <v>632</v>
      </c>
      <c r="V933" s="104" t="s">
        <v>944</v>
      </c>
      <c r="W933" s="104" t="s">
        <v>1223</v>
      </c>
      <c r="X933" s="106" t="s">
        <v>587</v>
      </c>
      <c r="Y933" s="106">
        <v>8</v>
      </c>
      <c r="Z933" s="106">
        <v>2</v>
      </c>
      <c r="AA933" s="106" t="s">
        <v>444</v>
      </c>
      <c r="AB933" s="136" t="s">
        <v>444</v>
      </c>
      <c r="AC933" s="104"/>
      <c r="AD933" s="104"/>
      <c r="AE933" s="104"/>
      <c r="AF933" s="104"/>
      <c r="AG933" s="104"/>
      <c r="AH933" s="104"/>
      <c r="AI933" s="104"/>
      <c r="AJ933" s="104"/>
      <c r="AK933" s="138"/>
      <c r="AL933" s="104"/>
      <c r="AM933" s="104"/>
      <c r="AN933" s="104"/>
      <c r="AO933" s="104"/>
      <c r="AP933" s="104"/>
      <c r="AQ933" s="104"/>
      <c r="AR933" s="104"/>
      <c r="AS933" s="104"/>
      <c r="AT933" s="104"/>
      <c r="AU933" s="142"/>
      <c r="AV933" s="142"/>
      <c r="AW933" s="142"/>
      <c r="AX933" s="142"/>
      <c r="AY933" s="142"/>
      <c r="AZ933" s="142"/>
      <c r="BA933" s="142"/>
      <c r="BB933" s="142"/>
      <c r="BC933" s="142"/>
    </row>
    <row r="934" spans="1:55" ht="120" x14ac:dyDescent="0.25">
      <c r="A934" s="19" t="s">
        <v>589</v>
      </c>
      <c r="B934" s="98" t="s">
        <v>652</v>
      </c>
      <c r="C934" s="109" t="s">
        <v>1829</v>
      </c>
      <c r="D934" s="109" t="s">
        <v>236</v>
      </c>
      <c r="E934" s="104" t="s">
        <v>1859</v>
      </c>
      <c r="F934" s="110" t="str">
        <f>_xlfn.IFNA(INDEX('1. Business Glossary'!C:D,MATCH(G934,'1. Business Glossary'!D:D,0),1), "Elemento de Dados")</f>
        <v>Elemento de Dados</v>
      </c>
      <c r="G934" s="104" t="s">
        <v>1881</v>
      </c>
      <c r="H934" s="104" t="s">
        <v>1314</v>
      </c>
      <c r="I934" s="107" t="s">
        <v>361</v>
      </c>
      <c r="J934" s="107" t="s">
        <v>558</v>
      </c>
      <c r="K934" s="104" t="s">
        <v>550</v>
      </c>
      <c r="L934" s="104" t="s">
        <v>1283</v>
      </c>
      <c r="M934" s="104" t="s">
        <v>23</v>
      </c>
      <c r="N934" s="104" t="s">
        <v>1346</v>
      </c>
      <c r="O934" s="106" t="s">
        <v>607</v>
      </c>
      <c r="P934" s="106">
        <v>50</v>
      </c>
      <c r="Q934" s="106" t="s">
        <v>444</v>
      </c>
      <c r="R934" s="106" t="s">
        <v>1347</v>
      </c>
      <c r="S934" s="136" t="s">
        <v>1322</v>
      </c>
      <c r="T934" s="106" t="s">
        <v>550</v>
      </c>
      <c r="U934" s="104" t="s">
        <v>1283</v>
      </c>
      <c r="V934" s="106" t="s">
        <v>1317</v>
      </c>
      <c r="W934" s="104" t="s">
        <v>1346</v>
      </c>
      <c r="X934" s="106" t="s">
        <v>607</v>
      </c>
      <c r="Y934" s="106">
        <v>50</v>
      </c>
      <c r="Z934" s="106" t="s">
        <v>444</v>
      </c>
      <c r="AA934" s="106" t="s">
        <v>1348</v>
      </c>
      <c r="AB934" s="136" t="s">
        <v>1318</v>
      </c>
      <c r="AC934" s="104"/>
      <c r="AD934" s="104"/>
      <c r="AE934" s="104"/>
      <c r="AF934" s="104"/>
      <c r="AG934" s="104"/>
      <c r="AH934" s="104"/>
      <c r="AI934" s="104"/>
      <c r="AJ934" s="104"/>
      <c r="AK934" s="138"/>
      <c r="AL934" s="104"/>
      <c r="AM934" s="104"/>
      <c r="AN934" s="104"/>
      <c r="AO934" s="104"/>
      <c r="AP934" s="104"/>
      <c r="AQ934" s="104"/>
      <c r="AR934" s="104"/>
      <c r="AS934" s="104"/>
      <c r="AT934" s="104"/>
      <c r="AU934" s="142"/>
      <c r="AV934" s="142"/>
      <c r="AW934" s="142"/>
      <c r="AX934" s="142"/>
      <c r="AY934" s="142"/>
      <c r="AZ934" s="142"/>
      <c r="BA934" s="142"/>
      <c r="BB934" s="142"/>
      <c r="BC934" s="142"/>
    </row>
    <row r="935" spans="1:55" ht="120" x14ac:dyDescent="0.25">
      <c r="A935" s="19" t="s">
        <v>589</v>
      </c>
      <c r="B935" s="98" t="s">
        <v>652</v>
      </c>
      <c r="C935" s="109" t="s">
        <v>1829</v>
      </c>
      <c r="D935" s="109" t="s">
        <v>236</v>
      </c>
      <c r="E935" s="104" t="s">
        <v>1859</v>
      </c>
      <c r="F935" s="110" t="str">
        <f>_xlfn.IFNA(INDEX('1. Business Glossary'!C:D,MATCH(G935,'1. Business Glossary'!D:D,0),1), "Elemento de Dados")</f>
        <v>Elemento de Dados</v>
      </c>
      <c r="G935" s="104" t="s">
        <v>1886</v>
      </c>
      <c r="H935" s="104" t="s">
        <v>1314</v>
      </c>
      <c r="I935" s="107" t="s">
        <v>361</v>
      </c>
      <c r="J935" s="107" t="s">
        <v>558</v>
      </c>
      <c r="K935" s="104" t="s">
        <v>550</v>
      </c>
      <c r="L935" s="104" t="s">
        <v>1283</v>
      </c>
      <c r="M935" s="104" t="s">
        <v>23</v>
      </c>
      <c r="N935" s="104" t="s">
        <v>1346</v>
      </c>
      <c r="O935" s="106" t="s">
        <v>607</v>
      </c>
      <c r="P935" s="106">
        <v>50</v>
      </c>
      <c r="Q935" s="106" t="s">
        <v>444</v>
      </c>
      <c r="R935" s="106" t="s">
        <v>1347</v>
      </c>
      <c r="S935" s="136" t="s">
        <v>1322</v>
      </c>
      <c r="T935" s="106" t="s">
        <v>550</v>
      </c>
      <c r="U935" s="104" t="s">
        <v>1283</v>
      </c>
      <c r="V935" s="106" t="s">
        <v>1317</v>
      </c>
      <c r="W935" s="104" t="s">
        <v>1346</v>
      </c>
      <c r="X935" s="106" t="s">
        <v>607</v>
      </c>
      <c r="Y935" s="106">
        <v>50</v>
      </c>
      <c r="Z935" s="106" t="s">
        <v>444</v>
      </c>
      <c r="AA935" s="106" t="s">
        <v>1348</v>
      </c>
      <c r="AB935" s="136" t="s">
        <v>1318</v>
      </c>
      <c r="AC935" s="104"/>
      <c r="AD935" s="104"/>
      <c r="AE935" s="104"/>
      <c r="AF935" s="104"/>
      <c r="AG935" s="104"/>
      <c r="AH935" s="104"/>
      <c r="AI935" s="104"/>
      <c r="AJ935" s="104"/>
      <c r="AK935" s="138"/>
      <c r="AL935" s="104"/>
      <c r="AM935" s="104"/>
      <c r="AN935" s="104"/>
      <c r="AO935" s="104"/>
      <c r="AP935" s="104"/>
      <c r="AQ935" s="104"/>
      <c r="AR935" s="104"/>
      <c r="AS935" s="104"/>
      <c r="AT935" s="104"/>
      <c r="AU935" s="142"/>
      <c r="AV935" s="142"/>
      <c r="AW935" s="142"/>
      <c r="AX935" s="142"/>
      <c r="AY935" s="142"/>
      <c r="AZ935" s="142"/>
      <c r="BA935" s="142"/>
      <c r="BB935" s="142"/>
      <c r="BC935" s="142"/>
    </row>
    <row r="936" spans="1:55" ht="30" x14ac:dyDescent="0.25">
      <c r="A936" s="19" t="s">
        <v>589</v>
      </c>
      <c r="B936" s="98" t="s">
        <v>652</v>
      </c>
      <c r="C936" s="109" t="s">
        <v>1829</v>
      </c>
      <c r="D936" s="109" t="s">
        <v>236</v>
      </c>
      <c r="E936" s="104" t="s">
        <v>1859</v>
      </c>
      <c r="F936" s="110" t="str">
        <f>_xlfn.IFNA(INDEX('1. Business Glossary'!C:D,MATCH(G936,'1. Business Glossary'!D:D,0),1), "Elemento de Dados")</f>
        <v>Indicador de Negócio</v>
      </c>
      <c r="G936" s="104" t="s">
        <v>393</v>
      </c>
      <c r="H936" s="104" t="s">
        <v>1890</v>
      </c>
      <c r="I936" s="107" t="s">
        <v>1320</v>
      </c>
      <c r="J936" s="107" t="s">
        <v>558</v>
      </c>
      <c r="K936" s="106" t="s">
        <v>550</v>
      </c>
      <c r="L936" s="104" t="s">
        <v>1283</v>
      </c>
      <c r="M936" s="106" t="s">
        <v>23</v>
      </c>
      <c r="N936" s="104" t="s">
        <v>1321</v>
      </c>
      <c r="O936" s="106" t="s">
        <v>587</v>
      </c>
      <c r="P936" s="106">
        <v>8</v>
      </c>
      <c r="Q936" s="106">
        <v>2</v>
      </c>
      <c r="R936" s="106" t="s">
        <v>444</v>
      </c>
      <c r="S936" s="136" t="s">
        <v>825</v>
      </c>
      <c r="T936" s="106" t="s">
        <v>550</v>
      </c>
      <c r="U936" s="104" t="s">
        <v>1283</v>
      </c>
      <c r="V936" s="106" t="s">
        <v>1317</v>
      </c>
      <c r="W936" s="104" t="s">
        <v>1323</v>
      </c>
      <c r="X936" s="106" t="s">
        <v>554</v>
      </c>
      <c r="Y936" s="106">
        <v>10</v>
      </c>
      <c r="Z936" s="106" t="s">
        <v>444</v>
      </c>
      <c r="AA936" s="106" t="s">
        <v>444</v>
      </c>
      <c r="AB936" s="136" t="s">
        <v>1891</v>
      </c>
      <c r="AC936" s="104"/>
      <c r="AD936" s="104"/>
      <c r="AE936" s="104"/>
      <c r="AF936" s="104"/>
      <c r="AG936" s="104"/>
      <c r="AH936" s="104"/>
      <c r="AI936" s="104"/>
      <c r="AJ936" s="104"/>
      <c r="AK936" s="138"/>
      <c r="AL936" s="104"/>
      <c r="AM936" s="104"/>
      <c r="AN936" s="104"/>
      <c r="AO936" s="104"/>
      <c r="AP936" s="104"/>
      <c r="AQ936" s="104"/>
      <c r="AR936" s="104"/>
      <c r="AS936" s="104"/>
      <c r="AT936" s="104"/>
      <c r="AU936" s="142"/>
      <c r="AV936" s="142"/>
      <c r="AW936" s="142"/>
      <c r="AX936" s="142"/>
      <c r="AY936" s="142"/>
      <c r="AZ936" s="142"/>
      <c r="BA936" s="142"/>
      <c r="BB936" s="142"/>
      <c r="BC936" s="142"/>
    </row>
    <row r="937" spans="1:55" ht="165" x14ac:dyDescent="0.25">
      <c r="A937" s="19" t="s">
        <v>589</v>
      </c>
      <c r="B937" s="98" t="s">
        <v>652</v>
      </c>
      <c r="C937" s="109" t="s">
        <v>1829</v>
      </c>
      <c r="D937" s="109" t="s">
        <v>236</v>
      </c>
      <c r="E937" s="104" t="s">
        <v>1859</v>
      </c>
      <c r="F937" s="110" t="str">
        <f>_xlfn.IFNA(INDEX('1. Business Glossary'!C:D,MATCH(G937,'1. Business Glossary'!D:D,0),1), "Elemento de Dados")</f>
        <v>Indicador de Negócio</v>
      </c>
      <c r="G937" s="104" t="s">
        <v>393</v>
      </c>
      <c r="H937" s="104" t="s">
        <v>1753</v>
      </c>
      <c r="I937" s="138" t="s">
        <v>1902</v>
      </c>
      <c r="J937" s="107" t="s">
        <v>558</v>
      </c>
      <c r="K937" s="106" t="s">
        <v>550</v>
      </c>
      <c r="L937" s="104" t="s">
        <v>1283</v>
      </c>
      <c r="M937" s="104" t="s">
        <v>1317</v>
      </c>
      <c r="N937" s="104" t="s">
        <v>1903</v>
      </c>
      <c r="O937" s="106" t="s">
        <v>587</v>
      </c>
      <c r="P937" s="106">
        <v>8</v>
      </c>
      <c r="Q937" s="106">
        <v>2</v>
      </c>
      <c r="R937" s="106" t="s">
        <v>444</v>
      </c>
      <c r="S937" s="136" t="s">
        <v>1904</v>
      </c>
      <c r="T937" s="106"/>
      <c r="U937" s="104"/>
      <c r="V937" s="106"/>
      <c r="W937" s="104"/>
      <c r="X937" s="106"/>
      <c r="Y937" s="106"/>
      <c r="Z937" s="106"/>
      <c r="AA937" s="106"/>
      <c r="AB937" s="136"/>
      <c r="AC937" s="104"/>
      <c r="AD937" s="104"/>
      <c r="AE937" s="104"/>
      <c r="AF937" s="104"/>
      <c r="AG937" s="104"/>
      <c r="AH937" s="104"/>
      <c r="AI937" s="104"/>
      <c r="AJ937" s="104"/>
      <c r="AK937" s="138"/>
      <c r="AL937" s="104"/>
      <c r="AM937" s="104"/>
      <c r="AN937" s="104"/>
      <c r="AO937" s="104"/>
      <c r="AP937" s="104"/>
      <c r="AQ937" s="104"/>
      <c r="AR937" s="104"/>
      <c r="AS937" s="104"/>
      <c r="AT937" s="104"/>
      <c r="AU937" s="142"/>
      <c r="AV937" s="142"/>
      <c r="AW937" s="142"/>
      <c r="AX937" s="142"/>
      <c r="AY937" s="142"/>
      <c r="AZ937" s="142"/>
      <c r="BA937" s="142"/>
      <c r="BB937" s="142"/>
      <c r="BC937" s="142"/>
    </row>
    <row r="938" spans="1:55" ht="45" x14ac:dyDescent="0.25">
      <c r="A938" s="19" t="s">
        <v>589</v>
      </c>
      <c r="B938" s="98" t="s">
        <v>652</v>
      </c>
      <c r="C938" s="109" t="s">
        <v>1829</v>
      </c>
      <c r="D938" s="109" t="s">
        <v>236</v>
      </c>
      <c r="E938" s="104" t="s">
        <v>1859</v>
      </c>
      <c r="F938" s="110" t="str">
        <f>_xlfn.IFNA(INDEX('1. Business Glossary'!C:D,MATCH(G938,'1. Business Glossary'!D:D,0),1), "Elemento de Dados")</f>
        <v>Indicador de Negócio</v>
      </c>
      <c r="G938" s="104" t="s">
        <v>393</v>
      </c>
      <c r="H938" s="104" t="s">
        <v>1905</v>
      </c>
      <c r="I938" s="137" t="s">
        <v>1906</v>
      </c>
      <c r="J938" s="107" t="s">
        <v>558</v>
      </c>
      <c r="K938" s="106" t="s">
        <v>550</v>
      </c>
      <c r="L938" s="104" t="s">
        <v>1283</v>
      </c>
      <c r="M938" s="104" t="s">
        <v>1317</v>
      </c>
      <c r="N938" s="104" t="s">
        <v>1907</v>
      </c>
      <c r="O938" s="106" t="s">
        <v>554</v>
      </c>
      <c r="P938" s="106">
        <v>10</v>
      </c>
      <c r="Q938" s="106" t="s">
        <v>444</v>
      </c>
      <c r="R938" s="106" t="s">
        <v>444</v>
      </c>
      <c r="S938" s="136" t="s">
        <v>1908</v>
      </c>
      <c r="T938" s="106" t="s">
        <v>599</v>
      </c>
      <c r="U938" s="104" t="s">
        <v>632</v>
      </c>
      <c r="V938" s="104" t="s">
        <v>944</v>
      </c>
      <c r="W938" s="104" t="s">
        <v>1223</v>
      </c>
      <c r="X938" s="106" t="s">
        <v>587</v>
      </c>
      <c r="Y938" s="106">
        <v>8</v>
      </c>
      <c r="Z938" s="106">
        <v>2</v>
      </c>
      <c r="AA938" s="106" t="s">
        <v>444</v>
      </c>
      <c r="AB938" s="136" t="s">
        <v>444</v>
      </c>
      <c r="AC938" s="104"/>
      <c r="AD938" s="104"/>
      <c r="AE938" s="104"/>
      <c r="AF938" s="104"/>
      <c r="AG938" s="104"/>
      <c r="AH938" s="104"/>
      <c r="AI938" s="104"/>
      <c r="AJ938" s="104"/>
      <c r="AK938" s="138"/>
      <c r="AL938" s="104"/>
      <c r="AM938" s="104"/>
      <c r="AN938" s="104"/>
      <c r="AO938" s="104"/>
      <c r="AP938" s="104"/>
      <c r="AQ938" s="104"/>
      <c r="AR938" s="104"/>
      <c r="AS938" s="104"/>
      <c r="AT938" s="104"/>
      <c r="AU938" s="142"/>
      <c r="AV938" s="142"/>
      <c r="AW938" s="142"/>
      <c r="AX938" s="142"/>
      <c r="AY938" s="142"/>
      <c r="AZ938" s="142"/>
      <c r="BA938" s="142"/>
      <c r="BB938" s="142"/>
      <c r="BC938" s="142"/>
    </row>
    <row r="939" spans="1:55" ht="30" x14ac:dyDescent="0.25">
      <c r="A939" s="19" t="s">
        <v>589</v>
      </c>
      <c r="B939" s="98" t="s">
        <v>652</v>
      </c>
      <c r="C939" s="109" t="s">
        <v>1829</v>
      </c>
      <c r="D939" s="109" t="s">
        <v>236</v>
      </c>
      <c r="E939" s="104" t="s">
        <v>1870</v>
      </c>
      <c r="F939" s="110" t="str">
        <f>_xlfn.IFNA(INDEX('1. Business Glossary'!C:D,MATCH(G939,'1. Business Glossary'!D:D,0),1), "Elemento de Dados")</f>
        <v>Elemento de Dados</v>
      </c>
      <c r="G939" s="104" t="s">
        <v>1909</v>
      </c>
      <c r="H939" s="104" t="s">
        <v>1881</v>
      </c>
      <c r="I939" s="138" t="s">
        <v>1882</v>
      </c>
      <c r="J939" s="107" t="s">
        <v>558</v>
      </c>
      <c r="K939" s="106" t="s">
        <v>550</v>
      </c>
      <c r="L939" s="104" t="s">
        <v>1283</v>
      </c>
      <c r="M939" s="106" t="s">
        <v>23</v>
      </c>
      <c r="N939" s="104" t="s">
        <v>1883</v>
      </c>
      <c r="O939" s="106" t="s">
        <v>554</v>
      </c>
      <c r="P939" s="106">
        <v>10</v>
      </c>
      <c r="Q939" s="110" t="s">
        <v>444</v>
      </c>
      <c r="R939" s="110" t="s">
        <v>1884</v>
      </c>
      <c r="S939" s="136" t="s">
        <v>1885</v>
      </c>
      <c r="T939" s="106"/>
      <c r="U939" s="104"/>
      <c r="V939" s="106"/>
      <c r="W939" s="104"/>
      <c r="X939" s="106"/>
      <c r="Y939" s="106"/>
      <c r="Z939" s="110"/>
      <c r="AA939" s="110"/>
      <c r="AB939" s="136"/>
      <c r="AC939" s="104"/>
      <c r="AD939" s="104"/>
      <c r="AE939" s="104"/>
      <c r="AF939" s="104"/>
      <c r="AG939" s="104"/>
      <c r="AH939" s="104"/>
      <c r="AI939" s="104"/>
      <c r="AJ939" s="104"/>
      <c r="AK939" s="138"/>
      <c r="AL939" s="104"/>
      <c r="AM939" s="104"/>
      <c r="AN939" s="104"/>
      <c r="AO939" s="104"/>
      <c r="AP939" s="104"/>
      <c r="AQ939" s="104"/>
      <c r="AR939" s="104"/>
      <c r="AS939" s="104"/>
      <c r="AT939" s="104"/>
      <c r="AU939" s="142"/>
      <c r="AV939" s="142"/>
      <c r="AW939" s="142"/>
      <c r="AX939" s="142"/>
      <c r="AY939" s="142"/>
      <c r="AZ939" s="142"/>
      <c r="BA939" s="142"/>
      <c r="BB939" s="142"/>
      <c r="BC939" s="142"/>
    </row>
    <row r="940" spans="1:55" ht="60" x14ac:dyDescent="0.25">
      <c r="A940" s="19" t="s">
        <v>589</v>
      </c>
      <c r="B940" s="98" t="s">
        <v>652</v>
      </c>
      <c r="C940" s="109" t="s">
        <v>1829</v>
      </c>
      <c r="D940" s="109" t="s">
        <v>236</v>
      </c>
      <c r="E940" s="104" t="s">
        <v>1870</v>
      </c>
      <c r="F940" s="110" t="str">
        <f>_xlfn.IFNA(INDEX('1. Business Glossary'!C:D,MATCH(G940,'1. Business Glossary'!D:D,0),1), "Elemento de Dados")</f>
        <v>Elemento de Dados</v>
      </c>
      <c r="G940" s="104" t="s">
        <v>1909</v>
      </c>
      <c r="H940" s="104" t="s">
        <v>1886</v>
      </c>
      <c r="I940" s="138" t="s">
        <v>1887</v>
      </c>
      <c r="J940" s="107" t="s">
        <v>558</v>
      </c>
      <c r="K940" s="106" t="s">
        <v>550</v>
      </c>
      <c r="L940" s="104" t="s">
        <v>1283</v>
      </c>
      <c r="M940" s="106" t="s">
        <v>23</v>
      </c>
      <c r="N940" s="104" t="s">
        <v>1888</v>
      </c>
      <c r="O940" s="106" t="s">
        <v>554</v>
      </c>
      <c r="P940" s="106">
        <v>10</v>
      </c>
      <c r="Q940" s="110" t="s">
        <v>444</v>
      </c>
      <c r="R940" s="110" t="s">
        <v>444</v>
      </c>
      <c r="S940" s="136" t="s">
        <v>1889</v>
      </c>
      <c r="T940" s="106"/>
      <c r="U940" s="104"/>
      <c r="V940" s="106"/>
      <c r="W940" s="104"/>
      <c r="X940" s="106"/>
      <c r="Y940" s="106"/>
      <c r="Z940" s="110"/>
      <c r="AA940" s="110"/>
      <c r="AB940" s="136"/>
      <c r="AC940" s="104"/>
      <c r="AD940" s="104"/>
      <c r="AE940" s="104"/>
      <c r="AF940" s="104"/>
      <c r="AG940" s="104"/>
      <c r="AH940" s="104"/>
      <c r="AI940" s="104"/>
      <c r="AJ940" s="104"/>
      <c r="AK940" s="138"/>
      <c r="AL940" s="104"/>
      <c r="AM940" s="104"/>
      <c r="AN940" s="104"/>
      <c r="AO940" s="104"/>
      <c r="AP940" s="104"/>
      <c r="AQ940" s="104"/>
      <c r="AR940" s="104"/>
      <c r="AS940" s="104"/>
      <c r="AT940" s="104"/>
      <c r="AU940" s="142"/>
      <c r="AV940" s="142"/>
      <c r="AW940" s="142"/>
      <c r="AX940" s="142"/>
      <c r="AY940" s="142"/>
      <c r="AZ940" s="142"/>
      <c r="BA940" s="142"/>
      <c r="BB940" s="142"/>
      <c r="BC940" s="142"/>
    </row>
    <row r="941" spans="1:55" ht="105" x14ac:dyDescent="0.25">
      <c r="A941" s="19" t="s">
        <v>589</v>
      </c>
      <c r="B941" s="98" t="s">
        <v>652</v>
      </c>
      <c r="C941" s="109" t="s">
        <v>1829</v>
      </c>
      <c r="D941" s="109" t="s">
        <v>236</v>
      </c>
      <c r="E941" s="104" t="s">
        <v>1870</v>
      </c>
      <c r="F941" s="110" t="str">
        <f>_xlfn.IFNA(INDEX('1. Business Glossary'!C:D,MATCH(G941,'1. Business Glossary'!D:D,0),1), "Elemento de Dados")</f>
        <v>Elemento de Dados</v>
      </c>
      <c r="G941" s="104" t="s">
        <v>1909</v>
      </c>
      <c r="H941" s="110" t="s">
        <v>1910</v>
      </c>
      <c r="I941" s="137" t="s">
        <v>1906</v>
      </c>
      <c r="J941" s="107" t="s">
        <v>558</v>
      </c>
      <c r="K941" s="106" t="s">
        <v>550</v>
      </c>
      <c r="L941" s="104" t="s">
        <v>1283</v>
      </c>
      <c r="M941" s="104" t="s">
        <v>1317</v>
      </c>
      <c r="N941" s="110" t="s">
        <v>1911</v>
      </c>
      <c r="O941" s="106" t="s">
        <v>587</v>
      </c>
      <c r="P941" s="106">
        <v>8</v>
      </c>
      <c r="Q941" s="110">
        <v>1</v>
      </c>
      <c r="R941" s="110" t="s">
        <v>444</v>
      </c>
      <c r="S941" s="136" t="s">
        <v>1912</v>
      </c>
      <c r="T941" s="106"/>
      <c r="U941" s="104"/>
      <c r="V941" s="106"/>
      <c r="W941" s="104"/>
      <c r="X941" s="110"/>
      <c r="Y941" s="106"/>
      <c r="Z941" s="106"/>
      <c r="AA941" s="106"/>
      <c r="AB941" s="136"/>
      <c r="AC941" s="104"/>
      <c r="AD941" s="104"/>
      <c r="AE941" s="104"/>
      <c r="AF941" s="104"/>
      <c r="AG941" s="104"/>
      <c r="AH941" s="104"/>
      <c r="AI941" s="104"/>
      <c r="AJ941" s="104"/>
      <c r="AK941" s="138"/>
      <c r="AL941" s="104"/>
      <c r="AM941" s="104"/>
      <c r="AN941" s="104"/>
      <c r="AO941" s="104"/>
      <c r="AP941" s="104"/>
      <c r="AQ941" s="104"/>
      <c r="AR941" s="104"/>
      <c r="AS941" s="104"/>
      <c r="AT941" s="104"/>
      <c r="AU941" s="142"/>
      <c r="AV941" s="142"/>
      <c r="AW941" s="142"/>
      <c r="AX941" s="142"/>
      <c r="AY941" s="142"/>
      <c r="AZ941" s="142"/>
      <c r="BA941" s="142"/>
      <c r="BB941" s="142"/>
      <c r="BC941" s="142"/>
    </row>
    <row r="942" spans="1:55" ht="45" x14ac:dyDescent="0.25">
      <c r="A942" s="19" t="s">
        <v>589</v>
      </c>
      <c r="B942" s="98" t="s">
        <v>652</v>
      </c>
      <c r="C942" s="132" t="s">
        <v>1829</v>
      </c>
      <c r="D942" s="132" t="s">
        <v>236</v>
      </c>
      <c r="E942" s="113" t="s">
        <v>1865</v>
      </c>
      <c r="F942" s="110" t="str">
        <f>_xlfn.IFNA(INDEX('1. Business Glossary'!C:D,MATCH(G942,'1. Business Glossary'!D:D,0),1), "Elemento de Dados")</f>
        <v>Elemento de Dados</v>
      </c>
      <c r="G942" s="113" t="s">
        <v>1890</v>
      </c>
      <c r="H942" s="113" t="s">
        <v>1414</v>
      </c>
      <c r="I942" s="112" t="s">
        <v>1415</v>
      </c>
      <c r="J942" s="112" t="s">
        <v>558</v>
      </c>
      <c r="K942" s="113" t="s">
        <v>550</v>
      </c>
      <c r="L942" s="113" t="s">
        <v>1283</v>
      </c>
      <c r="M942" s="113" t="s">
        <v>1317</v>
      </c>
      <c r="N942" s="113" t="s">
        <v>1414</v>
      </c>
      <c r="O942" s="114" t="s">
        <v>587</v>
      </c>
      <c r="P942" s="111">
        <v>8</v>
      </c>
      <c r="Q942" s="111">
        <v>2</v>
      </c>
      <c r="R942" s="111" t="s">
        <v>444</v>
      </c>
      <c r="S942" s="143" t="s">
        <v>1416</v>
      </c>
      <c r="T942" s="114" t="s">
        <v>550</v>
      </c>
      <c r="U942" s="113" t="s">
        <v>1283</v>
      </c>
      <c r="V942" s="114" t="s">
        <v>1417</v>
      </c>
      <c r="W942" s="113" t="s">
        <v>1414</v>
      </c>
      <c r="X942" s="111" t="s">
        <v>587</v>
      </c>
      <c r="Y942" s="114">
        <v>8</v>
      </c>
      <c r="Z942" s="114">
        <v>2</v>
      </c>
      <c r="AA942" s="114" t="s">
        <v>444</v>
      </c>
      <c r="AB942" s="143" t="s">
        <v>1418</v>
      </c>
      <c r="AC942" s="113" t="s">
        <v>599</v>
      </c>
      <c r="AD942" s="113" t="s">
        <v>632</v>
      </c>
      <c r="AE942" s="113" t="s">
        <v>716</v>
      </c>
      <c r="AF942" s="113" t="s">
        <v>717</v>
      </c>
      <c r="AG942" s="113" t="s">
        <v>587</v>
      </c>
      <c r="AH942" s="113">
        <v>15</v>
      </c>
      <c r="AI942" s="113">
        <v>2</v>
      </c>
      <c r="AJ942" s="113" t="s">
        <v>444</v>
      </c>
      <c r="AK942" s="144" t="s">
        <v>1419</v>
      </c>
      <c r="AL942" s="104"/>
      <c r="AM942" s="104"/>
      <c r="AN942" s="104"/>
      <c r="AO942" s="104"/>
      <c r="AP942" s="104"/>
      <c r="AQ942" s="104"/>
      <c r="AR942" s="104"/>
      <c r="AS942" s="104"/>
      <c r="AT942" s="104"/>
      <c r="AU942" s="142"/>
      <c r="AV942" s="142"/>
      <c r="AW942" s="142"/>
      <c r="AX942" s="142"/>
      <c r="AY942" s="142"/>
      <c r="AZ942" s="142"/>
      <c r="BA942" s="142"/>
      <c r="BB942" s="142"/>
      <c r="BC942" s="142"/>
    </row>
    <row r="943" spans="1:55" x14ac:dyDescent="0.25">
      <c r="A943" s="19" t="s">
        <v>589</v>
      </c>
      <c r="B943" s="98" t="s">
        <v>652</v>
      </c>
      <c r="C943" s="132" t="s">
        <v>1829</v>
      </c>
      <c r="D943" s="132" t="s">
        <v>236</v>
      </c>
      <c r="E943" s="113" t="s">
        <v>1865</v>
      </c>
      <c r="F943" s="110" t="str">
        <f>_xlfn.IFNA(INDEX('1. Business Glossary'!C:D,MATCH(G943,'1. Business Glossary'!D:D,0),1), "Elemento de Dados")</f>
        <v>Elemento de Dados</v>
      </c>
      <c r="G943" s="114" t="s">
        <v>1890</v>
      </c>
      <c r="H943" s="114" t="s">
        <v>755</v>
      </c>
      <c r="I943" s="112" t="s">
        <v>691</v>
      </c>
      <c r="J943" s="112" t="s">
        <v>558</v>
      </c>
      <c r="K943" s="113" t="s">
        <v>550</v>
      </c>
      <c r="L943" s="113" t="s">
        <v>1283</v>
      </c>
      <c r="M943" s="113" t="s">
        <v>1317</v>
      </c>
      <c r="N943" s="113" t="s">
        <v>756</v>
      </c>
      <c r="O943" s="114" t="s">
        <v>587</v>
      </c>
      <c r="P943" s="111">
        <v>8</v>
      </c>
      <c r="Q943" s="111">
        <v>2</v>
      </c>
      <c r="R943" s="111" t="s">
        <v>444</v>
      </c>
      <c r="S943" s="143" t="s">
        <v>1420</v>
      </c>
      <c r="T943" s="114" t="s">
        <v>550</v>
      </c>
      <c r="U943" s="113" t="s">
        <v>1421</v>
      </c>
      <c r="V943" s="111" t="s">
        <v>381</v>
      </c>
      <c r="W943" s="111" t="s">
        <v>756</v>
      </c>
      <c r="X943" s="111" t="s">
        <v>587</v>
      </c>
      <c r="Y943" s="111">
        <v>17</v>
      </c>
      <c r="Z943" s="111">
        <v>2</v>
      </c>
      <c r="AA943" s="111" t="s">
        <v>444</v>
      </c>
      <c r="AB943" s="135" t="s">
        <v>1422</v>
      </c>
      <c r="AC943" s="113" t="s">
        <v>599</v>
      </c>
      <c r="AD943" s="113" t="s">
        <v>632</v>
      </c>
      <c r="AE943" s="113" t="s">
        <v>693</v>
      </c>
      <c r="AF943" s="113" t="s">
        <v>694</v>
      </c>
      <c r="AG943" s="113" t="s">
        <v>587</v>
      </c>
      <c r="AH943" s="113">
        <v>17</v>
      </c>
      <c r="AI943" s="113">
        <v>2</v>
      </c>
      <c r="AJ943" s="113" t="s">
        <v>444</v>
      </c>
      <c r="AK943" s="144" t="s">
        <v>444</v>
      </c>
      <c r="AL943" s="104"/>
      <c r="AM943" s="104"/>
      <c r="AN943" s="104"/>
      <c r="AO943" s="104"/>
      <c r="AP943" s="104"/>
      <c r="AQ943" s="104"/>
      <c r="AR943" s="104"/>
      <c r="AS943" s="104"/>
      <c r="AT943" s="104"/>
      <c r="AU943" s="142"/>
      <c r="AV943" s="142"/>
      <c r="AW943" s="142"/>
      <c r="AX943" s="142"/>
      <c r="AY943" s="142"/>
      <c r="AZ943" s="142"/>
      <c r="BA943" s="142"/>
      <c r="BB943" s="142"/>
      <c r="BC943" s="142"/>
    </row>
    <row r="944" spans="1:55" ht="120" x14ac:dyDescent="0.25">
      <c r="A944" s="19" t="s">
        <v>589</v>
      </c>
      <c r="B944" s="98" t="s">
        <v>652</v>
      </c>
      <c r="C944" s="109" t="s">
        <v>1829</v>
      </c>
      <c r="D944" s="109" t="s">
        <v>236</v>
      </c>
      <c r="E944" s="104" t="s">
        <v>1865</v>
      </c>
      <c r="F944" s="110" t="str">
        <f>_xlfn.IFNA(INDEX('1. Business Glossary'!C:D,MATCH(G944,'1. Business Glossary'!D:D,0),1), "Elemento de Dados")</f>
        <v>Elemento de Dados</v>
      </c>
      <c r="G944" s="104" t="s">
        <v>1881</v>
      </c>
      <c r="H944" s="104" t="s">
        <v>1314</v>
      </c>
      <c r="I944" s="107" t="s">
        <v>361</v>
      </c>
      <c r="J944" s="107" t="s">
        <v>558</v>
      </c>
      <c r="K944" s="104" t="s">
        <v>550</v>
      </c>
      <c r="L944" s="104" t="s">
        <v>1283</v>
      </c>
      <c r="M944" s="104" t="s">
        <v>23</v>
      </c>
      <c r="N944" s="104" t="s">
        <v>1346</v>
      </c>
      <c r="O944" s="106" t="s">
        <v>607</v>
      </c>
      <c r="P944" s="110">
        <v>50</v>
      </c>
      <c r="Q944" s="110" t="s">
        <v>444</v>
      </c>
      <c r="R944" s="110" t="s">
        <v>1347</v>
      </c>
      <c r="S944" s="136" t="s">
        <v>1322</v>
      </c>
      <c r="T944" s="106" t="s">
        <v>550</v>
      </c>
      <c r="U944" s="104" t="s">
        <v>1283</v>
      </c>
      <c r="V944" s="110" t="s">
        <v>1317</v>
      </c>
      <c r="W944" s="104" t="s">
        <v>1346</v>
      </c>
      <c r="X944" s="110" t="s">
        <v>607</v>
      </c>
      <c r="Y944" s="110">
        <v>50</v>
      </c>
      <c r="Z944" s="110" t="s">
        <v>444</v>
      </c>
      <c r="AA944" s="110" t="s">
        <v>1348</v>
      </c>
      <c r="AB944" s="134" t="s">
        <v>1318</v>
      </c>
      <c r="AC944" s="104"/>
      <c r="AD944" s="104"/>
      <c r="AE944" s="104"/>
      <c r="AF944" s="104"/>
      <c r="AG944" s="104"/>
      <c r="AH944" s="104"/>
      <c r="AI944" s="104"/>
      <c r="AJ944" s="104"/>
      <c r="AK944" s="138"/>
      <c r="AL944" s="104"/>
      <c r="AM944" s="104"/>
      <c r="AN944" s="104"/>
      <c r="AO944" s="104"/>
      <c r="AP944" s="104"/>
      <c r="AQ944" s="104"/>
      <c r="AR944" s="104"/>
      <c r="AS944" s="104"/>
      <c r="AT944" s="104"/>
      <c r="AU944" s="142"/>
      <c r="AV944" s="142"/>
      <c r="AW944" s="142"/>
      <c r="AX944" s="142"/>
      <c r="AY944" s="142"/>
      <c r="AZ944" s="142"/>
      <c r="BA944" s="142"/>
      <c r="BB944" s="142"/>
      <c r="BC944" s="142"/>
    </row>
    <row r="945" spans="1:55" ht="120" x14ac:dyDescent="0.25">
      <c r="A945" s="19" t="s">
        <v>589</v>
      </c>
      <c r="B945" s="98" t="s">
        <v>652</v>
      </c>
      <c r="C945" s="109" t="s">
        <v>1829</v>
      </c>
      <c r="D945" s="109" t="s">
        <v>236</v>
      </c>
      <c r="E945" s="104" t="s">
        <v>1865</v>
      </c>
      <c r="F945" s="110" t="str">
        <f>_xlfn.IFNA(INDEX('1. Business Glossary'!C:D,MATCH(G945,'1. Business Glossary'!D:D,0),1), "Elemento de Dados")</f>
        <v>Elemento de Dados</v>
      </c>
      <c r="G945" s="104" t="s">
        <v>1886</v>
      </c>
      <c r="H945" s="104" t="s">
        <v>1314</v>
      </c>
      <c r="I945" s="107" t="s">
        <v>361</v>
      </c>
      <c r="J945" s="107" t="s">
        <v>558</v>
      </c>
      <c r="K945" s="104" t="s">
        <v>550</v>
      </c>
      <c r="L945" s="104" t="s">
        <v>1283</v>
      </c>
      <c r="M945" s="104" t="s">
        <v>23</v>
      </c>
      <c r="N945" s="104" t="s">
        <v>1346</v>
      </c>
      <c r="O945" s="106" t="s">
        <v>607</v>
      </c>
      <c r="P945" s="110">
        <v>50</v>
      </c>
      <c r="Q945" s="110" t="s">
        <v>444</v>
      </c>
      <c r="R945" s="110" t="s">
        <v>1347</v>
      </c>
      <c r="S945" s="136" t="s">
        <v>1322</v>
      </c>
      <c r="T945" s="106" t="s">
        <v>550</v>
      </c>
      <c r="U945" s="104" t="s">
        <v>1283</v>
      </c>
      <c r="V945" s="110" t="s">
        <v>1317</v>
      </c>
      <c r="W945" s="104" t="s">
        <v>1346</v>
      </c>
      <c r="X945" s="110" t="s">
        <v>607</v>
      </c>
      <c r="Y945" s="110">
        <v>50</v>
      </c>
      <c r="Z945" s="110" t="s">
        <v>444</v>
      </c>
      <c r="AA945" s="110" t="s">
        <v>1348</v>
      </c>
      <c r="AB945" s="134" t="s">
        <v>1318</v>
      </c>
      <c r="AC945" s="104"/>
      <c r="AD945" s="104"/>
      <c r="AE945" s="104"/>
      <c r="AF945" s="104"/>
      <c r="AG945" s="104"/>
      <c r="AH945" s="104"/>
      <c r="AI945" s="104"/>
      <c r="AJ945" s="104"/>
      <c r="AK945" s="138"/>
      <c r="AL945" s="104"/>
      <c r="AM945" s="104"/>
      <c r="AN945" s="104"/>
      <c r="AO945" s="104"/>
      <c r="AP945" s="104"/>
      <c r="AQ945" s="104"/>
      <c r="AR945" s="104"/>
      <c r="AS945" s="104"/>
      <c r="AT945" s="104"/>
      <c r="AU945" s="142"/>
      <c r="AV945" s="142"/>
      <c r="AW945" s="142"/>
      <c r="AX945" s="142"/>
      <c r="AY945" s="142"/>
      <c r="AZ945" s="142"/>
      <c r="BA945" s="142"/>
      <c r="BB945" s="142"/>
      <c r="BC945" s="142"/>
    </row>
    <row r="946" spans="1:55" ht="45" x14ac:dyDescent="0.25">
      <c r="A946" s="19" t="s">
        <v>589</v>
      </c>
      <c r="B946" s="98" t="s">
        <v>652</v>
      </c>
      <c r="C946" s="132" t="s">
        <v>1829</v>
      </c>
      <c r="D946" s="132" t="s">
        <v>236</v>
      </c>
      <c r="E946" s="113" t="s">
        <v>1865</v>
      </c>
      <c r="F946" s="110" t="str">
        <f>_xlfn.IFNA(INDEX('1. Business Glossary'!C:D,MATCH(G946,'1. Business Glossary'!D:D,0),1), "Elemento de Dados")</f>
        <v>Elemento de Dados</v>
      </c>
      <c r="G946" s="113" t="s">
        <v>1886</v>
      </c>
      <c r="H946" s="113" t="s">
        <v>1913</v>
      </c>
      <c r="I946" s="112" t="s">
        <v>1914</v>
      </c>
      <c r="J946" s="112" t="s">
        <v>558</v>
      </c>
      <c r="K946" s="113" t="s">
        <v>550</v>
      </c>
      <c r="L946" s="113" t="s">
        <v>1283</v>
      </c>
      <c r="M946" s="113" t="s">
        <v>23</v>
      </c>
      <c r="N946" s="113" t="s">
        <v>1915</v>
      </c>
      <c r="O946" s="114" t="s">
        <v>804</v>
      </c>
      <c r="P946" s="111" t="s">
        <v>444</v>
      </c>
      <c r="Q946" s="111" t="s">
        <v>444</v>
      </c>
      <c r="R946" s="111" t="s">
        <v>444</v>
      </c>
      <c r="S946" s="143" t="s">
        <v>1916</v>
      </c>
      <c r="T946" s="114" t="s">
        <v>550</v>
      </c>
      <c r="U946" s="113" t="s">
        <v>1283</v>
      </c>
      <c r="V946" s="111" t="s">
        <v>1917</v>
      </c>
      <c r="W946" s="113" t="s">
        <v>1918</v>
      </c>
      <c r="X946" s="111" t="s">
        <v>804</v>
      </c>
      <c r="Y946" s="111" t="s">
        <v>444</v>
      </c>
      <c r="Z946" s="111" t="s">
        <v>444</v>
      </c>
      <c r="AA946" s="111" t="s">
        <v>444</v>
      </c>
      <c r="AB946" s="135" t="s">
        <v>1919</v>
      </c>
      <c r="AC946" s="104"/>
      <c r="AD946" s="104"/>
      <c r="AE946" s="104"/>
      <c r="AF946" s="104"/>
      <c r="AG946" s="104"/>
      <c r="AH946" s="104"/>
      <c r="AI946" s="104"/>
      <c r="AJ946" s="104"/>
      <c r="AK946" s="138"/>
      <c r="AL946" s="104"/>
      <c r="AM946" s="104"/>
      <c r="AN946" s="104"/>
      <c r="AO946" s="104"/>
      <c r="AP946" s="104"/>
      <c r="AQ946" s="104"/>
      <c r="AR946" s="104"/>
      <c r="AS946" s="104"/>
      <c r="AT946" s="104"/>
      <c r="AU946" s="142"/>
      <c r="AV946" s="142"/>
      <c r="AW946" s="142"/>
      <c r="AX946" s="142"/>
      <c r="AY946" s="142"/>
      <c r="AZ946" s="142"/>
      <c r="BA946" s="142"/>
      <c r="BB946" s="142"/>
      <c r="BC946" s="142"/>
    </row>
    <row r="947" spans="1:55" ht="30" x14ac:dyDescent="0.25">
      <c r="A947" s="19" t="s">
        <v>589</v>
      </c>
      <c r="B947" s="98" t="s">
        <v>652</v>
      </c>
      <c r="C947" s="109" t="s">
        <v>1829</v>
      </c>
      <c r="D947" s="109" t="s">
        <v>236</v>
      </c>
      <c r="E947" s="104" t="s">
        <v>1865</v>
      </c>
      <c r="F947" s="110" t="str">
        <f>_xlfn.IFNA(INDEX('1. Business Glossary'!C:D,MATCH(G947,'1. Business Glossary'!D:D,0),1), "Elemento de Dados")</f>
        <v>Indicador de Negócio</v>
      </c>
      <c r="G947" s="104" t="s">
        <v>393</v>
      </c>
      <c r="H947" s="104" t="s">
        <v>1890</v>
      </c>
      <c r="I947" s="107" t="s">
        <v>1320</v>
      </c>
      <c r="J947" s="107" t="s">
        <v>558</v>
      </c>
      <c r="K947" s="106" t="s">
        <v>550</v>
      </c>
      <c r="L947" s="104" t="s">
        <v>1283</v>
      </c>
      <c r="M947" s="106" t="s">
        <v>23</v>
      </c>
      <c r="N947" s="104" t="s">
        <v>1321</v>
      </c>
      <c r="O947" s="106" t="s">
        <v>587</v>
      </c>
      <c r="P947" s="106">
        <v>8</v>
      </c>
      <c r="Q947" s="110">
        <v>2</v>
      </c>
      <c r="R947" s="110" t="s">
        <v>444</v>
      </c>
      <c r="S947" s="136" t="s">
        <v>825</v>
      </c>
      <c r="T947" s="106" t="s">
        <v>550</v>
      </c>
      <c r="U947" s="104" t="s">
        <v>1283</v>
      </c>
      <c r="V947" s="106" t="s">
        <v>1317</v>
      </c>
      <c r="W947" s="104" t="s">
        <v>1323</v>
      </c>
      <c r="X947" s="106" t="s">
        <v>554</v>
      </c>
      <c r="Y947" s="106">
        <v>10</v>
      </c>
      <c r="Z947" s="110" t="s">
        <v>444</v>
      </c>
      <c r="AA947" s="110" t="s">
        <v>444</v>
      </c>
      <c r="AB947" s="136" t="s">
        <v>1891</v>
      </c>
      <c r="AC947" s="104"/>
      <c r="AD947" s="104"/>
      <c r="AE947" s="104"/>
      <c r="AF947" s="104"/>
      <c r="AG947" s="104"/>
      <c r="AH947" s="104"/>
      <c r="AI947" s="104"/>
      <c r="AJ947" s="104"/>
      <c r="AK947" s="138"/>
      <c r="AL947" s="104"/>
      <c r="AM947" s="104"/>
      <c r="AN947" s="104"/>
      <c r="AO947" s="104"/>
      <c r="AP947" s="104"/>
      <c r="AQ947" s="104"/>
      <c r="AR947" s="104"/>
      <c r="AS947" s="104"/>
      <c r="AT947" s="104"/>
      <c r="AU947" s="142"/>
      <c r="AV947" s="142"/>
      <c r="AW947" s="142"/>
      <c r="AX947" s="142"/>
      <c r="AY947" s="142"/>
      <c r="AZ947" s="142"/>
      <c r="BA947" s="142"/>
      <c r="BB947" s="142"/>
      <c r="BC947" s="142"/>
    </row>
    <row r="948" spans="1:55" ht="165" x14ac:dyDescent="0.25">
      <c r="A948" s="19" t="s">
        <v>589</v>
      </c>
      <c r="B948" s="98" t="s">
        <v>652</v>
      </c>
      <c r="C948" s="109" t="s">
        <v>1829</v>
      </c>
      <c r="D948" s="109" t="s">
        <v>236</v>
      </c>
      <c r="E948" s="104" t="s">
        <v>1865</v>
      </c>
      <c r="F948" s="110" t="str">
        <f>_xlfn.IFNA(INDEX('1. Business Glossary'!C:D,MATCH(G948,'1. Business Glossary'!D:D,0),1), "Elemento de Dados")</f>
        <v>Indicador de Negócio</v>
      </c>
      <c r="G948" s="104" t="s">
        <v>393</v>
      </c>
      <c r="H948" s="104" t="s">
        <v>1753</v>
      </c>
      <c r="I948" s="138" t="s">
        <v>1902</v>
      </c>
      <c r="J948" s="107" t="s">
        <v>558</v>
      </c>
      <c r="K948" s="106" t="s">
        <v>550</v>
      </c>
      <c r="L948" s="104" t="s">
        <v>1283</v>
      </c>
      <c r="M948" s="104" t="s">
        <v>1317</v>
      </c>
      <c r="N948" s="104" t="s">
        <v>1903</v>
      </c>
      <c r="O948" s="106" t="s">
        <v>587</v>
      </c>
      <c r="P948" s="106">
        <v>8</v>
      </c>
      <c r="Q948" s="110">
        <v>2</v>
      </c>
      <c r="R948" s="110" t="s">
        <v>444</v>
      </c>
      <c r="S948" s="136" t="s">
        <v>1904</v>
      </c>
      <c r="T948" s="106"/>
      <c r="U948" s="104"/>
      <c r="V948" s="106"/>
      <c r="W948" s="104"/>
      <c r="X948" s="110"/>
      <c r="Y948" s="106"/>
      <c r="Z948" s="106"/>
      <c r="AA948" s="106"/>
      <c r="AB948" s="136"/>
      <c r="AC948" s="104"/>
      <c r="AD948" s="104"/>
      <c r="AE948" s="104"/>
      <c r="AF948" s="104"/>
      <c r="AG948" s="104"/>
      <c r="AH948" s="104"/>
      <c r="AI948" s="104"/>
      <c r="AJ948" s="104"/>
      <c r="AK948" s="138"/>
      <c r="AL948" s="104"/>
      <c r="AM948" s="104"/>
      <c r="AN948" s="104"/>
      <c r="AO948" s="104"/>
      <c r="AP948" s="104"/>
      <c r="AQ948" s="104"/>
      <c r="AR948" s="104"/>
      <c r="AS948" s="104"/>
      <c r="AT948" s="104"/>
      <c r="AU948" s="142"/>
      <c r="AV948" s="142"/>
      <c r="AW948" s="142"/>
      <c r="AX948" s="142"/>
      <c r="AY948" s="142"/>
      <c r="AZ948" s="142"/>
      <c r="BA948" s="142"/>
      <c r="BB948" s="142"/>
      <c r="BC948" s="142"/>
    </row>
    <row r="949" spans="1:55" ht="45" x14ac:dyDescent="0.25">
      <c r="A949" s="19" t="s">
        <v>589</v>
      </c>
      <c r="B949" s="98" t="s">
        <v>652</v>
      </c>
      <c r="C949" s="109" t="s">
        <v>1829</v>
      </c>
      <c r="D949" s="109" t="s">
        <v>236</v>
      </c>
      <c r="E949" s="104" t="s">
        <v>1865</v>
      </c>
      <c r="F949" s="110" t="str">
        <f>_xlfn.IFNA(INDEX('1. Business Glossary'!C:D,MATCH(G949,'1. Business Glossary'!D:D,0),1), "Elemento de Dados")</f>
        <v>Indicador de Negócio</v>
      </c>
      <c r="G949" s="104" t="s">
        <v>393</v>
      </c>
      <c r="H949" s="104" t="s">
        <v>1905</v>
      </c>
      <c r="I949" s="137" t="s">
        <v>1906</v>
      </c>
      <c r="J949" s="107" t="s">
        <v>558</v>
      </c>
      <c r="K949" s="106" t="s">
        <v>550</v>
      </c>
      <c r="L949" s="104" t="s">
        <v>1283</v>
      </c>
      <c r="M949" s="104" t="s">
        <v>1317</v>
      </c>
      <c r="N949" s="104" t="s">
        <v>1907</v>
      </c>
      <c r="O949" s="106" t="s">
        <v>554</v>
      </c>
      <c r="P949" s="106">
        <v>10</v>
      </c>
      <c r="Q949" s="110" t="s">
        <v>444</v>
      </c>
      <c r="R949" s="110" t="s">
        <v>444</v>
      </c>
      <c r="S949" s="136" t="s">
        <v>1908</v>
      </c>
      <c r="T949" s="106" t="s">
        <v>599</v>
      </c>
      <c r="U949" s="104" t="s">
        <v>632</v>
      </c>
      <c r="V949" s="104" t="s">
        <v>944</v>
      </c>
      <c r="W949" s="104" t="s">
        <v>1223</v>
      </c>
      <c r="X949" s="106" t="s">
        <v>587</v>
      </c>
      <c r="Y949" s="106">
        <v>8</v>
      </c>
      <c r="Z949" s="106">
        <v>2</v>
      </c>
      <c r="AA949" s="106" t="s">
        <v>444</v>
      </c>
      <c r="AB949" s="136" t="s">
        <v>444</v>
      </c>
      <c r="AC949" s="104"/>
      <c r="AD949" s="104"/>
      <c r="AE949" s="104"/>
      <c r="AF949" s="104"/>
      <c r="AG949" s="104"/>
      <c r="AH949" s="104"/>
      <c r="AI949" s="104"/>
      <c r="AJ949" s="104"/>
      <c r="AK949" s="138"/>
      <c r="AL949" s="104"/>
      <c r="AM949" s="104"/>
      <c r="AN949" s="104"/>
      <c r="AO949" s="104"/>
      <c r="AP949" s="104"/>
      <c r="AQ949" s="104"/>
      <c r="AR949" s="104"/>
      <c r="AS949" s="104"/>
      <c r="AT949" s="104"/>
      <c r="AU949" s="142"/>
      <c r="AV949" s="142"/>
      <c r="AW949" s="142"/>
      <c r="AX949" s="142"/>
      <c r="AY949" s="142"/>
      <c r="AZ949" s="142"/>
      <c r="BA949" s="142"/>
      <c r="BB949" s="142"/>
      <c r="BC949" s="142"/>
    </row>
    <row r="950" spans="1:55" ht="30" x14ac:dyDescent="0.25">
      <c r="A950" s="19" t="s">
        <v>589</v>
      </c>
      <c r="B950" s="98" t="s">
        <v>652</v>
      </c>
      <c r="C950" s="109" t="s">
        <v>1829</v>
      </c>
      <c r="D950" s="109" t="s">
        <v>236</v>
      </c>
      <c r="E950" s="104" t="s">
        <v>1865</v>
      </c>
      <c r="F950" s="110" t="str">
        <f>_xlfn.IFNA(INDEX('1. Business Glossary'!C:D,MATCH(G950,'1. Business Glossary'!D:D,0),1), "Elemento de Dados")</f>
        <v>Elemento de Dados</v>
      </c>
      <c r="G950" s="104" t="s">
        <v>1897</v>
      </c>
      <c r="H950" s="104" t="s">
        <v>1890</v>
      </c>
      <c r="I950" s="107" t="s">
        <v>1320</v>
      </c>
      <c r="J950" s="107" t="s">
        <v>558</v>
      </c>
      <c r="K950" s="106" t="s">
        <v>550</v>
      </c>
      <c r="L950" s="104" t="s">
        <v>1283</v>
      </c>
      <c r="M950" s="106" t="s">
        <v>23</v>
      </c>
      <c r="N950" s="104" t="s">
        <v>1321</v>
      </c>
      <c r="O950" s="106" t="s">
        <v>587</v>
      </c>
      <c r="P950" s="106">
        <v>8</v>
      </c>
      <c r="Q950" s="110">
        <v>2</v>
      </c>
      <c r="R950" s="110" t="s">
        <v>444</v>
      </c>
      <c r="S950" s="136" t="s">
        <v>825</v>
      </c>
      <c r="T950" s="106" t="s">
        <v>550</v>
      </c>
      <c r="U950" s="104" t="s">
        <v>1283</v>
      </c>
      <c r="V950" s="106" t="s">
        <v>1317</v>
      </c>
      <c r="W950" s="104" t="s">
        <v>1323</v>
      </c>
      <c r="X950" s="106" t="s">
        <v>554</v>
      </c>
      <c r="Y950" s="106">
        <v>10</v>
      </c>
      <c r="Z950" s="110" t="s">
        <v>444</v>
      </c>
      <c r="AA950" s="110" t="s">
        <v>444</v>
      </c>
      <c r="AB950" s="136" t="s">
        <v>1891</v>
      </c>
      <c r="AC950" s="104"/>
      <c r="AD950" s="104"/>
      <c r="AE950" s="104"/>
      <c r="AF950" s="104"/>
      <c r="AG950" s="104"/>
      <c r="AH950" s="104"/>
      <c r="AI950" s="104"/>
      <c r="AJ950" s="104"/>
      <c r="AK950" s="138"/>
      <c r="AL950" s="104"/>
      <c r="AM950" s="104"/>
      <c r="AN950" s="104"/>
      <c r="AO950" s="104"/>
      <c r="AP950" s="104"/>
      <c r="AQ950" s="104"/>
      <c r="AR950" s="104"/>
      <c r="AS950" s="104"/>
      <c r="AT950" s="104"/>
      <c r="AU950" s="142"/>
      <c r="AV950" s="142"/>
      <c r="AW950" s="142"/>
      <c r="AX950" s="142"/>
      <c r="AY950" s="142"/>
      <c r="AZ950" s="142"/>
      <c r="BA950" s="142"/>
      <c r="BB950" s="142"/>
      <c r="BC950" s="142"/>
    </row>
    <row r="951" spans="1:55" ht="30" x14ac:dyDescent="0.25">
      <c r="A951" s="19" t="s">
        <v>589</v>
      </c>
      <c r="B951" s="98" t="s">
        <v>652</v>
      </c>
      <c r="C951" s="109" t="s">
        <v>1829</v>
      </c>
      <c r="D951" s="109" t="s">
        <v>236</v>
      </c>
      <c r="E951" s="104" t="s">
        <v>1865</v>
      </c>
      <c r="F951" s="110" t="str">
        <f>_xlfn.IFNA(INDEX('1. Business Glossary'!C:D,MATCH(G951,'1. Business Glossary'!D:D,0),1), "Elemento de Dados")</f>
        <v>Elemento de Dados</v>
      </c>
      <c r="G951" s="104" t="s">
        <v>1897</v>
      </c>
      <c r="H951" s="104" t="s">
        <v>1881</v>
      </c>
      <c r="I951" s="138" t="s">
        <v>1882</v>
      </c>
      <c r="J951" s="107" t="s">
        <v>558</v>
      </c>
      <c r="K951" s="106" t="s">
        <v>550</v>
      </c>
      <c r="L951" s="104" t="s">
        <v>1283</v>
      </c>
      <c r="M951" s="106" t="s">
        <v>23</v>
      </c>
      <c r="N951" s="104" t="s">
        <v>1883</v>
      </c>
      <c r="O951" s="106" t="s">
        <v>554</v>
      </c>
      <c r="P951" s="106">
        <v>10</v>
      </c>
      <c r="Q951" s="110" t="s">
        <v>444</v>
      </c>
      <c r="R951" s="110" t="s">
        <v>1884</v>
      </c>
      <c r="S951" s="136" t="s">
        <v>1885</v>
      </c>
      <c r="T951" s="106"/>
      <c r="U951" s="104"/>
      <c r="V951" s="106"/>
      <c r="W951" s="104"/>
      <c r="X951" s="106"/>
      <c r="Y951" s="106"/>
      <c r="Z951" s="110"/>
      <c r="AA951" s="110"/>
      <c r="AB951" s="136"/>
      <c r="AC951" s="104"/>
      <c r="AD951" s="104"/>
      <c r="AE951" s="104"/>
      <c r="AF951" s="104"/>
      <c r="AG951" s="104"/>
      <c r="AH951" s="104"/>
      <c r="AI951" s="104"/>
      <c r="AJ951" s="104"/>
      <c r="AK951" s="138"/>
      <c r="AL951" s="104"/>
      <c r="AM951" s="104"/>
      <c r="AN951" s="104"/>
      <c r="AO951" s="104"/>
      <c r="AP951" s="104"/>
      <c r="AQ951" s="104"/>
      <c r="AR951" s="104"/>
      <c r="AS951" s="104"/>
      <c r="AT951" s="104"/>
      <c r="AU951" s="142"/>
      <c r="AV951" s="142"/>
      <c r="AW951" s="142"/>
      <c r="AX951" s="142"/>
      <c r="AY951" s="142"/>
      <c r="AZ951" s="142"/>
      <c r="BA951" s="142"/>
      <c r="BB951" s="142"/>
      <c r="BC951" s="142"/>
    </row>
    <row r="952" spans="1:55" ht="60" x14ac:dyDescent="0.25">
      <c r="A952" s="19" t="s">
        <v>589</v>
      </c>
      <c r="B952" s="98" t="s">
        <v>652</v>
      </c>
      <c r="C952" s="109" t="s">
        <v>1829</v>
      </c>
      <c r="D952" s="109" t="s">
        <v>236</v>
      </c>
      <c r="E952" s="104" t="s">
        <v>1865</v>
      </c>
      <c r="F952" s="110" t="str">
        <f>_xlfn.IFNA(INDEX('1. Business Glossary'!C:D,MATCH(G952,'1. Business Glossary'!D:D,0),1), "Elemento de Dados")</f>
        <v>Elemento de Dados</v>
      </c>
      <c r="G952" s="104" t="s">
        <v>1897</v>
      </c>
      <c r="H952" s="104" t="s">
        <v>1886</v>
      </c>
      <c r="I952" s="138" t="s">
        <v>1887</v>
      </c>
      <c r="J952" s="107" t="s">
        <v>558</v>
      </c>
      <c r="K952" s="106" t="s">
        <v>550</v>
      </c>
      <c r="L952" s="104" t="s">
        <v>1283</v>
      </c>
      <c r="M952" s="106" t="s">
        <v>23</v>
      </c>
      <c r="N952" s="104" t="s">
        <v>1888</v>
      </c>
      <c r="O952" s="106" t="s">
        <v>554</v>
      </c>
      <c r="P952" s="106">
        <v>10</v>
      </c>
      <c r="Q952" s="110" t="s">
        <v>444</v>
      </c>
      <c r="R952" s="110" t="s">
        <v>444</v>
      </c>
      <c r="S952" s="136" t="s">
        <v>1889</v>
      </c>
      <c r="T952" s="106"/>
      <c r="U952" s="104"/>
      <c r="V952" s="106"/>
      <c r="W952" s="104"/>
      <c r="X952" s="106"/>
      <c r="Y952" s="106"/>
      <c r="Z952" s="110"/>
      <c r="AA952" s="110"/>
      <c r="AB952" s="136"/>
      <c r="AC952" s="104"/>
      <c r="AD952" s="104"/>
      <c r="AE952" s="104"/>
      <c r="AF952" s="104"/>
      <c r="AG952" s="104"/>
      <c r="AH952" s="104"/>
      <c r="AI952" s="104"/>
      <c r="AJ952" s="104"/>
      <c r="AK952" s="138"/>
      <c r="AL952" s="104"/>
      <c r="AM952" s="104"/>
      <c r="AN952" s="104"/>
      <c r="AO952" s="104"/>
      <c r="AP952" s="104"/>
      <c r="AQ952" s="104"/>
      <c r="AR952" s="104"/>
      <c r="AS952" s="104"/>
      <c r="AT952" s="104"/>
      <c r="AU952" s="142"/>
      <c r="AV952" s="142"/>
      <c r="AW952" s="142"/>
      <c r="AX952" s="142"/>
      <c r="AY952" s="142"/>
      <c r="AZ952" s="142"/>
      <c r="BA952" s="142"/>
      <c r="BB952" s="142"/>
      <c r="BC952" s="142"/>
    </row>
    <row r="953" spans="1:55" ht="45" x14ac:dyDescent="0.25">
      <c r="A953" s="19" t="s">
        <v>589</v>
      </c>
      <c r="B953" s="98" t="s">
        <v>652</v>
      </c>
      <c r="C953" s="109" t="s">
        <v>1829</v>
      </c>
      <c r="D953" s="109" t="s">
        <v>236</v>
      </c>
      <c r="E953" s="104" t="s">
        <v>1865</v>
      </c>
      <c r="F953" s="110" t="str">
        <f>_xlfn.IFNA(INDEX('1. Business Glossary'!C:D,MATCH(G953,'1. Business Glossary'!D:D,0),1), "Elemento de Dados")</f>
        <v>Elemento de Dados</v>
      </c>
      <c r="G953" s="104" t="s">
        <v>1897</v>
      </c>
      <c r="H953" s="104" t="s">
        <v>393</v>
      </c>
      <c r="I953" s="138" t="s">
        <v>394</v>
      </c>
      <c r="J953" s="107" t="s">
        <v>558</v>
      </c>
      <c r="K953" s="106" t="s">
        <v>550</v>
      </c>
      <c r="L953" s="104" t="s">
        <v>1283</v>
      </c>
      <c r="M953" s="106" t="s">
        <v>23</v>
      </c>
      <c r="N953" s="104" t="s">
        <v>1879</v>
      </c>
      <c r="O953" s="106" t="s">
        <v>587</v>
      </c>
      <c r="P953" s="106">
        <v>8</v>
      </c>
      <c r="Q953" s="110">
        <v>2</v>
      </c>
      <c r="R953" s="110" t="s">
        <v>444</v>
      </c>
      <c r="S953" s="136" t="s">
        <v>395</v>
      </c>
      <c r="T953" s="106"/>
      <c r="U953" s="104"/>
      <c r="V953" s="106"/>
      <c r="W953" s="104"/>
      <c r="X953" s="106"/>
      <c r="Y953" s="106"/>
      <c r="Z953" s="110"/>
      <c r="AA953" s="110"/>
      <c r="AB953" s="136"/>
      <c r="AC953" s="104"/>
      <c r="AD953" s="104"/>
      <c r="AE953" s="104"/>
      <c r="AF953" s="104"/>
      <c r="AG953" s="104"/>
      <c r="AH953" s="104"/>
      <c r="AI953" s="104"/>
      <c r="AJ953" s="104"/>
      <c r="AK953" s="138"/>
      <c r="AL953" s="104"/>
      <c r="AM953" s="104"/>
      <c r="AN953" s="104"/>
      <c r="AO953" s="104"/>
      <c r="AP953" s="104"/>
      <c r="AQ953" s="104"/>
      <c r="AR953" s="104"/>
      <c r="AS953" s="104"/>
      <c r="AT953" s="104"/>
      <c r="AU953" s="142"/>
      <c r="AV953" s="142"/>
      <c r="AW953" s="142"/>
      <c r="AX953" s="142"/>
      <c r="AY953" s="142"/>
      <c r="AZ953" s="142"/>
      <c r="BA953" s="142"/>
      <c r="BB953" s="142"/>
      <c r="BC953" s="142"/>
    </row>
    <row r="954" spans="1:55" ht="30" x14ac:dyDescent="0.25">
      <c r="A954" s="14" t="s">
        <v>603</v>
      </c>
      <c r="B954" s="98" t="s">
        <v>652</v>
      </c>
      <c r="C954" s="109" t="s">
        <v>1829</v>
      </c>
      <c r="D954" s="109" t="s">
        <v>236</v>
      </c>
      <c r="E954" s="104" t="s">
        <v>1878</v>
      </c>
      <c r="F954" s="110" t="str">
        <f>_xlfn.IFNA(INDEX('1. Business Glossary'!C:D,MATCH(G954,'1. Business Glossary'!D:D,0),1), "Elemento de Dados")</f>
        <v>Elemento de Dados</v>
      </c>
      <c r="G954" s="104" t="s">
        <v>1753</v>
      </c>
      <c r="H954" s="104" t="s">
        <v>1890</v>
      </c>
      <c r="I954" s="107" t="s">
        <v>1320</v>
      </c>
      <c r="J954" s="107" t="s">
        <v>558</v>
      </c>
      <c r="K954" s="106" t="s">
        <v>550</v>
      </c>
      <c r="L954" s="104" t="s">
        <v>1283</v>
      </c>
      <c r="M954" s="104" t="s">
        <v>1317</v>
      </c>
      <c r="N954" s="104" t="s">
        <v>1890</v>
      </c>
      <c r="O954" s="106" t="s">
        <v>554</v>
      </c>
      <c r="P954" s="106">
        <v>10</v>
      </c>
      <c r="Q954" s="106" t="s">
        <v>444</v>
      </c>
      <c r="R954" s="106" t="s">
        <v>444</v>
      </c>
      <c r="S954" s="136" t="s">
        <v>1920</v>
      </c>
      <c r="T954" s="106"/>
      <c r="U954" s="104"/>
      <c r="V954" s="106"/>
      <c r="W954" s="104"/>
      <c r="X954" s="106"/>
      <c r="Y954" s="106"/>
      <c r="Z954" s="106"/>
      <c r="AA954" s="106"/>
      <c r="AB954" s="136"/>
      <c r="AC954" s="104"/>
      <c r="AD954" s="104"/>
      <c r="AE954" s="104"/>
      <c r="AF954" s="104"/>
      <c r="AG954" s="104"/>
      <c r="AH954" s="104"/>
      <c r="AI954" s="104"/>
      <c r="AJ954" s="104"/>
      <c r="AK954" s="138"/>
      <c r="AL954" s="104"/>
      <c r="AM954" s="104"/>
      <c r="AN954" s="104"/>
      <c r="AO954" s="104"/>
      <c r="AP954" s="104"/>
      <c r="AQ954" s="104"/>
      <c r="AR954" s="104"/>
      <c r="AS954" s="104"/>
      <c r="AT954" s="104"/>
      <c r="AU954" s="142"/>
      <c r="AV954" s="142"/>
      <c r="AW954" s="142"/>
      <c r="AX954" s="142"/>
      <c r="AY954" s="142"/>
      <c r="AZ954" s="142"/>
      <c r="BA954" s="142"/>
      <c r="BB954" s="142"/>
      <c r="BC954" s="142"/>
    </row>
    <row r="955" spans="1:55" x14ac:dyDescent="0.25">
      <c r="A955" s="14" t="s">
        <v>603</v>
      </c>
      <c r="B955" s="98" t="s">
        <v>652</v>
      </c>
      <c r="C955" s="109" t="s">
        <v>1829</v>
      </c>
      <c r="D955" s="109" t="s">
        <v>236</v>
      </c>
      <c r="E955" s="104" t="s">
        <v>1878</v>
      </c>
      <c r="F955" s="110" t="str">
        <f>_xlfn.IFNA(INDEX('1. Business Glossary'!C:D,MATCH(G955,'1. Business Glossary'!D:D,0),1), "Elemento de Dados")</f>
        <v>Elemento de Dados</v>
      </c>
      <c r="G955" s="104" t="s">
        <v>1753</v>
      </c>
      <c r="H955" s="104" t="s">
        <v>1921</v>
      </c>
      <c r="I955" s="107" t="s">
        <v>382</v>
      </c>
      <c r="J955" s="107" t="s">
        <v>558</v>
      </c>
      <c r="K955" s="106" t="s">
        <v>550</v>
      </c>
      <c r="L955" s="104" t="s">
        <v>1283</v>
      </c>
      <c r="M955" s="104" t="s">
        <v>1317</v>
      </c>
      <c r="N955" s="104" t="s">
        <v>1526</v>
      </c>
      <c r="O955" s="106" t="s">
        <v>554</v>
      </c>
      <c r="P955" s="106">
        <v>10</v>
      </c>
      <c r="Q955" s="106" t="s">
        <v>444</v>
      </c>
      <c r="R955" s="106" t="s">
        <v>444</v>
      </c>
      <c r="S955" s="136" t="s">
        <v>1922</v>
      </c>
      <c r="T955" s="106"/>
      <c r="U955" s="104"/>
      <c r="V955" s="106"/>
      <c r="W955" s="104"/>
      <c r="X955" s="106"/>
      <c r="Y955" s="106"/>
      <c r="Z955" s="106"/>
      <c r="AA955" s="106"/>
      <c r="AB955" s="136"/>
      <c r="AC955" s="104"/>
      <c r="AD955" s="104"/>
      <c r="AE955" s="104"/>
      <c r="AF955" s="104"/>
      <c r="AG955" s="104"/>
      <c r="AH955" s="104"/>
      <c r="AI955" s="104"/>
      <c r="AJ955" s="104"/>
      <c r="AK955" s="138"/>
      <c r="AL955" s="104"/>
      <c r="AM955" s="104"/>
      <c r="AN955" s="104"/>
      <c r="AO955" s="104"/>
      <c r="AP955" s="104"/>
      <c r="AQ955" s="104"/>
      <c r="AR955" s="104"/>
      <c r="AS955" s="104"/>
      <c r="AT955" s="104"/>
      <c r="AU955" s="142"/>
      <c r="AV955" s="142"/>
      <c r="AW955" s="142"/>
      <c r="AX955" s="142"/>
      <c r="AY955" s="142"/>
      <c r="AZ955" s="142"/>
      <c r="BA955" s="142"/>
      <c r="BB955" s="142"/>
      <c r="BC955" s="142"/>
    </row>
    <row r="956" spans="1:55" ht="45" x14ac:dyDescent="0.25">
      <c r="A956" s="14" t="s">
        <v>603</v>
      </c>
      <c r="B956" s="98" t="s">
        <v>652</v>
      </c>
      <c r="C956" s="109" t="s">
        <v>1829</v>
      </c>
      <c r="D956" s="109" t="s">
        <v>236</v>
      </c>
      <c r="E956" s="104" t="s">
        <v>1878</v>
      </c>
      <c r="F956" s="110" t="str">
        <f>_xlfn.IFNA(INDEX('1. Business Glossary'!C:D,MATCH(G956,'1. Business Glossary'!D:D,0),1), "Elemento de Dados")</f>
        <v>Elemento de Dados</v>
      </c>
      <c r="G956" s="104" t="s">
        <v>1753</v>
      </c>
      <c r="H956" s="104" t="s">
        <v>1905</v>
      </c>
      <c r="I956" s="137" t="s">
        <v>1906</v>
      </c>
      <c r="J956" s="107" t="s">
        <v>558</v>
      </c>
      <c r="K956" s="106" t="s">
        <v>550</v>
      </c>
      <c r="L956" s="104" t="s">
        <v>1283</v>
      </c>
      <c r="M956" s="104" t="s">
        <v>1317</v>
      </c>
      <c r="N956" s="104" t="s">
        <v>1907</v>
      </c>
      <c r="O956" s="106" t="s">
        <v>554</v>
      </c>
      <c r="P956" s="106">
        <v>10</v>
      </c>
      <c r="Q956" s="106" t="s">
        <v>444</v>
      </c>
      <c r="R956" s="106" t="s">
        <v>444</v>
      </c>
      <c r="S956" s="136" t="s">
        <v>1908</v>
      </c>
      <c r="T956" s="106" t="s">
        <v>599</v>
      </c>
      <c r="U956" s="104" t="s">
        <v>632</v>
      </c>
      <c r="V956" s="104" t="s">
        <v>944</v>
      </c>
      <c r="W956" s="104" t="s">
        <v>1223</v>
      </c>
      <c r="X956" s="106" t="s">
        <v>587</v>
      </c>
      <c r="Y956" s="106">
        <v>8</v>
      </c>
      <c r="Z956" s="106">
        <v>2</v>
      </c>
      <c r="AA956" s="106" t="s">
        <v>444</v>
      </c>
      <c r="AB956" s="136" t="s">
        <v>444</v>
      </c>
      <c r="AC956" s="104"/>
      <c r="AD956" s="104"/>
      <c r="AE956" s="104"/>
      <c r="AF956" s="104"/>
      <c r="AG956" s="104"/>
      <c r="AH956" s="104"/>
      <c r="AI956" s="104"/>
      <c r="AJ956" s="104"/>
      <c r="AK956" s="138"/>
      <c r="AL956" s="104"/>
      <c r="AM956" s="104"/>
      <c r="AN956" s="104"/>
      <c r="AO956" s="104"/>
      <c r="AP956" s="104"/>
      <c r="AQ956" s="104"/>
      <c r="AR956" s="104"/>
      <c r="AS956" s="104"/>
      <c r="AT956" s="104"/>
      <c r="AU956" s="142"/>
      <c r="AV956" s="142"/>
      <c r="AW956" s="142"/>
      <c r="AX956" s="142"/>
      <c r="AY956" s="142"/>
      <c r="AZ956" s="142"/>
      <c r="BA956" s="142"/>
      <c r="BB956" s="142"/>
      <c r="BC956" s="142"/>
    </row>
    <row r="957" spans="1:55" ht="105" x14ac:dyDescent="0.25">
      <c r="A957" s="14" t="s">
        <v>603</v>
      </c>
      <c r="B957" s="98" t="s">
        <v>652</v>
      </c>
      <c r="C957" s="109" t="s">
        <v>1829</v>
      </c>
      <c r="D957" s="109" t="s">
        <v>236</v>
      </c>
      <c r="E957" s="104" t="s">
        <v>1878</v>
      </c>
      <c r="F957" s="110" t="str">
        <f>_xlfn.IFNA(INDEX('1. Business Glossary'!C:D,MATCH(G957,'1. Business Glossary'!D:D,0),1), "Elemento de Dados")</f>
        <v>Elemento de Dados</v>
      </c>
      <c r="G957" s="104" t="s">
        <v>1753</v>
      </c>
      <c r="H957" s="104" t="s">
        <v>1923</v>
      </c>
      <c r="I957" s="138" t="s">
        <v>1924</v>
      </c>
      <c r="J957" s="107" t="s">
        <v>558</v>
      </c>
      <c r="K957" s="106" t="s">
        <v>550</v>
      </c>
      <c r="L957" s="104" t="s">
        <v>1283</v>
      </c>
      <c r="M957" s="104" t="s">
        <v>1317</v>
      </c>
      <c r="N957" s="104" t="s">
        <v>1925</v>
      </c>
      <c r="O957" s="106" t="s">
        <v>587</v>
      </c>
      <c r="P957" s="106">
        <v>8</v>
      </c>
      <c r="Q957" s="106">
        <v>2</v>
      </c>
      <c r="R957" s="106" t="s">
        <v>444</v>
      </c>
      <c r="S957" s="136" t="s">
        <v>1926</v>
      </c>
      <c r="T957" s="106" t="s">
        <v>599</v>
      </c>
      <c r="U957" s="104" t="s">
        <v>632</v>
      </c>
      <c r="V957" s="106" t="s">
        <v>944</v>
      </c>
      <c r="W957" s="104" t="s">
        <v>1223</v>
      </c>
      <c r="X957" s="106" t="s">
        <v>587</v>
      </c>
      <c r="Y957" s="106">
        <v>8</v>
      </c>
      <c r="Z957" s="106">
        <v>2</v>
      </c>
      <c r="AA957" s="106" t="s">
        <v>444</v>
      </c>
      <c r="AB957" s="136" t="s">
        <v>444</v>
      </c>
      <c r="AC957" s="104"/>
      <c r="AD957" s="104"/>
      <c r="AE957" s="104"/>
      <c r="AF957" s="104"/>
      <c r="AG957" s="104"/>
      <c r="AH957" s="104"/>
      <c r="AI957" s="104"/>
      <c r="AJ957" s="104"/>
      <c r="AK957" s="138"/>
      <c r="AL957" s="104"/>
      <c r="AM957" s="104"/>
      <c r="AN957" s="104"/>
      <c r="AO957" s="104"/>
      <c r="AP957" s="104"/>
      <c r="AQ957" s="104"/>
      <c r="AR957" s="104"/>
      <c r="AS957" s="104"/>
      <c r="AT957" s="104"/>
      <c r="AU957" s="142"/>
      <c r="AV957" s="142"/>
      <c r="AW957" s="142"/>
      <c r="AX957" s="142"/>
      <c r="AY957" s="142"/>
      <c r="AZ957" s="142"/>
      <c r="BA957" s="142"/>
      <c r="BB957" s="142"/>
      <c r="BC957" s="142"/>
    </row>
    <row r="958" spans="1:55" ht="120" x14ac:dyDescent="0.25">
      <c r="A958" s="19" t="s">
        <v>603</v>
      </c>
      <c r="B958" s="98" t="s">
        <v>652</v>
      </c>
      <c r="C958" s="109" t="s">
        <v>1829</v>
      </c>
      <c r="D958" s="109" t="s">
        <v>236</v>
      </c>
      <c r="E958" s="104" t="s">
        <v>1881</v>
      </c>
      <c r="F958" s="110" t="str">
        <f>_xlfn.IFNA(INDEX('1. Business Glossary'!C:D,MATCH(G958,'1. Business Glossary'!D:D,0),1), "Elemento de Dados")</f>
        <v>Elemento de Dados</v>
      </c>
      <c r="G958" s="104" t="s">
        <v>1314</v>
      </c>
      <c r="H958" s="104" t="s">
        <v>1469</v>
      </c>
      <c r="I958" s="107" t="s">
        <v>361</v>
      </c>
      <c r="J958" s="107" t="s">
        <v>558</v>
      </c>
      <c r="K958" s="104" t="s">
        <v>550</v>
      </c>
      <c r="L958" s="104" t="s">
        <v>1283</v>
      </c>
      <c r="M958" s="104" t="s">
        <v>1317</v>
      </c>
      <c r="N958" s="104" t="s">
        <v>1470</v>
      </c>
      <c r="O958" s="106" t="s">
        <v>607</v>
      </c>
      <c r="P958" s="110">
        <v>50</v>
      </c>
      <c r="Q958" s="110" t="s">
        <v>444</v>
      </c>
      <c r="R958" s="110" t="s">
        <v>1471</v>
      </c>
      <c r="S958" s="136" t="s">
        <v>1472</v>
      </c>
      <c r="T958" s="106"/>
      <c r="U958" s="104"/>
      <c r="V958" s="110"/>
      <c r="W958" s="104"/>
      <c r="X958" s="110"/>
      <c r="Y958" s="110"/>
      <c r="Z958" s="110"/>
      <c r="AA958" s="110"/>
      <c r="AB958" s="134"/>
      <c r="AC958" s="104"/>
      <c r="AD958" s="104"/>
      <c r="AE958" s="104"/>
      <c r="AF958" s="104"/>
      <c r="AG958" s="104"/>
      <c r="AH958" s="104"/>
      <c r="AI958" s="104"/>
      <c r="AJ958" s="104"/>
      <c r="AK958" s="138"/>
      <c r="AL958" s="104"/>
      <c r="AM958" s="104"/>
      <c r="AN958" s="104"/>
      <c r="AO958" s="104"/>
      <c r="AP958" s="104"/>
      <c r="AQ958" s="104"/>
      <c r="AR958" s="104"/>
      <c r="AS958" s="104"/>
      <c r="AT958" s="104"/>
      <c r="AU958" s="142"/>
      <c r="AV958" s="142"/>
      <c r="AW958" s="142"/>
      <c r="AX958" s="142"/>
      <c r="AY958" s="142"/>
      <c r="AZ958" s="142"/>
      <c r="BA958" s="142"/>
      <c r="BB958" s="142"/>
      <c r="BC958" s="142"/>
    </row>
    <row r="959" spans="1:55" ht="90" x14ac:dyDescent="0.25">
      <c r="A959" s="19" t="s">
        <v>603</v>
      </c>
      <c r="B959" s="98" t="s">
        <v>652</v>
      </c>
      <c r="C959" s="109" t="s">
        <v>1829</v>
      </c>
      <c r="D959" s="109" t="s">
        <v>236</v>
      </c>
      <c r="E959" s="104" t="s">
        <v>1881</v>
      </c>
      <c r="F959" s="110" t="str">
        <f>_xlfn.IFNA(INDEX('1. Business Glossary'!C:D,MATCH(G959,'1. Business Glossary'!D:D,0),1), "Elemento de Dados")</f>
        <v>Elemento de Dados</v>
      </c>
      <c r="G959" s="104" t="s">
        <v>1314</v>
      </c>
      <c r="H959" s="104" t="s">
        <v>1473</v>
      </c>
      <c r="I959" s="107" t="s">
        <v>361</v>
      </c>
      <c r="J959" s="107" t="s">
        <v>558</v>
      </c>
      <c r="K959" s="104" t="s">
        <v>550</v>
      </c>
      <c r="L959" s="104" t="s">
        <v>1283</v>
      </c>
      <c r="M959" s="104" t="s">
        <v>1317</v>
      </c>
      <c r="N959" s="104" t="s">
        <v>1474</v>
      </c>
      <c r="O959" s="106" t="s">
        <v>607</v>
      </c>
      <c r="P959" s="110">
        <v>50</v>
      </c>
      <c r="Q959" s="110" t="s">
        <v>444</v>
      </c>
      <c r="R959" s="110" t="s">
        <v>1475</v>
      </c>
      <c r="S959" s="136" t="s">
        <v>1476</v>
      </c>
      <c r="T959" s="106"/>
      <c r="U959" s="104"/>
      <c r="V959" s="110"/>
      <c r="W959" s="104"/>
      <c r="X959" s="110"/>
      <c r="Y959" s="110"/>
      <c r="Z959" s="110"/>
      <c r="AA959" s="110"/>
      <c r="AB959" s="134"/>
      <c r="AC959" s="104"/>
      <c r="AD959" s="104"/>
      <c r="AE959" s="104"/>
      <c r="AF959" s="104"/>
      <c r="AG959" s="104"/>
      <c r="AH959" s="104"/>
      <c r="AI959" s="104"/>
      <c r="AJ959" s="104"/>
      <c r="AK959" s="138"/>
      <c r="AL959" s="104"/>
      <c r="AM959" s="104"/>
      <c r="AN959" s="104"/>
      <c r="AO959" s="104"/>
      <c r="AP959" s="104"/>
      <c r="AQ959" s="104"/>
      <c r="AR959" s="104"/>
      <c r="AS959" s="104"/>
      <c r="AT959" s="104"/>
      <c r="AU959" s="142"/>
      <c r="AV959" s="142"/>
      <c r="AW959" s="142"/>
      <c r="AX959" s="142"/>
      <c r="AY959" s="142"/>
      <c r="AZ959" s="142"/>
      <c r="BA959" s="142"/>
      <c r="BB959" s="142"/>
      <c r="BC959" s="142"/>
    </row>
    <row r="960" spans="1:55" ht="120" x14ac:dyDescent="0.25">
      <c r="A960" s="19" t="s">
        <v>603</v>
      </c>
      <c r="B960" s="98" t="s">
        <v>652</v>
      </c>
      <c r="C960" s="109" t="s">
        <v>1829</v>
      </c>
      <c r="D960" s="109" t="s">
        <v>236</v>
      </c>
      <c r="E960" s="104" t="s">
        <v>1886</v>
      </c>
      <c r="F960" s="110" t="str">
        <f>_xlfn.IFNA(INDEX('1. Business Glossary'!C:D,MATCH(G960,'1. Business Glossary'!D:D,0),1), "Elemento de Dados")</f>
        <v>Elemento de Dados</v>
      </c>
      <c r="G960" s="104" t="s">
        <v>1314</v>
      </c>
      <c r="H960" s="104" t="s">
        <v>1469</v>
      </c>
      <c r="I960" s="107" t="s">
        <v>361</v>
      </c>
      <c r="J960" s="107" t="s">
        <v>558</v>
      </c>
      <c r="K960" s="104" t="s">
        <v>550</v>
      </c>
      <c r="L960" s="104" t="s">
        <v>1283</v>
      </c>
      <c r="M960" s="104" t="s">
        <v>1317</v>
      </c>
      <c r="N960" s="104" t="s">
        <v>1470</v>
      </c>
      <c r="O960" s="106" t="s">
        <v>607</v>
      </c>
      <c r="P960" s="110">
        <v>50</v>
      </c>
      <c r="Q960" s="110" t="s">
        <v>444</v>
      </c>
      <c r="R960" s="110" t="s">
        <v>1471</v>
      </c>
      <c r="S960" s="136" t="s">
        <v>1472</v>
      </c>
      <c r="T960" s="106"/>
      <c r="U960" s="104"/>
      <c r="V960" s="110"/>
      <c r="W960" s="104"/>
      <c r="X960" s="110"/>
      <c r="Y960" s="110"/>
      <c r="Z960" s="110"/>
      <c r="AA960" s="110"/>
      <c r="AB960" s="134"/>
      <c r="AC960" s="104"/>
      <c r="AD960" s="104"/>
      <c r="AE960" s="104"/>
      <c r="AF960" s="104"/>
      <c r="AG960" s="104"/>
      <c r="AH960" s="104"/>
      <c r="AI960" s="104"/>
      <c r="AJ960" s="104"/>
      <c r="AK960" s="138"/>
      <c r="AL960" s="104"/>
      <c r="AM960" s="104"/>
      <c r="AN960" s="104"/>
      <c r="AO960" s="104"/>
      <c r="AP960" s="104"/>
      <c r="AQ960" s="104"/>
      <c r="AR960" s="104"/>
      <c r="AS960" s="104"/>
      <c r="AT960" s="104"/>
      <c r="AU960" s="142"/>
      <c r="AV960" s="142"/>
      <c r="AW960" s="142"/>
      <c r="AX960" s="142"/>
      <c r="AY960" s="142"/>
      <c r="AZ960" s="142"/>
      <c r="BA960" s="142"/>
      <c r="BB960" s="142"/>
      <c r="BC960" s="142"/>
    </row>
    <row r="961" spans="1:55" ht="90" x14ac:dyDescent="0.25">
      <c r="A961" s="14" t="s">
        <v>603</v>
      </c>
      <c r="B961" s="98" t="s">
        <v>652</v>
      </c>
      <c r="C961" s="109" t="s">
        <v>1829</v>
      </c>
      <c r="D961" s="109" t="s">
        <v>236</v>
      </c>
      <c r="E961" s="104" t="s">
        <v>1886</v>
      </c>
      <c r="F961" s="110" t="str">
        <f>_xlfn.IFNA(INDEX('1. Business Glossary'!C:D,MATCH(G961,'1. Business Glossary'!D:D,0),1), "Elemento de Dados")</f>
        <v>Elemento de Dados</v>
      </c>
      <c r="G961" s="104" t="s">
        <v>1314</v>
      </c>
      <c r="H961" s="104" t="s">
        <v>1473</v>
      </c>
      <c r="I961" s="107" t="s">
        <v>361</v>
      </c>
      <c r="J961" s="107" t="s">
        <v>558</v>
      </c>
      <c r="K961" s="104" t="s">
        <v>550</v>
      </c>
      <c r="L961" s="104" t="s">
        <v>1283</v>
      </c>
      <c r="M961" s="104" t="s">
        <v>1317</v>
      </c>
      <c r="N961" s="104" t="s">
        <v>1474</v>
      </c>
      <c r="O961" s="106" t="s">
        <v>607</v>
      </c>
      <c r="P961" s="110">
        <v>50</v>
      </c>
      <c r="Q961" s="110" t="s">
        <v>444</v>
      </c>
      <c r="R961" s="110" t="s">
        <v>1475</v>
      </c>
      <c r="S961" s="136" t="s">
        <v>1476</v>
      </c>
      <c r="T961" s="106"/>
      <c r="U961" s="104"/>
      <c r="V961" s="110"/>
      <c r="W961" s="104"/>
      <c r="X961" s="110"/>
      <c r="Y961" s="110"/>
      <c r="Z961" s="110"/>
      <c r="AA961" s="110"/>
      <c r="AB961" s="134"/>
      <c r="AC961" s="104"/>
      <c r="AD961" s="104"/>
      <c r="AE961" s="104"/>
      <c r="AF961" s="104"/>
      <c r="AG961" s="104"/>
      <c r="AH961" s="104"/>
      <c r="AI961" s="104"/>
      <c r="AJ961" s="104"/>
      <c r="AK961" s="138"/>
      <c r="AL961" s="104"/>
      <c r="AM961" s="104"/>
      <c r="AN961" s="104"/>
      <c r="AO961" s="104"/>
      <c r="AP961" s="104"/>
      <c r="AQ961" s="104"/>
      <c r="AR961" s="104"/>
      <c r="AS961" s="104"/>
      <c r="AT961" s="104"/>
      <c r="AU961" s="152"/>
      <c r="AV961" s="152"/>
      <c r="AW961" s="152"/>
      <c r="AX961" s="152"/>
      <c r="AY961" s="152"/>
      <c r="AZ961" s="152"/>
      <c r="BA961" s="152"/>
      <c r="BB961" s="152"/>
      <c r="BC961" s="152"/>
    </row>
    <row r="962" spans="1:55" x14ac:dyDescent="0.25">
      <c r="A962" s="19" t="s">
        <v>603</v>
      </c>
      <c r="B962" s="98" t="s">
        <v>652</v>
      </c>
      <c r="C962" s="132" t="s">
        <v>1829</v>
      </c>
      <c r="D962" s="132" t="s">
        <v>236</v>
      </c>
      <c r="E962" s="113" t="s">
        <v>1886</v>
      </c>
      <c r="F962" s="110" t="str">
        <f>_xlfn.IFNA(INDEX('1. Business Glossary'!C:D,MATCH(G962,'1. Business Glossary'!D:D,0),1), "Elemento de Dados")</f>
        <v>Elemento de Dados</v>
      </c>
      <c r="G962" s="113" t="s">
        <v>1913</v>
      </c>
      <c r="H962" s="113" t="s">
        <v>1517</v>
      </c>
      <c r="I962" s="112" t="s">
        <v>1518</v>
      </c>
      <c r="J962" s="112" t="s">
        <v>558</v>
      </c>
      <c r="K962" s="113" t="s">
        <v>550</v>
      </c>
      <c r="L962" s="113" t="s">
        <v>1283</v>
      </c>
      <c r="M962" s="113" t="s">
        <v>23</v>
      </c>
      <c r="N962" s="113" t="s">
        <v>1519</v>
      </c>
      <c r="O962" s="114" t="s">
        <v>554</v>
      </c>
      <c r="P962" s="111">
        <v>10</v>
      </c>
      <c r="Q962" s="111" t="s">
        <v>444</v>
      </c>
      <c r="R962" s="111" t="s">
        <v>444</v>
      </c>
      <c r="S962" s="143" t="s">
        <v>1927</v>
      </c>
      <c r="T962" s="113" t="s">
        <v>550</v>
      </c>
      <c r="U962" s="113" t="s">
        <v>1283</v>
      </c>
      <c r="V962" s="113" t="s">
        <v>1317</v>
      </c>
      <c r="W962" s="113" t="s">
        <v>1519</v>
      </c>
      <c r="X962" s="114" t="s">
        <v>554</v>
      </c>
      <c r="Y962" s="111">
        <v>10</v>
      </c>
      <c r="Z962" s="111" t="s">
        <v>444</v>
      </c>
      <c r="AA962" s="111" t="s">
        <v>444</v>
      </c>
      <c r="AB962" s="143" t="s">
        <v>1537</v>
      </c>
      <c r="AC962" s="114" t="s">
        <v>550</v>
      </c>
      <c r="AD962" s="113" t="s">
        <v>1421</v>
      </c>
      <c r="AE962" s="113" t="s">
        <v>381</v>
      </c>
      <c r="AF962" s="113" t="s">
        <v>1538</v>
      </c>
      <c r="AG962" s="111" t="s">
        <v>554</v>
      </c>
      <c r="AH962" s="111">
        <v>10</v>
      </c>
      <c r="AI962" s="111" t="s">
        <v>444</v>
      </c>
      <c r="AJ962" s="111" t="s">
        <v>444</v>
      </c>
      <c r="AK962" s="143" t="s">
        <v>1422</v>
      </c>
      <c r="AL962" s="113" t="s">
        <v>599</v>
      </c>
      <c r="AM962" s="113" t="s">
        <v>632</v>
      </c>
      <c r="AN962" s="113" t="s">
        <v>1539</v>
      </c>
      <c r="AO962" s="113" t="s">
        <v>1538</v>
      </c>
      <c r="AP962" s="113" t="s">
        <v>554</v>
      </c>
      <c r="AQ962" s="113">
        <v>14</v>
      </c>
      <c r="AR962" s="113" t="s">
        <v>444</v>
      </c>
      <c r="AS962" s="113" t="s">
        <v>444</v>
      </c>
      <c r="AT962" s="144" t="s">
        <v>1540</v>
      </c>
      <c r="AU962" s="113" t="s">
        <v>599</v>
      </c>
      <c r="AV962" s="113" t="s">
        <v>632</v>
      </c>
      <c r="AW962" s="113" t="s">
        <v>693</v>
      </c>
      <c r="AX962" s="113" t="s">
        <v>1221</v>
      </c>
      <c r="AY962" s="113" t="s">
        <v>554</v>
      </c>
      <c r="AZ962" s="113">
        <v>14</v>
      </c>
      <c r="BA962" s="113" t="s">
        <v>444</v>
      </c>
      <c r="BB962" s="113" t="s">
        <v>444</v>
      </c>
      <c r="BC962" s="113" t="s">
        <v>444</v>
      </c>
    </row>
    <row r="963" spans="1:55" ht="45" x14ac:dyDescent="0.25">
      <c r="A963" s="19" t="s">
        <v>603</v>
      </c>
      <c r="B963" s="98" t="s">
        <v>652</v>
      </c>
      <c r="C963" s="132" t="s">
        <v>1829</v>
      </c>
      <c r="D963" s="132" t="s">
        <v>236</v>
      </c>
      <c r="E963" s="113" t="s">
        <v>393</v>
      </c>
      <c r="F963" s="110" t="str">
        <f>_xlfn.IFNA(INDEX('1. Business Glossary'!C:D,MATCH(G963,'1. Business Glossary'!D:D,0),1), "Elemento de Dados")</f>
        <v>Elemento de Dados</v>
      </c>
      <c r="G963" s="113" t="s">
        <v>1890</v>
      </c>
      <c r="H963" s="113" t="s">
        <v>1414</v>
      </c>
      <c r="I963" s="112" t="s">
        <v>1415</v>
      </c>
      <c r="J963" s="112" t="s">
        <v>558</v>
      </c>
      <c r="K963" s="113" t="s">
        <v>550</v>
      </c>
      <c r="L963" s="113" t="s">
        <v>1283</v>
      </c>
      <c r="M963" s="113" t="s">
        <v>1317</v>
      </c>
      <c r="N963" s="113" t="s">
        <v>1414</v>
      </c>
      <c r="O963" s="114" t="s">
        <v>587</v>
      </c>
      <c r="P963" s="111">
        <v>8</v>
      </c>
      <c r="Q963" s="111">
        <v>2</v>
      </c>
      <c r="R963" s="111" t="s">
        <v>444</v>
      </c>
      <c r="S963" s="143" t="s">
        <v>1416</v>
      </c>
      <c r="T963" s="114" t="s">
        <v>550</v>
      </c>
      <c r="U963" s="113" t="s">
        <v>1283</v>
      </c>
      <c r="V963" s="114" t="s">
        <v>1417</v>
      </c>
      <c r="W963" s="113" t="s">
        <v>1414</v>
      </c>
      <c r="X963" s="111" t="s">
        <v>587</v>
      </c>
      <c r="Y963" s="114">
        <v>8</v>
      </c>
      <c r="Z963" s="114">
        <v>2</v>
      </c>
      <c r="AA963" s="114" t="s">
        <v>444</v>
      </c>
      <c r="AB963" s="143" t="s">
        <v>1418</v>
      </c>
      <c r="AC963" s="113" t="s">
        <v>599</v>
      </c>
      <c r="AD963" s="113" t="s">
        <v>632</v>
      </c>
      <c r="AE963" s="113" t="s">
        <v>716</v>
      </c>
      <c r="AF963" s="113" t="s">
        <v>717</v>
      </c>
      <c r="AG963" s="113" t="s">
        <v>587</v>
      </c>
      <c r="AH963" s="113">
        <v>15</v>
      </c>
      <c r="AI963" s="113">
        <v>2</v>
      </c>
      <c r="AJ963" s="113" t="s">
        <v>444</v>
      </c>
      <c r="AK963" s="144" t="s">
        <v>1419</v>
      </c>
      <c r="AL963" s="104"/>
      <c r="AM963" s="104"/>
      <c r="AN963" s="104"/>
      <c r="AO963" s="104"/>
      <c r="AP963" s="104"/>
      <c r="AQ963" s="104"/>
      <c r="AR963" s="104"/>
      <c r="AS963" s="104"/>
      <c r="AT963" s="104"/>
      <c r="AU963" s="152"/>
      <c r="AV963" s="152"/>
      <c r="AW963" s="152"/>
      <c r="AX963" s="152"/>
      <c r="AY963" s="152"/>
      <c r="AZ963" s="152"/>
      <c r="BA963" s="152"/>
      <c r="BB963" s="152"/>
      <c r="BC963" s="152"/>
    </row>
    <row r="964" spans="1:55" x14ac:dyDescent="0.25">
      <c r="A964" s="14" t="s">
        <v>603</v>
      </c>
      <c r="B964" s="98" t="s">
        <v>652</v>
      </c>
      <c r="C964" s="132" t="s">
        <v>1829</v>
      </c>
      <c r="D964" s="132" t="s">
        <v>236</v>
      </c>
      <c r="E964" s="113" t="s">
        <v>393</v>
      </c>
      <c r="F964" s="110" t="str">
        <f>_xlfn.IFNA(INDEX('1. Business Glossary'!C:D,MATCH(G964,'1. Business Glossary'!D:D,0),1), "Elemento de Dados")</f>
        <v>Elemento de Dados</v>
      </c>
      <c r="G964" s="114" t="s">
        <v>1890</v>
      </c>
      <c r="H964" s="114" t="s">
        <v>755</v>
      </c>
      <c r="I964" s="112" t="s">
        <v>691</v>
      </c>
      <c r="J964" s="112" t="s">
        <v>558</v>
      </c>
      <c r="K964" s="113" t="s">
        <v>550</v>
      </c>
      <c r="L964" s="113" t="s">
        <v>1283</v>
      </c>
      <c r="M964" s="113" t="s">
        <v>1317</v>
      </c>
      <c r="N964" s="113" t="s">
        <v>756</v>
      </c>
      <c r="O964" s="114" t="s">
        <v>587</v>
      </c>
      <c r="P964" s="111">
        <v>8</v>
      </c>
      <c r="Q964" s="111">
        <v>2</v>
      </c>
      <c r="R964" s="111" t="s">
        <v>444</v>
      </c>
      <c r="S964" s="143" t="s">
        <v>1420</v>
      </c>
      <c r="T964" s="114" t="s">
        <v>550</v>
      </c>
      <c r="U964" s="113" t="s">
        <v>1421</v>
      </c>
      <c r="V964" s="111" t="s">
        <v>381</v>
      </c>
      <c r="W964" s="111" t="s">
        <v>756</v>
      </c>
      <c r="X964" s="111" t="s">
        <v>587</v>
      </c>
      <c r="Y964" s="111">
        <v>17</v>
      </c>
      <c r="Z964" s="111">
        <v>2</v>
      </c>
      <c r="AA964" s="111" t="s">
        <v>444</v>
      </c>
      <c r="AB964" s="135" t="s">
        <v>1422</v>
      </c>
      <c r="AC964" s="113" t="s">
        <v>599</v>
      </c>
      <c r="AD964" s="113" t="s">
        <v>632</v>
      </c>
      <c r="AE964" s="113" t="s">
        <v>693</v>
      </c>
      <c r="AF964" s="113" t="s">
        <v>694</v>
      </c>
      <c r="AG964" s="113" t="s">
        <v>587</v>
      </c>
      <c r="AH964" s="113">
        <v>17</v>
      </c>
      <c r="AI964" s="113">
        <v>2</v>
      </c>
      <c r="AJ964" s="113" t="s">
        <v>444</v>
      </c>
      <c r="AK964" s="144" t="s">
        <v>444</v>
      </c>
      <c r="AL964" s="104"/>
      <c r="AM964" s="104"/>
      <c r="AN964" s="104"/>
      <c r="AO964" s="104"/>
      <c r="AP964" s="104"/>
      <c r="AQ964" s="104"/>
      <c r="AR964" s="104"/>
      <c r="AS964" s="104"/>
      <c r="AT964" s="104"/>
      <c r="AU964" s="152"/>
      <c r="AV964" s="152"/>
      <c r="AW964" s="152"/>
      <c r="AX964" s="152"/>
      <c r="AY964" s="152"/>
      <c r="AZ964" s="152"/>
      <c r="BA964" s="152"/>
      <c r="BB964" s="152"/>
      <c r="BC964" s="152"/>
    </row>
    <row r="965" spans="1:55" ht="30" x14ac:dyDescent="0.25">
      <c r="A965" s="14" t="s">
        <v>603</v>
      </c>
      <c r="B965" s="98" t="s">
        <v>652</v>
      </c>
      <c r="C965" s="109" t="s">
        <v>1829</v>
      </c>
      <c r="D965" s="109" t="s">
        <v>236</v>
      </c>
      <c r="E965" s="104" t="s">
        <v>393</v>
      </c>
      <c r="F965" s="110" t="str">
        <f>_xlfn.IFNA(INDEX('1. Business Glossary'!C:D,MATCH(G965,'1. Business Glossary'!D:D,0),1), "Elemento de Dados")</f>
        <v>Elemento de Dados</v>
      </c>
      <c r="G965" s="104" t="s">
        <v>1753</v>
      </c>
      <c r="H965" s="104" t="s">
        <v>1890</v>
      </c>
      <c r="I965" s="107" t="s">
        <v>1320</v>
      </c>
      <c r="J965" s="107" t="s">
        <v>558</v>
      </c>
      <c r="K965" s="106" t="s">
        <v>550</v>
      </c>
      <c r="L965" s="104" t="s">
        <v>1283</v>
      </c>
      <c r="M965" s="104" t="s">
        <v>1317</v>
      </c>
      <c r="N965" s="104" t="s">
        <v>1890</v>
      </c>
      <c r="O965" s="106" t="s">
        <v>554</v>
      </c>
      <c r="P965" s="106">
        <v>10</v>
      </c>
      <c r="Q965" s="110" t="s">
        <v>444</v>
      </c>
      <c r="R965" s="110" t="s">
        <v>444</v>
      </c>
      <c r="S965" s="136" t="s">
        <v>1920</v>
      </c>
      <c r="T965" s="106"/>
      <c r="U965" s="104"/>
      <c r="V965" s="106"/>
      <c r="W965" s="104"/>
      <c r="X965" s="110"/>
      <c r="Y965" s="106"/>
      <c r="Z965" s="106"/>
      <c r="AA965" s="106"/>
      <c r="AB965" s="136"/>
      <c r="AC965" s="104"/>
      <c r="AD965" s="104"/>
      <c r="AE965" s="104"/>
      <c r="AF965" s="104"/>
      <c r="AG965" s="104"/>
      <c r="AH965" s="104"/>
      <c r="AI965" s="104"/>
      <c r="AJ965" s="104"/>
      <c r="AK965" s="138"/>
      <c r="AL965" s="104"/>
      <c r="AM965" s="104"/>
      <c r="AN965" s="104"/>
      <c r="AO965" s="104"/>
      <c r="AP965" s="104"/>
      <c r="AQ965" s="104"/>
      <c r="AR965" s="104"/>
      <c r="AS965" s="104"/>
      <c r="AT965" s="104"/>
      <c r="AU965" s="152"/>
      <c r="AV965" s="152"/>
      <c r="AW965" s="152"/>
      <c r="AX965" s="152"/>
      <c r="AY965" s="152"/>
      <c r="AZ965" s="152"/>
      <c r="BA965" s="152"/>
      <c r="BB965" s="152"/>
      <c r="BC965" s="152"/>
    </row>
    <row r="966" spans="1:55" x14ac:dyDescent="0.25">
      <c r="A966" s="14" t="s">
        <v>603</v>
      </c>
      <c r="B966" s="98" t="s">
        <v>652</v>
      </c>
      <c r="C966" s="109" t="s">
        <v>1829</v>
      </c>
      <c r="D966" s="109" t="s">
        <v>236</v>
      </c>
      <c r="E966" s="104" t="s">
        <v>393</v>
      </c>
      <c r="F966" s="110" t="str">
        <f>_xlfn.IFNA(INDEX('1. Business Glossary'!C:D,MATCH(G966,'1. Business Glossary'!D:D,0),1), "Elemento de Dados")</f>
        <v>Elemento de Dados</v>
      </c>
      <c r="G966" s="104" t="s">
        <v>1753</v>
      </c>
      <c r="H966" s="104" t="s">
        <v>1921</v>
      </c>
      <c r="I966" s="107" t="s">
        <v>382</v>
      </c>
      <c r="J966" s="107" t="s">
        <v>558</v>
      </c>
      <c r="K966" s="106" t="s">
        <v>550</v>
      </c>
      <c r="L966" s="104" t="s">
        <v>1283</v>
      </c>
      <c r="M966" s="104" t="s">
        <v>1317</v>
      </c>
      <c r="N966" s="104" t="s">
        <v>1526</v>
      </c>
      <c r="O966" s="106" t="s">
        <v>554</v>
      </c>
      <c r="P966" s="106">
        <v>10</v>
      </c>
      <c r="Q966" s="110" t="s">
        <v>444</v>
      </c>
      <c r="R966" s="110" t="s">
        <v>444</v>
      </c>
      <c r="S966" s="136" t="s">
        <v>1922</v>
      </c>
      <c r="T966" s="106"/>
      <c r="U966" s="104"/>
      <c r="V966" s="106"/>
      <c r="W966" s="104"/>
      <c r="X966" s="110"/>
      <c r="Y966" s="106"/>
      <c r="Z966" s="106"/>
      <c r="AA966" s="106"/>
      <c r="AB966" s="136"/>
      <c r="AC966" s="104"/>
      <c r="AD966" s="104"/>
      <c r="AE966" s="104"/>
      <c r="AF966" s="104"/>
      <c r="AG966" s="104"/>
      <c r="AH966" s="104"/>
      <c r="AI966" s="104"/>
      <c r="AJ966" s="104"/>
      <c r="AK966" s="138"/>
      <c r="AL966" s="104"/>
      <c r="AM966" s="104"/>
      <c r="AN966" s="104"/>
      <c r="AO966" s="104"/>
      <c r="AP966" s="104"/>
      <c r="AQ966" s="104"/>
      <c r="AR966" s="104"/>
      <c r="AS966" s="104"/>
      <c r="AT966" s="104"/>
      <c r="AU966" s="152"/>
      <c r="AV966" s="152"/>
      <c r="AW966" s="152"/>
      <c r="AX966" s="152"/>
      <c r="AY966" s="152"/>
      <c r="AZ966" s="152"/>
      <c r="BA966" s="152"/>
      <c r="BB966" s="152"/>
      <c r="BC966" s="152"/>
    </row>
    <row r="967" spans="1:55" ht="45" x14ac:dyDescent="0.25">
      <c r="A967" s="14" t="s">
        <v>603</v>
      </c>
      <c r="B967" s="98" t="s">
        <v>652</v>
      </c>
      <c r="C967" s="109" t="s">
        <v>1829</v>
      </c>
      <c r="D967" s="109" t="s">
        <v>236</v>
      </c>
      <c r="E967" s="104" t="s">
        <v>393</v>
      </c>
      <c r="F967" s="110" t="str">
        <f>_xlfn.IFNA(INDEX('1. Business Glossary'!C:D,MATCH(G967,'1. Business Glossary'!D:D,0),1), "Elemento de Dados")</f>
        <v>Elemento de Dados</v>
      </c>
      <c r="G967" s="104" t="s">
        <v>1753</v>
      </c>
      <c r="H967" s="104" t="s">
        <v>1905</v>
      </c>
      <c r="I967" s="137" t="s">
        <v>1906</v>
      </c>
      <c r="J967" s="107" t="s">
        <v>558</v>
      </c>
      <c r="K967" s="106" t="s">
        <v>550</v>
      </c>
      <c r="L967" s="104" t="s">
        <v>1283</v>
      </c>
      <c r="M967" s="104" t="s">
        <v>1317</v>
      </c>
      <c r="N967" s="104" t="s">
        <v>1907</v>
      </c>
      <c r="O967" s="106" t="s">
        <v>554</v>
      </c>
      <c r="P967" s="106">
        <v>10</v>
      </c>
      <c r="Q967" s="110" t="s">
        <v>444</v>
      </c>
      <c r="R967" s="110" t="s">
        <v>444</v>
      </c>
      <c r="S967" s="136" t="s">
        <v>1908</v>
      </c>
      <c r="T967" s="106" t="s">
        <v>599</v>
      </c>
      <c r="U967" s="104" t="s">
        <v>632</v>
      </c>
      <c r="V967" s="104" t="s">
        <v>944</v>
      </c>
      <c r="W967" s="104" t="s">
        <v>1223</v>
      </c>
      <c r="X967" s="106" t="s">
        <v>587</v>
      </c>
      <c r="Y967" s="106">
        <v>8</v>
      </c>
      <c r="Z967" s="106">
        <v>2</v>
      </c>
      <c r="AA967" s="106" t="s">
        <v>444</v>
      </c>
      <c r="AB967" s="136" t="s">
        <v>444</v>
      </c>
      <c r="AC967" s="104"/>
      <c r="AD967" s="104"/>
      <c r="AE967" s="104"/>
      <c r="AF967" s="104"/>
      <c r="AG967" s="104"/>
      <c r="AH967" s="104"/>
      <c r="AI967" s="104"/>
      <c r="AJ967" s="104"/>
      <c r="AK967" s="138"/>
      <c r="AL967" s="104"/>
      <c r="AM967" s="104"/>
      <c r="AN967" s="104"/>
      <c r="AO967" s="104"/>
      <c r="AP967" s="104"/>
      <c r="AQ967" s="104"/>
      <c r="AR967" s="104"/>
      <c r="AS967" s="104"/>
      <c r="AT967" s="104"/>
      <c r="AU967" s="152"/>
      <c r="AV967" s="152"/>
      <c r="AW967" s="152"/>
      <c r="AX967" s="152"/>
      <c r="AY967" s="152"/>
      <c r="AZ967" s="152"/>
      <c r="BA967" s="152"/>
      <c r="BB967" s="152"/>
      <c r="BC967" s="152"/>
    </row>
    <row r="968" spans="1:55" ht="105" x14ac:dyDescent="0.25">
      <c r="A968" s="14" t="s">
        <v>603</v>
      </c>
      <c r="B968" s="98" t="s">
        <v>652</v>
      </c>
      <c r="C968" s="109" t="s">
        <v>1829</v>
      </c>
      <c r="D968" s="109" t="s">
        <v>236</v>
      </c>
      <c r="E968" s="104" t="s">
        <v>393</v>
      </c>
      <c r="F968" s="110" t="str">
        <f>_xlfn.IFNA(INDEX('1. Business Glossary'!C:D,MATCH(G968,'1. Business Glossary'!D:D,0),1), "Elemento de Dados")</f>
        <v>Elemento de Dados</v>
      </c>
      <c r="G968" s="104" t="s">
        <v>1753</v>
      </c>
      <c r="H968" s="104" t="s">
        <v>1923</v>
      </c>
      <c r="I968" s="138" t="s">
        <v>1924</v>
      </c>
      <c r="J968" s="107" t="s">
        <v>558</v>
      </c>
      <c r="K968" s="106" t="s">
        <v>550</v>
      </c>
      <c r="L968" s="104" t="s">
        <v>1283</v>
      </c>
      <c r="M968" s="104" t="s">
        <v>1317</v>
      </c>
      <c r="N968" s="104" t="s">
        <v>1925</v>
      </c>
      <c r="O968" s="106" t="s">
        <v>587</v>
      </c>
      <c r="P968" s="106">
        <v>8</v>
      </c>
      <c r="Q968" s="110">
        <v>2</v>
      </c>
      <c r="R968" s="110" t="s">
        <v>444</v>
      </c>
      <c r="S968" s="136" t="s">
        <v>1926</v>
      </c>
      <c r="T968" s="106" t="s">
        <v>599</v>
      </c>
      <c r="U968" s="104" t="s">
        <v>632</v>
      </c>
      <c r="V968" s="106" t="s">
        <v>944</v>
      </c>
      <c r="W968" s="104" t="s">
        <v>1223</v>
      </c>
      <c r="X968" s="110" t="s">
        <v>587</v>
      </c>
      <c r="Y968" s="106">
        <v>8</v>
      </c>
      <c r="Z968" s="106">
        <v>2</v>
      </c>
      <c r="AA968" s="106" t="s">
        <v>444</v>
      </c>
      <c r="AB968" s="136" t="s">
        <v>444</v>
      </c>
      <c r="AC968" s="104"/>
      <c r="AD968" s="104"/>
      <c r="AE968" s="104"/>
      <c r="AF968" s="104"/>
      <c r="AG968" s="104"/>
      <c r="AH968" s="104"/>
      <c r="AI968" s="104"/>
      <c r="AJ968" s="104"/>
      <c r="AK968" s="138"/>
      <c r="AL968" s="104"/>
      <c r="AM968" s="104"/>
      <c r="AN968" s="104"/>
      <c r="AO968" s="104"/>
      <c r="AP968" s="104"/>
      <c r="AQ968" s="104"/>
      <c r="AR968" s="104"/>
      <c r="AS968" s="104"/>
      <c r="AT968" s="104"/>
      <c r="AU968" s="152"/>
      <c r="AV968" s="152"/>
      <c r="AW968" s="152"/>
      <c r="AX968" s="152"/>
      <c r="AY968" s="152"/>
      <c r="AZ968" s="152"/>
      <c r="BA968" s="152"/>
      <c r="BB968" s="152"/>
      <c r="BC968" s="152"/>
    </row>
    <row r="969" spans="1:55" ht="45" x14ac:dyDescent="0.25">
      <c r="A969" s="19" t="s">
        <v>603</v>
      </c>
      <c r="B969" s="98" t="s">
        <v>652</v>
      </c>
      <c r="C969" s="132" t="s">
        <v>1829</v>
      </c>
      <c r="D969" s="132" t="s">
        <v>236</v>
      </c>
      <c r="E969" s="113" t="s">
        <v>1897</v>
      </c>
      <c r="F969" s="110" t="str">
        <f>_xlfn.IFNA(INDEX('1. Business Glossary'!C:D,MATCH(G969,'1. Business Glossary'!D:D,0),1), "Elemento de Dados")</f>
        <v>Elemento de Dados</v>
      </c>
      <c r="G969" s="113" t="s">
        <v>1890</v>
      </c>
      <c r="H969" s="113" t="s">
        <v>1414</v>
      </c>
      <c r="I969" s="112" t="s">
        <v>1415</v>
      </c>
      <c r="J969" s="112" t="s">
        <v>558</v>
      </c>
      <c r="K969" s="113" t="s">
        <v>550</v>
      </c>
      <c r="L969" s="113" t="s">
        <v>1283</v>
      </c>
      <c r="M969" s="113" t="s">
        <v>1317</v>
      </c>
      <c r="N969" s="113" t="s">
        <v>1414</v>
      </c>
      <c r="O969" s="114" t="s">
        <v>587</v>
      </c>
      <c r="P969" s="111">
        <v>8</v>
      </c>
      <c r="Q969" s="111">
        <v>2</v>
      </c>
      <c r="R969" s="111" t="s">
        <v>444</v>
      </c>
      <c r="S969" s="143" t="s">
        <v>1416</v>
      </c>
      <c r="T969" s="114" t="s">
        <v>550</v>
      </c>
      <c r="U969" s="113" t="s">
        <v>1283</v>
      </c>
      <c r="V969" s="114" t="s">
        <v>1417</v>
      </c>
      <c r="W969" s="113" t="s">
        <v>1414</v>
      </c>
      <c r="X969" s="111" t="s">
        <v>587</v>
      </c>
      <c r="Y969" s="114">
        <v>8</v>
      </c>
      <c r="Z969" s="114">
        <v>2</v>
      </c>
      <c r="AA969" s="114" t="s">
        <v>444</v>
      </c>
      <c r="AB969" s="143" t="s">
        <v>1418</v>
      </c>
      <c r="AC969" s="113" t="s">
        <v>599</v>
      </c>
      <c r="AD969" s="113" t="s">
        <v>632</v>
      </c>
      <c r="AE969" s="113" t="s">
        <v>716</v>
      </c>
      <c r="AF969" s="113" t="s">
        <v>717</v>
      </c>
      <c r="AG969" s="113" t="s">
        <v>587</v>
      </c>
      <c r="AH969" s="113">
        <v>15</v>
      </c>
      <c r="AI969" s="113">
        <v>2</v>
      </c>
      <c r="AJ969" s="113" t="s">
        <v>444</v>
      </c>
      <c r="AK969" s="144" t="s">
        <v>1419</v>
      </c>
      <c r="AL969" s="104"/>
      <c r="AM969" s="104"/>
      <c r="AN969" s="104"/>
      <c r="AO969" s="104"/>
      <c r="AP969" s="104"/>
      <c r="AQ969" s="104"/>
      <c r="AR969" s="104"/>
      <c r="AS969" s="104"/>
      <c r="AT969" s="104"/>
      <c r="AU969" s="152"/>
      <c r="AV969" s="152"/>
      <c r="AW969" s="152"/>
      <c r="AX969" s="152"/>
      <c r="AY969" s="152"/>
      <c r="AZ969" s="152"/>
      <c r="BA969" s="152"/>
      <c r="BB969" s="152"/>
      <c r="BC969" s="152"/>
    </row>
    <row r="970" spans="1:55" x14ac:dyDescent="0.25">
      <c r="A970" s="14" t="s">
        <v>603</v>
      </c>
      <c r="B970" s="98" t="s">
        <v>652</v>
      </c>
      <c r="C970" s="132" t="s">
        <v>1829</v>
      </c>
      <c r="D970" s="132" t="s">
        <v>236</v>
      </c>
      <c r="E970" s="113" t="s">
        <v>1897</v>
      </c>
      <c r="F970" s="110" t="str">
        <f>_xlfn.IFNA(INDEX('1. Business Glossary'!C:D,MATCH(G970,'1. Business Glossary'!D:D,0),1), "Elemento de Dados")</f>
        <v>Elemento de Dados</v>
      </c>
      <c r="G970" s="114" t="s">
        <v>1890</v>
      </c>
      <c r="H970" s="114" t="s">
        <v>755</v>
      </c>
      <c r="I970" s="112" t="s">
        <v>691</v>
      </c>
      <c r="J970" s="112" t="s">
        <v>558</v>
      </c>
      <c r="K970" s="113" t="s">
        <v>550</v>
      </c>
      <c r="L970" s="113" t="s">
        <v>1283</v>
      </c>
      <c r="M970" s="113" t="s">
        <v>1317</v>
      </c>
      <c r="N970" s="113" t="s">
        <v>756</v>
      </c>
      <c r="O970" s="114" t="s">
        <v>587</v>
      </c>
      <c r="P970" s="111">
        <v>8</v>
      </c>
      <c r="Q970" s="111">
        <v>2</v>
      </c>
      <c r="R970" s="111" t="s">
        <v>444</v>
      </c>
      <c r="S970" s="143" t="s">
        <v>1420</v>
      </c>
      <c r="T970" s="114" t="s">
        <v>550</v>
      </c>
      <c r="U970" s="113" t="s">
        <v>1421</v>
      </c>
      <c r="V970" s="111" t="s">
        <v>381</v>
      </c>
      <c r="W970" s="111" t="s">
        <v>756</v>
      </c>
      <c r="X970" s="111" t="s">
        <v>587</v>
      </c>
      <c r="Y970" s="111">
        <v>17</v>
      </c>
      <c r="Z970" s="111">
        <v>2</v>
      </c>
      <c r="AA970" s="111" t="s">
        <v>444</v>
      </c>
      <c r="AB970" s="135" t="s">
        <v>1422</v>
      </c>
      <c r="AC970" s="113" t="s">
        <v>599</v>
      </c>
      <c r="AD970" s="113" t="s">
        <v>632</v>
      </c>
      <c r="AE970" s="113" t="s">
        <v>693</v>
      </c>
      <c r="AF970" s="113" t="s">
        <v>694</v>
      </c>
      <c r="AG970" s="113" t="s">
        <v>587</v>
      </c>
      <c r="AH970" s="113">
        <v>17</v>
      </c>
      <c r="AI970" s="113">
        <v>2</v>
      </c>
      <c r="AJ970" s="113" t="s">
        <v>444</v>
      </c>
      <c r="AK970" s="144" t="s">
        <v>444</v>
      </c>
      <c r="AL970" s="104"/>
      <c r="AM970" s="104"/>
      <c r="AN970" s="104"/>
      <c r="AO970" s="104"/>
      <c r="AP970" s="104"/>
      <c r="AQ970" s="104"/>
      <c r="AR970" s="104"/>
      <c r="AS970" s="104"/>
      <c r="AT970" s="104"/>
      <c r="AU970" s="142"/>
      <c r="AV970" s="142"/>
      <c r="AW970" s="142"/>
      <c r="AX970" s="142"/>
      <c r="AY970" s="142"/>
      <c r="AZ970" s="142"/>
      <c r="BA970" s="142"/>
      <c r="BB970" s="142"/>
      <c r="BC970" s="142"/>
    </row>
    <row r="971" spans="1:55" ht="120" x14ac:dyDescent="0.25">
      <c r="A971" s="14" t="s">
        <v>603</v>
      </c>
      <c r="B971" s="98" t="s">
        <v>652</v>
      </c>
      <c r="C971" s="109" t="s">
        <v>1829</v>
      </c>
      <c r="D971" s="109" t="s">
        <v>236</v>
      </c>
      <c r="E971" s="104" t="s">
        <v>1897</v>
      </c>
      <c r="F971" s="110" t="str">
        <f>_xlfn.IFNA(INDEX('1. Business Glossary'!C:D,MATCH(G971,'1. Business Glossary'!D:D,0),1), "Elemento de Dados")</f>
        <v>Elemento de Dados</v>
      </c>
      <c r="G971" s="104" t="s">
        <v>1881</v>
      </c>
      <c r="H971" s="104" t="s">
        <v>1314</v>
      </c>
      <c r="I971" s="107" t="s">
        <v>361</v>
      </c>
      <c r="J971" s="107" t="s">
        <v>558</v>
      </c>
      <c r="K971" s="104" t="s">
        <v>550</v>
      </c>
      <c r="L971" s="104" t="s">
        <v>1283</v>
      </c>
      <c r="M971" s="104" t="s">
        <v>23</v>
      </c>
      <c r="N971" s="104" t="s">
        <v>1346</v>
      </c>
      <c r="O971" s="106" t="s">
        <v>607</v>
      </c>
      <c r="P971" s="110">
        <v>50</v>
      </c>
      <c r="Q971" s="110" t="s">
        <v>444</v>
      </c>
      <c r="R971" s="110" t="s">
        <v>1347</v>
      </c>
      <c r="S971" s="136" t="s">
        <v>1322</v>
      </c>
      <c r="T971" s="106" t="s">
        <v>550</v>
      </c>
      <c r="U971" s="104" t="s">
        <v>1283</v>
      </c>
      <c r="V971" s="110" t="s">
        <v>1317</v>
      </c>
      <c r="W971" s="104" t="s">
        <v>1346</v>
      </c>
      <c r="X971" s="110" t="s">
        <v>607</v>
      </c>
      <c r="Y971" s="110">
        <v>50</v>
      </c>
      <c r="Z971" s="110" t="s">
        <v>444</v>
      </c>
      <c r="AA971" s="110" t="s">
        <v>1348</v>
      </c>
      <c r="AB971" s="134" t="s">
        <v>1318</v>
      </c>
      <c r="AC971" s="104"/>
      <c r="AD971" s="104"/>
      <c r="AE971" s="104"/>
      <c r="AF971" s="104"/>
      <c r="AG971" s="104"/>
      <c r="AH971" s="104"/>
      <c r="AI971" s="104"/>
      <c r="AJ971" s="104"/>
      <c r="AK971" s="138"/>
      <c r="AL971" s="104"/>
      <c r="AM971" s="104"/>
      <c r="AN971" s="104"/>
      <c r="AO971" s="104"/>
      <c r="AP971" s="104"/>
      <c r="AQ971" s="104"/>
      <c r="AR971" s="104"/>
      <c r="AS971" s="104"/>
      <c r="AT971" s="104"/>
      <c r="AU971" s="142"/>
      <c r="AV971" s="142"/>
      <c r="AW971" s="142"/>
      <c r="AX971" s="142"/>
      <c r="AY971" s="142"/>
      <c r="AZ971" s="142"/>
      <c r="BA971" s="142"/>
      <c r="BB971" s="142"/>
      <c r="BC971" s="142"/>
    </row>
    <row r="972" spans="1:55" ht="120" x14ac:dyDescent="0.25">
      <c r="A972" s="14" t="s">
        <v>603</v>
      </c>
      <c r="B972" s="98" t="s">
        <v>652</v>
      </c>
      <c r="C972" s="109" t="s">
        <v>1829</v>
      </c>
      <c r="D972" s="109" t="s">
        <v>236</v>
      </c>
      <c r="E972" s="104" t="s">
        <v>1897</v>
      </c>
      <c r="F972" s="110" t="str">
        <f>_xlfn.IFNA(INDEX('1. Business Glossary'!C:D,MATCH(G972,'1. Business Glossary'!D:D,0),1), "Elemento de Dados")</f>
        <v>Elemento de Dados</v>
      </c>
      <c r="G972" s="104" t="s">
        <v>1886</v>
      </c>
      <c r="H972" s="104" t="s">
        <v>1314</v>
      </c>
      <c r="I972" s="107" t="s">
        <v>361</v>
      </c>
      <c r="J972" s="107" t="s">
        <v>558</v>
      </c>
      <c r="K972" s="104" t="s">
        <v>550</v>
      </c>
      <c r="L972" s="104" t="s">
        <v>1283</v>
      </c>
      <c r="M972" s="104" t="s">
        <v>23</v>
      </c>
      <c r="N972" s="104" t="s">
        <v>1346</v>
      </c>
      <c r="O972" s="106" t="s">
        <v>607</v>
      </c>
      <c r="P972" s="110">
        <v>50</v>
      </c>
      <c r="Q972" s="110" t="s">
        <v>444</v>
      </c>
      <c r="R972" s="110" t="s">
        <v>1347</v>
      </c>
      <c r="S972" s="136" t="s">
        <v>1322</v>
      </c>
      <c r="T972" s="106" t="s">
        <v>550</v>
      </c>
      <c r="U972" s="104" t="s">
        <v>1283</v>
      </c>
      <c r="V972" s="110" t="s">
        <v>1317</v>
      </c>
      <c r="W972" s="104" t="s">
        <v>1346</v>
      </c>
      <c r="X972" s="110" t="s">
        <v>607</v>
      </c>
      <c r="Y972" s="110">
        <v>50</v>
      </c>
      <c r="Z972" s="110" t="s">
        <v>444</v>
      </c>
      <c r="AA972" s="110" t="s">
        <v>1348</v>
      </c>
      <c r="AB972" s="134" t="s">
        <v>1318</v>
      </c>
      <c r="AC972" s="104"/>
      <c r="AD972" s="104"/>
      <c r="AE972" s="104"/>
      <c r="AF972" s="104"/>
      <c r="AG972" s="104"/>
      <c r="AH972" s="104"/>
      <c r="AI972" s="104"/>
      <c r="AJ972" s="104"/>
      <c r="AK972" s="138"/>
      <c r="AL972" s="104"/>
      <c r="AM972" s="104"/>
      <c r="AN972" s="104"/>
      <c r="AO972" s="104"/>
      <c r="AP972" s="104"/>
      <c r="AQ972" s="104"/>
      <c r="AR972" s="104"/>
      <c r="AS972" s="104"/>
      <c r="AT972" s="104"/>
      <c r="AU972" s="142"/>
      <c r="AV972" s="142"/>
      <c r="AW972" s="142"/>
      <c r="AX972" s="142"/>
      <c r="AY972" s="142"/>
      <c r="AZ972" s="142"/>
      <c r="BA972" s="142"/>
      <c r="BB972" s="142"/>
      <c r="BC972" s="142"/>
    </row>
    <row r="973" spans="1:55" ht="45" x14ac:dyDescent="0.25">
      <c r="A973" s="19" t="s">
        <v>603</v>
      </c>
      <c r="B973" s="98" t="s">
        <v>652</v>
      </c>
      <c r="C973" s="132" t="s">
        <v>1829</v>
      </c>
      <c r="D973" s="132" t="s">
        <v>236</v>
      </c>
      <c r="E973" s="113" t="s">
        <v>1897</v>
      </c>
      <c r="F973" s="110" t="str">
        <f>_xlfn.IFNA(INDEX('1. Business Glossary'!C:D,MATCH(G973,'1. Business Glossary'!D:D,0),1), "Elemento de Dados")</f>
        <v>Elemento de Dados</v>
      </c>
      <c r="G973" s="113" t="s">
        <v>1886</v>
      </c>
      <c r="H973" s="113" t="s">
        <v>1913</v>
      </c>
      <c r="I973" s="112" t="s">
        <v>1914</v>
      </c>
      <c r="J973" s="112" t="s">
        <v>558</v>
      </c>
      <c r="K973" s="113" t="s">
        <v>550</v>
      </c>
      <c r="L973" s="113" t="s">
        <v>1283</v>
      </c>
      <c r="M973" s="113" t="s">
        <v>23</v>
      </c>
      <c r="N973" s="113" t="s">
        <v>1915</v>
      </c>
      <c r="O973" s="114" t="s">
        <v>804</v>
      </c>
      <c r="P973" s="111" t="s">
        <v>444</v>
      </c>
      <c r="Q973" s="111" t="s">
        <v>444</v>
      </c>
      <c r="R973" s="111" t="s">
        <v>444</v>
      </c>
      <c r="S973" s="143" t="s">
        <v>1916</v>
      </c>
      <c r="T973" s="114" t="s">
        <v>550</v>
      </c>
      <c r="U973" s="113" t="s">
        <v>1283</v>
      </c>
      <c r="V973" s="111" t="s">
        <v>1917</v>
      </c>
      <c r="W973" s="113" t="s">
        <v>1918</v>
      </c>
      <c r="X973" s="111" t="s">
        <v>804</v>
      </c>
      <c r="Y973" s="111" t="s">
        <v>444</v>
      </c>
      <c r="Z973" s="111" t="s">
        <v>444</v>
      </c>
      <c r="AA973" s="111" t="s">
        <v>444</v>
      </c>
      <c r="AB973" s="135" t="s">
        <v>1919</v>
      </c>
      <c r="AC973" s="104"/>
      <c r="AD973" s="104"/>
      <c r="AE973" s="104"/>
      <c r="AF973" s="104"/>
      <c r="AG973" s="104"/>
      <c r="AH973" s="104"/>
      <c r="AI973" s="104"/>
      <c r="AJ973" s="104"/>
      <c r="AK973" s="138"/>
      <c r="AL973" s="104"/>
      <c r="AM973" s="104"/>
      <c r="AN973" s="104"/>
      <c r="AO973" s="104"/>
      <c r="AP973" s="104"/>
      <c r="AQ973" s="104"/>
      <c r="AR973" s="104"/>
      <c r="AS973" s="104"/>
      <c r="AT973" s="104"/>
      <c r="AU973" s="142"/>
      <c r="AV973" s="142"/>
      <c r="AW973" s="142"/>
      <c r="AX973" s="142"/>
      <c r="AY973" s="142"/>
      <c r="AZ973" s="142"/>
      <c r="BA973" s="142"/>
      <c r="BB973" s="142"/>
      <c r="BC973" s="142"/>
    </row>
    <row r="974" spans="1:55" ht="30" x14ac:dyDescent="0.25">
      <c r="A974" s="14" t="s">
        <v>603</v>
      </c>
      <c r="B974" s="98" t="s">
        <v>652</v>
      </c>
      <c r="C974" s="109" t="s">
        <v>1829</v>
      </c>
      <c r="D974" s="109" t="s">
        <v>236</v>
      </c>
      <c r="E974" s="104" t="s">
        <v>1897</v>
      </c>
      <c r="F974" s="110" t="str">
        <f>_xlfn.IFNA(INDEX('1. Business Glossary'!C:D,MATCH(G974,'1. Business Glossary'!D:D,0),1), "Elemento de Dados")</f>
        <v>Indicador de Negócio</v>
      </c>
      <c r="G974" s="104" t="s">
        <v>393</v>
      </c>
      <c r="H974" s="104" t="s">
        <v>1890</v>
      </c>
      <c r="I974" s="107" t="s">
        <v>1320</v>
      </c>
      <c r="J974" s="107" t="s">
        <v>558</v>
      </c>
      <c r="K974" s="106" t="s">
        <v>550</v>
      </c>
      <c r="L974" s="104" t="s">
        <v>1283</v>
      </c>
      <c r="M974" s="106" t="s">
        <v>23</v>
      </c>
      <c r="N974" s="104" t="s">
        <v>1321</v>
      </c>
      <c r="O974" s="106" t="s">
        <v>587</v>
      </c>
      <c r="P974" s="106">
        <v>8</v>
      </c>
      <c r="Q974" s="110">
        <v>2</v>
      </c>
      <c r="R974" s="110" t="s">
        <v>444</v>
      </c>
      <c r="S974" s="136" t="s">
        <v>825</v>
      </c>
      <c r="T974" s="106" t="s">
        <v>550</v>
      </c>
      <c r="U974" s="104" t="s">
        <v>1283</v>
      </c>
      <c r="V974" s="106" t="s">
        <v>1317</v>
      </c>
      <c r="W974" s="104" t="s">
        <v>1323</v>
      </c>
      <c r="X974" s="106" t="s">
        <v>554</v>
      </c>
      <c r="Y974" s="106">
        <v>10</v>
      </c>
      <c r="Z974" s="110" t="s">
        <v>444</v>
      </c>
      <c r="AA974" s="110" t="s">
        <v>444</v>
      </c>
      <c r="AB974" s="136" t="s">
        <v>1891</v>
      </c>
      <c r="AC974" s="104"/>
      <c r="AD974" s="104"/>
      <c r="AE974" s="104"/>
      <c r="AF974" s="104"/>
      <c r="AG974" s="104"/>
      <c r="AH974" s="104"/>
      <c r="AI974" s="104"/>
      <c r="AJ974" s="104"/>
      <c r="AK974" s="138"/>
      <c r="AL974" s="104"/>
      <c r="AM974" s="104"/>
      <c r="AN974" s="104"/>
      <c r="AO974" s="104"/>
      <c r="AP974" s="104"/>
      <c r="AQ974" s="104"/>
      <c r="AR974" s="104"/>
      <c r="AS974" s="104"/>
      <c r="AT974" s="104"/>
      <c r="AU974" s="142"/>
      <c r="AV974" s="142"/>
      <c r="AW974" s="142"/>
      <c r="AX974" s="142"/>
      <c r="AY974" s="142"/>
      <c r="AZ974" s="142"/>
      <c r="BA974" s="142"/>
      <c r="BB974" s="142"/>
      <c r="BC974" s="142"/>
    </row>
    <row r="975" spans="1:55" ht="165" x14ac:dyDescent="0.25">
      <c r="A975" s="14" t="s">
        <v>603</v>
      </c>
      <c r="B975" s="98" t="s">
        <v>652</v>
      </c>
      <c r="C975" s="109" t="s">
        <v>1829</v>
      </c>
      <c r="D975" s="109" t="s">
        <v>236</v>
      </c>
      <c r="E975" s="104" t="s">
        <v>1897</v>
      </c>
      <c r="F975" s="110" t="str">
        <f>_xlfn.IFNA(INDEX('1. Business Glossary'!C:D,MATCH(G975,'1. Business Glossary'!D:D,0),1), "Elemento de Dados")</f>
        <v>Indicador de Negócio</v>
      </c>
      <c r="G975" s="104" t="s">
        <v>393</v>
      </c>
      <c r="H975" s="104" t="s">
        <v>1753</v>
      </c>
      <c r="I975" s="138" t="s">
        <v>1902</v>
      </c>
      <c r="J975" s="107" t="s">
        <v>558</v>
      </c>
      <c r="K975" s="106" t="s">
        <v>550</v>
      </c>
      <c r="L975" s="104" t="s">
        <v>1283</v>
      </c>
      <c r="M975" s="104" t="s">
        <v>1317</v>
      </c>
      <c r="N975" s="104" t="s">
        <v>1903</v>
      </c>
      <c r="O975" s="106" t="s">
        <v>587</v>
      </c>
      <c r="P975" s="106">
        <v>8</v>
      </c>
      <c r="Q975" s="110">
        <v>2</v>
      </c>
      <c r="R975" s="110" t="s">
        <v>444</v>
      </c>
      <c r="S975" s="136" t="s">
        <v>1904</v>
      </c>
      <c r="T975" s="106"/>
      <c r="U975" s="104"/>
      <c r="V975" s="106"/>
      <c r="W975" s="104"/>
      <c r="X975" s="110"/>
      <c r="Y975" s="106"/>
      <c r="Z975" s="106"/>
      <c r="AA975" s="106"/>
      <c r="AB975" s="136"/>
      <c r="AC975" s="104"/>
      <c r="AD975" s="104"/>
      <c r="AE975" s="104"/>
      <c r="AF975" s="104"/>
      <c r="AG975" s="104"/>
      <c r="AH975" s="104"/>
      <c r="AI975" s="104"/>
      <c r="AJ975" s="104"/>
      <c r="AK975" s="138"/>
      <c r="AL975" s="104"/>
      <c r="AM975" s="104"/>
      <c r="AN975" s="104"/>
      <c r="AO975" s="104"/>
      <c r="AP975" s="104"/>
      <c r="AQ975" s="104"/>
      <c r="AR975" s="104"/>
      <c r="AS975" s="104"/>
      <c r="AT975" s="104"/>
      <c r="AU975" s="142"/>
      <c r="AV975" s="142"/>
      <c r="AW975" s="142"/>
      <c r="AX975" s="142"/>
      <c r="AY975" s="142"/>
      <c r="AZ975" s="142"/>
      <c r="BA975" s="142"/>
      <c r="BB975" s="142"/>
      <c r="BC975" s="142"/>
    </row>
    <row r="976" spans="1:55" ht="45" x14ac:dyDescent="0.25">
      <c r="A976" s="14" t="s">
        <v>603</v>
      </c>
      <c r="B976" s="98" t="s">
        <v>652</v>
      </c>
      <c r="C976" s="109" t="s">
        <v>1829</v>
      </c>
      <c r="D976" s="109" t="s">
        <v>236</v>
      </c>
      <c r="E976" s="104" t="s">
        <v>1897</v>
      </c>
      <c r="F976" s="110" t="str">
        <f>_xlfn.IFNA(INDEX('1. Business Glossary'!C:D,MATCH(G976,'1. Business Glossary'!D:D,0),1), "Elemento de Dados")</f>
        <v>Indicador de Negócio</v>
      </c>
      <c r="G976" s="104" t="s">
        <v>393</v>
      </c>
      <c r="H976" s="104" t="s">
        <v>1905</v>
      </c>
      <c r="I976" s="137" t="s">
        <v>1906</v>
      </c>
      <c r="J976" s="107" t="s">
        <v>558</v>
      </c>
      <c r="K976" s="106" t="s">
        <v>550</v>
      </c>
      <c r="L976" s="104" t="s">
        <v>1283</v>
      </c>
      <c r="M976" s="104" t="s">
        <v>1317</v>
      </c>
      <c r="N976" s="104" t="s">
        <v>1907</v>
      </c>
      <c r="O976" s="106" t="s">
        <v>554</v>
      </c>
      <c r="P976" s="106">
        <v>10</v>
      </c>
      <c r="Q976" s="110" t="s">
        <v>444</v>
      </c>
      <c r="R976" s="110" t="s">
        <v>444</v>
      </c>
      <c r="S976" s="136" t="s">
        <v>1928</v>
      </c>
      <c r="T976" s="106" t="s">
        <v>599</v>
      </c>
      <c r="U976" s="104" t="s">
        <v>632</v>
      </c>
      <c r="V976" s="104" t="s">
        <v>944</v>
      </c>
      <c r="W976" s="104" t="s">
        <v>1223</v>
      </c>
      <c r="X976" s="106" t="s">
        <v>587</v>
      </c>
      <c r="Y976" s="106">
        <v>8</v>
      </c>
      <c r="Z976" s="106">
        <v>2</v>
      </c>
      <c r="AA976" s="106" t="s">
        <v>444</v>
      </c>
      <c r="AB976" s="136" t="s">
        <v>444</v>
      </c>
      <c r="AC976" s="104"/>
      <c r="AD976" s="104"/>
      <c r="AE976" s="104"/>
      <c r="AF976" s="104"/>
      <c r="AG976" s="104"/>
      <c r="AH976" s="104"/>
      <c r="AI976" s="104"/>
      <c r="AJ976" s="104"/>
      <c r="AK976" s="138"/>
      <c r="AL976" s="104"/>
      <c r="AM976" s="104"/>
      <c r="AN976" s="104"/>
      <c r="AO976" s="104"/>
      <c r="AP976" s="104"/>
      <c r="AQ976" s="104"/>
      <c r="AR976" s="104"/>
      <c r="AS976" s="104"/>
      <c r="AT976" s="104"/>
      <c r="AU976" s="142"/>
      <c r="AV976" s="142"/>
      <c r="AW976" s="142"/>
      <c r="AX976" s="142"/>
      <c r="AY976" s="142"/>
      <c r="AZ976" s="142"/>
      <c r="BA976" s="142"/>
      <c r="BB976" s="142"/>
      <c r="BC976" s="142"/>
    </row>
    <row r="977" spans="1:55" ht="120" x14ac:dyDescent="0.25">
      <c r="A977" s="14" t="s">
        <v>603</v>
      </c>
      <c r="B977" s="98" t="s">
        <v>652</v>
      </c>
      <c r="C977" s="109" t="s">
        <v>1829</v>
      </c>
      <c r="D977" s="109" t="s">
        <v>236</v>
      </c>
      <c r="E977" s="104" t="s">
        <v>1929</v>
      </c>
      <c r="F977" s="110" t="str">
        <f>_xlfn.IFNA(INDEX('1. Business Glossary'!C:D,MATCH(G977,'1. Business Glossary'!D:D,0),1), "Elemento de Dados")</f>
        <v>Elemento de Dados</v>
      </c>
      <c r="G977" s="104" t="s">
        <v>1881</v>
      </c>
      <c r="H977" s="104" t="s">
        <v>1314</v>
      </c>
      <c r="I977" s="107" t="s">
        <v>361</v>
      </c>
      <c r="J977" s="107" t="s">
        <v>558</v>
      </c>
      <c r="K977" s="104" t="s">
        <v>550</v>
      </c>
      <c r="L977" s="104" t="s">
        <v>1283</v>
      </c>
      <c r="M977" s="104" t="s">
        <v>23</v>
      </c>
      <c r="N977" s="104" t="s">
        <v>1346</v>
      </c>
      <c r="O977" s="106" t="s">
        <v>607</v>
      </c>
      <c r="P977" s="110">
        <v>50</v>
      </c>
      <c r="Q977" s="110" t="s">
        <v>444</v>
      </c>
      <c r="R977" s="110" t="s">
        <v>1347</v>
      </c>
      <c r="S977" s="136" t="s">
        <v>1322</v>
      </c>
      <c r="T977" s="106" t="s">
        <v>550</v>
      </c>
      <c r="U977" s="104" t="s">
        <v>1283</v>
      </c>
      <c r="V977" s="110" t="s">
        <v>1317</v>
      </c>
      <c r="W977" s="104" t="s">
        <v>1346</v>
      </c>
      <c r="X977" s="110" t="s">
        <v>607</v>
      </c>
      <c r="Y977" s="110">
        <v>50</v>
      </c>
      <c r="Z977" s="110" t="s">
        <v>444</v>
      </c>
      <c r="AA977" s="110" t="s">
        <v>1348</v>
      </c>
      <c r="AB977" s="134" t="s">
        <v>1318</v>
      </c>
      <c r="AC977" s="104"/>
      <c r="AD977" s="104"/>
      <c r="AE977" s="104"/>
      <c r="AF977" s="104"/>
      <c r="AG977" s="104"/>
      <c r="AH977" s="104"/>
      <c r="AI977" s="104"/>
      <c r="AJ977" s="104"/>
      <c r="AK977" s="138"/>
      <c r="AL977" s="104"/>
      <c r="AM977" s="104"/>
      <c r="AN977" s="104"/>
      <c r="AO977" s="104"/>
      <c r="AP977" s="104"/>
      <c r="AQ977" s="104"/>
      <c r="AR977" s="104"/>
      <c r="AS977" s="104"/>
      <c r="AT977" s="104"/>
      <c r="AU977" s="142"/>
      <c r="AV977" s="142"/>
      <c r="AW977" s="142"/>
      <c r="AX977" s="142"/>
      <c r="AY977" s="142"/>
      <c r="AZ977" s="142"/>
      <c r="BA977" s="142"/>
      <c r="BB977" s="142"/>
      <c r="BC977" s="142"/>
    </row>
    <row r="978" spans="1:55" ht="120" x14ac:dyDescent="0.25">
      <c r="A978" s="14" t="s">
        <v>603</v>
      </c>
      <c r="B978" s="98" t="s">
        <v>652</v>
      </c>
      <c r="C978" s="109" t="s">
        <v>1829</v>
      </c>
      <c r="D978" s="109" t="s">
        <v>236</v>
      </c>
      <c r="E978" s="104" t="s">
        <v>1929</v>
      </c>
      <c r="F978" s="110" t="str">
        <f>_xlfn.IFNA(INDEX('1. Business Glossary'!C:D,MATCH(G978,'1. Business Glossary'!D:D,0),1), "Elemento de Dados")</f>
        <v>Elemento de Dados</v>
      </c>
      <c r="G978" s="104" t="s">
        <v>1886</v>
      </c>
      <c r="H978" s="104" t="s">
        <v>1314</v>
      </c>
      <c r="I978" s="107" t="s">
        <v>361</v>
      </c>
      <c r="J978" s="107" t="s">
        <v>558</v>
      </c>
      <c r="K978" s="104" t="s">
        <v>550</v>
      </c>
      <c r="L978" s="104" t="s">
        <v>1283</v>
      </c>
      <c r="M978" s="104" t="s">
        <v>23</v>
      </c>
      <c r="N978" s="104" t="s">
        <v>1346</v>
      </c>
      <c r="O978" s="106" t="s">
        <v>607</v>
      </c>
      <c r="P978" s="110">
        <v>50</v>
      </c>
      <c r="Q978" s="110" t="s">
        <v>444</v>
      </c>
      <c r="R978" s="110" t="s">
        <v>1347</v>
      </c>
      <c r="S978" s="136" t="s">
        <v>1322</v>
      </c>
      <c r="T978" s="106" t="s">
        <v>550</v>
      </c>
      <c r="U978" s="104" t="s">
        <v>1283</v>
      </c>
      <c r="V978" s="110" t="s">
        <v>1317</v>
      </c>
      <c r="W978" s="104" t="s">
        <v>1346</v>
      </c>
      <c r="X978" s="110" t="s">
        <v>607</v>
      </c>
      <c r="Y978" s="110">
        <v>50</v>
      </c>
      <c r="Z978" s="110" t="s">
        <v>444</v>
      </c>
      <c r="AA978" s="110" t="s">
        <v>1348</v>
      </c>
      <c r="AB978" s="134" t="s">
        <v>1318</v>
      </c>
      <c r="AC978" s="104"/>
      <c r="AD978" s="104"/>
      <c r="AE978" s="104"/>
      <c r="AF978" s="104"/>
      <c r="AG978" s="104"/>
      <c r="AH978" s="104"/>
      <c r="AI978" s="104"/>
      <c r="AJ978" s="104"/>
      <c r="AK978" s="138"/>
      <c r="AL978" s="104"/>
      <c r="AM978" s="104"/>
      <c r="AN978" s="104"/>
      <c r="AO978" s="104"/>
      <c r="AP978" s="104"/>
      <c r="AQ978" s="104"/>
      <c r="AR978" s="104"/>
      <c r="AS978" s="104"/>
      <c r="AT978" s="104"/>
      <c r="AU978" s="142"/>
      <c r="AV978" s="142"/>
      <c r="AW978" s="142"/>
      <c r="AX978" s="142"/>
      <c r="AY978" s="142"/>
      <c r="AZ978" s="142"/>
      <c r="BA978" s="142"/>
      <c r="BB978" s="142"/>
      <c r="BC978" s="142"/>
    </row>
    <row r="979" spans="1:55" ht="30" x14ac:dyDescent="0.25">
      <c r="A979" s="14" t="s">
        <v>603</v>
      </c>
      <c r="B979" s="98" t="s">
        <v>652</v>
      </c>
      <c r="C979" s="109" t="s">
        <v>1829</v>
      </c>
      <c r="D979" s="109" t="s">
        <v>236</v>
      </c>
      <c r="E979" s="104" t="s">
        <v>1929</v>
      </c>
      <c r="F979" s="110" t="str">
        <f>_xlfn.IFNA(INDEX('1. Business Glossary'!C:D,MATCH(G979,'1. Business Glossary'!D:D,0),1), "Elemento de Dados")</f>
        <v>Elemento de Dados</v>
      </c>
      <c r="G979" s="104" t="s">
        <v>1905</v>
      </c>
      <c r="H979" s="104" t="s">
        <v>1890</v>
      </c>
      <c r="I979" s="107" t="s">
        <v>1320</v>
      </c>
      <c r="J979" s="107" t="s">
        <v>558</v>
      </c>
      <c r="K979" s="106" t="s">
        <v>550</v>
      </c>
      <c r="L979" s="104" t="s">
        <v>1283</v>
      </c>
      <c r="M979" s="104" t="s">
        <v>1317</v>
      </c>
      <c r="N979" s="104" t="s">
        <v>1890</v>
      </c>
      <c r="O979" s="106" t="s">
        <v>554</v>
      </c>
      <c r="P979" s="106">
        <v>10</v>
      </c>
      <c r="Q979" s="110" t="s">
        <v>444</v>
      </c>
      <c r="R979" s="110" t="s">
        <v>444</v>
      </c>
      <c r="S979" s="136" t="s">
        <v>1920</v>
      </c>
      <c r="T979" s="106"/>
      <c r="U979" s="104"/>
      <c r="V979" s="106"/>
      <c r="W979" s="104"/>
      <c r="X979" s="110"/>
      <c r="Y979" s="106"/>
      <c r="Z979" s="106"/>
      <c r="AA979" s="106"/>
      <c r="AB979" s="136"/>
      <c r="AC979" s="104"/>
      <c r="AD979" s="104"/>
      <c r="AE979" s="104"/>
      <c r="AF979" s="104"/>
      <c r="AG979" s="104"/>
      <c r="AH979" s="104"/>
      <c r="AI979" s="104"/>
      <c r="AJ979" s="104"/>
      <c r="AK979" s="138"/>
      <c r="AL979" s="104"/>
      <c r="AM979" s="104"/>
      <c r="AN979" s="104"/>
      <c r="AO979" s="104"/>
      <c r="AP979" s="104"/>
      <c r="AQ979" s="104"/>
      <c r="AR979" s="104"/>
      <c r="AS979" s="104"/>
      <c r="AT979" s="104"/>
      <c r="AU979" s="142"/>
      <c r="AV979" s="142"/>
      <c r="AW979" s="142"/>
      <c r="AX979" s="142"/>
      <c r="AY979" s="142"/>
      <c r="AZ979" s="142"/>
      <c r="BA979" s="142"/>
      <c r="BB979" s="142"/>
      <c r="BC979" s="142"/>
    </row>
    <row r="980" spans="1:55" ht="30" x14ac:dyDescent="0.25">
      <c r="A980" s="14" t="s">
        <v>603</v>
      </c>
      <c r="B980" s="98" t="s">
        <v>652</v>
      </c>
      <c r="C980" s="109" t="s">
        <v>1829</v>
      </c>
      <c r="D980" s="109" t="s">
        <v>236</v>
      </c>
      <c r="E980" s="104" t="s">
        <v>1929</v>
      </c>
      <c r="F980" s="110" t="str">
        <f>_xlfn.IFNA(INDEX('1. Business Glossary'!C:D,MATCH(G980,'1. Business Glossary'!D:D,0),1), "Elemento de Dados")</f>
        <v>Elemento de Dados</v>
      </c>
      <c r="G980" s="104" t="s">
        <v>1905</v>
      </c>
      <c r="H980" s="104" t="s">
        <v>381</v>
      </c>
      <c r="I980" s="107" t="s">
        <v>382</v>
      </c>
      <c r="J980" s="107" t="s">
        <v>558</v>
      </c>
      <c r="K980" s="106" t="s">
        <v>550</v>
      </c>
      <c r="L980" s="104" t="s">
        <v>1283</v>
      </c>
      <c r="M980" s="104" t="s">
        <v>1317</v>
      </c>
      <c r="N980" s="104" t="s">
        <v>381</v>
      </c>
      <c r="O980" s="106" t="s">
        <v>554</v>
      </c>
      <c r="P980" s="106">
        <v>10</v>
      </c>
      <c r="Q980" s="110" t="s">
        <v>444</v>
      </c>
      <c r="R980" s="110" t="s">
        <v>444</v>
      </c>
      <c r="S980" s="136" t="s">
        <v>383</v>
      </c>
      <c r="T980" s="106"/>
      <c r="U980" s="104"/>
      <c r="V980" s="106"/>
      <c r="W980" s="104"/>
      <c r="X980" s="110"/>
      <c r="Y980" s="106"/>
      <c r="Z980" s="106"/>
      <c r="AA980" s="106"/>
      <c r="AB980" s="136"/>
      <c r="AC980" s="104"/>
      <c r="AD980" s="104"/>
      <c r="AE980" s="104"/>
      <c r="AF980" s="104"/>
      <c r="AG980" s="104"/>
      <c r="AH980" s="104"/>
      <c r="AI980" s="104"/>
      <c r="AJ980" s="104"/>
      <c r="AK980" s="138"/>
      <c r="AL980" s="104"/>
      <c r="AM980" s="104"/>
      <c r="AN980" s="104"/>
      <c r="AO980" s="104"/>
      <c r="AP980" s="104"/>
      <c r="AQ980" s="104"/>
      <c r="AR980" s="104"/>
      <c r="AS980" s="104"/>
      <c r="AT980" s="104"/>
      <c r="AU980" s="142"/>
      <c r="AV980" s="142"/>
      <c r="AW980" s="142"/>
      <c r="AX980" s="142"/>
      <c r="AY980" s="142"/>
      <c r="AZ980" s="142"/>
      <c r="BA980" s="142"/>
      <c r="BB980" s="142"/>
      <c r="BC980" s="142"/>
    </row>
    <row r="981" spans="1:55" ht="45" x14ac:dyDescent="0.25">
      <c r="A981" s="14" t="s">
        <v>603</v>
      </c>
      <c r="B981" s="98" t="s">
        <v>652</v>
      </c>
      <c r="C981" s="109" t="s">
        <v>1829</v>
      </c>
      <c r="D981" s="109" t="s">
        <v>236</v>
      </c>
      <c r="E981" s="104" t="s">
        <v>1929</v>
      </c>
      <c r="F981" s="110" t="str">
        <f>_xlfn.IFNA(INDEX('1. Business Glossary'!C:D,MATCH(G981,'1. Business Glossary'!D:D,0),1), "Elemento de Dados")</f>
        <v>Elemento de Dados</v>
      </c>
      <c r="G981" s="104" t="s">
        <v>1905</v>
      </c>
      <c r="H981" s="104" t="s">
        <v>1905</v>
      </c>
      <c r="I981" s="137" t="s">
        <v>1906</v>
      </c>
      <c r="J981" s="107" t="s">
        <v>558</v>
      </c>
      <c r="K981" s="106" t="s">
        <v>550</v>
      </c>
      <c r="L981" s="104" t="s">
        <v>1283</v>
      </c>
      <c r="M981" s="104" t="s">
        <v>1317</v>
      </c>
      <c r="N981" s="104" t="s">
        <v>1907</v>
      </c>
      <c r="O981" s="106" t="s">
        <v>554</v>
      </c>
      <c r="P981" s="106">
        <v>10</v>
      </c>
      <c r="Q981" s="110" t="s">
        <v>444</v>
      </c>
      <c r="R981" s="110" t="s">
        <v>444</v>
      </c>
      <c r="S981" s="136" t="s">
        <v>1928</v>
      </c>
      <c r="T981" s="106" t="s">
        <v>599</v>
      </c>
      <c r="U981" s="104" t="s">
        <v>632</v>
      </c>
      <c r="V981" s="104" t="s">
        <v>944</v>
      </c>
      <c r="W981" s="104" t="s">
        <v>1223</v>
      </c>
      <c r="X981" s="106" t="s">
        <v>587</v>
      </c>
      <c r="Y981" s="106">
        <v>8</v>
      </c>
      <c r="Z981" s="106">
        <v>2</v>
      </c>
      <c r="AA981" s="106" t="s">
        <v>444</v>
      </c>
      <c r="AB981" s="136" t="s">
        <v>444</v>
      </c>
      <c r="AC981" s="104"/>
      <c r="AD981" s="104"/>
      <c r="AE981" s="104"/>
      <c r="AF981" s="104"/>
      <c r="AG981" s="104"/>
      <c r="AH981" s="104"/>
      <c r="AI981" s="104"/>
      <c r="AJ981" s="104"/>
      <c r="AK981" s="138"/>
      <c r="AL981" s="104"/>
      <c r="AM981" s="104"/>
      <c r="AN981" s="104"/>
      <c r="AO981" s="104"/>
      <c r="AP981" s="104"/>
      <c r="AQ981" s="104"/>
      <c r="AR981" s="104"/>
      <c r="AS981" s="104"/>
      <c r="AT981" s="104"/>
      <c r="AU981" s="142"/>
      <c r="AV981" s="142"/>
      <c r="AW981" s="142"/>
      <c r="AX981" s="142"/>
      <c r="AY981" s="142"/>
      <c r="AZ981" s="142"/>
      <c r="BA981" s="142"/>
      <c r="BB981" s="142"/>
      <c r="BC981" s="142"/>
    </row>
    <row r="982" spans="1:55" ht="105" x14ac:dyDescent="0.25">
      <c r="A982" s="14" t="s">
        <v>603</v>
      </c>
      <c r="B982" s="98" t="s">
        <v>652</v>
      </c>
      <c r="C982" s="109" t="s">
        <v>1829</v>
      </c>
      <c r="D982" s="109" t="s">
        <v>236</v>
      </c>
      <c r="E982" s="104" t="s">
        <v>1929</v>
      </c>
      <c r="F982" s="110" t="str">
        <f>_xlfn.IFNA(INDEX('1. Business Glossary'!C:D,MATCH(G982,'1. Business Glossary'!D:D,0),1), "Elemento de Dados")</f>
        <v>Elemento de Dados</v>
      </c>
      <c r="G982" s="104" t="s">
        <v>1905</v>
      </c>
      <c r="H982" s="104" t="s">
        <v>1923</v>
      </c>
      <c r="I982" s="138" t="s">
        <v>1924</v>
      </c>
      <c r="J982" s="107" t="s">
        <v>558</v>
      </c>
      <c r="K982" s="106" t="s">
        <v>550</v>
      </c>
      <c r="L982" s="104" t="s">
        <v>1283</v>
      </c>
      <c r="M982" s="104" t="s">
        <v>1317</v>
      </c>
      <c r="N982" s="104" t="s">
        <v>1925</v>
      </c>
      <c r="O982" s="106" t="s">
        <v>587</v>
      </c>
      <c r="P982" s="106">
        <v>8</v>
      </c>
      <c r="Q982" s="110">
        <v>2</v>
      </c>
      <c r="R982" s="110" t="s">
        <v>444</v>
      </c>
      <c r="S982" s="136" t="s">
        <v>1926</v>
      </c>
      <c r="T982" s="106" t="s">
        <v>599</v>
      </c>
      <c r="U982" s="104" t="s">
        <v>632</v>
      </c>
      <c r="V982" s="106" t="s">
        <v>944</v>
      </c>
      <c r="W982" s="104" t="s">
        <v>1223</v>
      </c>
      <c r="X982" s="110" t="s">
        <v>587</v>
      </c>
      <c r="Y982" s="106">
        <v>8</v>
      </c>
      <c r="Z982" s="106">
        <v>2</v>
      </c>
      <c r="AA982" s="106" t="s">
        <v>444</v>
      </c>
      <c r="AB982" s="136" t="s">
        <v>444</v>
      </c>
      <c r="AC982" s="104"/>
      <c r="AD982" s="104"/>
      <c r="AE982" s="104"/>
      <c r="AF982" s="104"/>
      <c r="AG982" s="104"/>
      <c r="AH982" s="104"/>
      <c r="AI982" s="104"/>
      <c r="AJ982" s="104"/>
      <c r="AK982" s="138"/>
      <c r="AL982" s="104"/>
      <c r="AM982" s="104"/>
      <c r="AN982" s="104"/>
      <c r="AO982" s="104"/>
      <c r="AP982" s="104"/>
      <c r="AQ982" s="104"/>
      <c r="AR982" s="104"/>
      <c r="AS982" s="104"/>
      <c r="AT982" s="104"/>
      <c r="AU982" s="142"/>
      <c r="AV982" s="142"/>
      <c r="AW982" s="142"/>
      <c r="AX982" s="142"/>
      <c r="AY982" s="142"/>
      <c r="AZ982" s="142"/>
      <c r="BA982" s="142"/>
      <c r="BB982" s="142"/>
      <c r="BC982" s="142"/>
    </row>
    <row r="983" spans="1:55" ht="30" x14ac:dyDescent="0.25">
      <c r="A983" s="19" t="s">
        <v>547</v>
      </c>
      <c r="B983" s="99" t="s">
        <v>660</v>
      </c>
      <c r="C983" s="109" t="s">
        <v>1930</v>
      </c>
      <c r="D983" s="109" t="s">
        <v>236</v>
      </c>
      <c r="E983" s="104" t="s">
        <v>1931</v>
      </c>
      <c r="F983" s="110" t="str">
        <f>_xlfn.IFNA(INDEX('1. Business Glossary'!C:D,MATCH(G983,'1. Business Glossary'!D:D,0),1), "Elemento de Dados")</f>
        <v>Elemento de Dados</v>
      </c>
      <c r="G983" s="104" t="s">
        <v>1837</v>
      </c>
      <c r="H983" s="104" t="s">
        <v>1837</v>
      </c>
      <c r="I983" s="138" t="s">
        <v>1838</v>
      </c>
      <c r="J983" s="107" t="s">
        <v>558</v>
      </c>
      <c r="K983" s="106" t="s">
        <v>550</v>
      </c>
      <c r="L983" s="104" t="s">
        <v>1283</v>
      </c>
      <c r="M983" s="106" t="s">
        <v>1868</v>
      </c>
      <c r="N983" s="104" t="s">
        <v>1839</v>
      </c>
      <c r="O983" s="106" t="s">
        <v>554</v>
      </c>
      <c r="P983" s="106">
        <v>10</v>
      </c>
      <c r="Q983" s="106" t="s">
        <v>444</v>
      </c>
      <c r="R983" s="106" t="s">
        <v>444</v>
      </c>
      <c r="S983" s="136" t="s">
        <v>1840</v>
      </c>
      <c r="T983" s="106"/>
      <c r="U983" s="106"/>
      <c r="V983" s="106"/>
      <c r="W983" s="106"/>
      <c r="X983" s="106"/>
      <c r="Y983" s="106"/>
      <c r="Z983" s="106"/>
      <c r="AA983" s="106"/>
      <c r="AB983" s="136"/>
      <c r="AC983" s="104"/>
      <c r="AD983" s="104"/>
      <c r="AE983" s="104"/>
      <c r="AF983" s="104"/>
      <c r="AG983" s="104"/>
      <c r="AH983" s="104"/>
      <c r="AI983" s="104"/>
      <c r="AJ983" s="104"/>
      <c r="AK983" s="138"/>
      <c r="AL983" s="104"/>
      <c r="AM983" s="104"/>
      <c r="AN983" s="104"/>
      <c r="AO983" s="104"/>
      <c r="AP983" s="104"/>
      <c r="AQ983" s="104"/>
      <c r="AR983" s="104"/>
      <c r="AS983" s="104"/>
      <c r="AT983" s="104"/>
      <c r="AU983" s="142"/>
      <c r="AV983" s="142"/>
      <c r="AW983" s="142"/>
      <c r="AX983" s="142"/>
      <c r="AY983" s="142"/>
      <c r="AZ983" s="142"/>
      <c r="BA983" s="142"/>
      <c r="BB983" s="142"/>
      <c r="BC983" s="142"/>
    </row>
    <row r="984" spans="1:55" ht="90" x14ac:dyDescent="0.25">
      <c r="A984" s="19" t="s">
        <v>555</v>
      </c>
      <c r="B984" s="99" t="s">
        <v>660</v>
      </c>
      <c r="C984" s="109" t="s">
        <v>1930</v>
      </c>
      <c r="D984" s="109" t="s">
        <v>236</v>
      </c>
      <c r="E984" s="104" t="s">
        <v>1837</v>
      </c>
      <c r="F984" s="110" t="str">
        <f>_xlfn.IFNA(INDEX('1. Business Glossary'!C:D,MATCH(G984,'1. Business Glossary'!D:D,0),1), "Elemento de Dados")</f>
        <v>Elemento de Dados</v>
      </c>
      <c r="G984" s="104" t="s">
        <v>1837</v>
      </c>
      <c r="H984" s="104" t="s">
        <v>1849</v>
      </c>
      <c r="I984" s="138" t="s">
        <v>1932</v>
      </c>
      <c r="J984" s="107" t="s">
        <v>558</v>
      </c>
      <c r="K984" s="106" t="s">
        <v>550</v>
      </c>
      <c r="L984" s="104" t="s">
        <v>1283</v>
      </c>
      <c r="M984" s="106" t="s">
        <v>1868</v>
      </c>
      <c r="N984" s="104" t="s">
        <v>1851</v>
      </c>
      <c r="O984" s="106" t="s">
        <v>554</v>
      </c>
      <c r="P984" s="106">
        <v>10</v>
      </c>
      <c r="Q984" s="106" t="s">
        <v>444</v>
      </c>
      <c r="R984" s="106" t="s">
        <v>444</v>
      </c>
      <c r="S984" s="136" t="s">
        <v>1933</v>
      </c>
      <c r="T984" s="106"/>
      <c r="U984" s="106"/>
      <c r="V984" s="106"/>
      <c r="W984" s="106"/>
      <c r="X984" s="106"/>
      <c r="Y984" s="106"/>
      <c r="Z984" s="106"/>
      <c r="AA984" s="106"/>
      <c r="AB984" s="136"/>
      <c r="AC984" s="104"/>
      <c r="AD984" s="104"/>
      <c r="AE984" s="104"/>
      <c r="AF984" s="104"/>
      <c r="AG984" s="104"/>
      <c r="AH984" s="104"/>
      <c r="AI984" s="104"/>
      <c r="AJ984" s="104"/>
      <c r="AK984" s="138"/>
      <c r="AL984" s="104"/>
      <c r="AM984" s="104"/>
      <c r="AN984" s="104"/>
      <c r="AO984" s="104"/>
      <c r="AP984" s="104"/>
      <c r="AQ984" s="104"/>
      <c r="AR984" s="104"/>
      <c r="AS984" s="104"/>
      <c r="AT984" s="104"/>
      <c r="AU984" s="142"/>
      <c r="AV984" s="142"/>
      <c r="AW984" s="142"/>
      <c r="AX984" s="142"/>
      <c r="AY984" s="142"/>
      <c r="AZ984" s="142"/>
      <c r="BA984" s="142"/>
      <c r="BB984" s="142"/>
      <c r="BC984" s="142"/>
    </row>
    <row r="985" spans="1:55" ht="90" x14ac:dyDescent="0.25">
      <c r="A985" s="19" t="s">
        <v>555</v>
      </c>
      <c r="B985" s="99" t="s">
        <v>660</v>
      </c>
      <c r="C985" s="109" t="s">
        <v>1930</v>
      </c>
      <c r="D985" s="109" t="s">
        <v>236</v>
      </c>
      <c r="E985" s="104" t="s">
        <v>1837</v>
      </c>
      <c r="F985" s="110" t="str">
        <f>_xlfn.IFNA(INDEX('1. Business Glossary'!C:D,MATCH(G985,'1. Business Glossary'!D:D,0),1), "Elemento de Dados")</f>
        <v>Elemento de Dados</v>
      </c>
      <c r="G985" s="104" t="s">
        <v>1837</v>
      </c>
      <c r="H985" s="104" t="s">
        <v>1853</v>
      </c>
      <c r="I985" s="138" t="s">
        <v>1854</v>
      </c>
      <c r="J985" s="107" t="s">
        <v>558</v>
      </c>
      <c r="K985" s="106" t="s">
        <v>550</v>
      </c>
      <c r="L985" s="104" t="s">
        <v>1283</v>
      </c>
      <c r="M985" s="106" t="s">
        <v>1868</v>
      </c>
      <c r="N985" s="104" t="s">
        <v>1934</v>
      </c>
      <c r="O985" s="106" t="s">
        <v>554</v>
      </c>
      <c r="P985" s="106">
        <v>10</v>
      </c>
      <c r="Q985" s="106" t="s">
        <v>444</v>
      </c>
      <c r="R985" s="106" t="s">
        <v>444</v>
      </c>
      <c r="S985" s="136" t="s">
        <v>1933</v>
      </c>
      <c r="T985" s="106"/>
      <c r="U985" s="106"/>
      <c r="V985" s="106"/>
      <c r="W985" s="106"/>
      <c r="X985" s="106"/>
      <c r="Y985" s="106"/>
      <c r="Z985" s="106"/>
      <c r="AA985" s="106"/>
      <c r="AB985" s="136"/>
      <c r="AC985" s="104"/>
      <c r="AD985" s="104"/>
      <c r="AE985" s="104"/>
      <c r="AF985" s="104"/>
      <c r="AG985" s="104"/>
      <c r="AH985" s="104"/>
      <c r="AI985" s="104"/>
      <c r="AJ985" s="104"/>
      <c r="AK985" s="138"/>
      <c r="AL985" s="104"/>
      <c r="AM985" s="104"/>
      <c r="AN985" s="104"/>
      <c r="AO985" s="104"/>
      <c r="AP985" s="104"/>
      <c r="AQ985" s="104"/>
      <c r="AR985" s="104"/>
      <c r="AS985" s="104"/>
      <c r="AT985" s="104"/>
      <c r="AU985" s="142"/>
      <c r="AV985" s="142"/>
      <c r="AW985" s="142"/>
      <c r="AX985" s="142"/>
      <c r="AY985" s="142"/>
      <c r="AZ985" s="142"/>
      <c r="BA985" s="142"/>
      <c r="BB985" s="142"/>
      <c r="BC985" s="142"/>
    </row>
    <row r="986" spans="1:55" ht="30" x14ac:dyDescent="0.25">
      <c r="A986" s="19" t="s">
        <v>555</v>
      </c>
      <c r="B986" s="99" t="s">
        <v>660</v>
      </c>
      <c r="C986" s="109" t="s">
        <v>1930</v>
      </c>
      <c r="D986" s="109" t="s">
        <v>236</v>
      </c>
      <c r="E986" s="104" t="s">
        <v>1837</v>
      </c>
      <c r="F986" s="110" t="str">
        <f>_xlfn.IFNA(INDEX('1. Business Glossary'!C:D,MATCH(G986,'1. Business Glossary'!D:D,0),1), "Elemento de Dados")</f>
        <v>Elemento de Dados</v>
      </c>
      <c r="G986" s="104" t="s">
        <v>1837</v>
      </c>
      <c r="H986" s="104" t="s">
        <v>1856</v>
      </c>
      <c r="I986" s="138" t="s">
        <v>1857</v>
      </c>
      <c r="J986" s="107" t="s">
        <v>558</v>
      </c>
      <c r="K986" s="106" t="s">
        <v>550</v>
      </c>
      <c r="L986" s="104" t="s">
        <v>1283</v>
      </c>
      <c r="M986" s="106" t="s">
        <v>1868</v>
      </c>
      <c r="N986" s="104" t="s">
        <v>1858</v>
      </c>
      <c r="O986" s="106" t="s">
        <v>554</v>
      </c>
      <c r="P986" s="106">
        <v>10</v>
      </c>
      <c r="Q986" s="106" t="s">
        <v>444</v>
      </c>
      <c r="R986" s="106" t="s">
        <v>444</v>
      </c>
      <c r="S986" s="136" t="s">
        <v>1852</v>
      </c>
      <c r="T986" s="106"/>
      <c r="U986" s="106"/>
      <c r="V986" s="106"/>
      <c r="W986" s="106"/>
      <c r="X986" s="106"/>
      <c r="Y986" s="106"/>
      <c r="Z986" s="106"/>
      <c r="AA986" s="106"/>
      <c r="AB986" s="136"/>
      <c r="AC986" s="104"/>
      <c r="AD986" s="104"/>
      <c r="AE986" s="104"/>
      <c r="AF986" s="104"/>
      <c r="AG986" s="104"/>
      <c r="AH986" s="104"/>
      <c r="AI986" s="104"/>
      <c r="AJ986" s="104"/>
      <c r="AK986" s="138"/>
      <c r="AL986" s="104"/>
      <c r="AM986" s="104"/>
      <c r="AN986" s="104"/>
      <c r="AO986" s="104"/>
      <c r="AP986" s="104"/>
      <c r="AQ986" s="104"/>
      <c r="AR986" s="104"/>
      <c r="AS986" s="104"/>
      <c r="AT986" s="104"/>
      <c r="AU986" s="142"/>
      <c r="AV986" s="142"/>
      <c r="AW986" s="142"/>
      <c r="AX986" s="142"/>
      <c r="AY986" s="142"/>
      <c r="AZ986" s="142"/>
      <c r="BA986" s="142"/>
      <c r="BB986" s="142"/>
      <c r="BC986" s="142"/>
    </row>
    <row r="987" spans="1:55" ht="60" x14ac:dyDescent="0.25">
      <c r="A987" s="19" t="s">
        <v>565</v>
      </c>
      <c r="B987" s="99" t="s">
        <v>660</v>
      </c>
      <c r="C987" s="109" t="s">
        <v>1930</v>
      </c>
      <c r="D987" s="109" t="s">
        <v>236</v>
      </c>
      <c r="E987" s="104" t="s">
        <v>1837</v>
      </c>
      <c r="F987" s="110" t="str">
        <f>_xlfn.IFNA(INDEX('1. Business Glossary'!C:D,MATCH(G987,'1. Business Glossary'!D:D,0),1), "Elemento de Dados")</f>
        <v>Elemento de Dados</v>
      </c>
      <c r="G987" s="104" t="s">
        <v>1849</v>
      </c>
      <c r="H987" s="104" t="s">
        <v>1865</v>
      </c>
      <c r="I987" s="138" t="s">
        <v>1866</v>
      </c>
      <c r="J987" s="107" t="s">
        <v>558</v>
      </c>
      <c r="K987" s="106" t="s">
        <v>550</v>
      </c>
      <c r="L987" s="104" t="s">
        <v>1283</v>
      </c>
      <c r="M987" s="106" t="s">
        <v>1868</v>
      </c>
      <c r="N987" s="104" t="s">
        <v>1867</v>
      </c>
      <c r="O987" s="106" t="s">
        <v>554</v>
      </c>
      <c r="P987" s="106">
        <v>10</v>
      </c>
      <c r="Q987" s="106" t="s">
        <v>444</v>
      </c>
      <c r="R987" s="106" t="s">
        <v>444</v>
      </c>
      <c r="S987" s="136" t="s">
        <v>1869</v>
      </c>
      <c r="T987" s="104"/>
      <c r="U987" s="104"/>
      <c r="V987" s="104"/>
      <c r="W987" s="104"/>
      <c r="X987" s="104"/>
      <c r="Y987" s="104"/>
      <c r="Z987" s="104"/>
      <c r="AA987" s="104"/>
      <c r="AB987" s="138"/>
      <c r="AC987" s="152"/>
      <c r="AD987" s="152"/>
      <c r="AE987" s="152"/>
      <c r="AF987" s="152"/>
      <c r="AG987" s="152"/>
      <c r="AH987" s="152"/>
      <c r="AI987" s="152"/>
      <c r="AJ987" s="152"/>
      <c r="AK987" s="161"/>
      <c r="AL987" s="104"/>
      <c r="AM987" s="104"/>
      <c r="AN987" s="104"/>
      <c r="AO987" s="104"/>
      <c r="AP987" s="104"/>
      <c r="AQ987" s="104"/>
      <c r="AR987" s="104"/>
      <c r="AS987" s="104"/>
      <c r="AT987" s="104"/>
      <c r="AU987" s="142"/>
      <c r="AV987" s="142"/>
      <c r="AW987" s="142"/>
      <c r="AX987" s="142"/>
      <c r="AY987" s="142"/>
      <c r="AZ987" s="142"/>
      <c r="BA987" s="142"/>
      <c r="BB987" s="142"/>
      <c r="BC987" s="142"/>
    </row>
    <row r="988" spans="1:55" ht="60" x14ac:dyDescent="0.25">
      <c r="A988" s="19" t="s">
        <v>565</v>
      </c>
      <c r="B988" s="99" t="s">
        <v>660</v>
      </c>
      <c r="C988" s="109" t="s">
        <v>1930</v>
      </c>
      <c r="D988" s="109" t="s">
        <v>236</v>
      </c>
      <c r="E988" s="104" t="s">
        <v>1837</v>
      </c>
      <c r="F988" s="110" t="str">
        <f>_xlfn.IFNA(INDEX('1. Business Glossary'!C:D,MATCH(G988,'1. Business Glossary'!D:D,0),1), "Elemento de Dados")</f>
        <v>Elemento de Dados</v>
      </c>
      <c r="G988" s="104" t="s">
        <v>1849</v>
      </c>
      <c r="H988" s="104" t="s">
        <v>1865</v>
      </c>
      <c r="I988" s="138" t="s">
        <v>1866</v>
      </c>
      <c r="J988" s="107" t="s">
        <v>558</v>
      </c>
      <c r="K988" s="106" t="s">
        <v>550</v>
      </c>
      <c r="L988" s="104" t="s">
        <v>1283</v>
      </c>
      <c r="M988" s="106" t="s">
        <v>1868</v>
      </c>
      <c r="N988" s="104" t="s">
        <v>1867</v>
      </c>
      <c r="O988" s="106" t="s">
        <v>554</v>
      </c>
      <c r="P988" s="106">
        <v>10</v>
      </c>
      <c r="Q988" s="106" t="s">
        <v>444</v>
      </c>
      <c r="R988" s="106" t="s">
        <v>444</v>
      </c>
      <c r="S988" s="136" t="s">
        <v>1869</v>
      </c>
      <c r="T988" s="104"/>
      <c r="U988" s="104"/>
      <c r="V988" s="104"/>
      <c r="W988" s="104"/>
      <c r="X988" s="104"/>
      <c r="Y988" s="104"/>
      <c r="Z988" s="104"/>
      <c r="AA988" s="104"/>
      <c r="AB988" s="138"/>
      <c r="AC988" s="152"/>
      <c r="AD988" s="152"/>
      <c r="AE988" s="152"/>
      <c r="AF988" s="152"/>
      <c r="AG988" s="152"/>
      <c r="AH988" s="152"/>
      <c r="AI988" s="152"/>
      <c r="AJ988" s="152"/>
      <c r="AK988" s="161"/>
      <c r="AL988" s="104"/>
      <c r="AM988" s="104"/>
      <c r="AN988" s="104"/>
      <c r="AO988" s="104"/>
      <c r="AP988" s="104"/>
      <c r="AQ988" s="104"/>
      <c r="AR988" s="104"/>
      <c r="AS988" s="104"/>
      <c r="AT988" s="104"/>
      <c r="AU988" s="142"/>
      <c r="AV988" s="142"/>
      <c r="AW988" s="142"/>
      <c r="AX988" s="142"/>
      <c r="AY988" s="142"/>
      <c r="AZ988" s="142"/>
      <c r="BA988" s="142"/>
      <c r="BB988" s="142"/>
      <c r="BC988" s="142"/>
    </row>
    <row r="989" spans="1:55" ht="30" x14ac:dyDescent="0.25">
      <c r="A989" s="19" t="s">
        <v>565</v>
      </c>
      <c r="B989" s="99" t="s">
        <v>660</v>
      </c>
      <c r="C989" s="109" t="s">
        <v>1930</v>
      </c>
      <c r="D989" s="109" t="s">
        <v>236</v>
      </c>
      <c r="E989" s="104" t="s">
        <v>1837</v>
      </c>
      <c r="F989" s="110" t="str">
        <f>_xlfn.IFNA(INDEX('1. Business Glossary'!C:D,MATCH(G989,'1. Business Glossary'!D:D,0),1), "Elemento de Dados")</f>
        <v>Elemento de Dados</v>
      </c>
      <c r="G989" s="104" t="s">
        <v>1853</v>
      </c>
      <c r="H989" s="104" t="s">
        <v>1929</v>
      </c>
      <c r="I989" s="138" t="s">
        <v>1894</v>
      </c>
      <c r="J989" s="107" t="s">
        <v>558</v>
      </c>
      <c r="K989" s="106" t="s">
        <v>550</v>
      </c>
      <c r="L989" s="104" t="s">
        <v>1283</v>
      </c>
      <c r="M989" s="106" t="s">
        <v>1868</v>
      </c>
      <c r="N989" s="104" t="s">
        <v>1895</v>
      </c>
      <c r="O989" s="106" t="s">
        <v>554</v>
      </c>
      <c r="P989" s="106">
        <v>10</v>
      </c>
      <c r="Q989" s="106" t="s">
        <v>444</v>
      </c>
      <c r="R989" s="106" t="s">
        <v>444</v>
      </c>
      <c r="S989" s="136" t="s">
        <v>1896</v>
      </c>
      <c r="T989" s="106"/>
      <c r="U989" s="106"/>
      <c r="V989" s="106"/>
      <c r="W989" s="106"/>
      <c r="X989" s="106"/>
      <c r="Y989" s="106"/>
      <c r="Z989" s="106"/>
      <c r="AA989" s="106"/>
      <c r="AB989" s="136"/>
      <c r="AC989" s="104"/>
      <c r="AD989" s="104"/>
      <c r="AE989" s="104"/>
      <c r="AF989" s="104"/>
      <c r="AG989" s="104"/>
      <c r="AH989" s="104"/>
      <c r="AI989" s="104"/>
      <c r="AJ989" s="104"/>
      <c r="AK989" s="138"/>
      <c r="AL989" s="104"/>
      <c r="AM989" s="104"/>
      <c r="AN989" s="104"/>
      <c r="AO989" s="104"/>
      <c r="AP989" s="104"/>
      <c r="AQ989" s="104"/>
      <c r="AR989" s="104"/>
      <c r="AS989" s="104"/>
      <c r="AT989" s="104"/>
      <c r="AU989" s="142"/>
      <c r="AV989" s="142"/>
      <c r="AW989" s="142"/>
      <c r="AX989" s="142"/>
      <c r="AY989" s="142"/>
      <c r="AZ989" s="142"/>
      <c r="BA989" s="142"/>
      <c r="BB989" s="142"/>
      <c r="BC989" s="142"/>
    </row>
    <row r="990" spans="1:55" ht="60" x14ac:dyDescent="0.25">
      <c r="A990" s="19" t="s">
        <v>565</v>
      </c>
      <c r="B990" s="99" t="s">
        <v>660</v>
      </c>
      <c r="C990" s="109" t="s">
        <v>1930</v>
      </c>
      <c r="D990" s="109" t="s">
        <v>236</v>
      </c>
      <c r="E990" s="104" t="s">
        <v>1837</v>
      </c>
      <c r="F990" s="110" t="str">
        <f>_xlfn.IFNA(INDEX('1. Business Glossary'!C:D,MATCH(G990,'1. Business Glossary'!D:D,0),1), "Elemento de Dados")</f>
        <v>Elemento de Dados</v>
      </c>
      <c r="G990" s="104" t="s">
        <v>1856</v>
      </c>
      <c r="H990" s="104" t="s">
        <v>1865</v>
      </c>
      <c r="I990" s="138" t="s">
        <v>1866</v>
      </c>
      <c r="J990" s="107" t="s">
        <v>558</v>
      </c>
      <c r="K990" s="106" t="s">
        <v>550</v>
      </c>
      <c r="L990" s="104" t="s">
        <v>1283</v>
      </c>
      <c r="M990" s="106" t="s">
        <v>1868</v>
      </c>
      <c r="N990" s="104" t="s">
        <v>1867</v>
      </c>
      <c r="O990" s="106" t="s">
        <v>554</v>
      </c>
      <c r="P990" s="106">
        <v>10</v>
      </c>
      <c r="Q990" s="106" t="s">
        <v>444</v>
      </c>
      <c r="R990" s="106" t="s">
        <v>444</v>
      </c>
      <c r="S990" s="136" t="s">
        <v>1869</v>
      </c>
      <c r="T990" s="104"/>
      <c r="U990" s="104"/>
      <c r="V990" s="104"/>
      <c r="W990" s="104"/>
      <c r="X990" s="104"/>
      <c r="Y990" s="104"/>
      <c r="Z990" s="104"/>
      <c r="AA990" s="104"/>
      <c r="AB990" s="138"/>
      <c r="AC990" s="152"/>
      <c r="AD990" s="152"/>
      <c r="AE990" s="152"/>
      <c r="AF990" s="152"/>
      <c r="AG990" s="152"/>
      <c r="AH990" s="152"/>
      <c r="AI990" s="152"/>
      <c r="AJ990" s="152"/>
      <c r="AK990" s="161"/>
      <c r="AL990" s="104"/>
      <c r="AM990" s="104"/>
      <c r="AN990" s="104"/>
      <c r="AO990" s="104"/>
      <c r="AP990" s="104"/>
      <c r="AQ990" s="104"/>
      <c r="AR990" s="104"/>
      <c r="AS990" s="104"/>
      <c r="AT990" s="104"/>
      <c r="AU990" s="142"/>
      <c r="AV990" s="142"/>
      <c r="AW990" s="142"/>
      <c r="AX990" s="142"/>
      <c r="AY990" s="142"/>
      <c r="AZ990" s="142"/>
      <c r="BA990" s="142"/>
      <c r="BB990" s="142"/>
      <c r="BC990" s="142"/>
    </row>
    <row r="991" spans="1:55" ht="30" x14ac:dyDescent="0.25">
      <c r="A991" s="19" t="s">
        <v>565</v>
      </c>
      <c r="B991" s="99" t="s">
        <v>660</v>
      </c>
      <c r="C991" s="109" t="s">
        <v>1930</v>
      </c>
      <c r="D991" s="109" t="s">
        <v>236</v>
      </c>
      <c r="E991" s="104" t="s">
        <v>1837</v>
      </c>
      <c r="F991" s="110" t="str">
        <f>_xlfn.IFNA(INDEX('1. Business Glossary'!C:D,MATCH(G991,'1. Business Glossary'!D:D,0),1), "Elemento de Dados")</f>
        <v>Elemento de Dados</v>
      </c>
      <c r="G991" s="104" t="s">
        <v>1856</v>
      </c>
      <c r="H991" s="104" t="s">
        <v>1929</v>
      </c>
      <c r="I991" s="138" t="s">
        <v>1894</v>
      </c>
      <c r="J991" s="107" t="s">
        <v>558</v>
      </c>
      <c r="K991" s="106" t="s">
        <v>550</v>
      </c>
      <c r="L991" s="104" t="s">
        <v>1283</v>
      </c>
      <c r="M991" s="106" t="s">
        <v>1868</v>
      </c>
      <c r="N991" s="104" t="s">
        <v>1895</v>
      </c>
      <c r="O991" s="106" t="s">
        <v>554</v>
      </c>
      <c r="P991" s="106">
        <v>10</v>
      </c>
      <c r="Q991" s="106" t="s">
        <v>444</v>
      </c>
      <c r="R991" s="106" t="s">
        <v>444</v>
      </c>
      <c r="S991" s="136" t="s">
        <v>1896</v>
      </c>
      <c r="T991" s="106"/>
      <c r="U991" s="106"/>
      <c r="V991" s="106"/>
      <c r="W991" s="106"/>
      <c r="X991" s="106"/>
      <c r="Y991" s="106"/>
      <c r="Z991" s="106"/>
      <c r="AA991" s="106"/>
      <c r="AB991" s="136"/>
      <c r="AC991" s="104"/>
      <c r="AD991" s="104"/>
      <c r="AE991" s="104"/>
      <c r="AF991" s="104"/>
      <c r="AG991" s="104"/>
      <c r="AH991" s="104"/>
      <c r="AI991" s="104"/>
      <c r="AJ991" s="104"/>
      <c r="AK991" s="138"/>
      <c r="AL991" s="104"/>
      <c r="AM991" s="104"/>
      <c r="AN991" s="104"/>
      <c r="AO991" s="104"/>
      <c r="AP991" s="104"/>
      <c r="AQ991" s="104"/>
      <c r="AR991" s="104"/>
      <c r="AS991" s="104"/>
      <c r="AT991" s="104"/>
      <c r="AU991" s="142"/>
      <c r="AV991" s="142"/>
      <c r="AW991" s="142"/>
      <c r="AX991" s="142"/>
      <c r="AY991" s="142"/>
      <c r="AZ991" s="142"/>
      <c r="BA991" s="142"/>
      <c r="BB991" s="142"/>
      <c r="BC991" s="142"/>
    </row>
    <row r="992" spans="1:55" ht="30" x14ac:dyDescent="0.25">
      <c r="A992" s="19" t="s">
        <v>574</v>
      </c>
      <c r="B992" s="99" t="s">
        <v>660</v>
      </c>
      <c r="C992" s="109" t="s">
        <v>1930</v>
      </c>
      <c r="D992" s="109" t="s">
        <v>236</v>
      </c>
      <c r="E992" s="104" t="s">
        <v>1853</v>
      </c>
      <c r="F992" s="110" t="str">
        <f>_xlfn.IFNA(INDEX('1. Business Glossary'!C:D,MATCH(G992,'1. Business Glossary'!D:D,0),1), "Elemento de Dados")</f>
        <v>Elemento de Dados</v>
      </c>
      <c r="G992" s="104" t="s">
        <v>1909</v>
      </c>
      <c r="H992" s="104" t="s">
        <v>1881</v>
      </c>
      <c r="I992" s="138" t="s">
        <v>1882</v>
      </c>
      <c r="J992" s="107" t="s">
        <v>558</v>
      </c>
      <c r="K992" s="106" t="s">
        <v>550</v>
      </c>
      <c r="L992" s="104" t="s">
        <v>1283</v>
      </c>
      <c r="M992" s="106" t="s">
        <v>23</v>
      </c>
      <c r="N992" s="104" t="s">
        <v>1883</v>
      </c>
      <c r="O992" s="106" t="s">
        <v>554</v>
      </c>
      <c r="P992" s="106">
        <v>10</v>
      </c>
      <c r="Q992" s="106" t="s">
        <v>444</v>
      </c>
      <c r="R992" s="106" t="s">
        <v>1884</v>
      </c>
      <c r="S992" s="136" t="s">
        <v>1885</v>
      </c>
      <c r="T992" s="106"/>
      <c r="U992" s="104"/>
      <c r="V992" s="106"/>
      <c r="W992" s="104"/>
      <c r="X992" s="106"/>
      <c r="Y992" s="106"/>
      <c r="Z992" s="106"/>
      <c r="AA992" s="106"/>
      <c r="AB992" s="136"/>
      <c r="AC992" s="104"/>
      <c r="AD992" s="104"/>
      <c r="AE992" s="104"/>
      <c r="AF992" s="104"/>
      <c r="AG992" s="104"/>
      <c r="AH992" s="104"/>
      <c r="AI992" s="104"/>
      <c r="AJ992" s="104"/>
      <c r="AK992" s="138"/>
      <c r="AL992" s="104"/>
      <c r="AM992" s="104"/>
      <c r="AN992" s="104"/>
      <c r="AO992" s="104"/>
      <c r="AP992" s="104"/>
      <c r="AQ992" s="104"/>
      <c r="AR992" s="104"/>
      <c r="AS992" s="104"/>
      <c r="AT992" s="104"/>
      <c r="AU992" s="142"/>
      <c r="AV992" s="142"/>
      <c r="AW992" s="142"/>
      <c r="AX992" s="142"/>
      <c r="AY992" s="142"/>
      <c r="AZ992" s="142"/>
      <c r="BA992" s="142"/>
      <c r="BB992" s="142"/>
      <c r="BC992" s="142"/>
    </row>
    <row r="993" spans="1:55" ht="60" x14ac:dyDescent="0.25">
      <c r="A993" s="19" t="s">
        <v>574</v>
      </c>
      <c r="B993" s="99" t="s">
        <v>660</v>
      </c>
      <c r="C993" s="109" t="s">
        <v>1930</v>
      </c>
      <c r="D993" s="109" t="s">
        <v>236</v>
      </c>
      <c r="E993" s="104" t="s">
        <v>1853</v>
      </c>
      <c r="F993" s="110" t="str">
        <f>_xlfn.IFNA(INDEX('1. Business Glossary'!C:D,MATCH(G993,'1. Business Glossary'!D:D,0),1), "Elemento de Dados")</f>
        <v>Elemento de Dados</v>
      </c>
      <c r="G993" s="104" t="s">
        <v>1909</v>
      </c>
      <c r="H993" s="104" t="s">
        <v>1886</v>
      </c>
      <c r="I993" s="138" t="s">
        <v>1887</v>
      </c>
      <c r="J993" s="107" t="s">
        <v>558</v>
      </c>
      <c r="K993" s="106" t="s">
        <v>550</v>
      </c>
      <c r="L993" s="104" t="s">
        <v>1283</v>
      </c>
      <c r="M993" s="106" t="s">
        <v>23</v>
      </c>
      <c r="N993" s="104" t="s">
        <v>1888</v>
      </c>
      <c r="O993" s="106" t="s">
        <v>554</v>
      </c>
      <c r="P993" s="106">
        <v>10</v>
      </c>
      <c r="Q993" s="106" t="s">
        <v>444</v>
      </c>
      <c r="R993" s="106" t="s">
        <v>444</v>
      </c>
      <c r="S993" s="136" t="s">
        <v>1889</v>
      </c>
      <c r="T993" s="106"/>
      <c r="U993" s="104"/>
      <c r="V993" s="106"/>
      <c r="W993" s="104"/>
      <c r="X993" s="106"/>
      <c r="Y993" s="106"/>
      <c r="Z993" s="106"/>
      <c r="AA993" s="106"/>
      <c r="AB993" s="136"/>
      <c r="AC993" s="104"/>
      <c r="AD993" s="104"/>
      <c r="AE993" s="104"/>
      <c r="AF993" s="104"/>
      <c r="AG993" s="104"/>
      <c r="AH993" s="104"/>
      <c r="AI993" s="104"/>
      <c r="AJ993" s="104"/>
      <c r="AK993" s="138"/>
      <c r="AL993" s="104"/>
      <c r="AM993" s="104"/>
      <c r="AN993" s="104"/>
      <c r="AO993" s="104"/>
      <c r="AP993" s="104"/>
      <c r="AQ993" s="104"/>
      <c r="AR993" s="104"/>
      <c r="AS993" s="104"/>
      <c r="AT993" s="104"/>
      <c r="AU993" s="142"/>
      <c r="AV993" s="142"/>
      <c r="AW993" s="142"/>
      <c r="AX993" s="142"/>
      <c r="AY993" s="142"/>
      <c r="AZ993" s="142"/>
      <c r="BA993" s="142"/>
      <c r="BB993" s="142"/>
      <c r="BC993" s="142"/>
    </row>
    <row r="994" spans="1:55" ht="105" x14ac:dyDescent="0.25">
      <c r="A994" s="19" t="s">
        <v>574</v>
      </c>
      <c r="B994" s="99" t="s">
        <v>660</v>
      </c>
      <c r="C994" s="109" t="s">
        <v>1930</v>
      </c>
      <c r="D994" s="109" t="s">
        <v>236</v>
      </c>
      <c r="E994" s="104" t="s">
        <v>1853</v>
      </c>
      <c r="F994" s="110" t="str">
        <f>_xlfn.IFNA(INDEX('1. Business Glossary'!C:D,MATCH(G994,'1. Business Glossary'!D:D,0),1), "Elemento de Dados")</f>
        <v>Elemento de Dados</v>
      </c>
      <c r="G994" s="104" t="s">
        <v>1909</v>
      </c>
      <c r="H994" s="106" t="s">
        <v>1910</v>
      </c>
      <c r="I994" s="137" t="s">
        <v>1906</v>
      </c>
      <c r="J994" s="107" t="s">
        <v>558</v>
      </c>
      <c r="K994" s="106" t="s">
        <v>550</v>
      </c>
      <c r="L994" s="104" t="s">
        <v>1283</v>
      </c>
      <c r="M994" s="104" t="s">
        <v>1317</v>
      </c>
      <c r="N994" s="106" t="s">
        <v>1911</v>
      </c>
      <c r="O994" s="106" t="s">
        <v>587</v>
      </c>
      <c r="P994" s="106">
        <v>8</v>
      </c>
      <c r="Q994" s="106">
        <v>1</v>
      </c>
      <c r="R994" s="106" t="s">
        <v>444</v>
      </c>
      <c r="S994" s="136" t="s">
        <v>1912</v>
      </c>
      <c r="T994" s="106"/>
      <c r="U994" s="104"/>
      <c r="V994" s="106"/>
      <c r="W994" s="104"/>
      <c r="X994" s="106"/>
      <c r="Y994" s="106"/>
      <c r="Z994" s="106"/>
      <c r="AA994" s="106"/>
      <c r="AB994" s="136"/>
      <c r="AC994" s="104"/>
      <c r="AD994" s="104"/>
      <c r="AE994" s="104"/>
      <c r="AF994" s="104"/>
      <c r="AG994" s="104"/>
      <c r="AH994" s="104"/>
      <c r="AI994" s="104"/>
      <c r="AJ994" s="104"/>
      <c r="AK994" s="138"/>
      <c r="AL994" s="104"/>
      <c r="AM994" s="104"/>
      <c r="AN994" s="104"/>
      <c r="AO994" s="104"/>
      <c r="AP994" s="104"/>
      <c r="AQ994" s="104"/>
      <c r="AR994" s="104"/>
      <c r="AS994" s="104"/>
      <c r="AT994" s="104"/>
      <c r="AU994" s="142"/>
      <c r="AV994" s="142"/>
      <c r="AW994" s="142"/>
      <c r="AX994" s="142"/>
      <c r="AY994" s="142"/>
      <c r="AZ994" s="142"/>
      <c r="BA994" s="142"/>
      <c r="BB994" s="142"/>
      <c r="BC994" s="142"/>
    </row>
    <row r="995" spans="1:55" ht="30" x14ac:dyDescent="0.25">
      <c r="A995" s="19" t="s">
        <v>574</v>
      </c>
      <c r="B995" s="99" t="s">
        <v>660</v>
      </c>
      <c r="C995" s="109" t="s">
        <v>1930</v>
      </c>
      <c r="D995" s="109" t="s">
        <v>236</v>
      </c>
      <c r="E995" s="104" t="s">
        <v>1856</v>
      </c>
      <c r="F995" s="110" t="str">
        <f>_xlfn.IFNA(INDEX('1. Business Glossary'!C:D,MATCH(G995,'1. Business Glossary'!D:D,0),1), "Elemento de Dados")</f>
        <v>Elemento de Dados</v>
      </c>
      <c r="G995" s="104" t="s">
        <v>1909</v>
      </c>
      <c r="H995" s="104" t="s">
        <v>1881</v>
      </c>
      <c r="I995" s="138" t="s">
        <v>1882</v>
      </c>
      <c r="J995" s="107" t="s">
        <v>558</v>
      </c>
      <c r="K995" s="106" t="s">
        <v>550</v>
      </c>
      <c r="L995" s="104" t="s">
        <v>1283</v>
      </c>
      <c r="M995" s="106" t="s">
        <v>23</v>
      </c>
      <c r="N995" s="104" t="s">
        <v>1883</v>
      </c>
      <c r="O995" s="106" t="s">
        <v>554</v>
      </c>
      <c r="P995" s="106">
        <v>10</v>
      </c>
      <c r="Q995" s="106" t="s">
        <v>444</v>
      </c>
      <c r="R995" s="106" t="s">
        <v>1884</v>
      </c>
      <c r="S995" s="136" t="s">
        <v>1885</v>
      </c>
      <c r="T995" s="106"/>
      <c r="U995" s="104"/>
      <c r="V995" s="106"/>
      <c r="W995" s="104"/>
      <c r="X995" s="106"/>
      <c r="Y995" s="106"/>
      <c r="Z995" s="106"/>
      <c r="AA995" s="106"/>
      <c r="AB995" s="136"/>
      <c r="AC995" s="104"/>
      <c r="AD995" s="104"/>
      <c r="AE995" s="104"/>
      <c r="AF995" s="104"/>
      <c r="AG995" s="104"/>
      <c r="AH995" s="104"/>
      <c r="AI995" s="104"/>
      <c r="AJ995" s="104"/>
      <c r="AK995" s="138"/>
      <c r="AL995" s="104"/>
      <c r="AM995" s="104"/>
      <c r="AN995" s="104"/>
      <c r="AO995" s="104"/>
      <c r="AP995" s="104"/>
      <c r="AQ995" s="104"/>
      <c r="AR995" s="104"/>
      <c r="AS995" s="104"/>
      <c r="AT995" s="104"/>
      <c r="AU995" s="142"/>
      <c r="AV995" s="142"/>
      <c r="AW995" s="142"/>
      <c r="AX995" s="142"/>
      <c r="AY995" s="142"/>
      <c r="AZ995" s="142"/>
      <c r="BA995" s="142"/>
      <c r="BB995" s="142"/>
      <c r="BC995" s="142"/>
    </row>
    <row r="996" spans="1:55" ht="60" x14ac:dyDescent="0.25">
      <c r="A996" s="19" t="s">
        <v>574</v>
      </c>
      <c r="B996" s="99" t="s">
        <v>660</v>
      </c>
      <c r="C996" s="109" t="s">
        <v>1930</v>
      </c>
      <c r="D996" s="109" t="s">
        <v>236</v>
      </c>
      <c r="E996" s="104" t="s">
        <v>1856</v>
      </c>
      <c r="F996" s="110" t="str">
        <f>_xlfn.IFNA(INDEX('1. Business Glossary'!C:D,MATCH(G996,'1. Business Glossary'!D:D,0),1), "Elemento de Dados")</f>
        <v>Elemento de Dados</v>
      </c>
      <c r="G996" s="104" t="s">
        <v>1909</v>
      </c>
      <c r="H996" s="104" t="s">
        <v>1886</v>
      </c>
      <c r="I996" s="138" t="s">
        <v>1887</v>
      </c>
      <c r="J996" s="107" t="s">
        <v>558</v>
      </c>
      <c r="K996" s="106" t="s">
        <v>550</v>
      </c>
      <c r="L996" s="104" t="s">
        <v>1283</v>
      </c>
      <c r="M996" s="106" t="s">
        <v>23</v>
      </c>
      <c r="N996" s="104" t="s">
        <v>1888</v>
      </c>
      <c r="O996" s="106" t="s">
        <v>554</v>
      </c>
      <c r="P996" s="106">
        <v>10</v>
      </c>
      <c r="Q996" s="106" t="s">
        <v>444</v>
      </c>
      <c r="R996" s="106" t="s">
        <v>444</v>
      </c>
      <c r="S996" s="136" t="s">
        <v>1889</v>
      </c>
      <c r="T996" s="106"/>
      <c r="U996" s="104"/>
      <c r="V996" s="106"/>
      <c r="W996" s="104"/>
      <c r="X996" s="106"/>
      <c r="Y996" s="106"/>
      <c r="Z996" s="106"/>
      <c r="AA996" s="106"/>
      <c r="AB996" s="136"/>
      <c r="AC996" s="104"/>
      <c r="AD996" s="104"/>
      <c r="AE996" s="104"/>
      <c r="AF996" s="104"/>
      <c r="AG996" s="104"/>
      <c r="AH996" s="104"/>
      <c r="AI996" s="104"/>
      <c r="AJ996" s="104"/>
      <c r="AK996" s="138"/>
      <c r="AL996" s="104"/>
      <c r="AM996" s="104"/>
      <c r="AN996" s="104"/>
      <c r="AO996" s="104"/>
      <c r="AP996" s="104"/>
      <c r="AQ996" s="104"/>
      <c r="AR996" s="104"/>
      <c r="AS996" s="104"/>
      <c r="AT996" s="104"/>
      <c r="AU996" s="142"/>
      <c r="AV996" s="142"/>
      <c r="AW996" s="142"/>
      <c r="AX996" s="142"/>
      <c r="AY996" s="142"/>
      <c r="AZ996" s="142"/>
      <c r="BA996" s="142"/>
      <c r="BB996" s="142"/>
      <c r="BC996" s="142"/>
    </row>
    <row r="997" spans="1:55" ht="105" x14ac:dyDescent="0.25">
      <c r="A997" s="19" t="s">
        <v>574</v>
      </c>
      <c r="B997" s="99" t="s">
        <v>660</v>
      </c>
      <c r="C997" s="109" t="s">
        <v>1930</v>
      </c>
      <c r="D997" s="109" t="s">
        <v>236</v>
      </c>
      <c r="E997" s="104" t="s">
        <v>1856</v>
      </c>
      <c r="F997" s="110" t="str">
        <f>_xlfn.IFNA(INDEX('1. Business Glossary'!C:D,MATCH(G997,'1. Business Glossary'!D:D,0),1), "Elemento de Dados")</f>
        <v>Elemento de Dados</v>
      </c>
      <c r="G997" s="104" t="s">
        <v>1909</v>
      </c>
      <c r="H997" s="106" t="s">
        <v>1910</v>
      </c>
      <c r="I997" s="137" t="s">
        <v>1906</v>
      </c>
      <c r="J997" s="107" t="s">
        <v>558</v>
      </c>
      <c r="K997" s="106" t="s">
        <v>550</v>
      </c>
      <c r="L997" s="104" t="s">
        <v>1283</v>
      </c>
      <c r="M997" s="104" t="s">
        <v>1317</v>
      </c>
      <c r="N997" s="106" t="s">
        <v>1911</v>
      </c>
      <c r="O997" s="106" t="s">
        <v>587</v>
      </c>
      <c r="P997" s="106">
        <v>8</v>
      </c>
      <c r="Q997" s="106">
        <v>1</v>
      </c>
      <c r="R997" s="106" t="s">
        <v>444</v>
      </c>
      <c r="S997" s="136" t="s">
        <v>1912</v>
      </c>
      <c r="T997" s="106"/>
      <c r="U997" s="104"/>
      <c r="V997" s="106"/>
      <c r="W997" s="104"/>
      <c r="X997" s="106"/>
      <c r="Y997" s="106"/>
      <c r="Z997" s="106"/>
      <c r="AA997" s="106"/>
      <c r="AB997" s="136"/>
      <c r="AC997" s="104"/>
      <c r="AD997" s="104"/>
      <c r="AE997" s="104"/>
      <c r="AF997" s="104"/>
      <c r="AG997" s="104"/>
      <c r="AH997" s="104"/>
      <c r="AI997" s="104"/>
      <c r="AJ997" s="104"/>
      <c r="AK997" s="138"/>
      <c r="AL997" s="104"/>
      <c r="AM997" s="104"/>
      <c r="AN997" s="104"/>
      <c r="AO997" s="104"/>
      <c r="AP997" s="104"/>
      <c r="AQ997" s="104"/>
      <c r="AR997" s="104"/>
      <c r="AS997" s="104"/>
      <c r="AT997" s="104"/>
      <c r="AU997" s="142"/>
      <c r="AV997" s="142"/>
      <c r="AW997" s="142"/>
      <c r="AX997" s="142"/>
      <c r="AY997" s="142"/>
      <c r="AZ997" s="142"/>
      <c r="BA997" s="142"/>
      <c r="BB997" s="142"/>
      <c r="BC997" s="142"/>
    </row>
    <row r="998" spans="1:55" ht="60" x14ac:dyDescent="0.25">
      <c r="A998" s="19" t="s">
        <v>547</v>
      </c>
      <c r="B998" s="98" t="s">
        <v>1598</v>
      </c>
      <c r="C998" s="109" t="s">
        <v>1935</v>
      </c>
      <c r="D998" s="109" t="s">
        <v>236</v>
      </c>
      <c r="E998" s="141" t="s">
        <v>306</v>
      </c>
      <c r="F998" s="110" t="str">
        <f>_xlfn.IFNA(INDEX('1. Business Glossary'!C:D,MATCH(G998,'1. Business Glossary'!D:D,0),1), "Elemento de Dados")</f>
        <v>Indicador de Negócio</v>
      </c>
      <c r="G998" s="141" t="s">
        <v>309</v>
      </c>
      <c r="H998" s="104" t="s">
        <v>254</v>
      </c>
      <c r="I998" s="107" t="s">
        <v>255</v>
      </c>
      <c r="J998" s="107" t="s">
        <v>558</v>
      </c>
      <c r="K998" s="106" t="s">
        <v>550</v>
      </c>
      <c r="L998" s="104" t="s">
        <v>1283</v>
      </c>
      <c r="M998" s="106">
        <v>1</v>
      </c>
      <c r="N998" s="106" t="s">
        <v>1659</v>
      </c>
      <c r="O998" s="106" t="s">
        <v>587</v>
      </c>
      <c r="P998" s="106">
        <v>8</v>
      </c>
      <c r="Q998" s="106">
        <v>2</v>
      </c>
      <c r="R998" s="106" t="s">
        <v>444</v>
      </c>
      <c r="S998" s="136" t="s">
        <v>256</v>
      </c>
      <c r="T998" s="106"/>
      <c r="U998" s="106"/>
      <c r="V998" s="106"/>
      <c r="W998" s="106"/>
      <c r="X998" s="110"/>
      <c r="Y998" s="106"/>
      <c r="Z998" s="106"/>
      <c r="AA998" s="106"/>
      <c r="AB998" s="136"/>
      <c r="AC998" s="104"/>
      <c r="AD998" s="104"/>
      <c r="AE998" s="104"/>
      <c r="AF998" s="104"/>
      <c r="AG998" s="104"/>
      <c r="AH998" s="104"/>
      <c r="AI998" s="104"/>
      <c r="AJ998" s="104"/>
      <c r="AK998" s="138"/>
      <c r="AL998" s="104"/>
      <c r="AM998" s="104"/>
      <c r="AN998" s="104"/>
      <c r="AO998" s="104"/>
      <c r="AP998" s="104"/>
      <c r="AQ998" s="104"/>
      <c r="AR998" s="104"/>
      <c r="AS998" s="104"/>
      <c r="AT998" s="104"/>
      <c r="AU998" s="142"/>
      <c r="AV998" s="142"/>
      <c r="AW998" s="142"/>
      <c r="AX998" s="142"/>
      <c r="AY998" s="142"/>
      <c r="AZ998" s="142"/>
      <c r="BA998" s="142"/>
      <c r="BB998" s="142"/>
      <c r="BC998" s="142"/>
    </row>
    <row r="999" spans="1:55" ht="45" x14ac:dyDescent="0.25">
      <c r="A999" s="19" t="s">
        <v>547</v>
      </c>
      <c r="B999" s="98" t="s">
        <v>1598</v>
      </c>
      <c r="C999" s="109" t="s">
        <v>1935</v>
      </c>
      <c r="D999" s="109" t="s">
        <v>236</v>
      </c>
      <c r="E999" s="141" t="s">
        <v>306</v>
      </c>
      <c r="F999" s="110" t="str">
        <f>_xlfn.IFNA(INDEX('1. Business Glossary'!C:D,MATCH(G999,'1. Business Glossary'!D:D,0),1), "Elemento de Dados")</f>
        <v>Elemento de Dados</v>
      </c>
      <c r="G999" s="109" t="s">
        <v>1936</v>
      </c>
      <c r="H999" s="104" t="s">
        <v>1653</v>
      </c>
      <c r="I999" s="138" t="s">
        <v>1654</v>
      </c>
      <c r="J999" s="107" t="s">
        <v>558</v>
      </c>
      <c r="K999" s="106" t="s">
        <v>550</v>
      </c>
      <c r="L999" s="104" t="s">
        <v>1283</v>
      </c>
      <c r="M999" s="110">
        <v>1</v>
      </c>
      <c r="N999" s="110" t="s">
        <v>1655</v>
      </c>
      <c r="O999" s="106" t="s">
        <v>587</v>
      </c>
      <c r="P999" s="106">
        <v>8</v>
      </c>
      <c r="Q999" s="106">
        <v>2</v>
      </c>
      <c r="R999" s="106" t="s">
        <v>444</v>
      </c>
      <c r="S999" s="136" t="s">
        <v>1937</v>
      </c>
      <c r="T999" s="106"/>
      <c r="U999" s="106"/>
      <c r="V999" s="110"/>
      <c r="W999" s="110"/>
      <c r="X999" s="110"/>
      <c r="Y999" s="110"/>
      <c r="Z999" s="110"/>
      <c r="AA999" s="106"/>
      <c r="AB999" s="136"/>
      <c r="AC999" s="104"/>
      <c r="AD999" s="104"/>
      <c r="AE999" s="104"/>
      <c r="AF999" s="104"/>
      <c r="AG999" s="104"/>
      <c r="AH999" s="104"/>
      <c r="AI999" s="104"/>
      <c r="AJ999" s="104"/>
      <c r="AK999" s="138"/>
      <c r="AL999" s="104"/>
      <c r="AM999" s="104"/>
      <c r="AN999" s="104"/>
      <c r="AO999" s="104"/>
      <c r="AP999" s="104"/>
      <c r="AQ999" s="104"/>
      <c r="AR999" s="104"/>
      <c r="AS999" s="104"/>
      <c r="AT999" s="104"/>
      <c r="AU999" s="142"/>
      <c r="AV999" s="142"/>
      <c r="AW999" s="142"/>
      <c r="AX999" s="142"/>
      <c r="AY999" s="142"/>
      <c r="AZ999" s="142"/>
      <c r="BA999" s="142"/>
      <c r="BB999" s="142"/>
      <c r="BC999" s="142"/>
    </row>
    <row r="1000" spans="1:55" ht="75" x14ac:dyDescent="0.25">
      <c r="A1000" s="19" t="s">
        <v>555</v>
      </c>
      <c r="B1000" s="98" t="s">
        <v>1598</v>
      </c>
      <c r="C1000" s="109" t="s">
        <v>1935</v>
      </c>
      <c r="D1000" s="109" t="s">
        <v>236</v>
      </c>
      <c r="E1000" s="141" t="s">
        <v>309</v>
      </c>
      <c r="F1000" s="110" t="str">
        <f>_xlfn.IFNA(INDEX('1. Business Glossary'!C:D,MATCH(G1000,'1. Business Glossary'!D:D,0),1), "Elemento de Dados")</f>
        <v>Indicador de Negócio</v>
      </c>
      <c r="G1000" s="104" t="s">
        <v>254</v>
      </c>
      <c r="H1000" s="104" t="s">
        <v>1695</v>
      </c>
      <c r="I1000" s="137" t="s">
        <v>1696</v>
      </c>
      <c r="J1000" s="107" t="s">
        <v>558</v>
      </c>
      <c r="K1000" s="106" t="s">
        <v>550</v>
      </c>
      <c r="L1000" s="104" t="s">
        <v>1283</v>
      </c>
      <c r="M1000" s="106">
        <v>1</v>
      </c>
      <c r="N1000" s="106" t="s">
        <v>1697</v>
      </c>
      <c r="O1000" s="106" t="s">
        <v>587</v>
      </c>
      <c r="P1000" s="106">
        <v>8</v>
      </c>
      <c r="Q1000" s="106">
        <v>2</v>
      </c>
      <c r="R1000" s="106" t="s">
        <v>444</v>
      </c>
      <c r="S1000" s="136" t="s">
        <v>1938</v>
      </c>
      <c r="T1000" s="106"/>
      <c r="U1000" s="106"/>
      <c r="V1000" s="106"/>
      <c r="W1000" s="106"/>
      <c r="X1000" s="110"/>
      <c r="Y1000" s="106"/>
      <c r="Z1000" s="106"/>
      <c r="AA1000" s="106"/>
      <c r="AB1000" s="136"/>
      <c r="AC1000" s="104"/>
      <c r="AD1000" s="104"/>
      <c r="AE1000" s="104"/>
      <c r="AF1000" s="104"/>
      <c r="AG1000" s="104"/>
      <c r="AH1000" s="104"/>
      <c r="AI1000" s="104"/>
      <c r="AJ1000" s="104"/>
      <c r="AK1000" s="138"/>
      <c r="AL1000" s="104"/>
      <c r="AM1000" s="104"/>
      <c r="AN1000" s="104"/>
      <c r="AO1000" s="104"/>
      <c r="AP1000" s="104"/>
      <c r="AQ1000" s="104"/>
      <c r="AR1000" s="104"/>
      <c r="AS1000" s="104"/>
      <c r="AT1000" s="104"/>
      <c r="AU1000" s="142"/>
      <c r="AV1000" s="142"/>
      <c r="AW1000" s="142"/>
      <c r="AX1000" s="142"/>
      <c r="AY1000" s="142"/>
      <c r="AZ1000" s="142"/>
      <c r="BA1000" s="142"/>
      <c r="BB1000" s="142"/>
      <c r="BC1000" s="142"/>
    </row>
    <row r="1001" spans="1:55" x14ac:dyDescent="0.25">
      <c r="A1001" s="19" t="s">
        <v>555</v>
      </c>
      <c r="B1001" s="98" t="s">
        <v>1598</v>
      </c>
      <c r="C1001" s="109" t="s">
        <v>1935</v>
      </c>
      <c r="D1001" s="109" t="s">
        <v>236</v>
      </c>
      <c r="E1001" s="141" t="s">
        <v>309</v>
      </c>
      <c r="F1001" s="110" t="str">
        <f>_xlfn.IFNA(INDEX('1. Business Glossary'!C:D,MATCH(G1001,'1. Business Glossary'!D:D,0),1), "Elemento de Dados")</f>
        <v>Indicador de Negócio</v>
      </c>
      <c r="G1001" s="104" t="s">
        <v>254</v>
      </c>
      <c r="H1001" s="104" t="s">
        <v>1699</v>
      </c>
      <c r="I1001" s="107" t="s">
        <v>1700</v>
      </c>
      <c r="J1001" s="107" t="s">
        <v>558</v>
      </c>
      <c r="K1001" s="106" t="s">
        <v>550</v>
      </c>
      <c r="L1001" s="104" t="s">
        <v>1283</v>
      </c>
      <c r="M1001" s="106">
        <v>1</v>
      </c>
      <c r="N1001" s="106" t="s">
        <v>1701</v>
      </c>
      <c r="O1001" s="106" t="s">
        <v>587</v>
      </c>
      <c r="P1001" s="106">
        <v>8</v>
      </c>
      <c r="Q1001" s="106">
        <v>2</v>
      </c>
      <c r="R1001" s="106" t="s">
        <v>444</v>
      </c>
      <c r="S1001" s="136" t="s">
        <v>1939</v>
      </c>
      <c r="T1001" s="106"/>
      <c r="U1001" s="106"/>
      <c r="V1001" s="106"/>
      <c r="W1001" s="106"/>
      <c r="X1001" s="110"/>
      <c r="Y1001" s="106"/>
      <c r="Z1001" s="106"/>
      <c r="AA1001" s="106"/>
      <c r="AB1001" s="136"/>
      <c r="AC1001" s="104"/>
      <c r="AD1001" s="104"/>
      <c r="AE1001" s="104"/>
      <c r="AF1001" s="104"/>
      <c r="AG1001" s="104"/>
      <c r="AH1001" s="104"/>
      <c r="AI1001" s="104"/>
      <c r="AJ1001" s="104"/>
      <c r="AK1001" s="138"/>
      <c r="AL1001" s="104"/>
      <c r="AM1001" s="104"/>
      <c r="AN1001" s="104"/>
      <c r="AO1001" s="104"/>
      <c r="AP1001" s="104"/>
      <c r="AQ1001" s="104"/>
      <c r="AR1001" s="104"/>
      <c r="AS1001" s="104"/>
      <c r="AT1001" s="104"/>
      <c r="AU1001" s="142"/>
      <c r="AV1001" s="142"/>
      <c r="AW1001" s="142"/>
      <c r="AX1001" s="142"/>
      <c r="AY1001" s="142"/>
      <c r="AZ1001" s="142"/>
      <c r="BA1001" s="142"/>
      <c r="BB1001" s="142"/>
      <c r="BC1001" s="142"/>
    </row>
    <row r="1002" spans="1:55" ht="45" x14ac:dyDescent="0.25">
      <c r="A1002" s="19" t="s">
        <v>555</v>
      </c>
      <c r="B1002" s="98" t="s">
        <v>1598</v>
      </c>
      <c r="C1002" s="109" t="s">
        <v>1935</v>
      </c>
      <c r="D1002" s="109" t="s">
        <v>236</v>
      </c>
      <c r="E1002" s="141" t="s">
        <v>309</v>
      </c>
      <c r="F1002" s="110" t="str">
        <f>_xlfn.IFNA(INDEX('1. Business Glossary'!C:D,MATCH(G1002,'1. Business Glossary'!D:D,0),1), "Elemento de Dados")</f>
        <v>Indicador de Negócio</v>
      </c>
      <c r="G1002" s="104" t="s">
        <v>254</v>
      </c>
      <c r="H1002" s="104" t="s">
        <v>1703</v>
      </c>
      <c r="I1002" s="107" t="s">
        <v>351</v>
      </c>
      <c r="J1002" s="107" t="s">
        <v>558</v>
      </c>
      <c r="K1002" s="106" t="s">
        <v>550</v>
      </c>
      <c r="L1002" s="104" t="s">
        <v>1283</v>
      </c>
      <c r="M1002" s="106">
        <v>1</v>
      </c>
      <c r="N1002" s="106" t="s">
        <v>1704</v>
      </c>
      <c r="O1002" s="106" t="s">
        <v>587</v>
      </c>
      <c r="P1002" s="106">
        <v>8</v>
      </c>
      <c r="Q1002" s="106">
        <v>2</v>
      </c>
      <c r="R1002" s="106" t="s">
        <v>444</v>
      </c>
      <c r="S1002" s="136" t="s">
        <v>1940</v>
      </c>
      <c r="T1002" s="106"/>
      <c r="U1002" s="106"/>
      <c r="V1002" s="106"/>
      <c r="W1002" s="106"/>
      <c r="X1002" s="110"/>
      <c r="Y1002" s="106"/>
      <c r="Z1002" s="106"/>
      <c r="AA1002" s="106"/>
      <c r="AB1002" s="136"/>
      <c r="AC1002" s="104"/>
      <c r="AD1002" s="104"/>
      <c r="AE1002" s="104"/>
      <c r="AF1002" s="104"/>
      <c r="AG1002" s="104"/>
      <c r="AH1002" s="104"/>
      <c r="AI1002" s="104"/>
      <c r="AJ1002" s="104"/>
      <c r="AK1002" s="138"/>
      <c r="AL1002" s="104"/>
      <c r="AM1002" s="104"/>
      <c r="AN1002" s="104"/>
      <c r="AO1002" s="104"/>
      <c r="AP1002" s="104"/>
      <c r="AQ1002" s="104"/>
      <c r="AR1002" s="104"/>
      <c r="AS1002" s="104"/>
      <c r="AT1002" s="104"/>
      <c r="AU1002" s="142"/>
      <c r="AV1002" s="142"/>
      <c r="AW1002" s="142"/>
      <c r="AX1002" s="142"/>
      <c r="AY1002" s="142"/>
      <c r="AZ1002" s="142"/>
      <c r="BA1002" s="142"/>
      <c r="BB1002" s="142"/>
      <c r="BC1002" s="142"/>
    </row>
    <row r="1003" spans="1:55" ht="30" x14ac:dyDescent="0.25">
      <c r="A1003" s="19" t="s">
        <v>555</v>
      </c>
      <c r="B1003" s="98" t="s">
        <v>1598</v>
      </c>
      <c r="C1003" s="109" t="s">
        <v>1935</v>
      </c>
      <c r="D1003" s="109" t="s">
        <v>236</v>
      </c>
      <c r="E1003" s="141" t="s">
        <v>309</v>
      </c>
      <c r="F1003" s="110" t="str">
        <f>_xlfn.IFNA(INDEX('1. Business Glossary'!C:D,MATCH(G1003,'1. Business Glossary'!D:D,0),1), "Elemento de Dados")</f>
        <v>Indicador de Negócio</v>
      </c>
      <c r="G1003" s="104" t="s">
        <v>254</v>
      </c>
      <c r="H1003" s="104" t="s">
        <v>1941</v>
      </c>
      <c r="I1003" s="107" t="s">
        <v>1942</v>
      </c>
      <c r="J1003" s="107" t="s">
        <v>558</v>
      </c>
      <c r="K1003" s="106" t="s">
        <v>550</v>
      </c>
      <c r="L1003" s="104" t="s">
        <v>1283</v>
      </c>
      <c r="M1003" s="106">
        <v>1</v>
      </c>
      <c r="N1003" s="106" t="s">
        <v>1943</v>
      </c>
      <c r="O1003" s="106" t="s">
        <v>587</v>
      </c>
      <c r="P1003" s="106">
        <v>8</v>
      </c>
      <c r="Q1003" s="106">
        <v>2</v>
      </c>
      <c r="R1003" s="106" t="s">
        <v>444</v>
      </c>
      <c r="S1003" s="136" t="s">
        <v>1282</v>
      </c>
      <c r="T1003" s="106" t="s">
        <v>550</v>
      </c>
      <c r="U1003" s="104" t="s">
        <v>1283</v>
      </c>
      <c r="V1003" s="106" t="s">
        <v>1944</v>
      </c>
      <c r="W1003" s="110" t="s">
        <v>1945</v>
      </c>
      <c r="X1003" s="110" t="s">
        <v>587</v>
      </c>
      <c r="Y1003" s="110">
        <v>8</v>
      </c>
      <c r="Z1003" s="110">
        <v>2</v>
      </c>
      <c r="AA1003" s="106" t="s">
        <v>444</v>
      </c>
      <c r="AB1003" s="134" t="s">
        <v>1946</v>
      </c>
      <c r="AC1003" s="104"/>
      <c r="AD1003" s="104"/>
      <c r="AE1003" s="104"/>
      <c r="AF1003" s="104"/>
      <c r="AG1003" s="104"/>
      <c r="AH1003" s="104"/>
      <c r="AI1003" s="104"/>
      <c r="AJ1003" s="104"/>
      <c r="AK1003" s="138"/>
      <c r="AL1003" s="104"/>
      <c r="AM1003" s="104"/>
      <c r="AN1003" s="104"/>
      <c r="AO1003" s="104"/>
      <c r="AP1003" s="104"/>
      <c r="AQ1003" s="104"/>
      <c r="AR1003" s="104"/>
      <c r="AS1003" s="104"/>
      <c r="AT1003" s="104"/>
      <c r="AU1003" s="142"/>
      <c r="AV1003" s="142"/>
      <c r="AW1003" s="142"/>
      <c r="AX1003" s="142"/>
      <c r="AY1003" s="142"/>
      <c r="AZ1003" s="142"/>
      <c r="BA1003" s="142"/>
      <c r="BB1003" s="142"/>
      <c r="BC1003" s="142"/>
    </row>
    <row r="1004" spans="1:55" ht="30" x14ac:dyDescent="0.25">
      <c r="A1004" s="19" t="s">
        <v>555</v>
      </c>
      <c r="B1004" s="98" t="s">
        <v>1598</v>
      </c>
      <c r="C1004" s="109" t="s">
        <v>1935</v>
      </c>
      <c r="D1004" s="109" t="s">
        <v>236</v>
      </c>
      <c r="E1004" s="141" t="s">
        <v>309</v>
      </c>
      <c r="F1004" s="110" t="str">
        <f>_xlfn.IFNA(INDEX('1. Business Glossary'!C:D,MATCH(G1004,'1. Business Glossary'!D:D,0),1), "Elemento de Dados")</f>
        <v>Indicador de Negócio</v>
      </c>
      <c r="G1004" s="104" t="s">
        <v>254</v>
      </c>
      <c r="H1004" s="104" t="s">
        <v>1661</v>
      </c>
      <c r="I1004" s="137" t="s">
        <v>1693</v>
      </c>
      <c r="J1004" s="107" t="s">
        <v>558</v>
      </c>
      <c r="K1004" s="106" t="s">
        <v>550</v>
      </c>
      <c r="L1004" s="104" t="s">
        <v>1283</v>
      </c>
      <c r="M1004" s="106">
        <v>1</v>
      </c>
      <c r="N1004" s="106" t="s">
        <v>1664</v>
      </c>
      <c r="O1004" s="106" t="s">
        <v>587</v>
      </c>
      <c r="P1004" s="106">
        <v>8</v>
      </c>
      <c r="Q1004" s="106">
        <v>2</v>
      </c>
      <c r="R1004" s="106" t="s">
        <v>444</v>
      </c>
      <c r="S1004" s="136" t="s">
        <v>1947</v>
      </c>
      <c r="T1004" s="106"/>
      <c r="U1004" s="106"/>
      <c r="V1004" s="104"/>
      <c r="W1004" s="104"/>
      <c r="X1004" s="104"/>
      <c r="Y1004" s="109"/>
      <c r="Z1004" s="106"/>
      <c r="AA1004" s="104"/>
      <c r="AB1004" s="136"/>
      <c r="AC1004" s="106"/>
      <c r="AD1004" s="106"/>
      <c r="AE1004" s="106"/>
      <c r="AF1004" s="106"/>
      <c r="AG1004" s="106"/>
      <c r="AH1004" s="106"/>
      <c r="AI1004" s="104"/>
      <c r="AJ1004" s="109"/>
      <c r="AK1004" s="162"/>
      <c r="AL1004" s="104"/>
      <c r="AM1004" s="104"/>
      <c r="AN1004" s="104"/>
      <c r="AO1004" s="104"/>
      <c r="AP1004" s="104"/>
      <c r="AQ1004" s="104"/>
      <c r="AR1004" s="104"/>
      <c r="AS1004" s="104"/>
      <c r="AT1004" s="104"/>
      <c r="AU1004" s="142"/>
      <c r="AV1004" s="142"/>
      <c r="AW1004" s="142"/>
      <c r="AX1004" s="142"/>
      <c r="AY1004" s="142"/>
      <c r="AZ1004" s="142"/>
      <c r="BA1004" s="142"/>
      <c r="BB1004" s="142"/>
      <c r="BC1004" s="142"/>
    </row>
    <row r="1005" spans="1:55" ht="60" x14ac:dyDescent="0.25">
      <c r="A1005" s="19" t="s">
        <v>555</v>
      </c>
      <c r="B1005" s="98" t="s">
        <v>1598</v>
      </c>
      <c r="C1005" s="109" t="s">
        <v>1935</v>
      </c>
      <c r="D1005" s="109" t="s">
        <v>236</v>
      </c>
      <c r="E1005" s="141" t="s">
        <v>309</v>
      </c>
      <c r="F1005" s="110" t="str">
        <f>_xlfn.IFNA(INDEX('1. Business Glossary'!C:D,MATCH(G1005,'1. Business Glossary'!D:D,0),1), "Elemento de Dados")</f>
        <v>Indicador de Negócio</v>
      </c>
      <c r="G1005" s="104" t="s">
        <v>254</v>
      </c>
      <c r="H1005" s="104" t="s">
        <v>1706</v>
      </c>
      <c r="I1005" s="107" t="s">
        <v>1707</v>
      </c>
      <c r="J1005" s="107" t="s">
        <v>558</v>
      </c>
      <c r="K1005" s="106" t="s">
        <v>550</v>
      </c>
      <c r="L1005" s="104" t="s">
        <v>1283</v>
      </c>
      <c r="M1005" s="106">
        <v>1</v>
      </c>
      <c r="N1005" s="106" t="s">
        <v>1708</v>
      </c>
      <c r="O1005" s="106" t="s">
        <v>587</v>
      </c>
      <c r="P1005" s="106">
        <v>8</v>
      </c>
      <c r="Q1005" s="106">
        <v>2</v>
      </c>
      <c r="R1005" s="106" t="s">
        <v>444</v>
      </c>
      <c r="S1005" s="136" t="s">
        <v>1948</v>
      </c>
      <c r="T1005" s="106"/>
      <c r="U1005" s="106"/>
      <c r="V1005" s="106"/>
      <c r="W1005" s="106"/>
      <c r="X1005" s="110"/>
      <c r="Y1005" s="106"/>
      <c r="Z1005" s="106"/>
      <c r="AA1005" s="106"/>
      <c r="AB1005" s="136"/>
      <c r="AC1005" s="104"/>
      <c r="AD1005" s="104"/>
      <c r="AE1005" s="104"/>
      <c r="AF1005" s="104"/>
      <c r="AG1005" s="104"/>
      <c r="AH1005" s="104"/>
      <c r="AI1005" s="104"/>
      <c r="AJ1005" s="104"/>
      <c r="AK1005" s="138"/>
      <c r="AL1005" s="104"/>
      <c r="AM1005" s="104"/>
      <c r="AN1005" s="104"/>
      <c r="AO1005" s="104"/>
      <c r="AP1005" s="104"/>
      <c r="AQ1005" s="104"/>
      <c r="AR1005" s="104"/>
      <c r="AS1005" s="104"/>
      <c r="AT1005" s="104"/>
      <c r="AU1005" s="142"/>
      <c r="AV1005" s="142"/>
      <c r="AW1005" s="142"/>
      <c r="AX1005" s="142"/>
      <c r="AY1005" s="142"/>
      <c r="AZ1005" s="142"/>
      <c r="BA1005" s="142"/>
      <c r="BB1005" s="142"/>
      <c r="BC1005" s="142"/>
    </row>
    <row r="1006" spans="1:55" ht="30" x14ac:dyDescent="0.25">
      <c r="A1006" s="19" t="s">
        <v>555</v>
      </c>
      <c r="B1006" s="98" t="s">
        <v>1598</v>
      </c>
      <c r="C1006" s="109" t="s">
        <v>1935</v>
      </c>
      <c r="D1006" s="109" t="s">
        <v>236</v>
      </c>
      <c r="E1006" s="141" t="s">
        <v>1936</v>
      </c>
      <c r="F1006" s="110" t="str">
        <f>_xlfn.IFNA(INDEX('1. Business Glossary'!C:D,MATCH(G1006,'1. Business Glossary'!D:D,0),1), "Elemento de Dados")</f>
        <v>Elemento de Dados</v>
      </c>
      <c r="G1006" s="104" t="s">
        <v>1653</v>
      </c>
      <c r="H1006" s="104" t="s">
        <v>1724</v>
      </c>
      <c r="I1006" s="138" t="s">
        <v>1725</v>
      </c>
      <c r="J1006" s="107" t="s">
        <v>558</v>
      </c>
      <c r="K1006" s="106" t="s">
        <v>550</v>
      </c>
      <c r="L1006" s="104" t="s">
        <v>1283</v>
      </c>
      <c r="M1006" s="106">
        <v>1</v>
      </c>
      <c r="N1006" s="106" t="s">
        <v>1726</v>
      </c>
      <c r="O1006" s="106" t="s">
        <v>587</v>
      </c>
      <c r="P1006" s="106">
        <v>8</v>
      </c>
      <c r="Q1006" s="110">
        <v>2</v>
      </c>
      <c r="R1006" s="110" t="s">
        <v>444</v>
      </c>
      <c r="S1006" s="136" t="s">
        <v>1727</v>
      </c>
      <c r="T1006" s="106"/>
      <c r="U1006" s="110"/>
      <c r="V1006" s="110"/>
      <c r="W1006" s="110"/>
      <c r="X1006" s="110"/>
      <c r="Y1006" s="110"/>
      <c r="Z1006" s="110"/>
      <c r="AA1006" s="110"/>
      <c r="AB1006" s="134"/>
      <c r="AC1006" s="104"/>
      <c r="AD1006" s="104"/>
      <c r="AE1006" s="104"/>
      <c r="AF1006" s="104"/>
      <c r="AG1006" s="104"/>
      <c r="AH1006" s="104"/>
      <c r="AI1006" s="104"/>
      <c r="AJ1006" s="104"/>
      <c r="AK1006" s="138"/>
      <c r="AL1006" s="104"/>
      <c r="AM1006" s="104"/>
      <c r="AN1006" s="104"/>
      <c r="AO1006" s="104"/>
      <c r="AP1006" s="104"/>
      <c r="AQ1006" s="104"/>
      <c r="AR1006" s="104"/>
      <c r="AS1006" s="104"/>
      <c r="AT1006" s="104"/>
      <c r="AU1006" s="142"/>
      <c r="AV1006" s="142"/>
      <c r="AW1006" s="142"/>
      <c r="AX1006" s="142"/>
      <c r="AY1006" s="142"/>
      <c r="AZ1006" s="142"/>
      <c r="BA1006" s="142"/>
      <c r="BB1006" s="142"/>
      <c r="BC1006" s="142"/>
    </row>
    <row r="1007" spans="1:55" ht="45" x14ac:dyDescent="0.25">
      <c r="A1007" s="19" t="s">
        <v>565</v>
      </c>
      <c r="B1007" s="98" t="s">
        <v>1598</v>
      </c>
      <c r="C1007" s="109" t="s">
        <v>1935</v>
      </c>
      <c r="D1007" s="109" t="s">
        <v>236</v>
      </c>
      <c r="E1007" s="141" t="s">
        <v>254</v>
      </c>
      <c r="F1007" s="110" t="str">
        <f>_xlfn.IFNA(INDEX('1. Business Glossary'!C:D,MATCH(G1007,'1. Business Glossary'!D:D,0),1), "Elemento de Dados")</f>
        <v>Elemento de Dados</v>
      </c>
      <c r="G1007" s="104" t="s">
        <v>1695</v>
      </c>
      <c r="H1007" s="104" t="s">
        <v>1949</v>
      </c>
      <c r="I1007" s="107" t="s">
        <v>1736</v>
      </c>
      <c r="J1007" s="107" t="s">
        <v>558</v>
      </c>
      <c r="K1007" s="106" t="s">
        <v>550</v>
      </c>
      <c r="L1007" s="104" t="s">
        <v>1283</v>
      </c>
      <c r="M1007" s="106">
        <v>1</v>
      </c>
      <c r="N1007" s="106" t="s">
        <v>1737</v>
      </c>
      <c r="O1007" s="106" t="s">
        <v>587</v>
      </c>
      <c r="P1007" s="106">
        <v>8</v>
      </c>
      <c r="Q1007" s="106">
        <v>2</v>
      </c>
      <c r="R1007" s="106" t="s">
        <v>444</v>
      </c>
      <c r="S1007" s="136" t="s">
        <v>1950</v>
      </c>
      <c r="T1007" s="106"/>
      <c r="U1007" s="106"/>
      <c r="V1007" s="106"/>
      <c r="W1007" s="106"/>
      <c r="X1007" s="110"/>
      <c r="Y1007" s="106"/>
      <c r="Z1007" s="106"/>
      <c r="AA1007" s="106"/>
      <c r="AB1007" s="136"/>
      <c r="AC1007" s="104"/>
      <c r="AD1007" s="104"/>
      <c r="AE1007" s="104"/>
      <c r="AF1007" s="104"/>
      <c r="AG1007" s="104"/>
      <c r="AH1007" s="104"/>
      <c r="AI1007" s="104"/>
      <c r="AJ1007" s="104"/>
      <c r="AK1007" s="138"/>
      <c r="AL1007" s="104"/>
      <c r="AM1007" s="104"/>
      <c r="AN1007" s="104"/>
      <c r="AO1007" s="104"/>
      <c r="AP1007" s="104"/>
      <c r="AQ1007" s="104"/>
      <c r="AR1007" s="104"/>
      <c r="AS1007" s="104"/>
      <c r="AT1007" s="104"/>
      <c r="AU1007" s="142"/>
      <c r="AV1007" s="142"/>
      <c r="AW1007" s="142"/>
      <c r="AX1007" s="142"/>
      <c r="AY1007" s="142"/>
      <c r="AZ1007" s="142"/>
      <c r="BA1007" s="142"/>
      <c r="BB1007" s="142"/>
      <c r="BC1007" s="142"/>
    </row>
    <row r="1008" spans="1:55" ht="60" x14ac:dyDescent="0.25">
      <c r="A1008" s="19" t="s">
        <v>565</v>
      </c>
      <c r="B1008" s="98" t="s">
        <v>1598</v>
      </c>
      <c r="C1008" s="109" t="s">
        <v>1935</v>
      </c>
      <c r="D1008" s="109" t="s">
        <v>236</v>
      </c>
      <c r="E1008" s="104" t="s">
        <v>254</v>
      </c>
      <c r="F1008" s="110" t="str">
        <f>_xlfn.IFNA(INDEX('1. Business Glossary'!C:D,MATCH(G1008,'1. Business Glossary'!D:D,0),1), "Elemento de Dados")</f>
        <v>Elemento de Dados</v>
      </c>
      <c r="G1008" s="104" t="s">
        <v>1699</v>
      </c>
      <c r="H1008" s="104" t="s">
        <v>1951</v>
      </c>
      <c r="I1008" s="107" t="s">
        <v>1700</v>
      </c>
      <c r="J1008" s="107" t="s">
        <v>558</v>
      </c>
      <c r="K1008" s="106" t="s">
        <v>550</v>
      </c>
      <c r="L1008" s="104" t="s">
        <v>1283</v>
      </c>
      <c r="M1008" s="106">
        <v>1</v>
      </c>
      <c r="N1008" s="106" t="s">
        <v>1744</v>
      </c>
      <c r="O1008" s="106" t="s">
        <v>587</v>
      </c>
      <c r="P1008" s="106">
        <v>8</v>
      </c>
      <c r="Q1008" s="106">
        <v>2</v>
      </c>
      <c r="R1008" s="106" t="s">
        <v>444</v>
      </c>
      <c r="S1008" s="136" t="s">
        <v>1952</v>
      </c>
      <c r="T1008" s="106"/>
      <c r="U1008" s="106"/>
      <c r="V1008" s="106"/>
      <c r="W1008" s="106"/>
      <c r="X1008" s="110"/>
      <c r="Y1008" s="106"/>
      <c r="Z1008" s="106"/>
      <c r="AA1008" s="106"/>
      <c r="AB1008" s="136"/>
      <c r="AC1008" s="104"/>
      <c r="AD1008" s="104"/>
      <c r="AE1008" s="104"/>
      <c r="AF1008" s="104"/>
      <c r="AG1008" s="104"/>
      <c r="AH1008" s="104"/>
      <c r="AI1008" s="104"/>
      <c r="AJ1008" s="104"/>
      <c r="AK1008" s="138"/>
      <c r="AL1008" s="104"/>
      <c r="AM1008" s="104"/>
      <c r="AN1008" s="104"/>
      <c r="AO1008" s="104"/>
      <c r="AP1008" s="104"/>
      <c r="AQ1008" s="104"/>
      <c r="AR1008" s="104"/>
      <c r="AS1008" s="104"/>
      <c r="AT1008" s="104"/>
      <c r="AU1008" s="142"/>
      <c r="AV1008" s="142"/>
      <c r="AW1008" s="142"/>
      <c r="AX1008" s="142"/>
      <c r="AY1008" s="142"/>
      <c r="AZ1008" s="142"/>
      <c r="BA1008" s="142"/>
      <c r="BB1008" s="142"/>
      <c r="BC1008" s="142"/>
    </row>
    <row r="1009" spans="1:55" ht="30" x14ac:dyDescent="0.25">
      <c r="A1009" s="19" t="s">
        <v>565</v>
      </c>
      <c r="B1009" s="98" t="s">
        <v>1598</v>
      </c>
      <c r="C1009" s="109" t="s">
        <v>1935</v>
      </c>
      <c r="D1009" s="109" t="s">
        <v>236</v>
      </c>
      <c r="E1009" s="104" t="s">
        <v>254</v>
      </c>
      <c r="F1009" s="110" t="str">
        <f>_xlfn.IFNA(INDEX('1. Business Glossary'!C:D,MATCH(G1009,'1. Business Glossary'!D:D,0),1), "Elemento de Dados")</f>
        <v>Elemento de Dados</v>
      </c>
      <c r="G1009" s="104" t="s">
        <v>1699</v>
      </c>
      <c r="H1009" s="104" t="s">
        <v>1953</v>
      </c>
      <c r="I1009" s="107" t="s">
        <v>1740</v>
      </c>
      <c r="J1009" s="107" t="s">
        <v>558</v>
      </c>
      <c r="K1009" s="106" t="s">
        <v>550</v>
      </c>
      <c r="L1009" s="104" t="s">
        <v>1283</v>
      </c>
      <c r="M1009" s="106">
        <v>1</v>
      </c>
      <c r="N1009" s="106" t="s">
        <v>1741</v>
      </c>
      <c r="O1009" s="106" t="s">
        <v>587</v>
      </c>
      <c r="P1009" s="106">
        <v>8</v>
      </c>
      <c r="Q1009" s="106">
        <v>2</v>
      </c>
      <c r="R1009" s="106" t="s">
        <v>444</v>
      </c>
      <c r="S1009" s="136" t="s">
        <v>1954</v>
      </c>
      <c r="T1009" s="106"/>
      <c r="U1009" s="106"/>
      <c r="V1009" s="106"/>
      <c r="W1009" s="106"/>
      <c r="X1009" s="110"/>
      <c r="Y1009" s="106"/>
      <c r="Z1009" s="106"/>
      <c r="AA1009" s="106"/>
      <c r="AB1009" s="136"/>
      <c r="AC1009" s="104"/>
      <c r="AD1009" s="104"/>
      <c r="AE1009" s="104"/>
      <c r="AF1009" s="104"/>
      <c r="AG1009" s="104"/>
      <c r="AH1009" s="104"/>
      <c r="AI1009" s="104"/>
      <c r="AJ1009" s="104"/>
      <c r="AK1009" s="138"/>
      <c r="AL1009" s="104"/>
      <c r="AM1009" s="104"/>
      <c r="AN1009" s="104"/>
      <c r="AO1009" s="104"/>
      <c r="AP1009" s="104"/>
      <c r="AQ1009" s="104"/>
      <c r="AR1009" s="104"/>
      <c r="AS1009" s="104"/>
      <c r="AT1009" s="104"/>
      <c r="AU1009" s="142"/>
      <c r="AV1009" s="142"/>
      <c r="AW1009" s="142"/>
      <c r="AX1009" s="142"/>
      <c r="AY1009" s="142"/>
      <c r="AZ1009" s="142"/>
      <c r="BA1009" s="142"/>
      <c r="BB1009" s="142"/>
      <c r="BC1009" s="142"/>
    </row>
    <row r="1010" spans="1:55" ht="30" x14ac:dyDescent="0.25">
      <c r="A1010" s="19" t="s">
        <v>565</v>
      </c>
      <c r="B1010" s="98" t="s">
        <v>1598</v>
      </c>
      <c r="C1010" s="109" t="s">
        <v>1935</v>
      </c>
      <c r="D1010" s="109" t="s">
        <v>236</v>
      </c>
      <c r="E1010" s="104" t="s">
        <v>254</v>
      </c>
      <c r="F1010" s="110" t="str">
        <f>_xlfn.IFNA(INDEX('1. Business Glossary'!C:D,MATCH(G1010,'1. Business Glossary'!D:D,0),1), "Elemento de Dados")</f>
        <v>Elemento de Dados</v>
      </c>
      <c r="G1010" s="104" t="s">
        <v>1703</v>
      </c>
      <c r="H1010" s="104" t="s">
        <v>350</v>
      </c>
      <c r="I1010" s="107" t="s">
        <v>351</v>
      </c>
      <c r="J1010" s="107" t="s">
        <v>558</v>
      </c>
      <c r="K1010" s="106" t="s">
        <v>550</v>
      </c>
      <c r="L1010" s="104" t="s">
        <v>1283</v>
      </c>
      <c r="M1010" s="106">
        <v>1</v>
      </c>
      <c r="N1010" s="106" t="s">
        <v>1747</v>
      </c>
      <c r="O1010" s="106" t="s">
        <v>587</v>
      </c>
      <c r="P1010" s="106">
        <v>8</v>
      </c>
      <c r="Q1010" s="106">
        <v>2</v>
      </c>
      <c r="R1010" s="106" t="s">
        <v>444</v>
      </c>
      <c r="S1010" s="136" t="s">
        <v>1955</v>
      </c>
      <c r="T1010" s="106"/>
      <c r="U1010" s="106"/>
      <c r="V1010" s="106"/>
      <c r="W1010" s="106"/>
      <c r="X1010" s="110"/>
      <c r="Y1010" s="106"/>
      <c r="Z1010" s="106"/>
      <c r="AA1010" s="106"/>
      <c r="AB1010" s="136"/>
      <c r="AC1010" s="104"/>
      <c r="AD1010" s="104"/>
      <c r="AE1010" s="104"/>
      <c r="AF1010" s="104"/>
      <c r="AG1010" s="104"/>
      <c r="AH1010" s="104"/>
      <c r="AI1010" s="104"/>
      <c r="AJ1010" s="104"/>
      <c r="AK1010" s="138"/>
      <c r="AL1010" s="104"/>
      <c r="AM1010" s="104"/>
      <c r="AN1010" s="104"/>
      <c r="AO1010" s="104"/>
      <c r="AP1010" s="104"/>
      <c r="AQ1010" s="104"/>
      <c r="AR1010" s="104"/>
      <c r="AS1010" s="104"/>
      <c r="AT1010" s="104"/>
      <c r="AU1010" s="142"/>
      <c r="AV1010" s="142"/>
      <c r="AW1010" s="142"/>
      <c r="AX1010" s="142"/>
      <c r="AY1010" s="142"/>
      <c r="AZ1010" s="142"/>
      <c r="BA1010" s="142"/>
      <c r="BB1010" s="142"/>
      <c r="BC1010" s="142"/>
    </row>
    <row r="1011" spans="1:55" x14ac:dyDescent="0.25">
      <c r="A1011" s="19" t="s">
        <v>565</v>
      </c>
      <c r="B1011" s="98" t="s">
        <v>1598</v>
      </c>
      <c r="C1011" s="109" t="s">
        <v>1935</v>
      </c>
      <c r="D1011" s="109" t="s">
        <v>236</v>
      </c>
      <c r="E1011" s="104" t="s">
        <v>254</v>
      </c>
      <c r="F1011" s="110" t="str">
        <f>_xlfn.IFNA(INDEX('1. Business Glossary'!C:D,MATCH(G1011,'1. Business Glossary'!D:D,0),1), "Elemento de Dados")</f>
        <v>Elemento de Dados</v>
      </c>
      <c r="G1011" s="104" t="s">
        <v>1703</v>
      </c>
      <c r="H1011" s="104" t="s">
        <v>1781</v>
      </c>
      <c r="I1011" s="107" t="s">
        <v>1749</v>
      </c>
      <c r="J1011" s="107" t="s">
        <v>558</v>
      </c>
      <c r="K1011" s="106" t="s">
        <v>550</v>
      </c>
      <c r="L1011" s="104" t="s">
        <v>1283</v>
      </c>
      <c r="M1011" s="106">
        <v>1</v>
      </c>
      <c r="N1011" s="106" t="s">
        <v>1750</v>
      </c>
      <c r="O1011" s="106" t="s">
        <v>587</v>
      </c>
      <c r="P1011" s="106">
        <v>8</v>
      </c>
      <c r="Q1011" s="106">
        <v>2</v>
      </c>
      <c r="R1011" s="106" t="s">
        <v>444</v>
      </c>
      <c r="S1011" s="136" t="s">
        <v>1956</v>
      </c>
      <c r="T1011" s="106"/>
      <c r="U1011" s="106"/>
      <c r="V1011" s="106"/>
      <c r="W1011" s="106"/>
      <c r="X1011" s="110"/>
      <c r="Y1011" s="106"/>
      <c r="Z1011" s="106"/>
      <c r="AA1011" s="106"/>
      <c r="AB1011" s="136"/>
      <c r="AC1011" s="104"/>
      <c r="AD1011" s="104"/>
      <c r="AE1011" s="104"/>
      <c r="AF1011" s="104"/>
      <c r="AG1011" s="104"/>
      <c r="AH1011" s="104"/>
      <c r="AI1011" s="104"/>
      <c r="AJ1011" s="104"/>
      <c r="AK1011" s="138"/>
      <c r="AL1011" s="104"/>
      <c r="AM1011" s="104"/>
      <c r="AN1011" s="104"/>
      <c r="AO1011" s="104"/>
      <c r="AP1011" s="104"/>
      <c r="AQ1011" s="104"/>
      <c r="AR1011" s="104"/>
      <c r="AS1011" s="104"/>
      <c r="AT1011" s="104"/>
      <c r="AU1011" s="142"/>
      <c r="AV1011" s="142"/>
      <c r="AW1011" s="142"/>
      <c r="AX1011" s="142"/>
      <c r="AY1011" s="142"/>
      <c r="AZ1011" s="142"/>
      <c r="BA1011" s="142"/>
      <c r="BB1011" s="142"/>
      <c r="BC1011" s="142"/>
    </row>
    <row r="1012" spans="1:55" ht="30" x14ac:dyDescent="0.25">
      <c r="A1012" s="19" t="s">
        <v>565</v>
      </c>
      <c r="B1012" s="98" t="s">
        <v>1598</v>
      </c>
      <c r="C1012" s="109" t="s">
        <v>1935</v>
      </c>
      <c r="D1012" s="109" t="s">
        <v>236</v>
      </c>
      <c r="E1012" s="104" t="s">
        <v>254</v>
      </c>
      <c r="F1012" s="110" t="str">
        <f>_xlfn.IFNA(INDEX('1. Business Glossary'!C:D,MATCH(G1012,'1. Business Glossary'!D:D,0),1), "Elemento de Dados")</f>
        <v>Elemento de Dados</v>
      </c>
      <c r="G1012" s="104" t="s">
        <v>1703</v>
      </c>
      <c r="H1012" s="104" t="s">
        <v>378</v>
      </c>
      <c r="I1012" s="137" t="s">
        <v>379</v>
      </c>
      <c r="J1012" s="107" t="s">
        <v>558</v>
      </c>
      <c r="K1012" s="106" t="s">
        <v>550</v>
      </c>
      <c r="L1012" s="104" t="s">
        <v>1283</v>
      </c>
      <c r="M1012" s="106">
        <v>1</v>
      </c>
      <c r="N1012" s="106" t="s">
        <v>1752</v>
      </c>
      <c r="O1012" s="106" t="s">
        <v>587</v>
      </c>
      <c r="P1012" s="106">
        <v>8</v>
      </c>
      <c r="Q1012" s="106">
        <v>2</v>
      </c>
      <c r="R1012" s="106" t="s">
        <v>444</v>
      </c>
      <c r="S1012" s="136" t="s">
        <v>380</v>
      </c>
      <c r="T1012" s="106"/>
      <c r="U1012" s="106"/>
      <c r="V1012" s="106"/>
      <c r="W1012" s="106"/>
      <c r="X1012" s="110"/>
      <c r="Y1012" s="106"/>
      <c r="Z1012" s="106"/>
      <c r="AA1012" s="106"/>
      <c r="AB1012" s="136"/>
      <c r="AC1012" s="104"/>
      <c r="AD1012" s="104"/>
      <c r="AE1012" s="104"/>
      <c r="AF1012" s="104"/>
      <c r="AG1012" s="104"/>
      <c r="AH1012" s="104"/>
      <c r="AI1012" s="104"/>
      <c r="AJ1012" s="104"/>
      <c r="AK1012" s="138"/>
      <c r="AL1012" s="104"/>
      <c r="AM1012" s="104"/>
      <c r="AN1012" s="104"/>
      <c r="AO1012" s="104"/>
      <c r="AP1012" s="104"/>
      <c r="AQ1012" s="104"/>
      <c r="AR1012" s="104"/>
      <c r="AS1012" s="104"/>
      <c r="AT1012" s="104"/>
      <c r="AU1012" s="142"/>
      <c r="AV1012" s="142"/>
      <c r="AW1012" s="142"/>
      <c r="AX1012" s="142"/>
      <c r="AY1012" s="142"/>
      <c r="AZ1012" s="142"/>
      <c r="BA1012" s="142"/>
      <c r="BB1012" s="142"/>
      <c r="BC1012" s="142"/>
    </row>
    <row r="1013" spans="1:55" x14ac:dyDescent="0.25">
      <c r="A1013" s="19" t="s">
        <v>565</v>
      </c>
      <c r="B1013" s="98" t="s">
        <v>1598</v>
      </c>
      <c r="C1013" s="109" t="s">
        <v>1935</v>
      </c>
      <c r="D1013" s="109" t="s">
        <v>236</v>
      </c>
      <c r="E1013" s="104" t="s">
        <v>254</v>
      </c>
      <c r="F1013" s="110" t="str">
        <f>_xlfn.IFNA(INDEX('1. Business Glossary'!C:D,MATCH(G1013,'1. Business Glossary'!D:D,0),1), "Elemento de Dados")</f>
        <v>Elemento de Dados</v>
      </c>
      <c r="G1013" s="104" t="s">
        <v>1941</v>
      </c>
      <c r="H1013" s="104" t="s">
        <v>1957</v>
      </c>
      <c r="I1013" s="138" t="s">
        <v>1958</v>
      </c>
      <c r="J1013" s="107" t="s">
        <v>558</v>
      </c>
      <c r="K1013" s="106" t="s">
        <v>550</v>
      </c>
      <c r="L1013" s="104" t="s">
        <v>1283</v>
      </c>
      <c r="M1013" s="106" t="s">
        <v>1959</v>
      </c>
      <c r="N1013" s="106" t="s">
        <v>1960</v>
      </c>
      <c r="O1013" s="106" t="s">
        <v>587</v>
      </c>
      <c r="P1013" s="106">
        <v>8</v>
      </c>
      <c r="Q1013" s="106">
        <v>2</v>
      </c>
      <c r="R1013" s="106" t="s">
        <v>444</v>
      </c>
      <c r="S1013" s="136" t="s">
        <v>444</v>
      </c>
      <c r="T1013" s="106"/>
      <c r="U1013" s="106"/>
      <c r="V1013" s="110"/>
      <c r="W1013" s="110"/>
      <c r="X1013" s="110"/>
      <c r="Y1013" s="110"/>
      <c r="Z1013" s="110"/>
      <c r="AA1013" s="106"/>
      <c r="AB1013" s="134"/>
      <c r="AC1013" s="104"/>
      <c r="AD1013" s="104"/>
      <c r="AE1013" s="104"/>
      <c r="AF1013" s="104"/>
      <c r="AG1013" s="104"/>
      <c r="AH1013" s="104"/>
      <c r="AI1013" s="104"/>
      <c r="AJ1013" s="104"/>
      <c r="AK1013" s="138"/>
      <c r="AL1013" s="104"/>
      <c r="AM1013" s="104"/>
      <c r="AN1013" s="104"/>
      <c r="AO1013" s="104"/>
      <c r="AP1013" s="104"/>
      <c r="AQ1013" s="104"/>
      <c r="AR1013" s="104"/>
      <c r="AS1013" s="104"/>
      <c r="AT1013" s="104"/>
      <c r="AU1013" s="142"/>
      <c r="AV1013" s="142"/>
      <c r="AW1013" s="142"/>
      <c r="AX1013" s="142"/>
      <c r="AY1013" s="142"/>
      <c r="AZ1013" s="142"/>
      <c r="BA1013" s="142"/>
      <c r="BB1013" s="142"/>
      <c r="BC1013" s="142"/>
    </row>
    <row r="1014" spans="1:55" ht="30" x14ac:dyDescent="0.25">
      <c r="A1014" s="19" t="s">
        <v>565</v>
      </c>
      <c r="B1014" s="98" t="s">
        <v>1598</v>
      </c>
      <c r="C1014" s="109" t="s">
        <v>1935</v>
      </c>
      <c r="D1014" s="109" t="s">
        <v>236</v>
      </c>
      <c r="E1014" s="141" t="s">
        <v>254</v>
      </c>
      <c r="F1014" s="110" t="str">
        <f>_xlfn.IFNA(INDEX('1. Business Glossary'!C:D,MATCH(G1014,'1. Business Glossary'!D:D,0),1), "Elemento de Dados")</f>
        <v>Elemento de Dados</v>
      </c>
      <c r="G1014" s="104" t="s">
        <v>1661</v>
      </c>
      <c r="H1014" s="104" t="s">
        <v>1710</v>
      </c>
      <c r="I1014" s="137" t="s">
        <v>1961</v>
      </c>
      <c r="J1014" s="107" t="s">
        <v>558</v>
      </c>
      <c r="K1014" s="106" t="s">
        <v>550</v>
      </c>
      <c r="L1014" s="104" t="s">
        <v>1283</v>
      </c>
      <c r="M1014" s="106">
        <v>1</v>
      </c>
      <c r="N1014" s="106" t="s">
        <v>1712</v>
      </c>
      <c r="O1014" s="106" t="s">
        <v>587</v>
      </c>
      <c r="P1014" s="106">
        <v>8</v>
      </c>
      <c r="Q1014" s="106">
        <v>2</v>
      </c>
      <c r="R1014" s="106" t="s">
        <v>444</v>
      </c>
      <c r="S1014" s="136" t="s">
        <v>1962</v>
      </c>
      <c r="T1014" s="106"/>
      <c r="U1014" s="106"/>
      <c r="V1014" s="104"/>
      <c r="W1014" s="104"/>
      <c r="X1014" s="104"/>
      <c r="Y1014" s="109"/>
      <c r="Z1014" s="106"/>
      <c r="AA1014" s="104"/>
      <c r="AB1014" s="136"/>
      <c r="AC1014" s="106"/>
      <c r="AD1014" s="106"/>
      <c r="AE1014" s="106"/>
      <c r="AF1014" s="106"/>
      <c r="AG1014" s="106"/>
      <c r="AH1014" s="106"/>
      <c r="AI1014" s="104"/>
      <c r="AJ1014" s="109"/>
      <c r="AK1014" s="162"/>
      <c r="AL1014" s="104"/>
      <c r="AM1014" s="104"/>
      <c r="AN1014" s="104"/>
      <c r="AO1014" s="104"/>
      <c r="AP1014" s="104"/>
      <c r="AQ1014" s="104"/>
      <c r="AR1014" s="104"/>
      <c r="AS1014" s="104"/>
      <c r="AT1014" s="104"/>
      <c r="AU1014" s="142"/>
      <c r="AV1014" s="142"/>
      <c r="AW1014" s="142"/>
      <c r="AX1014" s="142"/>
      <c r="AY1014" s="142"/>
      <c r="AZ1014" s="142"/>
      <c r="BA1014" s="142"/>
      <c r="BB1014" s="142"/>
      <c r="BC1014" s="142"/>
    </row>
    <row r="1015" spans="1:55" ht="120" x14ac:dyDescent="0.25">
      <c r="A1015" s="19" t="s">
        <v>565</v>
      </c>
      <c r="B1015" s="98" t="s">
        <v>1598</v>
      </c>
      <c r="C1015" s="109" t="s">
        <v>1935</v>
      </c>
      <c r="D1015" s="109" t="s">
        <v>236</v>
      </c>
      <c r="E1015" s="104" t="s">
        <v>254</v>
      </c>
      <c r="F1015" s="110" t="str">
        <f>_xlfn.IFNA(INDEX('1. Business Glossary'!C:D,MATCH(G1015,'1. Business Glossary'!D:D,0),1), "Elemento de Dados")</f>
        <v>Elemento de Dados</v>
      </c>
      <c r="G1015" s="104" t="s">
        <v>1706</v>
      </c>
      <c r="H1015" s="104" t="s">
        <v>594</v>
      </c>
      <c r="I1015" s="107" t="s">
        <v>595</v>
      </c>
      <c r="J1015" s="107" t="s">
        <v>558</v>
      </c>
      <c r="K1015" s="106" t="s">
        <v>550</v>
      </c>
      <c r="L1015" s="104" t="s">
        <v>1283</v>
      </c>
      <c r="M1015" s="106" t="s">
        <v>1345</v>
      </c>
      <c r="N1015" s="106" t="s">
        <v>597</v>
      </c>
      <c r="O1015" s="106" t="s">
        <v>587</v>
      </c>
      <c r="P1015" s="106">
        <v>8</v>
      </c>
      <c r="Q1015" s="106">
        <v>2</v>
      </c>
      <c r="R1015" s="106" t="s">
        <v>444</v>
      </c>
      <c r="S1015" s="136" t="s">
        <v>598</v>
      </c>
      <c r="T1015" s="106" t="s">
        <v>599</v>
      </c>
      <c r="U1015" s="106" t="s">
        <v>600</v>
      </c>
      <c r="V1015" s="104" t="s">
        <v>601</v>
      </c>
      <c r="W1015" s="104" t="s">
        <v>602</v>
      </c>
      <c r="X1015" s="106" t="s">
        <v>587</v>
      </c>
      <c r="Y1015" s="106">
        <v>19</v>
      </c>
      <c r="Z1015" s="106">
        <v>2</v>
      </c>
      <c r="AA1015" s="106" t="s">
        <v>444</v>
      </c>
      <c r="AB1015" s="136" t="s">
        <v>444</v>
      </c>
      <c r="AC1015" s="104"/>
      <c r="AD1015" s="104"/>
      <c r="AE1015" s="104"/>
      <c r="AF1015" s="104"/>
      <c r="AG1015" s="104"/>
      <c r="AH1015" s="104"/>
      <c r="AI1015" s="104"/>
      <c r="AJ1015" s="104"/>
      <c r="AK1015" s="138"/>
      <c r="AL1015" s="104"/>
      <c r="AM1015" s="104"/>
      <c r="AN1015" s="104"/>
      <c r="AO1015" s="104"/>
      <c r="AP1015" s="104"/>
      <c r="AQ1015" s="104"/>
      <c r="AR1015" s="104"/>
      <c r="AS1015" s="104"/>
      <c r="AT1015" s="104"/>
      <c r="AU1015" s="142"/>
      <c r="AV1015" s="142"/>
      <c r="AW1015" s="142"/>
      <c r="AX1015" s="142"/>
      <c r="AY1015" s="142"/>
      <c r="AZ1015" s="142"/>
      <c r="BA1015" s="142"/>
      <c r="BB1015" s="142"/>
      <c r="BC1015" s="142"/>
    </row>
    <row r="1016" spans="1:55" x14ac:dyDescent="0.25">
      <c r="A1016" s="19" t="s">
        <v>574</v>
      </c>
      <c r="B1016" s="98" t="s">
        <v>1598</v>
      </c>
      <c r="C1016" s="109" t="s">
        <v>1935</v>
      </c>
      <c r="D1016" s="109" t="s">
        <v>236</v>
      </c>
      <c r="E1016" s="104" t="s">
        <v>1703</v>
      </c>
      <c r="F1016" s="110" t="str">
        <f>_xlfn.IFNA(INDEX('1. Business Glossary'!C:D,MATCH(G1016,'1. Business Glossary'!D:D,0),1), "Elemento de Dados")</f>
        <v>Elemento de Dados</v>
      </c>
      <c r="G1016" s="104" t="s">
        <v>1776</v>
      </c>
      <c r="H1016" s="104" t="s">
        <v>1791</v>
      </c>
      <c r="I1016" s="138" t="s">
        <v>1778</v>
      </c>
      <c r="J1016" s="107" t="s">
        <v>558</v>
      </c>
      <c r="K1016" s="106" t="s">
        <v>550</v>
      </c>
      <c r="L1016" s="104" t="s">
        <v>1283</v>
      </c>
      <c r="M1016" s="106">
        <v>1</v>
      </c>
      <c r="N1016" s="106" t="s">
        <v>1779</v>
      </c>
      <c r="O1016" s="106" t="s">
        <v>587</v>
      </c>
      <c r="P1016" s="106">
        <v>8</v>
      </c>
      <c r="Q1016" s="106">
        <v>2</v>
      </c>
      <c r="R1016" s="106" t="s">
        <v>444</v>
      </c>
      <c r="S1016" s="136" t="s">
        <v>1780</v>
      </c>
      <c r="T1016" s="106"/>
      <c r="U1016" s="106"/>
      <c r="V1016" s="106"/>
      <c r="W1016" s="106"/>
      <c r="X1016" s="110"/>
      <c r="Y1016" s="106"/>
      <c r="Z1016" s="106"/>
      <c r="AA1016" s="106"/>
      <c r="AB1016" s="136"/>
      <c r="AC1016" s="104"/>
      <c r="AD1016" s="104"/>
      <c r="AE1016" s="104"/>
      <c r="AF1016" s="104"/>
      <c r="AG1016" s="104"/>
      <c r="AH1016" s="104"/>
      <c r="AI1016" s="104"/>
      <c r="AJ1016" s="104"/>
      <c r="AK1016" s="138"/>
      <c r="AL1016" s="104"/>
      <c r="AM1016" s="104"/>
      <c r="AN1016" s="104"/>
      <c r="AO1016" s="104"/>
      <c r="AP1016" s="104"/>
      <c r="AQ1016" s="104"/>
      <c r="AR1016" s="104"/>
      <c r="AS1016" s="104"/>
      <c r="AT1016" s="104"/>
      <c r="AU1016" s="142"/>
      <c r="AV1016" s="142"/>
      <c r="AW1016" s="142"/>
      <c r="AX1016" s="142"/>
      <c r="AY1016" s="142"/>
      <c r="AZ1016" s="142"/>
      <c r="BA1016" s="142"/>
      <c r="BB1016" s="142"/>
      <c r="BC1016" s="142"/>
    </row>
    <row r="1017" spans="1:55" ht="120" x14ac:dyDescent="0.25">
      <c r="A1017" s="19" t="s">
        <v>574</v>
      </c>
      <c r="B1017" s="98" t="s">
        <v>1598</v>
      </c>
      <c r="C1017" s="109" t="s">
        <v>1935</v>
      </c>
      <c r="D1017" s="109" t="s">
        <v>236</v>
      </c>
      <c r="E1017" s="104" t="s">
        <v>1703</v>
      </c>
      <c r="F1017" s="110" t="str">
        <f>_xlfn.IFNA(INDEX('1. Business Glossary'!C:D,MATCH(G1017,'1. Business Glossary'!D:D,0),1), "Elemento de Dados")</f>
        <v>Elemento de Dados</v>
      </c>
      <c r="G1017" s="104" t="s">
        <v>1781</v>
      </c>
      <c r="H1017" s="104" t="s">
        <v>594</v>
      </c>
      <c r="I1017" s="107" t="s">
        <v>595</v>
      </c>
      <c r="J1017" s="107" t="s">
        <v>558</v>
      </c>
      <c r="K1017" s="106" t="s">
        <v>550</v>
      </c>
      <c r="L1017" s="104" t="s">
        <v>1283</v>
      </c>
      <c r="M1017" s="106" t="s">
        <v>1345</v>
      </c>
      <c r="N1017" s="106" t="s">
        <v>597</v>
      </c>
      <c r="O1017" s="106" t="s">
        <v>587</v>
      </c>
      <c r="P1017" s="106">
        <v>8</v>
      </c>
      <c r="Q1017" s="106">
        <v>2</v>
      </c>
      <c r="R1017" s="106" t="s">
        <v>444</v>
      </c>
      <c r="S1017" s="136" t="s">
        <v>598</v>
      </c>
      <c r="T1017" s="106" t="s">
        <v>599</v>
      </c>
      <c r="U1017" s="106" t="s">
        <v>600</v>
      </c>
      <c r="V1017" s="104" t="s">
        <v>601</v>
      </c>
      <c r="W1017" s="104" t="s">
        <v>602</v>
      </c>
      <c r="X1017" s="106" t="s">
        <v>587</v>
      </c>
      <c r="Y1017" s="106">
        <v>19</v>
      </c>
      <c r="Z1017" s="106">
        <v>2</v>
      </c>
      <c r="AA1017" s="106" t="s">
        <v>444</v>
      </c>
      <c r="AB1017" s="136" t="s">
        <v>444</v>
      </c>
      <c r="AC1017" s="104"/>
      <c r="AD1017" s="104"/>
      <c r="AE1017" s="104"/>
      <c r="AF1017" s="104"/>
      <c r="AG1017" s="104"/>
      <c r="AH1017" s="104"/>
      <c r="AI1017" s="104"/>
      <c r="AJ1017" s="104"/>
      <c r="AK1017" s="138"/>
      <c r="AL1017" s="104"/>
      <c r="AM1017" s="104"/>
      <c r="AN1017" s="104"/>
      <c r="AO1017" s="104"/>
      <c r="AP1017" s="104"/>
      <c r="AQ1017" s="104"/>
      <c r="AR1017" s="104"/>
      <c r="AS1017" s="104"/>
      <c r="AT1017" s="104"/>
      <c r="AU1017" s="142"/>
      <c r="AV1017" s="142"/>
      <c r="AW1017" s="142"/>
      <c r="AX1017" s="142"/>
      <c r="AY1017" s="142"/>
      <c r="AZ1017" s="142"/>
      <c r="BA1017" s="142"/>
      <c r="BB1017" s="142"/>
      <c r="BC1017" s="142"/>
    </row>
    <row r="1018" spans="1:55" ht="120" x14ac:dyDescent="0.25">
      <c r="A1018" s="19" t="s">
        <v>574</v>
      </c>
      <c r="B1018" s="98" t="s">
        <v>1598</v>
      </c>
      <c r="C1018" s="109" t="s">
        <v>1935</v>
      </c>
      <c r="D1018" s="109" t="s">
        <v>236</v>
      </c>
      <c r="E1018" s="104" t="s">
        <v>1703</v>
      </c>
      <c r="F1018" s="110" t="str">
        <f>_xlfn.IFNA(INDEX('1. Business Glossary'!C:D,MATCH(G1018,'1. Business Glossary'!D:D,0),1), "Elemento de Dados")</f>
        <v>Elemento de Dados</v>
      </c>
      <c r="G1018" s="104" t="s">
        <v>1782</v>
      </c>
      <c r="H1018" s="104" t="s">
        <v>594</v>
      </c>
      <c r="I1018" s="107" t="s">
        <v>595</v>
      </c>
      <c r="J1018" s="107" t="s">
        <v>558</v>
      </c>
      <c r="K1018" s="106" t="s">
        <v>550</v>
      </c>
      <c r="L1018" s="104" t="s">
        <v>1283</v>
      </c>
      <c r="M1018" s="106" t="s">
        <v>1345</v>
      </c>
      <c r="N1018" s="106" t="s">
        <v>597</v>
      </c>
      <c r="O1018" s="106" t="s">
        <v>587</v>
      </c>
      <c r="P1018" s="106">
        <v>8</v>
      </c>
      <c r="Q1018" s="106">
        <v>2</v>
      </c>
      <c r="R1018" s="106" t="s">
        <v>444</v>
      </c>
      <c r="S1018" s="136" t="s">
        <v>598</v>
      </c>
      <c r="T1018" s="106" t="s">
        <v>599</v>
      </c>
      <c r="U1018" s="106" t="s">
        <v>600</v>
      </c>
      <c r="V1018" s="104" t="s">
        <v>601</v>
      </c>
      <c r="W1018" s="104" t="s">
        <v>602</v>
      </c>
      <c r="X1018" s="106" t="s">
        <v>587</v>
      </c>
      <c r="Y1018" s="106">
        <v>19</v>
      </c>
      <c r="Z1018" s="106">
        <v>2</v>
      </c>
      <c r="AA1018" s="106" t="s">
        <v>444</v>
      </c>
      <c r="AB1018" s="136" t="s">
        <v>444</v>
      </c>
      <c r="AC1018" s="104"/>
      <c r="AD1018" s="104"/>
      <c r="AE1018" s="104"/>
      <c r="AF1018" s="104"/>
      <c r="AG1018" s="104"/>
      <c r="AH1018" s="104"/>
      <c r="AI1018" s="104"/>
      <c r="AJ1018" s="104"/>
      <c r="AK1018" s="138"/>
      <c r="AL1018" s="104"/>
      <c r="AM1018" s="104"/>
      <c r="AN1018" s="104"/>
      <c r="AO1018" s="104"/>
      <c r="AP1018" s="104"/>
      <c r="AQ1018" s="104"/>
      <c r="AR1018" s="104"/>
      <c r="AS1018" s="104"/>
      <c r="AT1018" s="104"/>
      <c r="AU1018" s="142"/>
      <c r="AV1018" s="142"/>
      <c r="AW1018" s="142"/>
      <c r="AX1018" s="142"/>
      <c r="AY1018" s="142"/>
      <c r="AZ1018" s="142"/>
      <c r="BA1018" s="142"/>
      <c r="BB1018" s="142"/>
      <c r="BC1018" s="142"/>
    </row>
    <row r="1019" spans="1:55" ht="120" x14ac:dyDescent="0.25">
      <c r="A1019" s="19" t="s">
        <v>589</v>
      </c>
      <c r="B1019" s="98" t="s">
        <v>1598</v>
      </c>
      <c r="C1019" s="109" t="s">
        <v>1935</v>
      </c>
      <c r="D1019" s="109" t="s">
        <v>236</v>
      </c>
      <c r="E1019" s="141" t="s">
        <v>1695</v>
      </c>
      <c r="F1019" s="110" t="str">
        <f>_xlfn.IFNA(INDEX('1. Business Glossary'!C:D,MATCH(G1019,'1. Business Glossary'!D:D,0),1), "Elemento de Dados")</f>
        <v>Elemento de Dados</v>
      </c>
      <c r="G1019" s="104" t="s">
        <v>1949</v>
      </c>
      <c r="H1019" s="104" t="s">
        <v>594</v>
      </c>
      <c r="I1019" s="107" t="s">
        <v>595</v>
      </c>
      <c r="J1019" s="107" t="s">
        <v>558</v>
      </c>
      <c r="K1019" s="106" t="s">
        <v>550</v>
      </c>
      <c r="L1019" s="104" t="s">
        <v>1283</v>
      </c>
      <c r="M1019" s="106" t="s">
        <v>1345</v>
      </c>
      <c r="N1019" s="106" t="s">
        <v>597</v>
      </c>
      <c r="O1019" s="106" t="s">
        <v>587</v>
      </c>
      <c r="P1019" s="106">
        <v>8</v>
      </c>
      <c r="Q1019" s="106">
        <v>2</v>
      </c>
      <c r="R1019" s="106" t="s">
        <v>444</v>
      </c>
      <c r="S1019" s="136" t="s">
        <v>598</v>
      </c>
      <c r="T1019" s="106" t="s">
        <v>599</v>
      </c>
      <c r="U1019" s="106" t="s">
        <v>600</v>
      </c>
      <c r="V1019" s="104" t="s">
        <v>601</v>
      </c>
      <c r="W1019" s="104" t="s">
        <v>602</v>
      </c>
      <c r="X1019" s="106" t="s">
        <v>587</v>
      </c>
      <c r="Y1019" s="106">
        <v>19</v>
      </c>
      <c r="Z1019" s="106">
        <v>2</v>
      </c>
      <c r="AA1019" s="106" t="s">
        <v>444</v>
      </c>
      <c r="AB1019" s="136" t="s">
        <v>444</v>
      </c>
      <c r="AC1019" s="106"/>
      <c r="AD1019" s="106"/>
      <c r="AE1019" s="106"/>
      <c r="AF1019" s="106"/>
      <c r="AG1019" s="106"/>
      <c r="AH1019" s="106"/>
      <c r="AI1019" s="104"/>
      <c r="AJ1019" s="109"/>
      <c r="AK1019" s="162"/>
      <c r="AL1019" s="104"/>
      <c r="AM1019" s="104"/>
      <c r="AN1019" s="104"/>
      <c r="AO1019" s="104"/>
      <c r="AP1019" s="104"/>
      <c r="AQ1019" s="104"/>
      <c r="AR1019" s="104"/>
      <c r="AS1019" s="104"/>
      <c r="AT1019" s="104"/>
      <c r="AU1019" s="142"/>
      <c r="AV1019" s="142"/>
      <c r="AW1019" s="142"/>
      <c r="AX1019" s="142"/>
      <c r="AY1019" s="142"/>
      <c r="AZ1019" s="142"/>
      <c r="BA1019" s="142"/>
      <c r="BB1019" s="142"/>
      <c r="BC1019" s="142"/>
    </row>
    <row r="1020" spans="1:55" ht="120" x14ac:dyDescent="0.25">
      <c r="A1020" s="19" t="s">
        <v>589</v>
      </c>
      <c r="B1020" s="98" t="s">
        <v>1598</v>
      </c>
      <c r="C1020" s="109" t="s">
        <v>1935</v>
      </c>
      <c r="D1020" s="109" t="s">
        <v>236</v>
      </c>
      <c r="E1020" s="104" t="s">
        <v>1699</v>
      </c>
      <c r="F1020" s="110" t="str">
        <f>_xlfn.IFNA(INDEX('1. Business Glossary'!C:D,MATCH(G1020,'1. Business Glossary'!D:D,0),1), "Elemento de Dados")</f>
        <v>Elemento de Dados</v>
      </c>
      <c r="G1020" s="104" t="s">
        <v>1963</v>
      </c>
      <c r="H1020" s="104" t="s">
        <v>594</v>
      </c>
      <c r="I1020" s="107" t="s">
        <v>595</v>
      </c>
      <c r="J1020" s="107" t="s">
        <v>558</v>
      </c>
      <c r="K1020" s="106" t="s">
        <v>550</v>
      </c>
      <c r="L1020" s="104" t="s">
        <v>1283</v>
      </c>
      <c r="M1020" s="106" t="s">
        <v>1345</v>
      </c>
      <c r="N1020" s="106" t="s">
        <v>597</v>
      </c>
      <c r="O1020" s="106" t="s">
        <v>587</v>
      </c>
      <c r="P1020" s="106">
        <v>8</v>
      </c>
      <c r="Q1020" s="106">
        <v>2</v>
      </c>
      <c r="R1020" s="106" t="s">
        <v>444</v>
      </c>
      <c r="S1020" s="136" t="s">
        <v>598</v>
      </c>
      <c r="T1020" s="106" t="s">
        <v>599</v>
      </c>
      <c r="U1020" s="106" t="s">
        <v>600</v>
      </c>
      <c r="V1020" s="104" t="s">
        <v>601</v>
      </c>
      <c r="W1020" s="104" t="s">
        <v>602</v>
      </c>
      <c r="X1020" s="106" t="s">
        <v>587</v>
      </c>
      <c r="Y1020" s="106">
        <v>19</v>
      </c>
      <c r="Z1020" s="106">
        <v>2</v>
      </c>
      <c r="AA1020" s="106" t="s">
        <v>444</v>
      </c>
      <c r="AB1020" s="136" t="s">
        <v>444</v>
      </c>
      <c r="AC1020" s="104"/>
      <c r="AD1020" s="104"/>
      <c r="AE1020" s="104"/>
      <c r="AF1020" s="104"/>
      <c r="AG1020" s="104"/>
      <c r="AH1020" s="104"/>
      <c r="AI1020" s="104"/>
      <c r="AJ1020" s="104"/>
      <c r="AK1020" s="138"/>
      <c r="AL1020" s="104"/>
      <c r="AM1020" s="104"/>
      <c r="AN1020" s="104"/>
      <c r="AO1020" s="104"/>
      <c r="AP1020" s="104"/>
      <c r="AQ1020" s="104"/>
      <c r="AR1020" s="104"/>
      <c r="AS1020" s="104"/>
      <c r="AT1020" s="104"/>
      <c r="AU1020" s="142"/>
      <c r="AV1020" s="142"/>
      <c r="AW1020" s="142"/>
      <c r="AX1020" s="142"/>
      <c r="AY1020" s="142"/>
      <c r="AZ1020" s="142"/>
      <c r="BA1020" s="142"/>
      <c r="BB1020" s="142"/>
      <c r="BC1020" s="142"/>
    </row>
    <row r="1021" spans="1:55" x14ac:dyDescent="0.25">
      <c r="A1021" s="19" t="s">
        <v>589</v>
      </c>
      <c r="B1021" s="98" t="s">
        <v>1598</v>
      </c>
      <c r="C1021" s="132" t="s">
        <v>1935</v>
      </c>
      <c r="D1021" s="132" t="s">
        <v>236</v>
      </c>
      <c r="E1021" s="113" t="s">
        <v>1699</v>
      </c>
      <c r="F1021" s="110" t="str">
        <f>_xlfn.IFNA(INDEX('1. Business Glossary'!C:D,MATCH(G1021,'1. Business Glossary'!D:D,0),1), "Elemento de Dados")</f>
        <v>Elemento de Dados</v>
      </c>
      <c r="G1021" s="113" t="s">
        <v>1953</v>
      </c>
      <c r="H1021" s="113" t="s">
        <v>1964</v>
      </c>
      <c r="I1021" s="112" t="s">
        <v>1771</v>
      </c>
      <c r="J1021" s="112" t="s">
        <v>558</v>
      </c>
      <c r="K1021" s="114" t="s">
        <v>550</v>
      </c>
      <c r="L1021" s="113" t="s">
        <v>1283</v>
      </c>
      <c r="M1021" s="114">
        <v>1</v>
      </c>
      <c r="N1021" s="114" t="s">
        <v>1772</v>
      </c>
      <c r="O1021" s="114" t="s">
        <v>587</v>
      </c>
      <c r="P1021" s="114">
        <v>8</v>
      </c>
      <c r="Q1021" s="114">
        <v>2</v>
      </c>
      <c r="R1021" s="114" t="s">
        <v>444</v>
      </c>
      <c r="S1021" s="143" t="s">
        <v>1965</v>
      </c>
      <c r="T1021" s="114" t="s">
        <v>550</v>
      </c>
      <c r="U1021" s="113" t="s">
        <v>1283</v>
      </c>
      <c r="V1021" s="114" t="s">
        <v>1773</v>
      </c>
      <c r="W1021" s="114" t="s">
        <v>1966</v>
      </c>
      <c r="X1021" s="111" t="s">
        <v>554</v>
      </c>
      <c r="Y1021" s="114">
        <v>10</v>
      </c>
      <c r="Z1021" s="114" t="s">
        <v>444</v>
      </c>
      <c r="AA1021" s="114" t="s">
        <v>444</v>
      </c>
      <c r="AB1021" s="143" t="s">
        <v>444</v>
      </c>
      <c r="AC1021" s="104"/>
      <c r="AD1021" s="104"/>
      <c r="AE1021" s="104"/>
      <c r="AF1021" s="104"/>
      <c r="AG1021" s="104"/>
      <c r="AH1021" s="104"/>
      <c r="AI1021" s="104"/>
      <c r="AJ1021" s="104"/>
      <c r="AK1021" s="138"/>
      <c r="AL1021" s="104"/>
      <c r="AM1021" s="104"/>
      <c r="AN1021" s="104"/>
      <c r="AO1021" s="104"/>
      <c r="AP1021" s="104"/>
      <c r="AQ1021" s="104"/>
      <c r="AR1021" s="104"/>
      <c r="AS1021" s="104"/>
      <c r="AT1021" s="104"/>
      <c r="AU1021" s="142"/>
      <c r="AV1021" s="142"/>
      <c r="AW1021" s="142"/>
      <c r="AX1021" s="142"/>
      <c r="AY1021" s="142"/>
      <c r="AZ1021" s="142"/>
      <c r="BA1021" s="142"/>
      <c r="BB1021" s="142"/>
      <c r="BC1021" s="142"/>
    </row>
    <row r="1022" spans="1:55" ht="120" x14ac:dyDescent="0.25">
      <c r="A1022" s="19" t="s">
        <v>589</v>
      </c>
      <c r="B1022" s="98" t="s">
        <v>1598</v>
      </c>
      <c r="C1022" s="109" t="s">
        <v>1935</v>
      </c>
      <c r="D1022" s="109" t="s">
        <v>236</v>
      </c>
      <c r="E1022" s="104" t="s">
        <v>350</v>
      </c>
      <c r="F1022" s="110" t="str">
        <f>_xlfn.IFNA(INDEX('1. Business Glossary'!C:D,MATCH(G1022,'1. Business Glossary'!D:D,0),1), "Elemento de Dados")</f>
        <v>Elemento de Dados</v>
      </c>
      <c r="G1022" s="104" t="s">
        <v>1791</v>
      </c>
      <c r="H1022" s="104" t="s">
        <v>594</v>
      </c>
      <c r="I1022" s="107" t="s">
        <v>595</v>
      </c>
      <c r="J1022" s="107" t="s">
        <v>558</v>
      </c>
      <c r="K1022" s="106" t="s">
        <v>550</v>
      </c>
      <c r="L1022" s="104" t="s">
        <v>1283</v>
      </c>
      <c r="M1022" s="106" t="s">
        <v>1345</v>
      </c>
      <c r="N1022" s="106" t="s">
        <v>597</v>
      </c>
      <c r="O1022" s="106" t="s">
        <v>587</v>
      </c>
      <c r="P1022" s="106">
        <v>8</v>
      </c>
      <c r="Q1022" s="106">
        <v>2</v>
      </c>
      <c r="R1022" s="106" t="s">
        <v>444</v>
      </c>
      <c r="S1022" s="136" t="s">
        <v>598</v>
      </c>
      <c r="T1022" s="106" t="s">
        <v>599</v>
      </c>
      <c r="U1022" s="106" t="s">
        <v>600</v>
      </c>
      <c r="V1022" s="104" t="s">
        <v>601</v>
      </c>
      <c r="W1022" s="104" t="s">
        <v>602</v>
      </c>
      <c r="X1022" s="106" t="s">
        <v>587</v>
      </c>
      <c r="Y1022" s="106">
        <v>19</v>
      </c>
      <c r="Z1022" s="106">
        <v>2</v>
      </c>
      <c r="AA1022" s="106" t="s">
        <v>444</v>
      </c>
      <c r="AB1022" s="136" t="s">
        <v>444</v>
      </c>
      <c r="AC1022" s="104"/>
      <c r="AD1022" s="104"/>
      <c r="AE1022" s="104"/>
      <c r="AF1022" s="104"/>
      <c r="AG1022" s="104"/>
      <c r="AH1022" s="104"/>
      <c r="AI1022" s="104"/>
      <c r="AJ1022" s="104"/>
      <c r="AK1022" s="138"/>
      <c r="AL1022" s="104"/>
      <c r="AM1022" s="104"/>
      <c r="AN1022" s="104"/>
      <c r="AO1022" s="104"/>
      <c r="AP1022" s="104"/>
      <c r="AQ1022" s="104"/>
      <c r="AR1022" s="104"/>
      <c r="AS1022" s="104"/>
      <c r="AT1022" s="104"/>
      <c r="AU1022" s="142"/>
      <c r="AV1022" s="142"/>
      <c r="AW1022" s="142"/>
      <c r="AX1022" s="142"/>
      <c r="AY1022" s="142"/>
      <c r="AZ1022" s="142"/>
      <c r="BA1022" s="142"/>
      <c r="BB1022" s="142"/>
      <c r="BC1022" s="142"/>
    </row>
    <row r="1023" spans="1:55" ht="120" x14ac:dyDescent="0.25">
      <c r="A1023" s="19" t="s">
        <v>589</v>
      </c>
      <c r="B1023" s="98" t="s">
        <v>1598</v>
      </c>
      <c r="C1023" s="109" t="s">
        <v>1935</v>
      </c>
      <c r="D1023" s="109" t="s">
        <v>236</v>
      </c>
      <c r="E1023" s="141" t="s">
        <v>1661</v>
      </c>
      <c r="F1023" s="110" t="str">
        <f>_xlfn.IFNA(INDEX('1. Business Glossary'!C:D,MATCH(G1023,'1. Business Glossary'!D:D,0),1), "Elemento de Dados")</f>
        <v>Elemento de Dados</v>
      </c>
      <c r="G1023" s="104" t="s">
        <v>1710</v>
      </c>
      <c r="H1023" s="104" t="s">
        <v>594</v>
      </c>
      <c r="I1023" s="107" t="s">
        <v>595</v>
      </c>
      <c r="J1023" s="107" t="s">
        <v>558</v>
      </c>
      <c r="K1023" s="106" t="s">
        <v>550</v>
      </c>
      <c r="L1023" s="104" t="s">
        <v>1283</v>
      </c>
      <c r="M1023" s="106" t="s">
        <v>1345</v>
      </c>
      <c r="N1023" s="106" t="s">
        <v>597</v>
      </c>
      <c r="O1023" s="106" t="s">
        <v>587</v>
      </c>
      <c r="P1023" s="106">
        <v>8</v>
      </c>
      <c r="Q1023" s="106">
        <v>2</v>
      </c>
      <c r="R1023" s="106" t="s">
        <v>444</v>
      </c>
      <c r="S1023" s="136" t="s">
        <v>598</v>
      </c>
      <c r="T1023" s="106" t="s">
        <v>599</v>
      </c>
      <c r="U1023" s="106" t="s">
        <v>600</v>
      </c>
      <c r="V1023" s="104" t="s">
        <v>601</v>
      </c>
      <c r="W1023" s="104" t="s">
        <v>602</v>
      </c>
      <c r="X1023" s="106" t="s">
        <v>587</v>
      </c>
      <c r="Y1023" s="106">
        <v>19</v>
      </c>
      <c r="Z1023" s="106">
        <v>2</v>
      </c>
      <c r="AA1023" s="106" t="s">
        <v>444</v>
      </c>
      <c r="AB1023" s="136" t="s">
        <v>444</v>
      </c>
      <c r="AC1023" s="106"/>
      <c r="AD1023" s="106"/>
      <c r="AE1023" s="106"/>
      <c r="AF1023" s="106"/>
      <c r="AG1023" s="106"/>
      <c r="AH1023" s="106"/>
      <c r="AI1023" s="104"/>
      <c r="AJ1023" s="109"/>
      <c r="AK1023" s="162"/>
      <c r="AL1023" s="104"/>
      <c r="AM1023" s="104"/>
      <c r="AN1023" s="104"/>
      <c r="AO1023" s="104"/>
      <c r="AP1023" s="104"/>
      <c r="AQ1023" s="104"/>
      <c r="AR1023" s="104"/>
      <c r="AS1023" s="104"/>
      <c r="AT1023" s="104"/>
      <c r="AU1023" s="142"/>
      <c r="AV1023" s="142"/>
      <c r="AW1023" s="142"/>
      <c r="AX1023" s="142"/>
      <c r="AY1023" s="142"/>
      <c r="AZ1023" s="142"/>
      <c r="BA1023" s="142"/>
      <c r="BB1023" s="142"/>
      <c r="BC1023" s="142"/>
    </row>
    <row r="1024" spans="1:55" ht="45" x14ac:dyDescent="0.25">
      <c r="A1024" s="19" t="s">
        <v>547</v>
      </c>
      <c r="B1024" s="98" t="s">
        <v>1967</v>
      </c>
      <c r="C1024" s="109" t="s">
        <v>1968</v>
      </c>
      <c r="D1024" s="109" t="s">
        <v>236</v>
      </c>
      <c r="E1024" s="109" t="s">
        <v>1969</v>
      </c>
      <c r="F1024" s="110" t="str">
        <f>_xlfn.IFNA(INDEX('1. Business Glossary'!C:D,MATCH(G1024,'1. Business Glossary'!D:D,0),1), "Elemento de Dados")</f>
        <v>Elemento de Dados</v>
      </c>
      <c r="G1024" s="109" t="s">
        <v>1970</v>
      </c>
      <c r="H1024" s="109" t="s">
        <v>1971</v>
      </c>
      <c r="I1024" s="137" t="s">
        <v>1972</v>
      </c>
      <c r="J1024" s="107" t="s">
        <v>558</v>
      </c>
      <c r="K1024" s="106" t="s">
        <v>550</v>
      </c>
      <c r="L1024" s="104" t="s">
        <v>1283</v>
      </c>
      <c r="M1024" s="106">
        <v>2</v>
      </c>
      <c r="N1024" s="104" t="s">
        <v>1973</v>
      </c>
      <c r="O1024" s="106" t="s">
        <v>587</v>
      </c>
      <c r="P1024" s="106">
        <v>8</v>
      </c>
      <c r="Q1024" s="110">
        <v>2</v>
      </c>
      <c r="R1024" s="110" t="s">
        <v>444</v>
      </c>
      <c r="S1024" s="136" t="s">
        <v>1282</v>
      </c>
      <c r="T1024" s="106" t="s">
        <v>550</v>
      </c>
      <c r="U1024" s="104" t="s">
        <v>1283</v>
      </c>
      <c r="V1024" s="106">
        <v>16</v>
      </c>
      <c r="W1024" s="106" t="s">
        <v>1974</v>
      </c>
      <c r="X1024" s="110" t="s">
        <v>587</v>
      </c>
      <c r="Y1024" s="106">
        <v>8</v>
      </c>
      <c r="Z1024" s="106">
        <v>2</v>
      </c>
      <c r="AA1024" s="106" t="s">
        <v>444</v>
      </c>
      <c r="AB1024" s="136" t="s">
        <v>1975</v>
      </c>
      <c r="AC1024" s="104"/>
      <c r="AD1024" s="104"/>
      <c r="AE1024" s="104"/>
      <c r="AF1024" s="104"/>
      <c r="AG1024" s="104"/>
      <c r="AH1024" s="104"/>
      <c r="AI1024" s="104"/>
      <c r="AJ1024" s="104"/>
      <c r="AK1024" s="138"/>
      <c r="AL1024" s="104"/>
      <c r="AM1024" s="104"/>
      <c r="AN1024" s="104"/>
      <c r="AO1024" s="104"/>
      <c r="AP1024" s="104"/>
      <c r="AQ1024" s="104"/>
      <c r="AR1024" s="104"/>
      <c r="AS1024" s="104"/>
      <c r="AT1024" s="104"/>
      <c r="AU1024" s="142"/>
      <c r="AV1024" s="142"/>
      <c r="AW1024" s="142"/>
      <c r="AX1024" s="142"/>
      <c r="AY1024" s="142"/>
      <c r="AZ1024" s="142"/>
      <c r="BA1024" s="142"/>
      <c r="BB1024" s="142"/>
      <c r="BC1024" s="142"/>
    </row>
    <row r="1025" spans="1:55" ht="30" x14ac:dyDescent="0.25">
      <c r="A1025" s="19" t="s">
        <v>547</v>
      </c>
      <c r="B1025" s="98" t="s">
        <v>1967</v>
      </c>
      <c r="C1025" s="109" t="s">
        <v>1968</v>
      </c>
      <c r="D1025" s="109" t="s">
        <v>236</v>
      </c>
      <c r="E1025" s="109" t="s">
        <v>1969</v>
      </c>
      <c r="F1025" s="110" t="str">
        <f>_xlfn.IFNA(INDEX('1. Business Glossary'!C:D,MATCH(G1025,'1. Business Glossary'!D:D,0),1), "Elemento de Dados")</f>
        <v>Elemento de Dados</v>
      </c>
      <c r="G1025" s="109" t="s">
        <v>1976</v>
      </c>
      <c r="H1025" s="109" t="s">
        <v>1977</v>
      </c>
      <c r="I1025" s="137" t="s">
        <v>1978</v>
      </c>
      <c r="J1025" s="107" t="s">
        <v>558</v>
      </c>
      <c r="K1025" s="106" t="s">
        <v>550</v>
      </c>
      <c r="L1025" s="104" t="s">
        <v>1283</v>
      </c>
      <c r="M1025" s="106">
        <v>2</v>
      </c>
      <c r="N1025" s="104" t="s">
        <v>1979</v>
      </c>
      <c r="O1025" s="106" t="s">
        <v>587</v>
      </c>
      <c r="P1025" s="106">
        <v>8</v>
      </c>
      <c r="Q1025" s="110">
        <v>2</v>
      </c>
      <c r="R1025" s="110" t="s">
        <v>444</v>
      </c>
      <c r="S1025" s="136" t="s">
        <v>1980</v>
      </c>
      <c r="T1025" s="106"/>
      <c r="U1025" s="106"/>
      <c r="V1025" s="106"/>
      <c r="W1025" s="106"/>
      <c r="X1025" s="110"/>
      <c r="Y1025" s="106"/>
      <c r="Z1025" s="106"/>
      <c r="AA1025" s="106"/>
      <c r="AB1025" s="136"/>
      <c r="AC1025" s="104"/>
      <c r="AD1025" s="104"/>
      <c r="AE1025" s="104"/>
      <c r="AF1025" s="104"/>
      <c r="AG1025" s="104"/>
      <c r="AH1025" s="104"/>
      <c r="AI1025" s="104"/>
      <c r="AJ1025" s="104"/>
      <c r="AK1025" s="138"/>
      <c r="AL1025" s="104"/>
      <c r="AM1025" s="104"/>
      <c r="AN1025" s="104"/>
      <c r="AO1025" s="104"/>
      <c r="AP1025" s="104"/>
      <c r="AQ1025" s="104"/>
      <c r="AR1025" s="104"/>
      <c r="AS1025" s="104"/>
      <c r="AT1025" s="104"/>
      <c r="AU1025" s="142"/>
      <c r="AV1025" s="142"/>
      <c r="AW1025" s="142"/>
      <c r="AX1025" s="142"/>
      <c r="AY1025" s="142"/>
      <c r="AZ1025" s="142"/>
      <c r="BA1025" s="142"/>
      <c r="BB1025" s="142"/>
      <c r="BC1025" s="142"/>
    </row>
    <row r="1026" spans="1:55" ht="30" x14ac:dyDescent="0.25">
      <c r="A1026" s="19" t="s">
        <v>547</v>
      </c>
      <c r="B1026" s="98" t="s">
        <v>1967</v>
      </c>
      <c r="C1026" s="109" t="s">
        <v>1968</v>
      </c>
      <c r="D1026" s="109" t="s">
        <v>236</v>
      </c>
      <c r="E1026" s="141" t="s">
        <v>1969</v>
      </c>
      <c r="F1026" s="110" t="str">
        <f>_xlfn.IFNA(INDEX('1. Business Glossary'!C:D,MATCH(G1026,'1. Business Glossary'!D:D,0),1), "Elemento de Dados")</f>
        <v>Elemento de Dados</v>
      </c>
      <c r="G1026" s="109" t="s">
        <v>1981</v>
      </c>
      <c r="H1026" s="109" t="s">
        <v>1982</v>
      </c>
      <c r="I1026" s="137" t="s">
        <v>1983</v>
      </c>
      <c r="J1026" s="107" t="s">
        <v>558</v>
      </c>
      <c r="K1026" s="106" t="s">
        <v>550</v>
      </c>
      <c r="L1026" s="104" t="s">
        <v>1283</v>
      </c>
      <c r="M1026" s="106">
        <v>2</v>
      </c>
      <c r="N1026" s="104" t="s">
        <v>1984</v>
      </c>
      <c r="O1026" s="106" t="s">
        <v>587</v>
      </c>
      <c r="P1026" s="106">
        <v>8</v>
      </c>
      <c r="Q1026" s="110">
        <v>2</v>
      </c>
      <c r="R1026" s="110" t="s">
        <v>444</v>
      </c>
      <c r="S1026" s="136" t="s">
        <v>1985</v>
      </c>
      <c r="T1026" s="106"/>
      <c r="U1026" s="106"/>
      <c r="V1026" s="106"/>
      <c r="W1026" s="106"/>
      <c r="X1026" s="110"/>
      <c r="Y1026" s="106"/>
      <c r="Z1026" s="106"/>
      <c r="AA1026" s="106"/>
      <c r="AB1026" s="136"/>
      <c r="AC1026" s="104"/>
      <c r="AD1026" s="104"/>
      <c r="AE1026" s="104"/>
      <c r="AF1026" s="104"/>
      <c r="AG1026" s="104"/>
      <c r="AH1026" s="104"/>
      <c r="AI1026" s="104"/>
      <c r="AJ1026" s="104"/>
      <c r="AK1026" s="138"/>
      <c r="AL1026" s="104"/>
      <c r="AM1026" s="104"/>
      <c r="AN1026" s="104"/>
      <c r="AO1026" s="104"/>
      <c r="AP1026" s="104"/>
      <c r="AQ1026" s="104"/>
      <c r="AR1026" s="104"/>
      <c r="AS1026" s="104"/>
      <c r="AT1026" s="104"/>
      <c r="AU1026" s="142"/>
      <c r="AV1026" s="142"/>
      <c r="AW1026" s="142"/>
      <c r="AX1026" s="142"/>
      <c r="AY1026" s="142"/>
      <c r="AZ1026" s="142"/>
      <c r="BA1026" s="142"/>
      <c r="BB1026" s="142"/>
      <c r="BC1026" s="142"/>
    </row>
    <row r="1027" spans="1:55" ht="60" x14ac:dyDescent="0.25">
      <c r="A1027" s="19" t="s">
        <v>555</v>
      </c>
      <c r="B1027" s="98" t="s">
        <v>1967</v>
      </c>
      <c r="C1027" s="132" t="s">
        <v>1968</v>
      </c>
      <c r="D1027" s="132" t="s">
        <v>236</v>
      </c>
      <c r="E1027" s="132" t="s">
        <v>1986</v>
      </c>
      <c r="F1027" s="110" t="str">
        <f>_xlfn.IFNA(INDEX('1. Business Glossary'!C:D,MATCH(G1027,'1. Business Glossary'!D:D,0),1), "Elemento de Dados")</f>
        <v>Elemento de Dados</v>
      </c>
      <c r="G1027" s="132" t="s">
        <v>1971</v>
      </c>
      <c r="H1027" s="113" t="s">
        <v>1987</v>
      </c>
      <c r="I1027" s="139" t="s">
        <v>1988</v>
      </c>
      <c r="J1027" s="107" t="s">
        <v>558</v>
      </c>
      <c r="K1027" s="114" t="s">
        <v>550</v>
      </c>
      <c r="L1027" s="113" t="s">
        <v>1283</v>
      </c>
      <c r="M1027" s="114">
        <v>16</v>
      </c>
      <c r="N1027" s="113" t="s">
        <v>1989</v>
      </c>
      <c r="O1027" s="114" t="s">
        <v>587</v>
      </c>
      <c r="P1027" s="114">
        <v>8</v>
      </c>
      <c r="Q1027" s="111">
        <v>2</v>
      </c>
      <c r="R1027" s="111" t="s">
        <v>444</v>
      </c>
      <c r="S1027" s="143" t="s">
        <v>1990</v>
      </c>
      <c r="T1027" s="106"/>
      <c r="U1027" s="106"/>
      <c r="V1027" s="106"/>
      <c r="W1027" s="106"/>
      <c r="X1027" s="110"/>
      <c r="Y1027" s="106"/>
      <c r="Z1027" s="106"/>
      <c r="AA1027" s="106"/>
      <c r="AB1027" s="136"/>
      <c r="AC1027" s="104"/>
      <c r="AD1027" s="104"/>
      <c r="AE1027" s="104"/>
      <c r="AF1027" s="104"/>
      <c r="AG1027" s="104"/>
      <c r="AH1027" s="104"/>
      <c r="AI1027" s="104"/>
      <c r="AJ1027" s="104"/>
      <c r="AK1027" s="138"/>
      <c r="AL1027" s="104"/>
      <c r="AM1027" s="104"/>
      <c r="AN1027" s="104"/>
      <c r="AO1027" s="104"/>
      <c r="AP1027" s="104"/>
      <c r="AQ1027" s="104"/>
      <c r="AR1027" s="104"/>
      <c r="AS1027" s="104"/>
      <c r="AT1027" s="104"/>
      <c r="AU1027" s="142"/>
      <c r="AV1027" s="142"/>
      <c r="AW1027" s="142"/>
      <c r="AX1027" s="142"/>
      <c r="AY1027" s="142"/>
      <c r="AZ1027" s="142"/>
      <c r="BA1027" s="142"/>
      <c r="BB1027" s="142"/>
      <c r="BC1027" s="142"/>
    </row>
    <row r="1028" spans="1:55" ht="75" x14ac:dyDescent="0.25">
      <c r="A1028" s="19" t="s">
        <v>555</v>
      </c>
      <c r="B1028" s="98" t="s">
        <v>1967</v>
      </c>
      <c r="C1028" s="109" t="s">
        <v>1968</v>
      </c>
      <c r="D1028" s="109" t="s">
        <v>236</v>
      </c>
      <c r="E1028" s="109" t="s">
        <v>320</v>
      </c>
      <c r="F1028" s="110" t="str">
        <f>_xlfn.IFNA(INDEX('1. Business Glossary'!C:D,MATCH(G1028,'1. Business Glossary'!D:D,0),1), "Elemento de Dados")</f>
        <v>Elemento de Dados</v>
      </c>
      <c r="G1028" s="109" t="s">
        <v>1977</v>
      </c>
      <c r="H1028" s="109" t="s">
        <v>1991</v>
      </c>
      <c r="I1028" s="136" t="s">
        <v>1992</v>
      </c>
      <c r="J1028" s="107" t="s">
        <v>558</v>
      </c>
      <c r="K1028" s="106" t="s">
        <v>550</v>
      </c>
      <c r="L1028" s="104" t="s">
        <v>1283</v>
      </c>
      <c r="M1028" s="106">
        <v>2</v>
      </c>
      <c r="N1028" s="104" t="s">
        <v>1993</v>
      </c>
      <c r="O1028" s="106" t="s">
        <v>587</v>
      </c>
      <c r="P1028" s="106">
        <v>8</v>
      </c>
      <c r="Q1028" s="110">
        <v>2</v>
      </c>
      <c r="R1028" s="110" t="s">
        <v>444</v>
      </c>
      <c r="S1028" s="136" t="s">
        <v>1994</v>
      </c>
      <c r="T1028" s="106"/>
      <c r="U1028" s="106"/>
      <c r="V1028" s="106"/>
      <c r="W1028" s="106"/>
      <c r="X1028" s="110"/>
      <c r="Y1028" s="106"/>
      <c r="Z1028" s="106"/>
      <c r="AA1028" s="106"/>
      <c r="AB1028" s="136"/>
      <c r="AC1028" s="104"/>
      <c r="AD1028" s="104"/>
      <c r="AE1028" s="104"/>
      <c r="AF1028" s="104"/>
      <c r="AG1028" s="104"/>
      <c r="AH1028" s="104"/>
      <c r="AI1028" s="104"/>
      <c r="AJ1028" s="104"/>
      <c r="AK1028" s="138"/>
      <c r="AL1028" s="104"/>
      <c r="AM1028" s="104"/>
      <c r="AN1028" s="104"/>
      <c r="AO1028" s="104"/>
      <c r="AP1028" s="104"/>
      <c r="AQ1028" s="104"/>
      <c r="AR1028" s="104"/>
      <c r="AS1028" s="104"/>
      <c r="AT1028" s="104"/>
      <c r="AU1028" s="142"/>
      <c r="AV1028" s="142"/>
      <c r="AW1028" s="142"/>
      <c r="AX1028" s="142"/>
      <c r="AY1028" s="142"/>
      <c r="AZ1028" s="142"/>
      <c r="BA1028" s="142"/>
      <c r="BB1028" s="142"/>
      <c r="BC1028" s="142"/>
    </row>
    <row r="1029" spans="1:55" ht="30" x14ac:dyDescent="0.25">
      <c r="A1029" s="19" t="s">
        <v>555</v>
      </c>
      <c r="B1029" s="98" t="s">
        <v>1967</v>
      </c>
      <c r="C1029" s="109" t="s">
        <v>1968</v>
      </c>
      <c r="D1029" s="109" t="s">
        <v>236</v>
      </c>
      <c r="E1029" s="109" t="s">
        <v>320</v>
      </c>
      <c r="F1029" s="110" t="str">
        <f>_xlfn.IFNA(INDEX('1. Business Glossary'!C:D,MATCH(G1029,'1. Business Glossary'!D:D,0),1), "Elemento de Dados")</f>
        <v>Elemento de Dados</v>
      </c>
      <c r="G1029" s="109" t="s">
        <v>1977</v>
      </c>
      <c r="H1029" s="109" t="s">
        <v>1995</v>
      </c>
      <c r="I1029" s="137" t="s">
        <v>1996</v>
      </c>
      <c r="J1029" s="107" t="s">
        <v>558</v>
      </c>
      <c r="K1029" s="106" t="s">
        <v>550</v>
      </c>
      <c r="L1029" s="104" t="s">
        <v>1283</v>
      </c>
      <c r="M1029" s="106">
        <v>2</v>
      </c>
      <c r="N1029" s="104" t="s">
        <v>1997</v>
      </c>
      <c r="O1029" s="106" t="s">
        <v>587</v>
      </c>
      <c r="P1029" s="106">
        <v>8</v>
      </c>
      <c r="Q1029" s="110">
        <v>2</v>
      </c>
      <c r="R1029" s="110" t="s">
        <v>444</v>
      </c>
      <c r="S1029" s="136" t="s">
        <v>825</v>
      </c>
      <c r="T1029" s="106" t="s">
        <v>550</v>
      </c>
      <c r="U1029" s="104" t="s">
        <v>1283</v>
      </c>
      <c r="V1029" s="106" t="s">
        <v>1998</v>
      </c>
      <c r="W1029" s="106" t="s">
        <v>1999</v>
      </c>
      <c r="X1029" s="110" t="s">
        <v>554</v>
      </c>
      <c r="Y1029" s="106">
        <v>10</v>
      </c>
      <c r="Z1029" s="106" t="s">
        <v>444</v>
      </c>
      <c r="AA1029" s="106" t="s">
        <v>444</v>
      </c>
      <c r="AB1029" s="136" t="s">
        <v>2000</v>
      </c>
      <c r="AC1029" s="104"/>
      <c r="AD1029" s="104"/>
      <c r="AE1029" s="104"/>
      <c r="AF1029" s="104"/>
      <c r="AG1029" s="104"/>
      <c r="AH1029" s="104"/>
      <c r="AI1029" s="104"/>
      <c r="AJ1029" s="104"/>
      <c r="AK1029" s="138"/>
      <c r="AL1029" s="104"/>
      <c r="AM1029" s="104"/>
      <c r="AN1029" s="104"/>
      <c r="AO1029" s="104"/>
      <c r="AP1029" s="104"/>
      <c r="AQ1029" s="104"/>
      <c r="AR1029" s="104"/>
      <c r="AS1029" s="104"/>
      <c r="AT1029" s="104"/>
      <c r="AU1029" s="142"/>
      <c r="AV1029" s="142"/>
      <c r="AW1029" s="142"/>
      <c r="AX1029" s="142"/>
      <c r="AY1029" s="142"/>
      <c r="AZ1029" s="142"/>
      <c r="BA1029" s="142"/>
      <c r="BB1029" s="142"/>
      <c r="BC1029" s="142"/>
    </row>
    <row r="1030" spans="1:55" ht="105" x14ac:dyDescent="0.25">
      <c r="A1030" s="19" t="s">
        <v>555</v>
      </c>
      <c r="B1030" s="98" t="s">
        <v>1967</v>
      </c>
      <c r="C1030" s="109" t="s">
        <v>1968</v>
      </c>
      <c r="D1030" s="109" t="s">
        <v>236</v>
      </c>
      <c r="E1030" s="141" t="s">
        <v>2001</v>
      </c>
      <c r="F1030" s="110" t="str">
        <f>_xlfn.IFNA(INDEX('1. Business Glossary'!C:D,MATCH(G1030,'1. Business Glossary'!D:D,0),1), "Elemento de Dados")</f>
        <v>Elemento de Dados</v>
      </c>
      <c r="G1030" s="109" t="s">
        <v>1982</v>
      </c>
      <c r="H1030" s="104" t="s">
        <v>2002</v>
      </c>
      <c r="I1030" s="136" t="s">
        <v>2003</v>
      </c>
      <c r="J1030" s="107" t="s">
        <v>558</v>
      </c>
      <c r="K1030" s="106" t="s">
        <v>550</v>
      </c>
      <c r="L1030" s="104" t="s">
        <v>1283</v>
      </c>
      <c r="M1030" s="106">
        <v>2</v>
      </c>
      <c r="N1030" s="104" t="s">
        <v>2004</v>
      </c>
      <c r="O1030" s="106" t="s">
        <v>587</v>
      </c>
      <c r="P1030" s="106">
        <v>8</v>
      </c>
      <c r="Q1030" s="110">
        <v>2</v>
      </c>
      <c r="R1030" s="110" t="s">
        <v>444</v>
      </c>
      <c r="S1030" s="136" t="s">
        <v>2005</v>
      </c>
      <c r="T1030" s="106"/>
      <c r="U1030" s="106"/>
      <c r="V1030" s="106"/>
      <c r="W1030" s="106"/>
      <c r="X1030" s="110"/>
      <c r="Y1030" s="106"/>
      <c r="Z1030" s="106"/>
      <c r="AA1030" s="106"/>
      <c r="AB1030" s="136"/>
      <c r="AC1030" s="104"/>
      <c r="AD1030" s="104"/>
      <c r="AE1030" s="104"/>
      <c r="AF1030" s="104"/>
      <c r="AG1030" s="104"/>
      <c r="AH1030" s="104"/>
      <c r="AI1030" s="104"/>
      <c r="AJ1030" s="104"/>
      <c r="AK1030" s="138"/>
      <c r="AL1030" s="104"/>
      <c r="AM1030" s="104"/>
      <c r="AN1030" s="104"/>
      <c r="AO1030" s="104"/>
      <c r="AP1030" s="104"/>
      <c r="AQ1030" s="104"/>
      <c r="AR1030" s="104"/>
      <c r="AS1030" s="104"/>
      <c r="AT1030" s="104"/>
      <c r="AU1030" s="142"/>
      <c r="AV1030" s="142"/>
      <c r="AW1030" s="142"/>
      <c r="AX1030" s="142"/>
      <c r="AY1030" s="142"/>
      <c r="AZ1030" s="142"/>
      <c r="BA1030" s="142"/>
      <c r="BB1030" s="142"/>
      <c r="BC1030" s="142"/>
    </row>
    <row r="1031" spans="1:55" ht="135" x14ac:dyDescent="0.25">
      <c r="A1031" s="19" t="s">
        <v>565</v>
      </c>
      <c r="B1031" s="98" t="s">
        <v>1967</v>
      </c>
      <c r="C1031" s="109" t="s">
        <v>1968</v>
      </c>
      <c r="D1031" s="109" t="s">
        <v>236</v>
      </c>
      <c r="E1031" s="109" t="s">
        <v>1982</v>
      </c>
      <c r="F1031" s="110" t="str">
        <f>_xlfn.IFNA(INDEX('1. Business Glossary'!C:D,MATCH(G1031,'1. Business Glossary'!D:D,0),1), "Elemento de Dados")</f>
        <v>Elemento de Dados</v>
      </c>
      <c r="G1031" s="104" t="s">
        <v>2002</v>
      </c>
      <c r="H1031" s="104" t="s">
        <v>2006</v>
      </c>
      <c r="I1031" s="137" t="s">
        <v>2007</v>
      </c>
      <c r="J1031" s="107" t="s">
        <v>558</v>
      </c>
      <c r="K1031" s="106" t="s">
        <v>550</v>
      </c>
      <c r="L1031" s="104" t="s">
        <v>1283</v>
      </c>
      <c r="M1031" s="106">
        <v>2</v>
      </c>
      <c r="N1031" s="104" t="s">
        <v>2008</v>
      </c>
      <c r="O1031" s="106" t="s">
        <v>587</v>
      </c>
      <c r="P1031" s="106">
        <v>8</v>
      </c>
      <c r="Q1031" s="110">
        <v>2</v>
      </c>
      <c r="R1031" s="110" t="s">
        <v>444</v>
      </c>
      <c r="S1031" s="136" t="s">
        <v>2009</v>
      </c>
      <c r="T1031" s="106" t="s">
        <v>550</v>
      </c>
      <c r="U1031" s="104" t="s">
        <v>1283</v>
      </c>
      <c r="V1031" s="106" t="s">
        <v>2010</v>
      </c>
      <c r="W1031" s="106" t="s">
        <v>2011</v>
      </c>
      <c r="X1031" s="110" t="s">
        <v>554</v>
      </c>
      <c r="Y1031" s="106">
        <v>10</v>
      </c>
      <c r="Z1031" s="106" t="s">
        <v>444</v>
      </c>
      <c r="AA1031" s="106" t="s">
        <v>444</v>
      </c>
      <c r="AB1031" s="136" t="s">
        <v>2012</v>
      </c>
      <c r="AC1031" s="104"/>
      <c r="AD1031" s="104"/>
      <c r="AE1031" s="104"/>
      <c r="AF1031" s="104"/>
      <c r="AG1031" s="104"/>
      <c r="AH1031" s="104"/>
      <c r="AI1031" s="104"/>
      <c r="AJ1031" s="104"/>
      <c r="AK1031" s="138"/>
      <c r="AL1031" s="104"/>
      <c r="AM1031" s="104"/>
      <c r="AN1031" s="104"/>
      <c r="AO1031" s="104"/>
      <c r="AP1031" s="104"/>
      <c r="AQ1031" s="104"/>
      <c r="AR1031" s="104"/>
      <c r="AS1031" s="104"/>
      <c r="AT1031" s="104"/>
      <c r="AU1031" s="142"/>
      <c r="AV1031" s="142"/>
      <c r="AW1031" s="142"/>
      <c r="AX1031" s="142"/>
      <c r="AY1031" s="142"/>
      <c r="AZ1031" s="142"/>
      <c r="BA1031" s="142"/>
      <c r="BB1031" s="142"/>
      <c r="BC1031" s="142"/>
    </row>
    <row r="1032" spans="1:55" ht="135" x14ac:dyDescent="0.25">
      <c r="A1032" s="19" t="s">
        <v>565</v>
      </c>
      <c r="B1032" s="98" t="s">
        <v>1967</v>
      </c>
      <c r="C1032" s="109" t="s">
        <v>1968</v>
      </c>
      <c r="D1032" s="109" t="s">
        <v>236</v>
      </c>
      <c r="E1032" s="109" t="s">
        <v>1982</v>
      </c>
      <c r="F1032" s="110" t="str">
        <f>_xlfn.IFNA(INDEX('1. Business Glossary'!C:D,MATCH(G1032,'1. Business Glossary'!D:D,0),1), "Elemento de Dados")</f>
        <v>Elemento de Dados</v>
      </c>
      <c r="G1032" s="104" t="s">
        <v>2002</v>
      </c>
      <c r="H1032" s="104" t="s">
        <v>2013</v>
      </c>
      <c r="I1032" s="137" t="s">
        <v>2014</v>
      </c>
      <c r="J1032" s="107" t="s">
        <v>558</v>
      </c>
      <c r="K1032" s="106" t="s">
        <v>550</v>
      </c>
      <c r="L1032" s="104" t="s">
        <v>1283</v>
      </c>
      <c r="M1032" s="106">
        <v>2</v>
      </c>
      <c r="N1032" s="104" t="s">
        <v>2015</v>
      </c>
      <c r="O1032" s="106" t="s">
        <v>587</v>
      </c>
      <c r="P1032" s="106">
        <v>8</v>
      </c>
      <c r="Q1032" s="110">
        <v>2</v>
      </c>
      <c r="R1032" s="110" t="s">
        <v>444</v>
      </c>
      <c r="S1032" s="136" t="s">
        <v>2009</v>
      </c>
      <c r="T1032" s="106" t="s">
        <v>550</v>
      </c>
      <c r="U1032" s="104" t="s">
        <v>1283</v>
      </c>
      <c r="V1032" s="106" t="s">
        <v>2016</v>
      </c>
      <c r="W1032" s="106" t="s">
        <v>2011</v>
      </c>
      <c r="X1032" s="110" t="s">
        <v>554</v>
      </c>
      <c r="Y1032" s="106">
        <v>10</v>
      </c>
      <c r="Z1032" s="106" t="s">
        <v>444</v>
      </c>
      <c r="AA1032" s="106" t="s">
        <v>444</v>
      </c>
      <c r="AB1032" s="138" t="s">
        <v>2017</v>
      </c>
      <c r="AC1032" s="104"/>
      <c r="AD1032" s="104"/>
      <c r="AE1032" s="104"/>
      <c r="AF1032" s="104"/>
      <c r="AG1032" s="104"/>
      <c r="AH1032" s="104"/>
      <c r="AI1032" s="104"/>
      <c r="AJ1032" s="104"/>
      <c r="AK1032" s="138"/>
      <c r="AL1032" s="104"/>
      <c r="AM1032" s="104"/>
      <c r="AN1032" s="104"/>
      <c r="AO1032" s="104"/>
      <c r="AP1032" s="104"/>
      <c r="AQ1032" s="104"/>
      <c r="AR1032" s="104"/>
      <c r="AS1032" s="104"/>
      <c r="AT1032" s="104"/>
      <c r="AU1032" s="142"/>
      <c r="AV1032" s="142"/>
      <c r="AW1032" s="142"/>
      <c r="AX1032" s="142"/>
      <c r="AY1032" s="142"/>
      <c r="AZ1032" s="142"/>
      <c r="BA1032" s="142"/>
      <c r="BB1032" s="142"/>
      <c r="BC1032" s="142"/>
    </row>
    <row r="1033" spans="1:55" ht="225" x14ac:dyDescent="0.25">
      <c r="A1033" s="19" t="s">
        <v>565</v>
      </c>
      <c r="B1033" s="98" t="s">
        <v>1967</v>
      </c>
      <c r="C1033" s="109" t="s">
        <v>1968</v>
      </c>
      <c r="D1033" s="109" t="s">
        <v>236</v>
      </c>
      <c r="E1033" s="109" t="s">
        <v>1982</v>
      </c>
      <c r="F1033" s="110" t="str">
        <f>_xlfn.IFNA(INDEX('1. Business Glossary'!C:D,MATCH(G1033,'1. Business Glossary'!D:D,0),1), "Elemento de Dados")</f>
        <v>Elemento de Dados</v>
      </c>
      <c r="G1033" s="104" t="s">
        <v>2002</v>
      </c>
      <c r="H1033" s="104" t="s">
        <v>2018</v>
      </c>
      <c r="I1033" s="137" t="s">
        <v>2019</v>
      </c>
      <c r="J1033" s="107" t="s">
        <v>558</v>
      </c>
      <c r="K1033" s="106" t="s">
        <v>550</v>
      </c>
      <c r="L1033" s="104" t="s">
        <v>1283</v>
      </c>
      <c r="M1033" s="106">
        <v>2</v>
      </c>
      <c r="N1033" s="104" t="s">
        <v>2020</v>
      </c>
      <c r="O1033" s="106" t="s">
        <v>587</v>
      </c>
      <c r="P1033" s="106">
        <v>8</v>
      </c>
      <c r="Q1033" s="110">
        <v>2</v>
      </c>
      <c r="R1033" s="110" t="s">
        <v>444</v>
      </c>
      <c r="S1033" s="136" t="s">
        <v>2009</v>
      </c>
      <c r="T1033" s="106" t="s">
        <v>550</v>
      </c>
      <c r="U1033" s="104" t="s">
        <v>1283</v>
      </c>
      <c r="V1033" s="106" t="s">
        <v>2021</v>
      </c>
      <c r="W1033" s="106" t="s">
        <v>2011</v>
      </c>
      <c r="X1033" s="110" t="s">
        <v>554</v>
      </c>
      <c r="Y1033" s="106">
        <v>10</v>
      </c>
      <c r="Z1033" s="106" t="s">
        <v>444</v>
      </c>
      <c r="AA1033" s="106" t="s">
        <v>444</v>
      </c>
      <c r="AB1033" s="136" t="s">
        <v>2022</v>
      </c>
      <c r="AC1033" s="104"/>
      <c r="AD1033" s="104"/>
      <c r="AE1033" s="104"/>
      <c r="AF1033" s="104"/>
      <c r="AG1033" s="104"/>
      <c r="AH1033" s="104"/>
      <c r="AI1033" s="104"/>
      <c r="AJ1033" s="104"/>
      <c r="AK1033" s="138"/>
      <c r="AL1033" s="104"/>
      <c r="AM1033" s="104"/>
      <c r="AN1033" s="104"/>
      <c r="AO1033" s="104"/>
      <c r="AP1033" s="104"/>
      <c r="AQ1033" s="104"/>
      <c r="AR1033" s="104"/>
      <c r="AS1033" s="104"/>
      <c r="AT1033" s="104"/>
      <c r="AU1033" s="142"/>
      <c r="AV1033" s="142"/>
      <c r="AW1033" s="142"/>
      <c r="AX1033" s="142"/>
      <c r="AY1033" s="142"/>
      <c r="AZ1033" s="142"/>
      <c r="BA1033" s="142"/>
      <c r="BB1033" s="142"/>
      <c r="BC1033" s="142"/>
    </row>
    <row r="1034" spans="1:55" ht="180" x14ac:dyDescent="0.25">
      <c r="A1034" s="19" t="s">
        <v>565</v>
      </c>
      <c r="B1034" s="98" t="s">
        <v>1967</v>
      </c>
      <c r="C1034" s="109" t="s">
        <v>1968</v>
      </c>
      <c r="D1034" s="109" t="s">
        <v>236</v>
      </c>
      <c r="E1034" s="109" t="s">
        <v>1982</v>
      </c>
      <c r="F1034" s="110" t="str">
        <f>_xlfn.IFNA(INDEX('1. Business Glossary'!C:D,MATCH(G1034,'1. Business Glossary'!D:D,0),1), "Elemento de Dados")</f>
        <v>Elemento de Dados</v>
      </c>
      <c r="G1034" s="104" t="s">
        <v>2002</v>
      </c>
      <c r="H1034" s="104" t="s">
        <v>2023</v>
      </c>
      <c r="I1034" s="137" t="s">
        <v>435</v>
      </c>
      <c r="J1034" s="107" t="s">
        <v>558</v>
      </c>
      <c r="K1034" s="106" t="s">
        <v>550</v>
      </c>
      <c r="L1034" s="104" t="s">
        <v>1283</v>
      </c>
      <c r="M1034" s="106">
        <v>2</v>
      </c>
      <c r="N1034" s="104" t="s">
        <v>2024</v>
      </c>
      <c r="O1034" s="106" t="s">
        <v>587</v>
      </c>
      <c r="P1034" s="106">
        <v>8</v>
      </c>
      <c r="Q1034" s="110">
        <v>2</v>
      </c>
      <c r="R1034" s="110" t="s">
        <v>444</v>
      </c>
      <c r="S1034" s="136" t="s">
        <v>2009</v>
      </c>
      <c r="T1034" s="106" t="s">
        <v>550</v>
      </c>
      <c r="U1034" s="104" t="s">
        <v>1283</v>
      </c>
      <c r="V1034" s="106" t="s">
        <v>1284</v>
      </c>
      <c r="W1034" s="106" t="s">
        <v>2011</v>
      </c>
      <c r="X1034" s="110" t="s">
        <v>554</v>
      </c>
      <c r="Y1034" s="106">
        <v>10</v>
      </c>
      <c r="Z1034" s="106" t="s">
        <v>444</v>
      </c>
      <c r="AA1034" s="106" t="s">
        <v>444</v>
      </c>
      <c r="AB1034" s="136" t="s">
        <v>2025</v>
      </c>
      <c r="AC1034" s="104"/>
      <c r="AD1034" s="104"/>
      <c r="AE1034" s="104"/>
      <c r="AF1034" s="104"/>
      <c r="AG1034" s="104"/>
      <c r="AH1034" s="104"/>
      <c r="AI1034" s="104"/>
      <c r="AJ1034" s="104"/>
      <c r="AK1034" s="138"/>
      <c r="AL1034" s="104"/>
      <c r="AM1034" s="104"/>
      <c r="AN1034" s="104"/>
      <c r="AO1034" s="104"/>
      <c r="AP1034" s="104"/>
      <c r="AQ1034" s="104"/>
      <c r="AR1034" s="104"/>
      <c r="AS1034" s="104"/>
      <c r="AT1034" s="104"/>
      <c r="AU1034" s="142"/>
      <c r="AV1034" s="142"/>
      <c r="AW1034" s="142"/>
      <c r="AX1034" s="142"/>
      <c r="AY1034" s="142"/>
      <c r="AZ1034" s="142"/>
      <c r="BA1034" s="142"/>
      <c r="BB1034" s="142"/>
      <c r="BC1034" s="142"/>
    </row>
    <row r="1035" spans="1:55" ht="45" x14ac:dyDescent="0.25">
      <c r="A1035" s="19" t="s">
        <v>565</v>
      </c>
      <c r="B1035" s="98" t="s">
        <v>1967</v>
      </c>
      <c r="C1035" s="109" t="s">
        <v>1968</v>
      </c>
      <c r="D1035" s="109" t="s">
        <v>236</v>
      </c>
      <c r="E1035" s="109" t="s">
        <v>1982</v>
      </c>
      <c r="F1035" s="110" t="str">
        <f>_xlfn.IFNA(INDEX('1. Business Glossary'!C:D,MATCH(G1035,'1. Business Glossary'!D:D,0),1), "Elemento de Dados")</f>
        <v>Elemento de Dados</v>
      </c>
      <c r="G1035" s="104" t="s">
        <v>2002</v>
      </c>
      <c r="H1035" s="104" t="s">
        <v>2026</v>
      </c>
      <c r="I1035" s="137" t="s">
        <v>2027</v>
      </c>
      <c r="J1035" s="107" t="s">
        <v>558</v>
      </c>
      <c r="K1035" s="106" t="s">
        <v>550</v>
      </c>
      <c r="L1035" s="104" t="s">
        <v>1283</v>
      </c>
      <c r="M1035" s="106">
        <v>2</v>
      </c>
      <c r="N1035" s="104" t="s">
        <v>2028</v>
      </c>
      <c r="O1035" s="106" t="s">
        <v>587</v>
      </c>
      <c r="P1035" s="106">
        <v>8</v>
      </c>
      <c r="Q1035" s="110">
        <v>2</v>
      </c>
      <c r="R1035" s="110" t="s">
        <v>444</v>
      </c>
      <c r="S1035" s="136" t="s">
        <v>2009</v>
      </c>
      <c r="T1035" s="106" t="s">
        <v>550</v>
      </c>
      <c r="U1035" s="104" t="s">
        <v>1283</v>
      </c>
      <c r="V1035" s="106" t="s">
        <v>2029</v>
      </c>
      <c r="W1035" s="106" t="s">
        <v>2011</v>
      </c>
      <c r="X1035" s="110" t="s">
        <v>554</v>
      </c>
      <c r="Y1035" s="106">
        <v>10</v>
      </c>
      <c r="Z1035" s="106" t="s">
        <v>444</v>
      </c>
      <c r="AA1035" s="106" t="s">
        <v>444</v>
      </c>
      <c r="AB1035" s="136" t="s">
        <v>2030</v>
      </c>
      <c r="AC1035" s="104"/>
      <c r="AD1035" s="104"/>
      <c r="AE1035" s="104"/>
      <c r="AF1035" s="104"/>
      <c r="AG1035" s="104"/>
      <c r="AH1035" s="104"/>
      <c r="AI1035" s="104"/>
      <c r="AJ1035" s="104"/>
      <c r="AK1035" s="138"/>
      <c r="AL1035" s="104"/>
      <c r="AM1035" s="104"/>
      <c r="AN1035" s="104"/>
      <c r="AO1035" s="104"/>
      <c r="AP1035" s="104"/>
      <c r="AQ1035" s="104"/>
      <c r="AR1035" s="104"/>
      <c r="AS1035" s="104"/>
      <c r="AT1035" s="104"/>
      <c r="AU1035" s="142"/>
      <c r="AV1035" s="142"/>
      <c r="AW1035" s="142"/>
      <c r="AX1035" s="142"/>
      <c r="AY1035" s="142"/>
      <c r="AZ1035" s="142"/>
      <c r="BA1035" s="142"/>
      <c r="BB1035" s="142"/>
      <c r="BC1035" s="142"/>
    </row>
    <row r="1036" spans="1:55" ht="195" x14ac:dyDescent="0.25">
      <c r="A1036" s="19" t="s">
        <v>565</v>
      </c>
      <c r="B1036" s="98" t="s">
        <v>1967</v>
      </c>
      <c r="C1036" s="109" t="s">
        <v>1968</v>
      </c>
      <c r="D1036" s="109" t="s">
        <v>236</v>
      </c>
      <c r="E1036" s="141" t="s">
        <v>1982</v>
      </c>
      <c r="F1036" s="110" t="str">
        <f>_xlfn.IFNA(INDEX('1. Business Glossary'!C:D,MATCH(G1036,'1. Business Glossary'!D:D,0),1), "Elemento de Dados")</f>
        <v>Elemento de Dados</v>
      </c>
      <c r="G1036" s="104" t="s">
        <v>2002</v>
      </c>
      <c r="H1036" s="104" t="s">
        <v>2031</v>
      </c>
      <c r="I1036" s="137" t="s">
        <v>2032</v>
      </c>
      <c r="J1036" s="107" t="s">
        <v>558</v>
      </c>
      <c r="K1036" s="106" t="s">
        <v>550</v>
      </c>
      <c r="L1036" s="104" t="s">
        <v>1283</v>
      </c>
      <c r="M1036" s="106">
        <v>2</v>
      </c>
      <c r="N1036" s="104" t="s">
        <v>2033</v>
      </c>
      <c r="O1036" s="106" t="s">
        <v>587</v>
      </c>
      <c r="P1036" s="106">
        <v>8</v>
      </c>
      <c r="Q1036" s="110">
        <v>2</v>
      </c>
      <c r="R1036" s="110" t="s">
        <v>444</v>
      </c>
      <c r="S1036" s="136" t="s">
        <v>2009</v>
      </c>
      <c r="T1036" s="106" t="s">
        <v>550</v>
      </c>
      <c r="U1036" s="104" t="s">
        <v>1283</v>
      </c>
      <c r="V1036" s="106" t="s">
        <v>2034</v>
      </c>
      <c r="W1036" s="106" t="s">
        <v>2011</v>
      </c>
      <c r="X1036" s="110" t="s">
        <v>554</v>
      </c>
      <c r="Y1036" s="106">
        <v>10</v>
      </c>
      <c r="Z1036" s="106" t="s">
        <v>444</v>
      </c>
      <c r="AA1036" s="106" t="s">
        <v>444</v>
      </c>
      <c r="AB1036" s="136" t="s">
        <v>2035</v>
      </c>
      <c r="AC1036" s="104"/>
      <c r="AD1036" s="104"/>
      <c r="AE1036" s="104"/>
      <c r="AF1036" s="104"/>
      <c r="AG1036" s="104"/>
      <c r="AH1036" s="104"/>
      <c r="AI1036" s="104"/>
      <c r="AJ1036" s="104"/>
      <c r="AK1036" s="138"/>
      <c r="AL1036" s="104"/>
      <c r="AM1036" s="104"/>
      <c r="AN1036" s="104"/>
      <c r="AO1036" s="104"/>
      <c r="AP1036" s="104"/>
      <c r="AQ1036" s="104"/>
      <c r="AR1036" s="104"/>
      <c r="AS1036" s="104"/>
      <c r="AT1036" s="104"/>
      <c r="AU1036" s="142"/>
      <c r="AV1036" s="142"/>
      <c r="AW1036" s="142"/>
      <c r="AX1036" s="142"/>
      <c r="AY1036" s="142"/>
      <c r="AZ1036" s="142"/>
      <c r="BA1036" s="142"/>
      <c r="BB1036" s="142"/>
      <c r="BC1036" s="142"/>
    </row>
    <row r="1037" spans="1:55" ht="120" x14ac:dyDescent="0.25">
      <c r="A1037" s="19" t="s">
        <v>565</v>
      </c>
      <c r="B1037" s="98" t="s">
        <v>1967</v>
      </c>
      <c r="C1037" s="109" t="s">
        <v>1968</v>
      </c>
      <c r="D1037" s="109" t="s">
        <v>236</v>
      </c>
      <c r="E1037" s="109" t="s">
        <v>1982</v>
      </c>
      <c r="F1037" s="110" t="str">
        <f>_xlfn.IFNA(INDEX('1. Business Glossary'!C:D,MATCH(G1037,'1. Business Glossary'!D:D,0),1), "Elemento de Dados")</f>
        <v>Elemento de Dados</v>
      </c>
      <c r="G1037" s="104" t="s">
        <v>2002</v>
      </c>
      <c r="H1037" s="104" t="s">
        <v>2036</v>
      </c>
      <c r="I1037" s="137" t="s">
        <v>2037</v>
      </c>
      <c r="J1037" s="107" t="s">
        <v>558</v>
      </c>
      <c r="K1037" s="106" t="s">
        <v>550</v>
      </c>
      <c r="L1037" s="104" t="s">
        <v>1283</v>
      </c>
      <c r="M1037" s="106">
        <v>2</v>
      </c>
      <c r="N1037" s="104" t="s">
        <v>2038</v>
      </c>
      <c r="O1037" s="106" t="s">
        <v>587</v>
      </c>
      <c r="P1037" s="106">
        <v>8</v>
      </c>
      <c r="Q1037" s="110">
        <v>2</v>
      </c>
      <c r="R1037" s="110" t="s">
        <v>444</v>
      </c>
      <c r="S1037" s="136" t="s">
        <v>2009</v>
      </c>
      <c r="T1037" s="106" t="s">
        <v>550</v>
      </c>
      <c r="U1037" s="104" t="s">
        <v>1283</v>
      </c>
      <c r="V1037" s="106" t="s">
        <v>2039</v>
      </c>
      <c r="W1037" s="106" t="s">
        <v>2011</v>
      </c>
      <c r="X1037" s="110" t="s">
        <v>554</v>
      </c>
      <c r="Y1037" s="106">
        <v>10</v>
      </c>
      <c r="Z1037" s="106" t="s">
        <v>444</v>
      </c>
      <c r="AA1037" s="106" t="s">
        <v>444</v>
      </c>
      <c r="AB1037" s="136" t="s">
        <v>2040</v>
      </c>
      <c r="AC1037" s="104"/>
      <c r="AD1037" s="104"/>
      <c r="AE1037" s="104"/>
      <c r="AF1037" s="104"/>
      <c r="AG1037" s="104"/>
      <c r="AH1037" s="104"/>
      <c r="AI1037" s="104"/>
      <c r="AJ1037" s="104"/>
      <c r="AK1037" s="138"/>
      <c r="AL1037" s="104"/>
      <c r="AM1037" s="104"/>
      <c r="AN1037" s="104"/>
      <c r="AO1037" s="104"/>
      <c r="AP1037" s="104"/>
      <c r="AQ1037" s="104"/>
      <c r="AR1037" s="104"/>
      <c r="AS1037" s="104"/>
      <c r="AT1037" s="104"/>
      <c r="AU1037" s="142"/>
      <c r="AV1037" s="142"/>
      <c r="AW1037" s="142"/>
      <c r="AX1037" s="142"/>
      <c r="AY1037" s="142"/>
      <c r="AZ1037" s="142"/>
      <c r="BA1037" s="142"/>
      <c r="BB1037" s="142"/>
      <c r="BC1037" s="142"/>
    </row>
    <row r="1038" spans="1:55" ht="225" x14ac:dyDescent="0.25">
      <c r="A1038" s="19" t="s">
        <v>565</v>
      </c>
      <c r="B1038" s="98" t="s">
        <v>1967</v>
      </c>
      <c r="C1038" s="109" t="s">
        <v>1968</v>
      </c>
      <c r="D1038" s="109" t="s">
        <v>236</v>
      </c>
      <c r="E1038" s="109" t="s">
        <v>1982</v>
      </c>
      <c r="F1038" s="110" t="str">
        <f>_xlfn.IFNA(INDEX('1. Business Glossary'!C:D,MATCH(G1038,'1. Business Glossary'!D:D,0),1), "Elemento de Dados")</f>
        <v>Elemento de Dados</v>
      </c>
      <c r="G1038" s="104" t="s">
        <v>2002</v>
      </c>
      <c r="H1038" s="104" t="s">
        <v>2041</v>
      </c>
      <c r="I1038" s="137" t="s">
        <v>2042</v>
      </c>
      <c r="J1038" s="107" t="s">
        <v>558</v>
      </c>
      <c r="K1038" s="106" t="s">
        <v>550</v>
      </c>
      <c r="L1038" s="104" t="s">
        <v>1283</v>
      </c>
      <c r="M1038" s="106">
        <v>2</v>
      </c>
      <c r="N1038" s="104" t="s">
        <v>2043</v>
      </c>
      <c r="O1038" s="106" t="s">
        <v>587</v>
      </c>
      <c r="P1038" s="106">
        <v>8</v>
      </c>
      <c r="Q1038" s="110">
        <v>2</v>
      </c>
      <c r="R1038" s="110" t="s">
        <v>444</v>
      </c>
      <c r="S1038" s="136" t="s">
        <v>2009</v>
      </c>
      <c r="T1038" s="106" t="s">
        <v>550</v>
      </c>
      <c r="U1038" s="104" t="s">
        <v>1283</v>
      </c>
      <c r="V1038" s="106" t="s">
        <v>2044</v>
      </c>
      <c r="W1038" s="106" t="s">
        <v>2011</v>
      </c>
      <c r="X1038" s="110" t="s">
        <v>554</v>
      </c>
      <c r="Y1038" s="106">
        <v>10</v>
      </c>
      <c r="Z1038" s="106" t="s">
        <v>444</v>
      </c>
      <c r="AA1038" s="106" t="s">
        <v>444</v>
      </c>
      <c r="AB1038" s="136" t="s">
        <v>2045</v>
      </c>
      <c r="AC1038" s="104"/>
      <c r="AD1038" s="104"/>
      <c r="AE1038" s="104"/>
      <c r="AF1038" s="104"/>
      <c r="AG1038" s="104"/>
      <c r="AH1038" s="104"/>
      <c r="AI1038" s="104"/>
      <c r="AJ1038" s="104"/>
      <c r="AK1038" s="138"/>
      <c r="AL1038" s="104"/>
      <c r="AM1038" s="104"/>
      <c r="AN1038" s="104"/>
      <c r="AO1038" s="104"/>
      <c r="AP1038" s="104"/>
      <c r="AQ1038" s="104"/>
      <c r="AR1038" s="104"/>
      <c r="AS1038" s="104"/>
      <c r="AT1038" s="104"/>
      <c r="AU1038" s="142"/>
      <c r="AV1038" s="142"/>
      <c r="AW1038" s="142"/>
      <c r="AX1038" s="142"/>
      <c r="AY1038" s="142"/>
      <c r="AZ1038" s="142"/>
      <c r="BA1038" s="142"/>
      <c r="BB1038" s="142"/>
      <c r="BC1038" s="142"/>
    </row>
    <row r="1039" spans="1:55" ht="225" x14ac:dyDescent="0.25">
      <c r="A1039" s="19" t="s">
        <v>565</v>
      </c>
      <c r="B1039" s="98" t="s">
        <v>1967</v>
      </c>
      <c r="C1039" s="109" t="s">
        <v>1968</v>
      </c>
      <c r="D1039" s="109" t="s">
        <v>236</v>
      </c>
      <c r="E1039" s="109" t="s">
        <v>1982</v>
      </c>
      <c r="F1039" s="110" t="str">
        <f>_xlfn.IFNA(INDEX('1. Business Glossary'!C:D,MATCH(G1039,'1. Business Glossary'!D:D,0),1), "Elemento de Dados")</f>
        <v>Elemento de Dados</v>
      </c>
      <c r="G1039" s="104" t="s">
        <v>2002</v>
      </c>
      <c r="H1039" s="104" t="s">
        <v>2046</v>
      </c>
      <c r="I1039" s="137" t="s">
        <v>2047</v>
      </c>
      <c r="J1039" s="107" t="s">
        <v>558</v>
      </c>
      <c r="K1039" s="106" t="s">
        <v>550</v>
      </c>
      <c r="L1039" s="104" t="s">
        <v>1283</v>
      </c>
      <c r="M1039" s="106">
        <v>2</v>
      </c>
      <c r="N1039" s="104" t="s">
        <v>2048</v>
      </c>
      <c r="O1039" s="106" t="s">
        <v>587</v>
      </c>
      <c r="P1039" s="106">
        <v>8</v>
      </c>
      <c r="Q1039" s="110">
        <v>2</v>
      </c>
      <c r="R1039" s="110" t="s">
        <v>444</v>
      </c>
      <c r="S1039" s="136" t="s">
        <v>2009</v>
      </c>
      <c r="T1039" s="106" t="s">
        <v>550</v>
      </c>
      <c r="U1039" s="104" t="s">
        <v>1283</v>
      </c>
      <c r="V1039" s="106" t="s">
        <v>2049</v>
      </c>
      <c r="W1039" s="106" t="s">
        <v>2011</v>
      </c>
      <c r="X1039" s="110" t="s">
        <v>554</v>
      </c>
      <c r="Y1039" s="106">
        <v>10</v>
      </c>
      <c r="Z1039" s="106" t="s">
        <v>444</v>
      </c>
      <c r="AA1039" s="106" t="s">
        <v>444</v>
      </c>
      <c r="AB1039" s="136" t="s">
        <v>2050</v>
      </c>
      <c r="AC1039" s="104"/>
      <c r="AD1039" s="104"/>
      <c r="AE1039" s="104"/>
      <c r="AF1039" s="104"/>
      <c r="AG1039" s="104"/>
      <c r="AH1039" s="104"/>
      <c r="AI1039" s="104"/>
      <c r="AJ1039" s="104"/>
      <c r="AK1039" s="138"/>
      <c r="AL1039" s="104"/>
      <c r="AM1039" s="104"/>
      <c r="AN1039" s="104"/>
      <c r="AO1039" s="104"/>
      <c r="AP1039" s="104"/>
      <c r="AQ1039" s="104"/>
      <c r="AR1039" s="104"/>
      <c r="AS1039" s="104"/>
      <c r="AT1039" s="104"/>
      <c r="AU1039" s="142"/>
      <c r="AV1039" s="142"/>
      <c r="AW1039" s="142"/>
      <c r="AX1039" s="142"/>
      <c r="AY1039" s="142"/>
      <c r="AZ1039" s="142"/>
      <c r="BA1039" s="142"/>
      <c r="BB1039" s="142"/>
      <c r="BC1039" s="142"/>
    </row>
    <row r="1040" spans="1:55" ht="300" x14ac:dyDescent="0.25">
      <c r="A1040" s="19" t="s">
        <v>565</v>
      </c>
      <c r="B1040" s="98" t="s">
        <v>1967</v>
      </c>
      <c r="C1040" s="109" t="s">
        <v>1968</v>
      </c>
      <c r="D1040" s="109" t="s">
        <v>236</v>
      </c>
      <c r="E1040" s="109" t="s">
        <v>1982</v>
      </c>
      <c r="F1040" s="110" t="str">
        <f>_xlfn.IFNA(INDEX('1. Business Glossary'!C:D,MATCH(G1040,'1. Business Glossary'!D:D,0),1), "Elemento de Dados")</f>
        <v>Elemento de Dados</v>
      </c>
      <c r="G1040" s="104" t="s">
        <v>2002</v>
      </c>
      <c r="H1040" s="104" t="s">
        <v>2051</v>
      </c>
      <c r="I1040" s="137" t="s">
        <v>2052</v>
      </c>
      <c r="J1040" s="107" t="s">
        <v>558</v>
      </c>
      <c r="K1040" s="106" t="s">
        <v>550</v>
      </c>
      <c r="L1040" s="104" t="s">
        <v>1283</v>
      </c>
      <c r="M1040" s="106">
        <v>2</v>
      </c>
      <c r="N1040" s="104" t="s">
        <v>2053</v>
      </c>
      <c r="O1040" s="106" t="s">
        <v>587</v>
      </c>
      <c r="P1040" s="106">
        <v>8</v>
      </c>
      <c r="Q1040" s="110">
        <v>2</v>
      </c>
      <c r="R1040" s="110" t="s">
        <v>444</v>
      </c>
      <c r="S1040" s="136" t="s">
        <v>2009</v>
      </c>
      <c r="T1040" s="106" t="s">
        <v>550</v>
      </c>
      <c r="U1040" s="104" t="s">
        <v>1283</v>
      </c>
      <c r="V1040" s="106" t="s">
        <v>2054</v>
      </c>
      <c r="W1040" s="106" t="s">
        <v>2011</v>
      </c>
      <c r="X1040" s="110" t="s">
        <v>554</v>
      </c>
      <c r="Y1040" s="106">
        <v>10</v>
      </c>
      <c r="Z1040" s="106" t="s">
        <v>444</v>
      </c>
      <c r="AA1040" s="106" t="s">
        <v>444</v>
      </c>
      <c r="AB1040" s="136" t="s">
        <v>2055</v>
      </c>
      <c r="AC1040" s="104"/>
      <c r="AD1040" s="104"/>
      <c r="AE1040" s="104"/>
      <c r="AF1040" s="104"/>
      <c r="AG1040" s="104"/>
      <c r="AH1040" s="104"/>
      <c r="AI1040" s="104"/>
      <c r="AJ1040" s="104"/>
      <c r="AK1040" s="138"/>
      <c r="AL1040" s="104"/>
      <c r="AM1040" s="104"/>
      <c r="AN1040" s="104"/>
      <c r="AO1040" s="104"/>
      <c r="AP1040" s="104"/>
      <c r="AQ1040" s="104"/>
      <c r="AR1040" s="104"/>
      <c r="AS1040" s="104"/>
      <c r="AT1040" s="104"/>
      <c r="AU1040" s="142"/>
      <c r="AV1040" s="142"/>
      <c r="AW1040" s="142"/>
      <c r="AX1040" s="142"/>
      <c r="AY1040" s="142"/>
      <c r="AZ1040" s="142"/>
      <c r="BA1040" s="142"/>
      <c r="BB1040" s="142"/>
      <c r="BC1040" s="142"/>
    </row>
    <row r="1041" spans="1:55" ht="165" x14ac:dyDescent="0.25">
      <c r="A1041" s="19" t="s">
        <v>565</v>
      </c>
      <c r="B1041" s="98" t="s">
        <v>1967</v>
      </c>
      <c r="C1041" s="109" t="s">
        <v>1968</v>
      </c>
      <c r="D1041" s="109" t="s">
        <v>236</v>
      </c>
      <c r="E1041" s="109" t="s">
        <v>1982</v>
      </c>
      <c r="F1041" s="110" t="str">
        <f>_xlfn.IFNA(INDEX('1. Business Glossary'!C:D,MATCH(G1041,'1. Business Glossary'!D:D,0),1), "Elemento de Dados")</f>
        <v>Elemento de Dados</v>
      </c>
      <c r="G1041" s="104" t="s">
        <v>2002</v>
      </c>
      <c r="H1041" s="104" t="s">
        <v>2056</v>
      </c>
      <c r="I1041" s="137" t="s">
        <v>2057</v>
      </c>
      <c r="J1041" s="107" t="s">
        <v>558</v>
      </c>
      <c r="K1041" s="106" t="s">
        <v>550</v>
      </c>
      <c r="L1041" s="104" t="s">
        <v>1283</v>
      </c>
      <c r="M1041" s="106">
        <v>2</v>
      </c>
      <c r="N1041" s="104" t="s">
        <v>2058</v>
      </c>
      <c r="O1041" s="106" t="s">
        <v>587</v>
      </c>
      <c r="P1041" s="106">
        <v>8</v>
      </c>
      <c r="Q1041" s="110">
        <v>2</v>
      </c>
      <c r="R1041" s="110" t="s">
        <v>444</v>
      </c>
      <c r="S1041" s="136" t="s">
        <v>2009</v>
      </c>
      <c r="T1041" s="106" t="s">
        <v>550</v>
      </c>
      <c r="U1041" s="104" t="s">
        <v>1283</v>
      </c>
      <c r="V1041" s="106" t="s">
        <v>2059</v>
      </c>
      <c r="W1041" s="106" t="s">
        <v>2011</v>
      </c>
      <c r="X1041" s="110" t="s">
        <v>554</v>
      </c>
      <c r="Y1041" s="106">
        <v>10</v>
      </c>
      <c r="Z1041" s="106" t="s">
        <v>444</v>
      </c>
      <c r="AA1041" s="106" t="s">
        <v>444</v>
      </c>
      <c r="AB1041" s="136" t="s">
        <v>2060</v>
      </c>
      <c r="AC1041" s="104"/>
      <c r="AD1041" s="104"/>
      <c r="AE1041" s="104"/>
      <c r="AF1041" s="104"/>
      <c r="AG1041" s="104"/>
      <c r="AH1041" s="104"/>
      <c r="AI1041" s="104"/>
      <c r="AJ1041" s="104"/>
      <c r="AK1041" s="138"/>
      <c r="AL1041" s="104"/>
      <c r="AM1041" s="104"/>
      <c r="AN1041" s="104"/>
      <c r="AO1041" s="104"/>
      <c r="AP1041" s="104"/>
      <c r="AQ1041" s="104"/>
      <c r="AR1041" s="104"/>
      <c r="AS1041" s="104"/>
      <c r="AT1041" s="104"/>
      <c r="AU1041" s="142"/>
      <c r="AV1041" s="142"/>
      <c r="AW1041" s="142"/>
      <c r="AX1041" s="142"/>
      <c r="AY1041" s="142"/>
      <c r="AZ1041" s="142"/>
      <c r="BA1041" s="142"/>
      <c r="BB1041" s="142"/>
      <c r="BC1041" s="142"/>
    </row>
    <row r="1042" spans="1:55" ht="105" x14ac:dyDescent="0.25">
      <c r="A1042" s="19" t="s">
        <v>565</v>
      </c>
      <c r="B1042" s="98" t="s">
        <v>1967</v>
      </c>
      <c r="C1042" s="109" t="s">
        <v>1968</v>
      </c>
      <c r="D1042" s="109" t="s">
        <v>236</v>
      </c>
      <c r="E1042" s="109" t="s">
        <v>1977</v>
      </c>
      <c r="F1042" s="110" t="str">
        <f>_xlfn.IFNA(INDEX('1. Business Glossary'!C:D,MATCH(G1042,'1. Business Glossary'!D:D,0),1), "Elemento de Dados")</f>
        <v>Elemento de Dados</v>
      </c>
      <c r="G1042" s="109" t="s">
        <v>1991</v>
      </c>
      <c r="H1042" s="104" t="s">
        <v>1482</v>
      </c>
      <c r="I1042" s="137" t="s">
        <v>2061</v>
      </c>
      <c r="J1042" s="107" t="s">
        <v>558</v>
      </c>
      <c r="K1042" s="104" t="s">
        <v>550</v>
      </c>
      <c r="L1042" s="104" t="s">
        <v>1283</v>
      </c>
      <c r="M1042" s="104" t="s">
        <v>1527</v>
      </c>
      <c r="N1042" s="104" t="s">
        <v>1487</v>
      </c>
      <c r="O1042" s="106" t="s">
        <v>607</v>
      </c>
      <c r="P1042" s="106">
        <v>3</v>
      </c>
      <c r="Q1042" s="110" t="s">
        <v>444</v>
      </c>
      <c r="R1042" s="110" t="s">
        <v>1488</v>
      </c>
      <c r="S1042" s="136" t="s">
        <v>1340</v>
      </c>
      <c r="T1042" s="106" t="s">
        <v>550</v>
      </c>
      <c r="U1042" s="104" t="s">
        <v>551</v>
      </c>
      <c r="V1042" s="106" t="s">
        <v>586</v>
      </c>
      <c r="W1042" s="106" t="s">
        <v>1487</v>
      </c>
      <c r="X1042" s="106" t="s">
        <v>607</v>
      </c>
      <c r="Y1042" s="106">
        <v>3</v>
      </c>
      <c r="Z1042" s="106" t="s">
        <v>444</v>
      </c>
      <c r="AA1042" s="106" t="s">
        <v>1488</v>
      </c>
      <c r="AB1042" s="136" t="s">
        <v>1489</v>
      </c>
      <c r="AC1042" s="106" t="s">
        <v>550</v>
      </c>
      <c r="AD1042" s="104" t="s">
        <v>1283</v>
      </c>
      <c r="AE1042" s="106" t="s">
        <v>1089</v>
      </c>
      <c r="AF1042" s="106" t="s">
        <v>1490</v>
      </c>
      <c r="AG1042" s="106" t="s">
        <v>607</v>
      </c>
      <c r="AH1042" s="106">
        <v>50</v>
      </c>
      <c r="AI1042" s="106" t="s">
        <v>444</v>
      </c>
      <c r="AJ1042" s="106" t="s">
        <v>444</v>
      </c>
      <c r="AK1042" s="136" t="s">
        <v>1491</v>
      </c>
      <c r="AL1042" s="104" t="s">
        <v>599</v>
      </c>
      <c r="AM1042" s="104" t="s">
        <v>641</v>
      </c>
      <c r="AN1042" s="104" t="s">
        <v>1492</v>
      </c>
      <c r="AO1042" s="104" t="s">
        <v>1493</v>
      </c>
      <c r="AP1042" s="104" t="s">
        <v>607</v>
      </c>
      <c r="AQ1042" s="104">
        <v>1</v>
      </c>
      <c r="AR1042" s="104" t="s">
        <v>444</v>
      </c>
      <c r="AS1042" s="104" t="s">
        <v>1494</v>
      </c>
      <c r="AT1042" s="104" t="s">
        <v>444</v>
      </c>
      <c r="AU1042" s="142"/>
      <c r="AV1042" s="142"/>
      <c r="AW1042" s="142"/>
      <c r="AX1042" s="142"/>
      <c r="AY1042" s="142"/>
      <c r="AZ1042" s="142"/>
      <c r="BA1042" s="142"/>
      <c r="BB1042" s="142"/>
      <c r="BC1042" s="142"/>
    </row>
    <row r="1043" spans="1:55" ht="30" x14ac:dyDescent="0.25">
      <c r="A1043" s="19" t="s">
        <v>565</v>
      </c>
      <c r="B1043" s="98" t="s">
        <v>1967</v>
      </c>
      <c r="C1043" s="109" t="s">
        <v>1968</v>
      </c>
      <c r="D1043" s="109" t="s">
        <v>236</v>
      </c>
      <c r="E1043" s="109" t="s">
        <v>1977</v>
      </c>
      <c r="F1043" s="110" t="str">
        <f>_xlfn.IFNA(INDEX('1. Business Glossary'!C:D,MATCH(G1043,'1. Business Glossary'!D:D,0),1), "Elemento de Dados")</f>
        <v>Elemento de Dados</v>
      </c>
      <c r="G1043" s="109" t="s">
        <v>1991</v>
      </c>
      <c r="H1043" s="104" t="s">
        <v>617</v>
      </c>
      <c r="I1043" s="107" t="s">
        <v>618</v>
      </c>
      <c r="J1043" s="107" t="s">
        <v>558</v>
      </c>
      <c r="K1043" s="104" t="s">
        <v>550</v>
      </c>
      <c r="L1043" s="104" t="s">
        <v>1283</v>
      </c>
      <c r="M1043" s="104" t="s">
        <v>1527</v>
      </c>
      <c r="N1043" s="104" t="s">
        <v>619</v>
      </c>
      <c r="O1043" s="106" t="s">
        <v>587</v>
      </c>
      <c r="P1043" s="106">
        <v>8</v>
      </c>
      <c r="Q1043" s="110">
        <v>2</v>
      </c>
      <c r="R1043" s="110" t="s">
        <v>444</v>
      </c>
      <c r="S1043" s="136" t="s">
        <v>2062</v>
      </c>
      <c r="T1043" s="106"/>
      <c r="U1043" s="104"/>
      <c r="V1043" s="106"/>
      <c r="W1043" s="106"/>
      <c r="X1043" s="110"/>
      <c r="Y1043" s="106"/>
      <c r="Z1043" s="106"/>
      <c r="AA1043" s="106"/>
      <c r="AB1043" s="136"/>
      <c r="AC1043" s="104"/>
      <c r="AD1043" s="104"/>
      <c r="AE1043" s="104"/>
      <c r="AF1043" s="104"/>
      <c r="AG1043" s="104"/>
      <c r="AH1043" s="104"/>
      <c r="AI1043" s="104"/>
      <c r="AJ1043" s="104"/>
      <c r="AK1043" s="138"/>
      <c r="AL1043" s="104"/>
      <c r="AM1043" s="104"/>
      <c r="AN1043" s="104"/>
      <c r="AO1043" s="104"/>
      <c r="AP1043" s="104"/>
      <c r="AQ1043" s="104"/>
      <c r="AR1043" s="104"/>
      <c r="AS1043" s="104"/>
      <c r="AT1043" s="104"/>
      <c r="AU1043" s="142"/>
      <c r="AV1043" s="142"/>
      <c r="AW1043" s="142"/>
      <c r="AX1043" s="142"/>
      <c r="AY1043" s="142"/>
      <c r="AZ1043" s="142"/>
      <c r="BA1043" s="142"/>
      <c r="BB1043" s="142"/>
      <c r="BC1043" s="142"/>
    </row>
    <row r="1044" spans="1:55" ht="75" x14ac:dyDescent="0.25">
      <c r="A1044" s="19" t="s">
        <v>565</v>
      </c>
      <c r="B1044" s="98" t="s">
        <v>1967</v>
      </c>
      <c r="C1044" s="109" t="s">
        <v>1968</v>
      </c>
      <c r="D1044" s="109" t="s">
        <v>236</v>
      </c>
      <c r="E1044" s="109" t="s">
        <v>1977</v>
      </c>
      <c r="F1044" s="110" t="str">
        <f>_xlfn.IFNA(INDEX('1. Business Glossary'!C:D,MATCH(G1044,'1. Business Glossary'!D:D,0),1), "Elemento de Dados")</f>
        <v>Elemento de Dados</v>
      </c>
      <c r="G1044" s="109" t="s">
        <v>1991</v>
      </c>
      <c r="H1044" s="104" t="s">
        <v>232</v>
      </c>
      <c r="I1044" s="107" t="s">
        <v>233</v>
      </c>
      <c r="J1044" s="107" t="s">
        <v>558</v>
      </c>
      <c r="K1044" s="104" t="s">
        <v>550</v>
      </c>
      <c r="L1044" s="104" t="s">
        <v>1283</v>
      </c>
      <c r="M1044" s="104" t="s">
        <v>1527</v>
      </c>
      <c r="N1044" s="106" t="s">
        <v>232</v>
      </c>
      <c r="O1044" s="106" t="s">
        <v>607</v>
      </c>
      <c r="P1044" s="106">
        <v>50</v>
      </c>
      <c r="Q1044" s="110" t="s">
        <v>444</v>
      </c>
      <c r="R1044" s="153" t="s">
        <v>636</v>
      </c>
      <c r="S1044" s="136" t="s">
        <v>640</v>
      </c>
      <c r="T1044" s="106" t="s">
        <v>599</v>
      </c>
      <c r="U1044" s="104" t="s">
        <v>641</v>
      </c>
      <c r="V1044" s="106" t="s">
        <v>642</v>
      </c>
      <c r="W1044" s="104" t="s">
        <v>643</v>
      </c>
      <c r="X1044" s="106" t="s">
        <v>607</v>
      </c>
      <c r="Y1044" s="106">
        <v>10</v>
      </c>
      <c r="Z1044" s="106" t="s">
        <v>444</v>
      </c>
      <c r="AA1044" s="106" t="s">
        <v>444</v>
      </c>
      <c r="AB1044" s="136" t="s">
        <v>444</v>
      </c>
      <c r="AC1044" s="106"/>
      <c r="AD1044" s="104"/>
      <c r="AE1044" s="104"/>
      <c r="AF1044" s="104"/>
      <c r="AG1044" s="104"/>
      <c r="AH1044" s="104"/>
      <c r="AI1044" s="104"/>
      <c r="AJ1044" s="104"/>
      <c r="AK1044" s="138"/>
      <c r="AL1044" s="104"/>
      <c r="AM1044" s="104"/>
      <c r="AN1044" s="104"/>
      <c r="AO1044" s="104"/>
      <c r="AP1044" s="104"/>
      <c r="AQ1044" s="104"/>
      <c r="AR1044" s="104"/>
      <c r="AS1044" s="104"/>
      <c r="AT1044" s="104"/>
      <c r="AU1044" s="142"/>
      <c r="AV1044" s="142"/>
      <c r="AW1044" s="142"/>
      <c r="AX1044" s="142"/>
      <c r="AY1044" s="142"/>
      <c r="AZ1044" s="142"/>
      <c r="BA1044" s="142"/>
      <c r="BB1044" s="142"/>
      <c r="BC1044" s="142"/>
    </row>
    <row r="1045" spans="1:55" ht="30" x14ac:dyDescent="0.25">
      <c r="A1045" s="19" t="s">
        <v>565</v>
      </c>
      <c r="B1045" s="98" t="s">
        <v>1967</v>
      </c>
      <c r="C1045" s="109" t="s">
        <v>1968</v>
      </c>
      <c r="D1045" s="109" t="s">
        <v>236</v>
      </c>
      <c r="E1045" s="109" t="s">
        <v>1977</v>
      </c>
      <c r="F1045" s="110" t="str">
        <f>_xlfn.IFNA(INDEX('1. Business Glossary'!C:D,MATCH(G1045,'1. Business Glossary'!D:D,0),1), "Elemento de Dados")</f>
        <v>Elemento de Dados</v>
      </c>
      <c r="G1045" s="109" t="s">
        <v>1995</v>
      </c>
      <c r="H1045" s="109" t="s">
        <v>2063</v>
      </c>
      <c r="I1045" s="137" t="s">
        <v>1996</v>
      </c>
      <c r="J1045" s="107" t="s">
        <v>558</v>
      </c>
      <c r="K1045" s="106" t="s">
        <v>550</v>
      </c>
      <c r="L1045" s="104" t="s">
        <v>1283</v>
      </c>
      <c r="M1045" s="106" t="s">
        <v>1998</v>
      </c>
      <c r="N1045" s="104" t="s">
        <v>2064</v>
      </c>
      <c r="O1045" s="106" t="s">
        <v>554</v>
      </c>
      <c r="P1045" s="106">
        <v>10</v>
      </c>
      <c r="Q1045" s="110" t="s">
        <v>444</v>
      </c>
      <c r="R1045" s="110" t="s">
        <v>444</v>
      </c>
      <c r="S1045" s="136" t="s">
        <v>2065</v>
      </c>
      <c r="T1045" s="106"/>
      <c r="U1045" s="104"/>
      <c r="V1045" s="106"/>
      <c r="W1045" s="106"/>
      <c r="X1045" s="110"/>
      <c r="Y1045" s="106"/>
      <c r="Z1045" s="106"/>
      <c r="AA1045" s="106"/>
      <c r="AB1045" s="136"/>
      <c r="AC1045" s="104"/>
      <c r="AD1045" s="104"/>
      <c r="AE1045" s="104"/>
      <c r="AF1045" s="104"/>
      <c r="AG1045" s="104"/>
      <c r="AH1045" s="104"/>
      <c r="AI1045" s="104"/>
      <c r="AJ1045" s="104"/>
      <c r="AK1045" s="138"/>
      <c r="AL1045" s="104"/>
      <c r="AM1045" s="104"/>
      <c r="AN1045" s="104"/>
      <c r="AO1045" s="104"/>
      <c r="AP1045" s="104"/>
      <c r="AQ1045" s="104"/>
      <c r="AR1045" s="104"/>
      <c r="AS1045" s="104"/>
      <c r="AT1045" s="104"/>
      <c r="AU1045" s="142"/>
      <c r="AV1045" s="142"/>
      <c r="AW1045" s="142"/>
      <c r="AX1045" s="142"/>
      <c r="AY1045" s="142"/>
      <c r="AZ1045" s="142"/>
      <c r="BA1045" s="142"/>
      <c r="BB1045" s="142"/>
      <c r="BC1045" s="142"/>
    </row>
    <row r="1046" spans="1:55" ht="30" x14ac:dyDescent="0.25">
      <c r="A1046" s="19" t="s">
        <v>574</v>
      </c>
      <c r="B1046" s="98" t="s">
        <v>1967</v>
      </c>
      <c r="C1046" s="109" t="s">
        <v>1968</v>
      </c>
      <c r="D1046" s="109" t="s">
        <v>236</v>
      </c>
      <c r="E1046" s="104" t="s">
        <v>1991</v>
      </c>
      <c r="F1046" s="110" t="str">
        <f>_xlfn.IFNA(INDEX('1. Business Glossary'!C:D,MATCH(G1046,'1. Business Glossary'!D:D,0),1), "Elemento de Dados")</f>
        <v>Elemento de Dados</v>
      </c>
      <c r="G1046" s="106" t="s">
        <v>617</v>
      </c>
      <c r="H1046" s="106" t="s">
        <v>1093</v>
      </c>
      <c r="I1046" s="96" t="s">
        <v>1094</v>
      </c>
      <c r="J1046" s="107" t="s">
        <v>558</v>
      </c>
      <c r="K1046" s="104" t="s">
        <v>550</v>
      </c>
      <c r="L1046" s="104" t="s">
        <v>1283</v>
      </c>
      <c r="M1046" s="104" t="s">
        <v>1527</v>
      </c>
      <c r="N1046" s="104" t="s">
        <v>1448</v>
      </c>
      <c r="O1046" s="106" t="s">
        <v>587</v>
      </c>
      <c r="P1046" s="106">
        <v>8</v>
      </c>
      <c r="Q1046" s="106">
        <v>2</v>
      </c>
      <c r="R1046" s="106" t="s">
        <v>444</v>
      </c>
      <c r="S1046" s="136" t="s">
        <v>1449</v>
      </c>
      <c r="T1046" s="106" t="s">
        <v>550</v>
      </c>
      <c r="U1046" s="114" t="s">
        <v>551</v>
      </c>
      <c r="V1046" s="106" t="s">
        <v>586</v>
      </c>
      <c r="W1046" s="104" t="s">
        <v>1448</v>
      </c>
      <c r="X1046" s="106" t="s">
        <v>587</v>
      </c>
      <c r="Y1046" s="106">
        <v>8</v>
      </c>
      <c r="Z1046" s="106">
        <v>2</v>
      </c>
      <c r="AA1046" s="106" t="s">
        <v>444</v>
      </c>
      <c r="AB1046" s="136" t="s">
        <v>1096</v>
      </c>
      <c r="AC1046" s="114" t="s">
        <v>550</v>
      </c>
      <c r="AD1046" s="114" t="s">
        <v>551</v>
      </c>
      <c r="AE1046" s="114" t="s">
        <v>1089</v>
      </c>
      <c r="AF1046" s="114" t="s">
        <v>1095</v>
      </c>
      <c r="AG1046" s="114" t="s">
        <v>587</v>
      </c>
      <c r="AH1046" s="114">
        <v>8</v>
      </c>
      <c r="AI1046" s="114">
        <v>2</v>
      </c>
      <c r="AJ1046" s="114" t="s">
        <v>444</v>
      </c>
      <c r="AK1046" s="143" t="s">
        <v>640</v>
      </c>
      <c r="AL1046" s="104" t="s">
        <v>599</v>
      </c>
      <c r="AM1046" s="104" t="s">
        <v>641</v>
      </c>
      <c r="AN1046" s="104" t="s">
        <v>898</v>
      </c>
      <c r="AO1046" s="104" t="s">
        <v>1097</v>
      </c>
      <c r="AP1046" s="104" t="s">
        <v>587</v>
      </c>
      <c r="AQ1046" s="104">
        <v>17</v>
      </c>
      <c r="AR1046" s="106">
        <v>9</v>
      </c>
      <c r="AS1046" s="106" t="s">
        <v>444</v>
      </c>
      <c r="AT1046" s="136" t="s">
        <v>444</v>
      </c>
      <c r="AU1046" s="142"/>
      <c r="AV1046" s="142"/>
      <c r="AW1046" s="142"/>
      <c r="AX1046" s="142"/>
      <c r="AY1046" s="142"/>
      <c r="AZ1046" s="142"/>
      <c r="BA1046" s="142"/>
      <c r="BB1046" s="142"/>
      <c r="BC1046" s="142"/>
    </row>
    <row r="1047" spans="1:55" ht="30" x14ac:dyDescent="0.25">
      <c r="A1047" s="19" t="s">
        <v>574</v>
      </c>
      <c r="B1047" s="98" t="s">
        <v>1967</v>
      </c>
      <c r="C1047" s="109" t="s">
        <v>1968</v>
      </c>
      <c r="D1047" s="109" t="s">
        <v>236</v>
      </c>
      <c r="E1047" s="104" t="s">
        <v>1991</v>
      </c>
      <c r="F1047" s="110" t="str">
        <f>_xlfn.IFNA(INDEX('1. Business Glossary'!C:D,MATCH(G1047,'1. Business Glossary'!D:D,0),1), "Elemento de Dados")</f>
        <v>Elemento de Dados</v>
      </c>
      <c r="G1047" s="106" t="s">
        <v>617</v>
      </c>
      <c r="H1047" s="106" t="s">
        <v>1164</v>
      </c>
      <c r="I1047" s="112" t="s">
        <v>1088</v>
      </c>
      <c r="J1047" s="107" t="s">
        <v>558</v>
      </c>
      <c r="K1047" s="104" t="s">
        <v>550</v>
      </c>
      <c r="L1047" s="104" t="s">
        <v>1283</v>
      </c>
      <c r="M1047" s="104" t="s">
        <v>1527</v>
      </c>
      <c r="N1047" s="104" t="s">
        <v>1164</v>
      </c>
      <c r="O1047" s="106" t="s">
        <v>587</v>
      </c>
      <c r="P1047" s="106">
        <v>8</v>
      </c>
      <c r="Q1047" s="106">
        <v>2</v>
      </c>
      <c r="R1047" s="106" t="s">
        <v>444</v>
      </c>
      <c r="S1047" s="136" t="s">
        <v>1340</v>
      </c>
      <c r="T1047" s="114" t="s">
        <v>550</v>
      </c>
      <c r="U1047" s="114" t="s">
        <v>551</v>
      </c>
      <c r="V1047" s="114" t="s">
        <v>586</v>
      </c>
      <c r="W1047" s="114" t="s">
        <v>1164</v>
      </c>
      <c r="X1047" s="114" t="s">
        <v>587</v>
      </c>
      <c r="Y1047" s="114">
        <v>10</v>
      </c>
      <c r="Z1047" s="114">
        <v>2</v>
      </c>
      <c r="AA1047" s="114" t="s">
        <v>444</v>
      </c>
      <c r="AB1047" s="143" t="s">
        <v>1165</v>
      </c>
      <c r="AC1047" s="114" t="s">
        <v>550</v>
      </c>
      <c r="AD1047" s="114" t="s">
        <v>551</v>
      </c>
      <c r="AE1047" s="114" t="s">
        <v>1089</v>
      </c>
      <c r="AF1047" s="114" t="s">
        <v>1090</v>
      </c>
      <c r="AG1047" s="114" t="s">
        <v>587</v>
      </c>
      <c r="AH1047" s="114">
        <v>10</v>
      </c>
      <c r="AI1047" s="114">
        <v>2</v>
      </c>
      <c r="AJ1047" s="114" t="s">
        <v>444</v>
      </c>
      <c r="AK1047" s="136" t="s">
        <v>640</v>
      </c>
      <c r="AL1047" s="104" t="s">
        <v>599</v>
      </c>
      <c r="AM1047" s="104" t="s">
        <v>641</v>
      </c>
      <c r="AN1047" s="104" t="s">
        <v>1091</v>
      </c>
      <c r="AO1047" s="104" t="s">
        <v>1092</v>
      </c>
      <c r="AP1047" s="104" t="s">
        <v>587</v>
      </c>
      <c r="AQ1047" s="104">
        <v>15</v>
      </c>
      <c r="AR1047" s="106">
        <v>2</v>
      </c>
      <c r="AS1047" s="106" t="s">
        <v>444</v>
      </c>
      <c r="AT1047" s="136" t="s">
        <v>444</v>
      </c>
      <c r="AU1047" s="142"/>
      <c r="AV1047" s="142"/>
      <c r="AW1047" s="142"/>
      <c r="AX1047" s="142"/>
      <c r="AY1047" s="142"/>
      <c r="AZ1047" s="142"/>
      <c r="BA1047" s="142"/>
      <c r="BB1047" s="142"/>
      <c r="BC1047" s="142"/>
    </row>
    <row r="1048" spans="1:55" ht="60" x14ac:dyDescent="0.25">
      <c r="A1048" s="19" t="s">
        <v>574</v>
      </c>
      <c r="B1048" s="98" t="s">
        <v>1967</v>
      </c>
      <c r="C1048" s="109" t="s">
        <v>1968</v>
      </c>
      <c r="D1048" s="109" t="s">
        <v>236</v>
      </c>
      <c r="E1048" s="104" t="s">
        <v>2002</v>
      </c>
      <c r="F1048" s="110" t="str">
        <f>_xlfn.IFNA(INDEX('1. Business Glossary'!C:D,MATCH(G1048,'1. Business Glossary'!D:D,0),1), "Elemento de Dados")</f>
        <v>Elemento de Dados</v>
      </c>
      <c r="G1048" s="104" t="s">
        <v>2066</v>
      </c>
      <c r="H1048" s="104" t="s">
        <v>360</v>
      </c>
      <c r="I1048" s="107" t="s">
        <v>361</v>
      </c>
      <c r="J1048" s="107" t="s">
        <v>558</v>
      </c>
      <c r="K1048" s="106" t="s">
        <v>550</v>
      </c>
      <c r="L1048" s="104" t="s">
        <v>1283</v>
      </c>
      <c r="M1048" s="104" t="s">
        <v>1317</v>
      </c>
      <c r="N1048" s="104" t="s">
        <v>2067</v>
      </c>
      <c r="O1048" s="106" t="s">
        <v>607</v>
      </c>
      <c r="P1048" s="106">
        <v>50</v>
      </c>
      <c r="Q1048" s="110" t="s">
        <v>444</v>
      </c>
      <c r="R1048" s="110" t="s">
        <v>2068</v>
      </c>
      <c r="S1048" s="136" t="s">
        <v>2069</v>
      </c>
      <c r="T1048" s="106"/>
      <c r="U1048" s="104"/>
      <c r="V1048" s="106"/>
      <c r="W1048" s="104"/>
      <c r="X1048" s="110"/>
      <c r="Y1048" s="106"/>
      <c r="Z1048" s="106"/>
      <c r="AA1048" s="106"/>
      <c r="AB1048" s="136"/>
      <c r="AC1048" s="104"/>
      <c r="AD1048" s="104"/>
      <c r="AE1048" s="104"/>
      <c r="AF1048" s="104"/>
      <c r="AG1048" s="104"/>
      <c r="AH1048" s="104"/>
      <c r="AI1048" s="104"/>
      <c r="AJ1048" s="104"/>
      <c r="AK1048" s="138"/>
      <c r="AL1048" s="104"/>
      <c r="AM1048" s="104"/>
      <c r="AN1048" s="104"/>
      <c r="AO1048" s="104"/>
      <c r="AP1048" s="104"/>
      <c r="AQ1048" s="104"/>
      <c r="AR1048" s="104"/>
      <c r="AS1048" s="104"/>
      <c r="AT1048" s="104"/>
      <c r="AU1048" s="142"/>
      <c r="AV1048" s="142"/>
      <c r="AW1048" s="142"/>
      <c r="AX1048" s="142"/>
      <c r="AY1048" s="142"/>
      <c r="AZ1048" s="142"/>
      <c r="BA1048" s="142"/>
      <c r="BB1048" s="142"/>
      <c r="BC1048" s="142"/>
    </row>
    <row r="1049" spans="1:55" ht="120" x14ac:dyDescent="0.25">
      <c r="A1049" s="19" t="s">
        <v>574</v>
      </c>
      <c r="B1049" s="98" t="s">
        <v>1967</v>
      </c>
      <c r="C1049" s="109" t="s">
        <v>1968</v>
      </c>
      <c r="D1049" s="109" t="s">
        <v>236</v>
      </c>
      <c r="E1049" s="104" t="s">
        <v>2002</v>
      </c>
      <c r="F1049" s="110" t="str">
        <f>_xlfn.IFNA(INDEX('1. Business Glossary'!C:D,MATCH(G1049,'1. Business Glossary'!D:D,0),1), "Elemento de Dados")</f>
        <v>Elemento de Dados</v>
      </c>
      <c r="G1049" s="104" t="s">
        <v>2066</v>
      </c>
      <c r="H1049" s="104" t="s">
        <v>1314</v>
      </c>
      <c r="I1049" s="107" t="s">
        <v>361</v>
      </c>
      <c r="J1049" s="107" t="s">
        <v>558</v>
      </c>
      <c r="K1049" s="104" t="s">
        <v>550</v>
      </c>
      <c r="L1049" s="104" t="s">
        <v>1283</v>
      </c>
      <c r="M1049" s="104" t="s">
        <v>23</v>
      </c>
      <c r="N1049" s="104" t="s">
        <v>1346</v>
      </c>
      <c r="O1049" s="106" t="s">
        <v>607</v>
      </c>
      <c r="P1049" s="110">
        <v>50</v>
      </c>
      <c r="Q1049" s="110" t="s">
        <v>444</v>
      </c>
      <c r="R1049" s="110" t="s">
        <v>1347</v>
      </c>
      <c r="S1049" s="136" t="s">
        <v>1322</v>
      </c>
      <c r="T1049" s="106" t="s">
        <v>550</v>
      </c>
      <c r="U1049" s="104" t="s">
        <v>1283</v>
      </c>
      <c r="V1049" s="110" t="s">
        <v>1317</v>
      </c>
      <c r="W1049" s="104" t="s">
        <v>1346</v>
      </c>
      <c r="X1049" s="110" t="s">
        <v>607</v>
      </c>
      <c r="Y1049" s="110">
        <v>50</v>
      </c>
      <c r="Z1049" s="110" t="s">
        <v>444</v>
      </c>
      <c r="AA1049" s="110" t="s">
        <v>1348</v>
      </c>
      <c r="AB1049" s="134" t="s">
        <v>1318</v>
      </c>
      <c r="AC1049" s="104"/>
      <c r="AD1049" s="104"/>
      <c r="AE1049" s="104"/>
      <c r="AF1049" s="104"/>
      <c r="AG1049" s="104"/>
      <c r="AH1049" s="104"/>
      <c r="AI1049" s="104"/>
      <c r="AJ1049" s="104"/>
      <c r="AK1049" s="138"/>
      <c r="AL1049" s="104"/>
      <c r="AM1049" s="104"/>
      <c r="AN1049" s="104"/>
      <c r="AO1049" s="104"/>
      <c r="AP1049" s="104"/>
      <c r="AQ1049" s="104"/>
      <c r="AR1049" s="104"/>
      <c r="AS1049" s="104"/>
      <c r="AT1049" s="104"/>
      <c r="AU1049" s="142"/>
      <c r="AV1049" s="142"/>
      <c r="AW1049" s="142"/>
      <c r="AX1049" s="142"/>
      <c r="AY1049" s="142"/>
      <c r="AZ1049" s="142"/>
      <c r="BA1049" s="142"/>
      <c r="BB1049" s="142"/>
      <c r="BC1049" s="142"/>
    </row>
    <row r="1050" spans="1:55" ht="120" x14ac:dyDescent="0.25">
      <c r="A1050" s="19" t="s">
        <v>574</v>
      </c>
      <c r="B1050" s="98" t="s">
        <v>1967</v>
      </c>
      <c r="C1050" s="109" t="s">
        <v>1968</v>
      </c>
      <c r="D1050" s="109" t="s">
        <v>236</v>
      </c>
      <c r="E1050" s="104" t="s">
        <v>2002</v>
      </c>
      <c r="F1050" s="110" t="str">
        <f>_xlfn.IFNA(INDEX('1. Business Glossary'!C:D,MATCH(G1050,'1. Business Glossary'!D:D,0),1), "Elemento de Dados")</f>
        <v>Elemento de Dados</v>
      </c>
      <c r="G1050" s="104" t="s">
        <v>2066</v>
      </c>
      <c r="H1050" s="104" t="s">
        <v>1352</v>
      </c>
      <c r="I1050" s="107" t="s">
        <v>361</v>
      </c>
      <c r="J1050" s="107" t="s">
        <v>558</v>
      </c>
      <c r="K1050" s="104" t="s">
        <v>550</v>
      </c>
      <c r="L1050" s="104" t="s">
        <v>1283</v>
      </c>
      <c r="M1050" s="104" t="s">
        <v>1144</v>
      </c>
      <c r="N1050" s="104" t="s">
        <v>1346</v>
      </c>
      <c r="O1050" s="106" t="s">
        <v>607</v>
      </c>
      <c r="P1050" s="110">
        <v>50</v>
      </c>
      <c r="Q1050" s="110" t="s">
        <v>444</v>
      </c>
      <c r="R1050" s="110" t="s">
        <v>2070</v>
      </c>
      <c r="S1050" s="136" t="s">
        <v>1354</v>
      </c>
      <c r="T1050" s="106"/>
      <c r="U1050" s="106"/>
      <c r="V1050" s="110"/>
      <c r="W1050" s="110"/>
      <c r="X1050" s="110"/>
      <c r="Y1050" s="110"/>
      <c r="Z1050" s="110"/>
      <c r="AA1050" s="110"/>
      <c r="AB1050" s="134"/>
      <c r="AC1050" s="104"/>
      <c r="AD1050" s="104"/>
      <c r="AE1050" s="104"/>
      <c r="AF1050" s="104"/>
      <c r="AG1050" s="104"/>
      <c r="AH1050" s="104"/>
      <c r="AI1050" s="104"/>
      <c r="AJ1050" s="104"/>
      <c r="AK1050" s="138"/>
      <c r="AL1050" s="104"/>
      <c r="AM1050" s="104"/>
      <c r="AN1050" s="104"/>
      <c r="AO1050" s="104"/>
      <c r="AP1050" s="104"/>
      <c r="AQ1050" s="104"/>
      <c r="AR1050" s="104"/>
      <c r="AS1050" s="104"/>
      <c r="AT1050" s="104"/>
      <c r="AU1050" s="142"/>
      <c r="AV1050" s="142"/>
      <c r="AW1050" s="142"/>
      <c r="AX1050" s="142"/>
      <c r="AY1050" s="142"/>
      <c r="AZ1050" s="142"/>
      <c r="BA1050" s="142"/>
      <c r="BB1050" s="142"/>
      <c r="BC1050" s="142"/>
    </row>
    <row r="1051" spans="1:55" ht="45" x14ac:dyDescent="0.25">
      <c r="A1051" s="19" t="s">
        <v>574</v>
      </c>
      <c r="B1051" s="98" t="s">
        <v>1967</v>
      </c>
      <c r="C1051" s="109" t="s">
        <v>1968</v>
      </c>
      <c r="D1051" s="109" t="s">
        <v>236</v>
      </c>
      <c r="E1051" s="104" t="s">
        <v>2002</v>
      </c>
      <c r="F1051" s="110" t="str">
        <f>_xlfn.IFNA(INDEX('1. Business Glossary'!C:D,MATCH(G1051,'1. Business Glossary'!D:D,0),1), "Elemento de Dados")</f>
        <v>Elemento de Dados</v>
      </c>
      <c r="G1051" s="104" t="s">
        <v>2066</v>
      </c>
      <c r="H1051" s="104" t="s">
        <v>2071</v>
      </c>
      <c r="I1051" s="137" t="s">
        <v>2072</v>
      </c>
      <c r="J1051" s="107" t="s">
        <v>558</v>
      </c>
      <c r="K1051" s="106" t="s">
        <v>550</v>
      </c>
      <c r="L1051" s="104" t="s">
        <v>1283</v>
      </c>
      <c r="M1051" s="106" t="s">
        <v>23</v>
      </c>
      <c r="N1051" s="104" t="s">
        <v>2073</v>
      </c>
      <c r="O1051" s="106" t="s">
        <v>554</v>
      </c>
      <c r="P1051" s="106">
        <v>10</v>
      </c>
      <c r="Q1051" s="110" t="s">
        <v>444</v>
      </c>
      <c r="R1051" s="110" t="s">
        <v>444</v>
      </c>
      <c r="S1051" s="136" t="s">
        <v>2074</v>
      </c>
      <c r="T1051" s="106" t="s">
        <v>550</v>
      </c>
      <c r="U1051" s="104" t="s">
        <v>1283</v>
      </c>
      <c r="V1051" s="110" t="s">
        <v>1317</v>
      </c>
      <c r="W1051" s="104" t="s">
        <v>2073</v>
      </c>
      <c r="X1051" s="106" t="s">
        <v>554</v>
      </c>
      <c r="Y1051" s="106">
        <v>10</v>
      </c>
      <c r="Z1051" s="110" t="s">
        <v>444</v>
      </c>
      <c r="AA1051" s="110" t="s">
        <v>444</v>
      </c>
      <c r="AB1051" s="136" t="s">
        <v>2075</v>
      </c>
      <c r="AC1051" s="104"/>
      <c r="AD1051" s="104"/>
      <c r="AE1051" s="104"/>
      <c r="AF1051" s="104"/>
      <c r="AG1051" s="104"/>
      <c r="AH1051" s="104"/>
      <c r="AI1051" s="104"/>
      <c r="AJ1051" s="104"/>
      <c r="AK1051" s="138"/>
      <c r="AL1051" s="104"/>
      <c r="AM1051" s="104"/>
      <c r="AN1051" s="104"/>
      <c r="AO1051" s="104"/>
      <c r="AP1051" s="104"/>
      <c r="AQ1051" s="104"/>
      <c r="AR1051" s="104"/>
      <c r="AS1051" s="104"/>
      <c r="AT1051" s="104"/>
      <c r="AU1051" s="142"/>
      <c r="AV1051" s="142"/>
      <c r="AW1051" s="142"/>
      <c r="AX1051" s="142"/>
      <c r="AY1051" s="142"/>
      <c r="AZ1051" s="142"/>
      <c r="BA1051" s="142"/>
      <c r="BB1051" s="142"/>
      <c r="BC1051" s="142"/>
    </row>
    <row r="1052" spans="1:55" ht="120" x14ac:dyDescent="0.25">
      <c r="A1052" s="19" t="s">
        <v>574</v>
      </c>
      <c r="B1052" s="98" t="s">
        <v>1967</v>
      </c>
      <c r="C1052" s="109" t="s">
        <v>1968</v>
      </c>
      <c r="D1052" s="109" t="s">
        <v>236</v>
      </c>
      <c r="E1052" s="104" t="s">
        <v>2002</v>
      </c>
      <c r="F1052" s="110" t="str">
        <f>_xlfn.IFNA(INDEX('1. Business Glossary'!C:D,MATCH(G1052,'1. Business Glossary'!D:D,0),1), "Elemento de Dados")</f>
        <v>Elemento de Dados</v>
      </c>
      <c r="G1052" s="104" t="s">
        <v>2066</v>
      </c>
      <c r="H1052" s="104" t="s">
        <v>2076</v>
      </c>
      <c r="I1052" s="137" t="s">
        <v>2077</v>
      </c>
      <c r="J1052" s="107" t="s">
        <v>558</v>
      </c>
      <c r="K1052" s="104" t="s">
        <v>550</v>
      </c>
      <c r="L1052" s="104" t="s">
        <v>1283</v>
      </c>
      <c r="M1052" s="104" t="s">
        <v>78</v>
      </c>
      <c r="N1052" s="104" t="s">
        <v>2078</v>
      </c>
      <c r="O1052" s="106" t="s">
        <v>607</v>
      </c>
      <c r="P1052" s="106">
        <v>50</v>
      </c>
      <c r="Q1052" s="110" t="s">
        <v>444</v>
      </c>
      <c r="R1052" s="110" t="s">
        <v>2079</v>
      </c>
      <c r="S1052" s="136" t="s">
        <v>640</v>
      </c>
      <c r="T1052" s="106" t="s">
        <v>599</v>
      </c>
      <c r="U1052" s="104" t="s">
        <v>641</v>
      </c>
      <c r="V1052" s="106" t="s">
        <v>811</v>
      </c>
      <c r="W1052" s="106" t="s">
        <v>2080</v>
      </c>
      <c r="X1052" s="106" t="s">
        <v>804</v>
      </c>
      <c r="Y1052" s="106" t="s">
        <v>444</v>
      </c>
      <c r="Z1052" s="106" t="s">
        <v>444</v>
      </c>
      <c r="AA1052" s="106" t="s">
        <v>444</v>
      </c>
      <c r="AB1052" s="136" t="s">
        <v>2081</v>
      </c>
      <c r="AC1052" s="104"/>
      <c r="AD1052" s="104"/>
      <c r="AE1052" s="104"/>
      <c r="AF1052" s="104"/>
      <c r="AG1052" s="104"/>
      <c r="AH1052" s="104"/>
      <c r="AI1052" s="104"/>
      <c r="AJ1052" s="104"/>
      <c r="AK1052" s="138"/>
      <c r="AL1052" s="104"/>
      <c r="AM1052" s="104"/>
      <c r="AN1052" s="104"/>
      <c r="AO1052" s="104"/>
      <c r="AP1052" s="104"/>
      <c r="AQ1052" s="104"/>
      <c r="AR1052" s="104"/>
      <c r="AS1052" s="104"/>
      <c r="AT1052" s="104"/>
      <c r="AU1052" s="142"/>
      <c r="AV1052" s="142"/>
      <c r="AW1052" s="142"/>
      <c r="AX1052" s="142"/>
      <c r="AY1052" s="142"/>
      <c r="AZ1052" s="142"/>
      <c r="BA1052" s="142"/>
      <c r="BB1052" s="142"/>
      <c r="BC1052" s="142"/>
    </row>
    <row r="1053" spans="1:55" ht="30" x14ac:dyDescent="0.25">
      <c r="A1053" s="19" t="s">
        <v>574</v>
      </c>
      <c r="B1053" s="98" t="s">
        <v>1967</v>
      </c>
      <c r="C1053" s="109" t="s">
        <v>1968</v>
      </c>
      <c r="D1053" s="109" t="s">
        <v>236</v>
      </c>
      <c r="E1053" s="104" t="s">
        <v>2002</v>
      </c>
      <c r="F1053" s="110" t="str">
        <f>_xlfn.IFNA(INDEX('1. Business Glossary'!C:D,MATCH(G1053,'1. Business Glossary'!D:D,0),1), "Elemento de Dados")</f>
        <v>Elemento de Dados</v>
      </c>
      <c r="G1053" s="104" t="s">
        <v>2066</v>
      </c>
      <c r="H1053" s="104" t="s">
        <v>103</v>
      </c>
      <c r="I1053" s="137" t="s">
        <v>387</v>
      </c>
      <c r="J1053" s="107" t="s">
        <v>558</v>
      </c>
      <c r="K1053" s="104" t="s">
        <v>550</v>
      </c>
      <c r="L1053" s="104" t="s">
        <v>1283</v>
      </c>
      <c r="M1053" s="104" t="s">
        <v>1144</v>
      </c>
      <c r="N1053" s="104" t="s">
        <v>103</v>
      </c>
      <c r="O1053" s="106" t="s">
        <v>587</v>
      </c>
      <c r="P1053" s="106">
        <v>8</v>
      </c>
      <c r="Q1053" s="110">
        <v>2</v>
      </c>
      <c r="R1053" s="110" t="s">
        <v>444</v>
      </c>
      <c r="S1053" s="136" t="s">
        <v>2082</v>
      </c>
      <c r="T1053" s="106"/>
      <c r="U1053" s="104"/>
      <c r="V1053" s="106"/>
      <c r="W1053" s="106"/>
      <c r="X1053" s="110"/>
      <c r="Y1053" s="106"/>
      <c r="Z1053" s="106"/>
      <c r="AA1053" s="106"/>
      <c r="AB1053" s="136"/>
      <c r="AC1053" s="104"/>
      <c r="AD1053" s="104"/>
      <c r="AE1053" s="104"/>
      <c r="AF1053" s="104"/>
      <c r="AG1053" s="104"/>
      <c r="AH1053" s="104"/>
      <c r="AI1053" s="104"/>
      <c r="AJ1053" s="104"/>
      <c r="AK1053" s="138"/>
      <c r="AL1053" s="104"/>
      <c r="AM1053" s="104"/>
      <c r="AN1053" s="104"/>
      <c r="AO1053" s="104"/>
      <c r="AP1053" s="104"/>
      <c r="AQ1053" s="104"/>
      <c r="AR1053" s="104"/>
      <c r="AS1053" s="104"/>
      <c r="AT1053" s="104"/>
      <c r="AU1053" s="142"/>
      <c r="AV1053" s="142"/>
      <c r="AW1053" s="142"/>
      <c r="AX1053" s="142"/>
      <c r="AY1053" s="142"/>
      <c r="AZ1053" s="142"/>
      <c r="BA1053" s="142"/>
      <c r="BB1053" s="142"/>
      <c r="BC1053" s="142"/>
    </row>
    <row r="1054" spans="1:55" ht="135" x14ac:dyDescent="0.25">
      <c r="A1054" s="19" t="s">
        <v>574</v>
      </c>
      <c r="B1054" s="98" t="s">
        <v>1967</v>
      </c>
      <c r="C1054" s="109" t="s">
        <v>1968</v>
      </c>
      <c r="D1054" s="109" t="s">
        <v>236</v>
      </c>
      <c r="E1054" s="104" t="s">
        <v>2002</v>
      </c>
      <c r="F1054" s="110" t="str">
        <f>_xlfn.IFNA(INDEX('1. Business Glossary'!C:D,MATCH(G1054,'1. Business Glossary'!D:D,0),1), "Elemento de Dados")</f>
        <v>Elemento de Dados</v>
      </c>
      <c r="G1054" s="104" t="s">
        <v>2066</v>
      </c>
      <c r="H1054" s="104" t="s">
        <v>2083</v>
      </c>
      <c r="I1054" s="137" t="s">
        <v>387</v>
      </c>
      <c r="J1054" s="107" t="s">
        <v>558</v>
      </c>
      <c r="K1054" s="106" t="s">
        <v>550</v>
      </c>
      <c r="L1054" s="104" t="s">
        <v>1283</v>
      </c>
      <c r="M1054" s="106" t="s">
        <v>23</v>
      </c>
      <c r="N1054" s="104" t="s">
        <v>2084</v>
      </c>
      <c r="O1054" s="106" t="s">
        <v>554</v>
      </c>
      <c r="P1054" s="106">
        <v>10</v>
      </c>
      <c r="Q1054" s="110" t="s">
        <v>444</v>
      </c>
      <c r="R1054" s="110" t="s">
        <v>444</v>
      </c>
      <c r="S1054" s="136" t="s">
        <v>1322</v>
      </c>
      <c r="T1054" s="106" t="s">
        <v>550</v>
      </c>
      <c r="U1054" s="104" t="s">
        <v>1283</v>
      </c>
      <c r="V1054" s="110" t="s">
        <v>1317</v>
      </c>
      <c r="W1054" s="104" t="s">
        <v>2084</v>
      </c>
      <c r="X1054" s="110" t="s">
        <v>554</v>
      </c>
      <c r="Y1054" s="106">
        <v>10</v>
      </c>
      <c r="Z1054" s="106" t="s">
        <v>444</v>
      </c>
      <c r="AA1054" s="106" t="s">
        <v>444</v>
      </c>
      <c r="AB1054" s="136" t="s">
        <v>2085</v>
      </c>
      <c r="AC1054" s="104"/>
      <c r="AD1054" s="104"/>
      <c r="AE1054" s="104"/>
      <c r="AF1054" s="104"/>
      <c r="AG1054" s="104"/>
      <c r="AH1054" s="104"/>
      <c r="AI1054" s="104"/>
      <c r="AJ1054" s="104"/>
      <c r="AK1054" s="138"/>
      <c r="AL1054" s="104"/>
      <c r="AM1054" s="104"/>
      <c r="AN1054" s="104"/>
      <c r="AO1054" s="104"/>
      <c r="AP1054" s="104"/>
      <c r="AQ1054" s="104"/>
      <c r="AR1054" s="104"/>
      <c r="AS1054" s="104"/>
      <c r="AT1054" s="104"/>
      <c r="AU1054" s="142"/>
      <c r="AV1054" s="142"/>
      <c r="AW1054" s="142"/>
      <c r="AX1054" s="142"/>
      <c r="AY1054" s="142"/>
      <c r="AZ1054" s="142"/>
      <c r="BA1054" s="142"/>
      <c r="BB1054" s="142"/>
      <c r="BC1054" s="142"/>
    </row>
    <row r="1055" spans="1:55" ht="45" x14ac:dyDescent="0.25">
      <c r="A1055" s="19" t="s">
        <v>574</v>
      </c>
      <c r="B1055" s="98" t="s">
        <v>1967</v>
      </c>
      <c r="C1055" s="109" t="s">
        <v>1968</v>
      </c>
      <c r="D1055" s="109" t="s">
        <v>236</v>
      </c>
      <c r="E1055" s="104" t="s">
        <v>2002</v>
      </c>
      <c r="F1055" s="110" t="str">
        <f>_xlfn.IFNA(INDEX('1. Business Glossary'!C:D,MATCH(G1055,'1. Business Glossary'!D:D,0),1), "Elemento de Dados")</f>
        <v>Elemento de Dados</v>
      </c>
      <c r="G1055" s="104" t="s">
        <v>2066</v>
      </c>
      <c r="H1055" s="104" t="s">
        <v>1360</v>
      </c>
      <c r="I1055" s="107" t="s">
        <v>1361</v>
      </c>
      <c r="J1055" s="107" t="s">
        <v>558</v>
      </c>
      <c r="K1055" s="104" t="s">
        <v>550</v>
      </c>
      <c r="L1055" s="104" t="s">
        <v>1283</v>
      </c>
      <c r="M1055" s="104" t="s">
        <v>1144</v>
      </c>
      <c r="N1055" s="104" t="s">
        <v>1362</v>
      </c>
      <c r="O1055" s="106" t="s">
        <v>607</v>
      </c>
      <c r="P1055" s="110">
        <v>50</v>
      </c>
      <c r="Q1055" s="110" t="s">
        <v>444</v>
      </c>
      <c r="R1055" s="110" t="s">
        <v>2086</v>
      </c>
      <c r="S1055" s="136" t="s">
        <v>1364</v>
      </c>
      <c r="T1055" s="106" t="s">
        <v>550</v>
      </c>
      <c r="U1055" s="104" t="s">
        <v>1283</v>
      </c>
      <c r="V1055" s="110" t="s">
        <v>1365</v>
      </c>
      <c r="W1055" s="110" t="s">
        <v>1366</v>
      </c>
      <c r="X1055" s="110" t="s">
        <v>607</v>
      </c>
      <c r="Y1055" s="110">
        <v>50</v>
      </c>
      <c r="Z1055" s="110" t="s">
        <v>444</v>
      </c>
      <c r="AA1055" s="110" t="s">
        <v>1367</v>
      </c>
      <c r="AB1055" s="136" t="s">
        <v>640</v>
      </c>
      <c r="AC1055" s="104" t="s">
        <v>599</v>
      </c>
      <c r="AD1055" s="104" t="s">
        <v>641</v>
      </c>
      <c r="AE1055" s="104" t="s">
        <v>642</v>
      </c>
      <c r="AF1055" s="104" t="s">
        <v>643</v>
      </c>
      <c r="AG1055" s="104" t="s">
        <v>607</v>
      </c>
      <c r="AH1055" s="104">
        <v>10</v>
      </c>
      <c r="AI1055" s="104" t="s">
        <v>444</v>
      </c>
      <c r="AJ1055" s="104" t="s">
        <v>444</v>
      </c>
      <c r="AK1055" s="138" t="s">
        <v>444</v>
      </c>
      <c r="AL1055" s="104"/>
      <c r="AM1055" s="104"/>
      <c r="AN1055" s="104"/>
      <c r="AO1055" s="104"/>
      <c r="AP1055" s="104"/>
      <c r="AQ1055" s="104"/>
      <c r="AR1055" s="104"/>
      <c r="AS1055" s="104"/>
      <c r="AT1055" s="104"/>
      <c r="AU1055" s="142"/>
      <c r="AV1055" s="142"/>
      <c r="AW1055" s="142"/>
      <c r="AX1055" s="142"/>
      <c r="AY1055" s="142"/>
      <c r="AZ1055" s="142"/>
      <c r="BA1055" s="142"/>
      <c r="BB1055" s="142"/>
      <c r="BC1055" s="142"/>
    </row>
    <row r="1056" spans="1:55" ht="30" x14ac:dyDescent="0.25">
      <c r="A1056" s="19" t="s">
        <v>574</v>
      </c>
      <c r="B1056" s="98" t="s">
        <v>1967</v>
      </c>
      <c r="C1056" s="109" t="s">
        <v>1968</v>
      </c>
      <c r="D1056" s="109" t="s">
        <v>236</v>
      </c>
      <c r="E1056" s="104" t="s">
        <v>2002</v>
      </c>
      <c r="F1056" s="110" t="str">
        <f>_xlfn.IFNA(INDEX('1. Business Glossary'!C:D,MATCH(G1056,'1. Business Glossary'!D:D,0),1), "Elemento de Dados")</f>
        <v>Elemento de Dados</v>
      </c>
      <c r="G1056" s="104" t="s">
        <v>2066</v>
      </c>
      <c r="H1056" s="104" t="s">
        <v>626</v>
      </c>
      <c r="I1056" s="137" t="s">
        <v>2087</v>
      </c>
      <c r="J1056" s="107" t="s">
        <v>558</v>
      </c>
      <c r="K1056" s="104" t="s">
        <v>550</v>
      </c>
      <c r="L1056" s="104" t="s">
        <v>1283</v>
      </c>
      <c r="M1056" s="104" t="s">
        <v>78</v>
      </c>
      <c r="N1056" s="104" t="s">
        <v>1500</v>
      </c>
      <c r="O1056" s="106" t="s">
        <v>607</v>
      </c>
      <c r="P1056" s="106">
        <v>50</v>
      </c>
      <c r="Q1056" s="110" t="s">
        <v>444</v>
      </c>
      <c r="R1056" s="110" t="s">
        <v>2088</v>
      </c>
      <c r="S1056" s="136" t="s">
        <v>640</v>
      </c>
      <c r="T1056" s="106" t="s">
        <v>599</v>
      </c>
      <c r="U1056" s="104" t="s">
        <v>641</v>
      </c>
      <c r="V1056" s="106" t="s">
        <v>811</v>
      </c>
      <c r="W1056" s="106" t="s">
        <v>2089</v>
      </c>
      <c r="X1056" s="106" t="s">
        <v>554</v>
      </c>
      <c r="Y1056" s="106">
        <v>4</v>
      </c>
      <c r="Z1056" s="106" t="s">
        <v>444</v>
      </c>
      <c r="AA1056" s="106" t="s">
        <v>444</v>
      </c>
      <c r="AB1056" s="136" t="s">
        <v>444</v>
      </c>
      <c r="AC1056" s="104"/>
      <c r="AD1056" s="104"/>
      <c r="AE1056" s="104"/>
      <c r="AF1056" s="104"/>
      <c r="AG1056" s="104"/>
      <c r="AH1056" s="104"/>
      <c r="AI1056" s="104"/>
      <c r="AJ1056" s="104"/>
      <c r="AK1056" s="138"/>
      <c r="AL1056" s="104"/>
      <c r="AM1056" s="104"/>
      <c r="AN1056" s="104"/>
      <c r="AO1056" s="104"/>
      <c r="AP1056" s="104"/>
      <c r="AQ1056" s="104"/>
      <c r="AR1056" s="104"/>
      <c r="AS1056" s="104"/>
      <c r="AT1056" s="104"/>
      <c r="AU1056" s="142"/>
      <c r="AV1056" s="142"/>
      <c r="AW1056" s="142"/>
      <c r="AX1056" s="142"/>
      <c r="AY1056" s="142"/>
      <c r="AZ1056" s="142"/>
      <c r="BA1056" s="142"/>
      <c r="BB1056" s="142"/>
      <c r="BC1056" s="142"/>
    </row>
    <row r="1057" spans="1:55" ht="60" x14ac:dyDescent="0.25">
      <c r="A1057" s="19" t="s">
        <v>574</v>
      </c>
      <c r="B1057" s="98" t="s">
        <v>1967</v>
      </c>
      <c r="C1057" s="109" t="s">
        <v>1968</v>
      </c>
      <c r="D1057" s="109" t="s">
        <v>236</v>
      </c>
      <c r="E1057" s="104" t="s">
        <v>2002</v>
      </c>
      <c r="F1057" s="110" t="str">
        <f>_xlfn.IFNA(INDEX('1. Business Glossary'!C:D,MATCH(G1057,'1. Business Glossary'!D:D,0),1), "Elemento de Dados")</f>
        <v>Elemento de Dados</v>
      </c>
      <c r="G1057" s="104" t="s">
        <v>2013</v>
      </c>
      <c r="H1057" s="104" t="s">
        <v>360</v>
      </c>
      <c r="I1057" s="107" t="s">
        <v>361</v>
      </c>
      <c r="J1057" s="107" t="s">
        <v>558</v>
      </c>
      <c r="K1057" s="106" t="s">
        <v>550</v>
      </c>
      <c r="L1057" s="104" t="s">
        <v>1283</v>
      </c>
      <c r="M1057" s="104" t="s">
        <v>1317</v>
      </c>
      <c r="N1057" s="104" t="s">
        <v>2067</v>
      </c>
      <c r="O1057" s="106" t="s">
        <v>607</v>
      </c>
      <c r="P1057" s="106">
        <v>50</v>
      </c>
      <c r="Q1057" s="110" t="s">
        <v>444</v>
      </c>
      <c r="R1057" s="110" t="s">
        <v>2068</v>
      </c>
      <c r="S1057" s="136" t="s">
        <v>2069</v>
      </c>
      <c r="T1057" s="106"/>
      <c r="U1057" s="104"/>
      <c r="V1057" s="106"/>
      <c r="W1057" s="104"/>
      <c r="X1057" s="110"/>
      <c r="Y1057" s="106"/>
      <c r="Z1057" s="106"/>
      <c r="AA1057" s="106"/>
      <c r="AB1057" s="136"/>
      <c r="AC1057" s="104"/>
      <c r="AD1057" s="104"/>
      <c r="AE1057" s="104"/>
      <c r="AF1057" s="104"/>
      <c r="AG1057" s="104"/>
      <c r="AH1057" s="104"/>
      <c r="AI1057" s="104"/>
      <c r="AJ1057" s="104"/>
      <c r="AK1057" s="138"/>
      <c r="AL1057" s="104"/>
      <c r="AM1057" s="104"/>
      <c r="AN1057" s="104"/>
      <c r="AO1057" s="104"/>
      <c r="AP1057" s="104"/>
      <c r="AQ1057" s="104"/>
      <c r="AR1057" s="104"/>
      <c r="AS1057" s="104"/>
      <c r="AT1057" s="104"/>
      <c r="AU1057" s="142"/>
      <c r="AV1057" s="142"/>
      <c r="AW1057" s="142"/>
      <c r="AX1057" s="142"/>
      <c r="AY1057" s="142"/>
      <c r="AZ1057" s="142"/>
      <c r="BA1057" s="142"/>
      <c r="BB1057" s="142"/>
      <c r="BC1057" s="142"/>
    </row>
    <row r="1058" spans="1:55" ht="120" x14ac:dyDescent="0.25">
      <c r="A1058" s="19" t="s">
        <v>574</v>
      </c>
      <c r="B1058" s="98" t="s">
        <v>1967</v>
      </c>
      <c r="C1058" s="109" t="s">
        <v>1968</v>
      </c>
      <c r="D1058" s="109" t="s">
        <v>236</v>
      </c>
      <c r="E1058" s="104" t="s">
        <v>2002</v>
      </c>
      <c r="F1058" s="110" t="str">
        <f>_xlfn.IFNA(INDEX('1. Business Glossary'!C:D,MATCH(G1058,'1. Business Glossary'!D:D,0),1), "Elemento de Dados")</f>
        <v>Elemento de Dados</v>
      </c>
      <c r="G1058" s="104" t="s">
        <v>2013</v>
      </c>
      <c r="H1058" s="104" t="s">
        <v>1314</v>
      </c>
      <c r="I1058" s="107" t="s">
        <v>361</v>
      </c>
      <c r="J1058" s="107" t="s">
        <v>558</v>
      </c>
      <c r="K1058" s="104" t="s">
        <v>550</v>
      </c>
      <c r="L1058" s="104" t="s">
        <v>1283</v>
      </c>
      <c r="M1058" s="104" t="s">
        <v>23</v>
      </c>
      <c r="N1058" s="104" t="s">
        <v>1346</v>
      </c>
      <c r="O1058" s="106" t="s">
        <v>607</v>
      </c>
      <c r="P1058" s="110">
        <v>50</v>
      </c>
      <c r="Q1058" s="110" t="s">
        <v>444</v>
      </c>
      <c r="R1058" s="110" t="s">
        <v>1347</v>
      </c>
      <c r="S1058" s="136" t="s">
        <v>1322</v>
      </c>
      <c r="T1058" s="106" t="s">
        <v>550</v>
      </c>
      <c r="U1058" s="104" t="s">
        <v>1283</v>
      </c>
      <c r="V1058" s="110" t="s">
        <v>1317</v>
      </c>
      <c r="W1058" s="104" t="s">
        <v>1346</v>
      </c>
      <c r="X1058" s="110" t="s">
        <v>607</v>
      </c>
      <c r="Y1058" s="110">
        <v>50</v>
      </c>
      <c r="Z1058" s="110" t="s">
        <v>444</v>
      </c>
      <c r="AA1058" s="110" t="s">
        <v>1348</v>
      </c>
      <c r="AB1058" s="134" t="s">
        <v>1318</v>
      </c>
      <c r="AC1058" s="104"/>
      <c r="AD1058" s="104"/>
      <c r="AE1058" s="104"/>
      <c r="AF1058" s="104"/>
      <c r="AG1058" s="104"/>
      <c r="AH1058" s="104"/>
      <c r="AI1058" s="104"/>
      <c r="AJ1058" s="104"/>
      <c r="AK1058" s="138"/>
      <c r="AL1058" s="104"/>
      <c r="AM1058" s="104"/>
      <c r="AN1058" s="104"/>
      <c r="AO1058" s="104"/>
      <c r="AP1058" s="104"/>
      <c r="AQ1058" s="104"/>
      <c r="AR1058" s="104"/>
      <c r="AS1058" s="104"/>
      <c r="AT1058" s="104"/>
      <c r="AU1058" s="142"/>
      <c r="AV1058" s="142"/>
      <c r="AW1058" s="142"/>
      <c r="AX1058" s="142"/>
      <c r="AY1058" s="142"/>
      <c r="AZ1058" s="142"/>
      <c r="BA1058" s="142"/>
      <c r="BB1058" s="142"/>
      <c r="BC1058" s="142"/>
    </row>
    <row r="1059" spans="1:55" ht="120" x14ac:dyDescent="0.25">
      <c r="A1059" s="19" t="s">
        <v>574</v>
      </c>
      <c r="B1059" s="98" t="s">
        <v>1967</v>
      </c>
      <c r="C1059" s="109" t="s">
        <v>1968</v>
      </c>
      <c r="D1059" s="109" t="s">
        <v>236</v>
      </c>
      <c r="E1059" s="104" t="s">
        <v>2002</v>
      </c>
      <c r="F1059" s="110" t="str">
        <f>_xlfn.IFNA(INDEX('1. Business Glossary'!C:D,MATCH(G1059,'1. Business Glossary'!D:D,0),1), "Elemento de Dados")</f>
        <v>Elemento de Dados</v>
      </c>
      <c r="G1059" s="104" t="s">
        <v>2013</v>
      </c>
      <c r="H1059" s="104" t="s">
        <v>1352</v>
      </c>
      <c r="I1059" s="107" t="s">
        <v>361</v>
      </c>
      <c r="J1059" s="107" t="s">
        <v>558</v>
      </c>
      <c r="K1059" s="104" t="s">
        <v>550</v>
      </c>
      <c r="L1059" s="104" t="s">
        <v>1283</v>
      </c>
      <c r="M1059" s="104" t="s">
        <v>1144</v>
      </c>
      <c r="N1059" s="104" t="s">
        <v>1346</v>
      </c>
      <c r="O1059" s="106" t="s">
        <v>607</v>
      </c>
      <c r="P1059" s="110">
        <v>50</v>
      </c>
      <c r="Q1059" s="110" t="s">
        <v>444</v>
      </c>
      <c r="R1059" s="110" t="s">
        <v>2070</v>
      </c>
      <c r="S1059" s="136" t="s">
        <v>1354</v>
      </c>
      <c r="T1059" s="106"/>
      <c r="U1059" s="106"/>
      <c r="V1059" s="110"/>
      <c r="W1059" s="110"/>
      <c r="X1059" s="110"/>
      <c r="Y1059" s="110"/>
      <c r="Z1059" s="110"/>
      <c r="AA1059" s="110"/>
      <c r="AB1059" s="134"/>
      <c r="AC1059" s="104"/>
      <c r="AD1059" s="104"/>
      <c r="AE1059" s="104"/>
      <c r="AF1059" s="104"/>
      <c r="AG1059" s="104"/>
      <c r="AH1059" s="104"/>
      <c r="AI1059" s="104"/>
      <c r="AJ1059" s="104"/>
      <c r="AK1059" s="138"/>
      <c r="AL1059" s="104"/>
      <c r="AM1059" s="104"/>
      <c r="AN1059" s="104"/>
      <c r="AO1059" s="104"/>
      <c r="AP1059" s="104"/>
      <c r="AQ1059" s="104"/>
      <c r="AR1059" s="104"/>
      <c r="AS1059" s="104"/>
      <c r="AT1059" s="104"/>
      <c r="AU1059" s="152"/>
      <c r="AV1059" s="152"/>
      <c r="AW1059" s="152"/>
      <c r="AX1059" s="152"/>
      <c r="AY1059" s="152"/>
      <c r="AZ1059" s="152"/>
      <c r="BA1059" s="152"/>
      <c r="BB1059" s="152"/>
      <c r="BC1059" s="152"/>
    </row>
    <row r="1060" spans="1:55" ht="45" x14ac:dyDescent="0.25">
      <c r="A1060" s="19" t="s">
        <v>574</v>
      </c>
      <c r="B1060" s="98" t="s">
        <v>1967</v>
      </c>
      <c r="C1060" s="109" t="s">
        <v>1968</v>
      </c>
      <c r="D1060" s="109" t="s">
        <v>236</v>
      </c>
      <c r="E1060" s="104" t="s">
        <v>2002</v>
      </c>
      <c r="F1060" s="110" t="str">
        <f>_xlfn.IFNA(INDEX('1. Business Glossary'!C:D,MATCH(G1060,'1. Business Glossary'!D:D,0),1), "Elemento de Dados")</f>
        <v>Elemento de Dados</v>
      </c>
      <c r="G1060" s="104" t="s">
        <v>2013</v>
      </c>
      <c r="H1060" s="104" t="s">
        <v>2071</v>
      </c>
      <c r="I1060" s="137" t="s">
        <v>2072</v>
      </c>
      <c r="J1060" s="107" t="s">
        <v>558</v>
      </c>
      <c r="K1060" s="106" t="s">
        <v>550</v>
      </c>
      <c r="L1060" s="104" t="s">
        <v>1283</v>
      </c>
      <c r="M1060" s="106" t="s">
        <v>23</v>
      </c>
      <c r="N1060" s="104" t="s">
        <v>2073</v>
      </c>
      <c r="O1060" s="106" t="s">
        <v>554</v>
      </c>
      <c r="P1060" s="106">
        <v>10</v>
      </c>
      <c r="Q1060" s="110" t="s">
        <v>444</v>
      </c>
      <c r="R1060" s="110" t="s">
        <v>444</v>
      </c>
      <c r="S1060" s="136" t="s">
        <v>2074</v>
      </c>
      <c r="T1060" s="106" t="s">
        <v>550</v>
      </c>
      <c r="U1060" s="104" t="s">
        <v>1283</v>
      </c>
      <c r="V1060" s="110" t="s">
        <v>1317</v>
      </c>
      <c r="W1060" s="104" t="s">
        <v>2073</v>
      </c>
      <c r="X1060" s="106" t="s">
        <v>554</v>
      </c>
      <c r="Y1060" s="106">
        <v>10</v>
      </c>
      <c r="Z1060" s="110" t="s">
        <v>444</v>
      </c>
      <c r="AA1060" s="110" t="s">
        <v>444</v>
      </c>
      <c r="AB1060" s="136" t="s">
        <v>2075</v>
      </c>
      <c r="AC1060" s="104"/>
      <c r="AD1060" s="104"/>
      <c r="AE1060" s="104"/>
      <c r="AF1060" s="104"/>
      <c r="AG1060" s="104"/>
      <c r="AH1060" s="104"/>
      <c r="AI1060" s="104"/>
      <c r="AJ1060" s="104"/>
      <c r="AK1060" s="138"/>
      <c r="AL1060" s="104"/>
      <c r="AM1060" s="104"/>
      <c r="AN1060" s="104"/>
      <c r="AO1060" s="104"/>
      <c r="AP1060" s="104"/>
      <c r="AQ1060" s="104"/>
      <c r="AR1060" s="104"/>
      <c r="AS1060" s="104"/>
      <c r="AT1060" s="104"/>
      <c r="AU1060" s="152"/>
      <c r="AV1060" s="152"/>
      <c r="AW1060" s="152"/>
      <c r="AX1060" s="152"/>
      <c r="AY1060" s="152"/>
      <c r="AZ1060" s="152"/>
      <c r="BA1060" s="152"/>
      <c r="BB1060" s="152"/>
      <c r="BC1060" s="152"/>
    </row>
    <row r="1061" spans="1:55" ht="120" x14ac:dyDescent="0.25">
      <c r="A1061" s="19" t="s">
        <v>574</v>
      </c>
      <c r="B1061" s="98" t="s">
        <v>1967</v>
      </c>
      <c r="C1061" s="109" t="s">
        <v>1968</v>
      </c>
      <c r="D1061" s="109" t="s">
        <v>236</v>
      </c>
      <c r="E1061" s="104" t="s">
        <v>2002</v>
      </c>
      <c r="F1061" s="110" t="str">
        <f>_xlfn.IFNA(INDEX('1. Business Glossary'!C:D,MATCH(G1061,'1. Business Glossary'!D:D,0),1), "Elemento de Dados")</f>
        <v>Elemento de Dados</v>
      </c>
      <c r="G1061" s="104" t="s">
        <v>2013</v>
      </c>
      <c r="H1061" s="104" t="s">
        <v>2076</v>
      </c>
      <c r="I1061" s="137" t="s">
        <v>2077</v>
      </c>
      <c r="J1061" s="107" t="s">
        <v>558</v>
      </c>
      <c r="K1061" s="104" t="s">
        <v>550</v>
      </c>
      <c r="L1061" s="104" t="s">
        <v>1283</v>
      </c>
      <c r="M1061" s="104" t="s">
        <v>78</v>
      </c>
      <c r="N1061" s="104" t="s">
        <v>2078</v>
      </c>
      <c r="O1061" s="106" t="s">
        <v>607</v>
      </c>
      <c r="P1061" s="106">
        <v>50</v>
      </c>
      <c r="Q1061" s="110" t="s">
        <v>444</v>
      </c>
      <c r="R1061" s="110" t="s">
        <v>2079</v>
      </c>
      <c r="S1061" s="136" t="s">
        <v>640</v>
      </c>
      <c r="T1061" s="106" t="s">
        <v>599</v>
      </c>
      <c r="U1061" s="104" t="s">
        <v>641</v>
      </c>
      <c r="V1061" s="106" t="s">
        <v>811</v>
      </c>
      <c r="W1061" s="106" t="s">
        <v>2080</v>
      </c>
      <c r="X1061" s="106" t="s">
        <v>804</v>
      </c>
      <c r="Y1061" s="106" t="s">
        <v>444</v>
      </c>
      <c r="Z1061" s="106" t="s">
        <v>444</v>
      </c>
      <c r="AA1061" s="106" t="s">
        <v>444</v>
      </c>
      <c r="AB1061" s="136" t="s">
        <v>2081</v>
      </c>
      <c r="AC1061" s="104"/>
      <c r="AD1061" s="104"/>
      <c r="AE1061" s="104"/>
      <c r="AF1061" s="104"/>
      <c r="AG1061" s="104"/>
      <c r="AH1061" s="104"/>
      <c r="AI1061" s="104"/>
      <c r="AJ1061" s="104"/>
      <c r="AK1061" s="138"/>
      <c r="AL1061" s="104"/>
      <c r="AM1061" s="104"/>
      <c r="AN1061" s="104"/>
      <c r="AO1061" s="104"/>
      <c r="AP1061" s="104"/>
      <c r="AQ1061" s="104"/>
      <c r="AR1061" s="104"/>
      <c r="AS1061" s="104"/>
      <c r="AT1061" s="104"/>
      <c r="AU1061" s="152"/>
      <c r="AV1061" s="152"/>
      <c r="AW1061" s="152"/>
      <c r="AX1061" s="152"/>
      <c r="AY1061" s="152"/>
      <c r="AZ1061" s="152"/>
      <c r="BA1061" s="152"/>
      <c r="BB1061" s="152"/>
      <c r="BC1061" s="152"/>
    </row>
    <row r="1062" spans="1:55" ht="30" x14ac:dyDescent="0.25">
      <c r="A1062" s="19" t="s">
        <v>574</v>
      </c>
      <c r="B1062" s="98" t="s">
        <v>1967</v>
      </c>
      <c r="C1062" s="109" t="s">
        <v>1968</v>
      </c>
      <c r="D1062" s="109" t="s">
        <v>236</v>
      </c>
      <c r="E1062" s="104" t="s">
        <v>2002</v>
      </c>
      <c r="F1062" s="110" t="str">
        <f>_xlfn.IFNA(INDEX('1. Business Glossary'!C:D,MATCH(G1062,'1. Business Glossary'!D:D,0),1), "Elemento de Dados")</f>
        <v>Elemento de Dados</v>
      </c>
      <c r="G1062" s="104" t="s">
        <v>2013</v>
      </c>
      <c r="H1062" s="104" t="s">
        <v>103</v>
      </c>
      <c r="I1062" s="137" t="s">
        <v>387</v>
      </c>
      <c r="J1062" s="107" t="s">
        <v>558</v>
      </c>
      <c r="K1062" s="104" t="s">
        <v>550</v>
      </c>
      <c r="L1062" s="104" t="s">
        <v>1283</v>
      </c>
      <c r="M1062" s="104" t="s">
        <v>1144</v>
      </c>
      <c r="N1062" s="104" t="s">
        <v>103</v>
      </c>
      <c r="O1062" s="106" t="s">
        <v>587</v>
      </c>
      <c r="P1062" s="106">
        <v>8</v>
      </c>
      <c r="Q1062" s="110">
        <v>2</v>
      </c>
      <c r="R1062" s="110" t="s">
        <v>444</v>
      </c>
      <c r="S1062" s="136" t="s">
        <v>2082</v>
      </c>
      <c r="T1062" s="106"/>
      <c r="U1062" s="104"/>
      <c r="V1062" s="106"/>
      <c r="W1062" s="106"/>
      <c r="X1062" s="110"/>
      <c r="Y1062" s="106"/>
      <c r="Z1062" s="106"/>
      <c r="AA1062" s="106"/>
      <c r="AB1062" s="136"/>
      <c r="AC1062" s="104"/>
      <c r="AD1062" s="104"/>
      <c r="AE1062" s="104"/>
      <c r="AF1062" s="104"/>
      <c r="AG1062" s="104"/>
      <c r="AH1062" s="104"/>
      <c r="AI1062" s="104"/>
      <c r="AJ1062" s="104"/>
      <c r="AK1062" s="138"/>
      <c r="AL1062" s="104"/>
      <c r="AM1062" s="104"/>
      <c r="AN1062" s="104"/>
      <c r="AO1062" s="104"/>
      <c r="AP1062" s="104"/>
      <c r="AQ1062" s="104"/>
      <c r="AR1062" s="104"/>
      <c r="AS1062" s="104"/>
      <c r="AT1062" s="104"/>
      <c r="AU1062" s="152"/>
      <c r="AV1062" s="152"/>
      <c r="AW1062" s="152"/>
      <c r="AX1062" s="152"/>
      <c r="AY1062" s="152"/>
      <c r="AZ1062" s="152"/>
      <c r="BA1062" s="152"/>
      <c r="BB1062" s="152"/>
      <c r="BC1062" s="152"/>
    </row>
    <row r="1063" spans="1:55" ht="135" x14ac:dyDescent="0.25">
      <c r="A1063" s="19" t="s">
        <v>574</v>
      </c>
      <c r="B1063" s="98" t="s">
        <v>1967</v>
      </c>
      <c r="C1063" s="109" t="s">
        <v>1968</v>
      </c>
      <c r="D1063" s="109" t="s">
        <v>236</v>
      </c>
      <c r="E1063" s="104" t="s">
        <v>2002</v>
      </c>
      <c r="F1063" s="110" t="str">
        <f>_xlfn.IFNA(INDEX('1. Business Glossary'!C:D,MATCH(G1063,'1. Business Glossary'!D:D,0),1), "Elemento de Dados")</f>
        <v>Elemento de Dados</v>
      </c>
      <c r="G1063" s="104" t="s">
        <v>2013</v>
      </c>
      <c r="H1063" s="104" t="s">
        <v>2083</v>
      </c>
      <c r="I1063" s="137" t="s">
        <v>387</v>
      </c>
      <c r="J1063" s="107" t="s">
        <v>558</v>
      </c>
      <c r="K1063" s="106" t="s">
        <v>550</v>
      </c>
      <c r="L1063" s="104" t="s">
        <v>1283</v>
      </c>
      <c r="M1063" s="106" t="s">
        <v>23</v>
      </c>
      <c r="N1063" s="104" t="s">
        <v>2084</v>
      </c>
      <c r="O1063" s="106" t="s">
        <v>554</v>
      </c>
      <c r="P1063" s="106">
        <v>10</v>
      </c>
      <c r="Q1063" s="110" t="s">
        <v>444</v>
      </c>
      <c r="R1063" s="110" t="s">
        <v>444</v>
      </c>
      <c r="S1063" s="136" t="s">
        <v>1322</v>
      </c>
      <c r="T1063" s="106" t="s">
        <v>550</v>
      </c>
      <c r="U1063" s="104" t="s">
        <v>1283</v>
      </c>
      <c r="V1063" s="110" t="s">
        <v>1317</v>
      </c>
      <c r="W1063" s="104" t="s">
        <v>2084</v>
      </c>
      <c r="X1063" s="110" t="s">
        <v>554</v>
      </c>
      <c r="Y1063" s="106">
        <v>10</v>
      </c>
      <c r="Z1063" s="106" t="s">
        <v>444</v>
      </c>
      <c r="AA1063" s="106" t="s">
        <v>444</v>
      </c>
      <c r="AB1063" s="136" t="s">
        <v>2085</v>
      </c>
      <c r="AC1063" s="104"/>
      <c r="AD1063" s="104"/>
      <c r="AE1063" s="104"/>
      <c r="AF1063" s="104"/>
      <c r="AG1063" s="104"/>
      <c r="AH1063" s="104"/>
      <c r="AI1063" s="104"/>
      <c r="AJ1063" s="104"/>
      <c r="AK1063" s="138"/>
      <c r="AL1063" s="104"/>
      <c r="AM1063" s="104"/>
      <c r="AN1063" s="104"/>
      <c r="AO1063" s="104"/>
      <c r="AP1063" s="104"/>
      <c r="AQ1063" s="104"/>
      <c r="AR1063" s="104"/>
      <c r="AS1063" s="104"/>
      <c r="AT1063" s="104"/>
      <c r="AU1063" s="152"/>
      <c r="AV1063" s="152"/>
      <c r="AW1063" s="152"/>
      <c r="AX1063" s="152"/>
      <c r="AY1063" s="152"/>
      <c r="AZ1063" s="152"/>
      <c r="BA1063" s="152"/>
      <c r="BB1063" s="152"/>
      <c r="BC1063" s="152"/>
    </row>
    <row r="1064" spans="1:55" ht="45" x14ac:dyDescent="0.25">
      <c r="A1064" s="19" t="s">
        <v>574</v>
      </c>
      <c r="B1064" s="98" t="s">
        <v>1967</v>
      </c>
      <c r="C1064" s="109" t="s">
        <v>1968</v>
      </c>
      <c r="D1064" s="109" t="s">
        <v>236</v>
      </c>
      <c r="E1064" s="104" t="s">
        <v>2002</v>
      </c>
      <c r="F1064" s="110" t="str">
        <f>_xlfn.IFNA(INDEX('1. Business Glossary'!C:D,MATCH(G1064,'1. Business Glossary'!D:D,0),1), "Elemento de Dados")</f>
        <v>Elemento de Dados</v>
      </c>
      <c r="G1064" s="104" t="s">
        <v>2013</v>
      </c>
      <c r="H1064" s="104" t="s">
        <v>1360</v>
      </c>
      <c r="I1064" s="107" t="s">
        <v>1361</v>
      </c>
      <c r="J1064" s="107" t="s">
        <v>558</v>
      </c>
      <c r="K1064" s="104" t="s">
        <v>550</v>
      </c>
      <c r="L1064" s="104" t="s">
        <v>1283</v>
      </c>
      <c r="M1064" s="104" t="s">
        <v>1144</v>
      </c>
      <c r="N1064" s="104" t="s">
        <v>1362</v>
      </c>
      <c r="O1064" s="106" t="s">
        <v>607</v>
      </c>
      <c r="P1064" s="110">
        <v>50</v>
      </c>
      <c r="Q1064" s="110" t="s">
        <v>444</v>
      </c>
      <c r="R1064" s="110" t="s">
        <v>2086</v>
      </c>
      <c r="S1064" s="136" t="s">
        <v>1364</v>
      </c>
      <c r="T1064" s="106" t="s">
        <v>550</v>
      </c>
      <c r="U1064" s="104" t="s">
        <v>1283</v>
      </c>
      <c r="V1064" s="110" t="s">
        <v>1365</v>
      </c>
      <c r="W1064" s="110" t="s">
        <v>1366</v>
      </c>
      <c r="X1064" s="110" t="s">
        <v>607</v>
      </c>
      <c r="Y1064" s="110">
        <v>50</v>
      </c>
      <c r="Z1064" s="110" t="s">
        <v>444</v>
      </c>
      <c r="AA1064" s="110" t="s">
        <v>1367</v>
      </c>
      <c r="AB1064" s="136" t="s">
        <v>640</v>
      </c>
      <c r="AC1064" s="104" t="s">
        <v>599</v>
      </c>
      <c r="AD1064" s="104" t="s">
        <v>641</v>
      </c>
      <c r="AE1064" s="104" t="s">
        <v>642</v>
      </c>
      <c r="AF1064" s="104" t="s">
        <v>643</v>
      </c>
      <c r="AG1064" s="104" t="s">
        <v>607</v>
      </c>
      <c r="AH1064" s="104">
        <v>10</v>
      </c>
      <c r="AI1064" s="104" t="s">
        <v>444</v>
      </c>
      <c r="AJ1064" s="104" t="s">
        <v>444</v>
      </c>
      <c r="AK1064" s="138" t="s">
        <v>444</v>
      </c>
      <c r="AL1064" s="104"/>
      <c r="AM1064" s="104"/>
      <c r="AN1064" s="104"/>
      <c r="AO1064" s="104"/>
      <c r="AP1064" s="104"/>
      <c r="AQ1064" s="104"/>
      <c r="AR1064" s="104"/>
      <c r="AS1064" s="104"/>
      <c r="AT1064" s="104"/>
      <c r="AU1064" s="152"/>
      <c r="AV1064" s="152"/>
      <c r="AW1064" s="152"/>
      <c r="AX1064" s="152"/>
      <c r="AY1064" s="152"/>
      <c r="AZ1064" s="152"/>
      <c r="BA1064" s="152"/>
      <c r="BB1064" s="152"/>
      <c r="BC1064" s="152"/>
    </row>
    <row r="1065" spans="1:55" ht="30" x14ac:dyDescent="0.25">
      <c r="A1065" s="19" t="s">
        <v>574</v>
      </c>
      <c r="B1065" s="98" t="s">
        <v>1967</v>
      </c>
      <c r="C1065" s="109" t="s">
        <v>1968</v>
      </c>
      <c r="D1065" s="109" t="s">
        <v>236</v>
      </c>
      <c r="E1065" s="104" t="s">
        <v>2002</v>
      </c>
      <c r="F1065" s="110" t="str">
        <f>_xlfn.IFNA(INDEX('1. Business Glossary'!C:D,MATCH(G1065,'1. Business Glossary'!D:D,0),1), "Elemento de Dados")</f>
        <v>Elemento de Dados</v>
      </c>
      <c r="G1065" s="104" t="s">
        <v>2013</v>
      </c>
      <c r="H1065" s="104" t="s">
        <v>626</v>
      </c>
      <c r="I1065" s="137" t="s">
        <v>2087</v>
      </c>
      <c r="J1065" s="107" t="s">
        <v>558</v>
      </c>
      <c r="K1065" s="104" t="s">
        <v>550</v>
      </c>
      <c r="L1065" s="104" t="s">
        <v>1283</v>
      </c>
      <c r="M1065" s="104" t="s">
        <v>78</v>
      </c>
      <c r="N1065" s="104" t="s">
        <v>1500</v>
      </c>
      <c r="O1065" s="106" t="s">
        <v>607</v>
      </c>
      <c r="P1065" s="106">
        <v>50</v>
      </c>
      <c r="Q1065" s="110" t="s">
        <v>444</v>
      </c>
      <c r="R1065" s="110" t="s">
        <v>2088</v>
      </c>
      <c r="S1065" s="136" t="s">
        <v>640</v>
      </c>
      <c r="T1065" s="106" t="s">
        <v>599</v>
      </c>
      <c r="U1065" s="104" t="s">
        <v>641</v>
      </c>
      <c r="V1065" s="106" t="s">
        <v>811</v>
      </c>
      <c r="W1065" s="106" t="s">
        <v>2089</v>
      </c>
      <c r="X1065" s="106" t="s">
        <v>554</v>
      </c>
      <c r="Y1065" s="106">
        <v>4</v>
      </c>
      <c r="Z1065" s="106" t="s">
        <v>444</v>
      </c>
      <c r="AA1065" s="106" t="s">
        <v>444</v>
      </c>
      <c r="AB1065" s="136" t="s">
        <v>444</v>
      </c>
      <c r="AC1065" s="104"/>
      <c r="AD1065" s="104"/>
      <c r="AE1065" s="104"/>
      <c r="AF1065" s="104"/>
      <c r="AG1065" s="104"/>
      <c r="AH1065" s="104"/>
      <c r="AI1065" s="104"/>
      <c r="AJ1065" s="104"/>
      <c r="AK1065" s="138"/>
      <c r="AL1065" s="104"/>
      <c r="AM1065" s="104"/>
      <c r="AN1065" s="104"/>
      <c r="AO1065" s="104"/>
      <c r="AP1065" s="104"/>
      <c r="AQ1065" s="104"/>
      <c r="AR1065" s="104"/>
      <c r="AS1065" s="104"/>
      <c r="AT1065" s="104"/>
      <c r="AU1065" s="152"/>
      <c r="AV1065" s="152"/>
      <c r="AW1065" s="152"/>
      <c r="AX1065" s="152"/>
      <c r="AY1065" s="152"/>
      <c r="AZ1065" s="152"/>
      <c r="BA1065" s="152"/>
      <c r="BB1065" s="152"/>
      <c r="BC1065" s="152"/>
    </row>
    <row r="1066" spans="1:55" ht="30" x14ac:dyDescent="0.25">
      <c r="A1066" s="19" t="s">
        <v>574</v>
      </c>
      <c r="B1066" s="98" t="s">
        <v>1967</v>
      </c>
      <c r="C1066" s="132" t="s">
        <v>1968</v>
      </c>
      <c r="D1066" s="132" t="s">
        <v>236</v>
      </c>
      <c r="E1066" s="113" t="s">
        <v>2002</v>
      </c>
      <c r="F1066" s="110" t="str">
        <f>_xlfn.IFNA(INDEX('1. Business Glossary'!C:D,MATCH(G1066,'1. Business Glossary'!D:D,0),1), "Elemento de Dados")</f>
        <v>Elemento de Dados</v>
      </c>
      <c r="G1066" s="113" t="s">
        <v>2018</v>
      </c>
      <c r="H1066" s="113" t="s">
        <v>360</v>
      </c>
      <c r="I1066" s="112" t="s">
        <v>361</v>
      </c>
      <c r="J1066" s="112" t="s">
        <v>558</v>
      </c>
      <c r="K1066" s="113" t="s">
        <v>550</v>
      </c>
      <c r="L1066" s="113" t="s">
        <v>1283</v>
      </c>
      <c r="M1066" s="114" t="s">
        <v>2090</v>
      </c>
      <c r="N1066" s="113" t="s">
        <v>2091</v>
      </c>
      <c r="O1066" s="114" t="s">
        <v>607</v>
      </c>
      <c r="P1066" s="114">
        <v>50</v>
      </c>
      <c r="Q1066" s="111" t="s">
        <v>444</v>
      </c>
      <c r="R1066" s="111" t="s">
        <v>2092</v>
      </c>
      <c r="S1066" s="143" t="s">
        <v>2093</v>
      </c>
      <c r="T1066" s="106" t="s">
        <v>599</v>
      </c>
      <c r="U1066" s="104" t="s">
        <v>641</v>
      </c>
      <c r="V1066" s="106" t="s">
        <v>2094</v>
      </c>
      <c r="W1066" s="106" t="s">
        <v>2095</v>
      </c>
      <c r="X1066" s="110" t="s">
        <v>554</v>
      </c>
      <c r="Y1066" s="106">
        <v>4</v>
      </c>
      <c r="Z1066" s="106" t="s">
        <v>444</v>
      </c>
      <c r="AA1066" s="106" t="s">
        <v>444</v>
      </c>
      <c r="AB1066" s="136" t="s">
        <v>444</v>
      </c>
      <c r="AC1066" s="104"/>
      <c r="AD1066" s="104"/>
      <c r="AE1066" s="104"/>
      <c r="AF1066" s="104"/>
      <c r="AG1066" s="104"/>
      <c r="AH1066" s="104"/>
      <c r="AI1066" s="104"/>
      <c r="AJ1066" s="104"/>
      <c r="AK1066" s="138"/>
      <c r="AL1066" s="104"/>
      <c r="AM1066" s="104"/>
      <c r="AN1066" s="104"/>
      <c r="AO1066" s="104"/>
      <c r="AP1066" s="104"/>
      <c r="AQ1066" s="104"/>
      <c r="AR1066" s="104"/>
      <c r="AS1066" s="104"/>
      <c r="AT1066" s="104"/>
      <c r="AU1066" s="152"/>
      <c r="AV1066" s="152"/>
      <c r="AW1066" s="152"/>
      <c r="AX1066" s="152"/>
      <c r="AY1066" s="152"/>
      <c r="AZ1066" s="152"/>
      <c r="BA1066" s="152"/>
      <c r="BB1066" s="152"/>
      <c r="BC1066" s="152"/>
    </row>
    <row r="1067" spans="1:55" ht="60" x14ac:dyDescent="0.25">
      <c r="A1067" s="19" t="s">
        <v>574</v>
      </c>
      <c r="B1067" s="98" t="s">
        <v>1967</v>
      </c>
      <c r="C1067" s="109" t="s">
        <v>1968</v>
      </c>
      <c r="D1067" s="109" t="s">
        <v>236</v>
      </c>
      <c r="E1067" s="104" t="s">
        <v>2002</v>
      </c>
      <c r="F1067" s="110" t="str">
        <f>_xlfn.IFNA(INDEX('1. Business Glossary'!C:D,MATCH(G1067,'1. Business Glossary'!D:D,0),1), "Elemento de Dados")</f>
        <v>Elemento de Dados</v>
      </c>
      <c r="G1067" s="104" t="s">
        <v>2018</v>
      </c>
      <c r="H1067" s="104" t="s">
        <v>360</v>
      </c>
      <c r="I1067" s="107" t="s">
        <v>361</v>
      </c>
      <c r="J1067" s="107" t="s">
        <v>558</v>
      </c>
      <c r="K1067" s="106" t="s">
        <v>550</v>
      </c>
      <c r="L1067" s="104" t="s">
        <v>1283</v>
      </c>
      <c r="M1067" s="104" t="s">
        <v>1317</v>
      </c>
      <c r="N1067" s="104" t="s">
        <v>2067</v>
      </c>
      <c r="O1067" s="106" t="s">
        <v>607</v>
      </c>
      <c r="P1067" s="106">
        <v>50</v>
      </c>
      <c r="Q1067" s="110" t="s">
        <v>444</v>
      </c>
      <c r="R1067" s="110" t="s">
        <v>2068</v>
      </c>
      <c r="S1067" s="136" t="s">
        <v>2069</v>
      </c>
      <c r="T1067" s="106"/>
      <c r="U1067" s="104"/>
      <c r="V1067" s="106"/>
      <c r="W1067" s="104"/>
      <c r="X1067" s="110"/>
      <c r="Y1067" s="106"/>
      <c r="Z1067" s="106"/>
      <c r="AA1067" s="106"/>
      <c r="AB1067" s="136"/>
      <c r="AC1067" s="104"/>
      <c r="AD1067" s="104"/>
      <c r="AE1067" s="104"/>
      <c r="AF1067" s="104"/>
      <c r="AG1067" s="104"/>
      <c r="AH1067" s="104"/>
      <c r="AI1067" s="104"/>
      <c r="AJ1067" s="104"/>
      <c r="AK1067" s="138"/>
      <c r="AL1067" s="104"/>
      <c r="AM1067" s="104"/>
      <c r="AN1067" s="104"/>
      <c r="AO1067" s="104"/>
      <c r="AP1067" s="104"/>
      <c r="AQ1067" s="104"/>
      <c r="AR1067" s="104"/>
      <c r="AS1067" s="104"/>
      <c r="AT1067" s="104"/>
      <c r="AU1067" s="152"/>
      <c r="AV1067" s="152"/>
      <c r="AW1067" s="152"/>
      <c r="AX1067" s="152"/>
      <c r="AY1067" s="152"/>
      <c r="AZ1067" s="152"/>
      <c r="BA1067" s="152"/>
      <c r="BB1067" s="152"/>
      <c r="BC1067" s="152"/>
    </row>
    <row r="1068" spans="1:55" ht="120" x14ac:dyDescent="0.25">
      <c r="A1068" s="19" t="s">
        <v>574</v>
      </c>
      <c r="B1068" s="98" t="s">
        <v>1967</v>
      </c>
      <c r="C1068" s="109" t="s">
        <v>1968</v>
      </c>
      <c r="D1068" s="109" t="s">
        <v>236</v>
      </c>
      <c r="E1068" s="104" t="s">
        <v>2002</v>
      </c>
      <c r="F1068" s="110" t="str">
        <f>_xlfn.IFNA(INDEX('1. Business Glossary'!C:D,MATCH(G1068,'1. Business Glossary'!D:D,0),1), "Elemento de Dados")</f>
        <v>Elemento de Dados</v>
      </c>
      <c r="G1068" s="104" t="s">
        <v>2018</v>
      </c>
      <c r="H1068" s="104" t="s">
        <v>1314</v>
      </c>
      <c r="I1068" s="107" t="s">
        <v>361</v>
      </c>
      <c r="J1068" s="107" t="s">
        <v>558</v>
      </c>
      <c r="K1068" s="104" t="s">
        <v>550</v>
      </c>
      <c r="L1068" s="104" t="s">
        <v>1283</v>
      </c>
      <c r="M1068" s="104" t="s">
        <v>23</v>
      </c>
      <c r="N1068" s="104" t="s">
        <v>1346</v>
      </c>
      <c r="O1068" s="106" t="s">
        <v>607</v>
      </c>
      <c r="P1068" s="110">
        <v>50</v>
      </c>
      <c r="Q1068" s="110" t="s">
        <v>444</v>
      </c>
      <c r="R1068" s="110" t="s">
        <v>1347</v>
      </c>
      <c r="S1068" s="136" t="s">
        <v>1322</v>
      </c>
      <c r="T1068" s="106" t="s">
        <v>550</v>
      </c>
      <c r="U1068" s="104" t="s">
        <v>1283</v>
      </c>
      <c r="V1068" s="110" t="s">
        <v>1317</v>
      </c>
      <c r="W1068" s="104" t="s">
        <v>1346</v>
      </c>
      <c r="X1068" s="110" t="s">
        <v>607</v>
      </c>
      <c r="Y1068" s="110">
        <v>50</v>
      </c>
      <c r="Z1068" s="110" t="s">
        <v>444</v>
      </c>
      <c r="AA1068" s="110" t="s">
        <v>1348</v>
      </c>
      <c r="AB1068" s="134" t="s">
        <v>1318</v>
      </c>
      <c r="AC1068" s="104"/>
      <c r="AD1068" s="104"/>
      <c r="AE1068" s="104"/>
      <c r="AF1068" s="104"/>
      <c r="AG1068" s="104"/>
      <c r="AH1068" s="104"/>
      <c r="AI1068" s="104"/>
      <c r="AJ1068" s="104"/>
      <c r="AK1068" s="138"/>
      <c r="AL1068" s="104"/>
      <c r="AM1068" s="104"/>
      <c r="AN1068" s="104"/>
      <c r="AO1068" s="104"/>
      <c r="AP1068" s="104"/>
      <c r="AQ1068" s="104"/>
      <c r="AR1068" s="104"/>
      <c r="AS1068" s="104"/>
      <c r="AT1068" s="104"/>
      <c r="AU1068" s="152"/>
      <c r="AV1068" s="152"/>
      <c r="AW1068" s="152"/>
      <c r="AX1068" s="152"/>
      <c r="AY1068" s="152"/>
      <c r="AZ1068" s="152"/>
      <c r="BA1068" s="152"/>
      <c r="BB1068" s="152"/>
      <c r="BC1068" s="152"/>
    </row>
    <row r="1069" spans="1:55" ht="45" x14ac:dyDescent="0.25">
      <c r="A1069" s="19" t="s">
        <v>574</v>
      </c>
      <c r="B1069" s="98" t="s">
        <v>1967</v>
      </c>
      <c r="C1069" s="109" t="s">
        <v>1968</v>
      </c>
      <c r="D1069" s="109" t="s">
        <v>236</v>
      </c>
      <c r="E1069" s="104" t="s">
        <v>2002</v>
      </c>
      <c r="F1069" s="110" t="str">
        <f>_xlfn.IFNA(INDEX('1. Business Glossary'!C:D,MATCH(G1069,'1. Business Glossary'!D:D,0),1), "Elemento de Dados")</f>
        <v>Elemento de Dados</v>
      </c>
      <c r="G1069" s="104" t="s">
        <v>2018</v>
      </c>
      <c r="H1069" s="104" t="s">
        <v>2096</v>
      </c>
      <c r="I1069" s="107" t="s">
        <v>361</v>
      </c>
      <c r="J1069" s="107" t="s">
        <v>558</v>
      </c>
      <c r="K1069" s="104" t="s">
        <v>550</v>
      </c>
      <c r="L1069" s="104" t="s">
        <v>1283</v>
      </c>
      <c r="M1069" s="106" t="s">
        <v>1350</v>
      </c>
      <c r="N1069" s="104" t="s">
        <v>1346</v>
      </c>
      <c r="O1069" s="106" t="s">
        <v>607</v>
      </c>
      <c r="P1069" s="106">
        <v>50</v>
      </c>
      <c r="Q1069" s="110" t="s">
        <v>444</v>
      </c>
      <c r="R1069" s="110" t="s">
        <v>2097</v>
      </c>
      <c r="S1069" s="134" t="s">
        <v>1318</v>
      </c>
      <c r="T1069" s="106"/>
      <c r="U1069" s="104"/>
      <c r="V1069" s="106"/>
      <c r="W1069" s="106"/>
      <c r="X1069" s="110"/>
      <c r="Y1069" s="106"/>
      <c r="Z1069" s="106"/>
      <c r="AA1069" s="106"/>
      <c r="AB1069" s="136"/>
      <c r="AC1069" s="104"/>
      <c r="AD1069" s="104"/>
      <c r="AE1069" s="104"/>
      <c r="AF1069" s="104"/>
      <c r="AG1069" s="104"/>
      <c r="AH1069" s="104"/>
      <c r="AI1069" s="104"/>
      <c r="AJ1069" s="104"/>
      <c r="AK1069" s="138"/>
      <c r="AL1069" s="104"/>
      <c r="AM1069" s="104"/>
      <c r="AN1069" s="104"/>
      <c r="AO1069" s="104"/>
      <c r="AP1069" s="104"/>
      <c r="AQ1069" s="104"/>
      <c r="AR1069" s="104"/>
      <c r="AS1069" s="104"/>
      <c r="AT1069" s="104"/>
      <c r="AU1069" s="152"/>
      <c r="AV1069" s="152"/>
      <c r="AW1069" s="152"/>
      <c r="AX1069" s="152"/>
      <c r="AY1069" s="152"/>
      <c r="AZ1069" s="152"/>
      <c r="BA1069" s="152"/>
      <c r="BB1069" s="152"/>
      <c r="BC1069" s="152"/>
    </row>
    <row r="1070" spans="1:55" ht="120" x14ac:dyDescent="0.25">
      <c r="A1070" s="19" t="s">
        <v>574</v>
      </c>
      <c r="B1070" s="98" t="s">
        <v>1967</v>
      </c>
      <c r="C1070" s="109" t="s">
        <v>1968</v>
      </c>
      <c r="D1070" s="109" t="s">
        <v>236</v>
      </c>
      <c r="E1070" s="104" t="s">
        <v>2002</v>
      </c>
      <c r="F1070" s="110" t="str">
        <f>_xlfn.IFNA(INDEX('1. Business Glossary'!C:D,MATCH(G1070,'1. Business Glossary'!D:D,0),1), "Elemento de Dados")</f>
        <v>Elemento de Dados</v>
      </c>
      <c r="G1070" s="104" t="s">
        <v>2018</v>
      </c>
      <c r="H1070" s="104" t="s">
        <v>1352</v>
      </c>
      <c r="I1070" s="107" t="s">
        <v>361</v>
      </c>
      <c r="J1070" s="107" t="s">
        <v>558</v>
      </c>
      <c r="K1070" s="104" t="s">
        <v>550</v>
      </c>
      <c r="L1070" s="104" t="s">
        <v>1283</v>
      </c>
      <c r="M1070" s="104" t="s">
        <v>1144</v>
      </c>
      <c r="N1070" s="104" t="s">
        <v>1346</v>
      </c>
      <c r="O1070" s="106" t="s">
        <v>607</v>
      </c>
      <c r="P1070" s="110">
        <v>50</v>
      </c>
      <c r="Q1070" s="110" t="s">
        <v>444</v>
      </c>
      <c r="R1070" s="110" t="s">
        <v>2070</v>
      </c>
      <c r="S1070" s="136" t="s">
        <v>1354</v>
      </c>
      <c r="T1070" s="106"/>
      <c r="U1070" s="106"/>
      <c r="V1070" s="110"/>
      <c r="W1070" s="110"/>
      <c r="X1070" s="110"/>
      <c r="Y1070" s="110"/>
      <c r="Z1070" s="110"/>
      <c r="AA1070" s="110"/>
      <c r="AB1070" s="134"/>
      <c r="AC1070" s="104"/>
      <c r="AD1070" s="104"/>
      <c r="AE1070" s="104"/>
      <c r="AF1070" s="104"/>
      <c r="AG1070" s="104"/>
      <c r="AH1070" s="104"/>
      <c r="AI1070" s="104"/>
      <c r="AJ1070" s="104"/>
      <c r="AK1070" s="138"/>
      <c r="AL1070" s="104"/>
      <c r="AM1070" s="104"/>
      <c r="AN1070" s="104"/>
      <c r="AO1070" s="104"/>
      <c r="AP1070" s="104"/>
      <c r="AQ1070" s="104"/>
      <c r="AR1070" s="104"/>
      <c r="AS1070" s="104"/>
      <c r="AT1070" s="104"/>
      <c r="AU1070" s="142"/>
      <c r="AV1070" s="142"/>
      <c r="AW1070" s="142"/>
      <c r="AX1070" s="142"/>
      <c r="AY1070" s="142"/>
      <c r="AZ1070" s="142"/>
      <c r="BA1070" s="142"/>
      <c r="BB1070" s="142"/>
      <c r="BC1070" s="142"/>
    </row>
    <row r="1071" spans="1:55" ht="150" x14ac:dyDescent="0.25">
      <c r="A1071" s="19" t="s">
        <v>574</v>
      </c>
      <c r="B1071" s="98" t="s">
        <v>1967</v>
      </c>
      <c r="C1071" s="109" t="s">
        <v>1968</v>
      </c>
      <c r="D1071" s="109" t="s">
        <v>236</v>
      </c>
      <c r="E1071" s="109" t="s">
        <v>2002</v>
      </c>
      <c r="F1071" s="110" t="str">
        <f>_xlfn.IFNA(INDEX('1. Business Glossary'!C:D,MATCH(G1071,'1. Business Glossary'!D:D,0),1), "Elemento de Dados")</f>
        <v>Elemento de Dados</v>
      </c>
      <c r="G1071" s="104" t="s">
        <v>2018</v>
      </c>
      <c r="H1071" s="104" t="s">
        <v>252</v>
      </c>
      <c r="I1071" s="137" t="s">
        <v>363</v>
      </c>
      <c r="J1071" s="107" t="s">
        <v>558</v>
      </c>
      <c r="K1071" s="104" t="s">
        <v>550</v>
      </c>
      <c r="L1071" s="104" t="s">
        <v>1283</v>
      </c>
      <c r="M1071" s="106" t="s">
        <v>1350</v>
      </c>
      <c r="N1071" s="104" t="s">
        <v>252</v>
      </c>
      <c r="O1071" s="106" t="s">
        <v>607</v>
      </c>
      <c r="P1071" s="106">
        <v>50</v>
      </c>
      <c r="Q1071" s="110" t="s">
        <v>444</v>
      </c>
      <c r="R1071" s="110" t="s">
        <v>2098</v>
      </c>
      <c r="S1071" s="136" t="s">
        <v>1515</v>
      </c>
      <c r="T1071" s="106"/>
      <c r="U1071" s="104"/>
      <c r="V1071" s="106"/>
      <c r="W1071" s="106"/>
      <c r="X1071" s="110"/>
      <c r="Y1071" s="106"/>
      <c r="Z1071" s="106"/>
      <c r="AA1071" s="106"/>
      <c r="AB1071" s="136"/>
      <c r="AC1071" s="104"/>
      <c r="AD1071" s="104"/>
      <c r="AE1071" s="104"/>
      <c r="AF1071" s="104"/>
      <c r="AG1071" s="104"/>
      <c r="AH1071" s="104"/>
      <c r="AI1071" s="104"/>
      <c r="AJ1071" s="104"/>
      <c r="AK1071" s="138"/>
      <c r="AL1071" s="104"/>
      <c r="AM1071" s="104"/>
      <c r="AN1071" s="104"/>
      <c r="AO1071" s="104"/>
      <c r="AP1071" s="104"/>
      <c r="AQ1071" s="104"/>
      <c r="AR1071" s="104"/>
      <c r="AS1071" s="104"/>
      <c r="AT1071" s="104"/>
      <c r="AU1071" s="142"/>
      <c r="AV1071" s="142"/>
      <c r="AW1071" s="142"/>
      <c r="AX1071" s="142"/>
      <c r="AY1071" s="142"/>
      <c r="AZ1071" s="142"/>
      <c r="BA1071" s="142"/>
      <c r="BB1071" s="142"/>
      <c r="BC1071" s="142"/>
    </row>
    <row r="1072" spans="1:55" ht="45" x14ac:dyDescent="0.25">
      <c r="A1072" s="19" t="s">
        <v>574</v>
      </c>
      <c r="B1072" s="98" t="s">
        <v>1967</v>
      </c>
      <c r="C1072" s="109" t="s">
        <v>1968</v>
      </c>
      <c r="D1072" s="109" t="s">
        <v>236</v>
      </c>
      <c r="E1072" s="104" t="s">
        <v>2002</v>
      </c>
      <c r="F1072" s="110" t="str">
        <f>_xlfn.IFNA(INDEX('1. Business Glossary'!C:D,MATCH(G1072,'1. Business Glossary'!D:D,0),1), "Elemento de Dados")</f>
        <v>Elemento de Dados</v>
      </c>
      <c r="G1072" s="104" t="s">
        <v>2018</v>
      </c>
      <c r="H1072" s="104" t="s">
        <v>2071</v>
      </c>
      <c r="I1072" s="137" t="s">
        <v>2072</v>
      </c>
      <c r="J1072" s="107" t="s">
        <v>558</v>
      </c>
      <c r="K1072" s="106" t="s">
        <v>550</v>
      </c>
      <c r="L1072" s="104" t="s">
        <v>1283</v>
      </c>
      <c r="M1072" s="106" t="s">
        <v>23</v>
      </c>
      <c r="N1072" s="104" t="s">
        <v>2073</v>
      </c>
      <c r="O1072" s="106" t="s">
        <v>554</v>
      </c>
      <c r="P1072" s="106">
        <v>10</v>
      </c>
      <c r="Q1072" s="110" t="s">
        <v>444</v>
      </c>
      <c r="R1072" s="110" t="s">
        <v>444</v>
      </c>
      <c r="S1072" s="136" t="s">
        <v>2074</v>
      </c>
      <c r="T1072" s="106" t="s">
        <v>550</v>
      </c>
      <c r="U1072" s="104" t="s">
        <v>1283</v>
      </c>
      <c r="V1072" s="110" t="s">
        <v>1317</v>
      </c>
      <c r="W1072" s="104" t="s">
        <v>2073</v>
      </c>
      <c r="X1072" s="106" t="s">
        <v>554</v>
      </c>
      <c r="Y1072" s="106">
        <v>10</v>
      </c>
      <c r="Z1072" s="110" t="s">
        <v>444</v>
      </c>
      <c r="AA1072" s="110" t="s">
        <v>444</v>
      </c>
      <c r="AB1072" s="136" t="s">
        <v>2075</v>
      </c>
      <c r="AC1072" s="104"/>
      <c r="AD1072" s="104"/>
      <c r="AE1072" s="104"/>
      <c r="AF1072" s="104"/>
      <c r="AG1072" s="104"/>
      <c r="AH1072" s="104"/>
      <c r="AI1072" s="104"/>
      <c r="AJ1072" s="104"/>
      <c r="AK1072" s="138"/>
      <c r="AL1072" s="104"/>
      <c r="AM1072" s="104"/>
      <c r="AN1072" s="104"/>
      <c r="AO1072" s="104"/>
      <c r="AP1072" s="104"/>
      <c r="AQ1072" s="104"/>
      <c r="AR1072" s="104"/>
      <c r="AS1072" s="104"/>
      <c r="AT1072" s="104"/>
      <c r="AU1072" s="142"/>
      <c r="AV1072" s="142"/>
      <c r="AW1072" s="142"/>
      <c r="AX1072" s="142"/>
      <c r="AY1072" s="142"/>
      <c r="AZ1072" s="142"/>
      <c r="BA1072" s="142"/>
      <c r="BB1072" s="142"/>
      <c r="BC1072" s="142"/>
    </row>
    <row r="1073" spans="1:55" ht="120" x14ac:dyDescent="0.25">
      <c r="A1073" s="19" t="s">
        <v>574</v>
      </c>
      <c r="B1073" s="98" t="s">
        <v>1967</v>
      </c>
      <c r="C1073" s="109" t="s">
        <v>1968</v>
      </c>
      <c r="D1073" s="109" t="s">
        <v>236</v>
      </c>
      <c r="E1073" s="104" t="s">
        <v>2002</v>
      </c>
      <c r="F1073" s="110" t="str">
        <f>_xlfn.IFNA(INDEX('1. Business Glossary'!C:D,MATCH(G1073,'1. Business Glossary'!D:D,0),1), "Elemento de Dados")</f>
        <v>Elemento de Dados</v>
      </c>
      <c r="G1073" s="104" t="s">
        <v>2018</v>
      </c>
      <c r="H1073" s="104" t="s">
        <v>2076</v>
      </c>
      <c r="I1073" s="137" t="s">
        <v>2077</v>
      </c>
      <c r="J1073" s="107" t="s">
        <v>558</v>
      </c>
      <c r="K1073" s="104" t="s">
        <v>550</v>
      </c>
      <c r="L1073" s="104" t="s">
        <v>1283</v>
      </c>
      <c r="M1073" s="104" t="s">
        <v>78</v>
      </c>
      <c r="N1073" s="104" t="s">
        <v>2078</v>
      </c>
      <c r="O1073" s="106" t="s">
        <v>607</v>
      </c>
      <c r="P1073" s="106">
        <v>50</v>
      </c>
      <c r="Q1073" s="110" t="s">
        <v>444</v>
      </c>
      <c r="R1073" s="110" t="s">
        <v>2079</v>
      </c>
      <c r="S1073" s="136" t="s">
        <v>640</v>
      </c>
      <c r="T1073" s="106" t="s">
        <v>599</v>
      </c>
      <c r="U1073" s="104" t="s">
        <v>641</v>
      </c>
      <c r="V1073" s="106" t="s">
        <v>811</v>
      </c>
      <c r="W1073" s="106" t="s">
        <v>2080</v>
      </c>
      <c r="X1073" s="106" t="s">
        <v>804</v>
      </c>
      <c r="Y1073" s="106" t="s">
        <v>444</v>
      </c>
      <c r="Z1073" s="106" t="s">
        <v>444</v>
      </c>
      <c r="AA1073" s="106" t="s">
        <v>444</v>
      </c>
      <c r="AB1073" s="136" t="s">
        <v>2081</v>
      </c>
      <c r="AC1073" s="104"/>
      <c r="AD1073" s="104"/>
      <c r="AE1073" s="104"/>
      <c r="AF1073" s="104"/>
      <c r="AG1073" s="104"/>
      <c r="AH1073" s="104"/>
      <c r="AI1073" s="104"/>
      <c r="AJ1073" s="104"/>
      <c r="AK1073" s="138"/>
      <c r="AL1073" s="104"/>
      <c r="AM1073" s="104"/>
      <c r="AN1073" s="104"/>
      <c r="AO1073" s="104"/>
      <c r="AP1073" s="104"/>
      <c r="AQ1073" s="104"/>
      <c r="AR1073" s="104"/>
      <c r="AS1073" s="104"/>
      <c r="AT1073" s="104"/>
      <c r="AU1073" s="142"/>
      <c r="AV1073" s="142"/>
      <c r="AW1073" s="142"/>
      <c r="AX1073" s="142"/>
      <c r="AY1073" s="142"/>
      <c r="AZ1073" s="142"/>
      <c r="BA1073" s="142"/>
      <c r="BB1073" s="142"/>
      <c r="BC1073" s="142"/>
    </row>
    <row r="1074" spans="1:55" ht="30" x14ac:dyDescent="0.25">
      <c r="A1074" s="19" t="s">
        <v>574</v>
      </c>
      <c r="B1074" s="98" t="s">
        <v>1967</v>
      </c>
      <c r="C1074" s="132" t="s">
        <v>1968</v>
      </c>
      <c r="D1074" s="132" t="s">
        <v>236</v>
      </c>
      <c r="E1074" s="113" t="s">
        <v>2002</v>
      </c>
      <c r="F1074" s="110" t="str">
        <f>_xlfn.IFNA(INDEX('1. Business Glossary'!C:D,MATCH(G1074,'1. Business Glossary'!D:D,0),1), "Elemento de Dados")</f>
        <v>Elemento de Dados</v>
      </c>
      <c r="G1074" s="113" t="s">
        <v>2018</v>
      </c>
      <c r="H1074" s="113" t="s">
        <v>2099</v>
      </c>
      <c r="I1074" s="139" t="s">
        <v>2100</v>
      </c>
      <c r="J1074" s="107" t="s">
        <v>549</v>
      </c>
      <c r="K1074" s="113" t="s">
        <v>550</v>
      </c>
      <c r="L1074" s="113" t="s">
        <v>1283</v>
      </c>
      <c r="M1074" s="114" t="s">
        <v>2090</v>
      </c>
      <c r="N1074" s="113" t="s">
        <v>2099</v>
      </c>
      <c r="O1074" s="114" t="s">
        <v>554</v>
      </c>
      <c r="P1074" s="114">
        <v>10</v>
      </c>
      <c r="Q1074" s="111" t="s">
        <v>444</v>
      </c>
      <c r="R1074" s="111" t="s">
        <v>444</v>
      </c>
      <c r="S1074" s="143" t="s">
        <v>2101</v>
      </c>
      <c r="T1074" s="106"/>
      <c r="U1074" s="104"/>
      <c r="V1074" s="106"/>
      <c r="W1074" s="106"/>
      <c r="X1074" s="110"/>
      <c r="Y1074" s="106"/>
      <c r="Z1074" s="106"/>
      <c r="AA1074" s="106"/>
      <c r="AB1074" s="136"/>
      <c r="AC1074" s="104"/>
      <c r="AD1074" s="104"/>
      <c r="AE1074" s="104"/>
      <c r="AF1074" s="104"/>
      <c r="AG1074" s="104"/>
      <c r="AH1074" s="104"/>
      <c r="AI1074" s="104"/>
      <c r="AJ1074" s="104"/>
      <c r="AK1074" s="138"/>
      <c r="AL1074" s="104"/>
      <c r="AM1074" s="104"/>
      <c r="AN1074" s="104"/>
      <c r="AO1074" s="104"/>
      <c r="AP1074" s="104"/>
      <c r="AQ1074" s="104"/>
      <c r="AR1074" s="104"/>
      <c r="AS1074" s="104"/>
      <c r="AT1074" s="104"/>
      <c r="AU1074" s="142"/>
      <c r="AV1074" s="142"/>
      <c r="AW1074" s="142"/>
      <c r="AX1074" s="142"/>
      <c r="AY1074" s="142"/>
      <c r="AZ1074" s="142"/>
      <c r="BA1074" s="142"/>
      <c r="BB1074" s="142"/>
      <c r="BC1074" s="142"/>
    </row>
    <row r="1075" spans="1:55" ht="30" x14ac:dyDescent="0.25">
      <c r="A1075" s="19" t="s">
        <v>574</v>
      </c>
      <c r="B1075" s="98" t="s">
        <v>1967</v>
      </c>
      <c r="C1075" s="109" t="s">
        <v>1968</v>
      </c>
      <c r="D1075" s="109" t="s">
        <v>236</v>
      </c>
      <c r="E1075" s="104" t="s">
        <v>2002</v>
      </c>
      <c r="F1075" s="110" t="str">
        <f>_xlfn.IFNA(INDEX('1. Business Glossary'!C:D,MATCH(G1075,'1. Business Glossary'!D:D,0),1), "Elemento de Dados")</f>
        <v>Elemento de Dados</v>
      </c>
      <c r="G1075" s="104" t="s">
        <v>2018</v>
      </c>
      <c r="H1075" s="104" t="s">
        <v>103</v>
      </c>
      <c r="I1075" s="137" t="s">
        <v>387</v>
      </c>
      <c r="J1075" s="107" t="s">
        <v>558</v>
      </c>
      <c r="K1075" s="104" t="s">
        <v>550</v>
      </c>
      <c r="L1075" s="104" t="s">
        <v>1283</v>
      </c>
      <c r="M1075" s="104" t="s">
        <v>1144</v>
      </c>
      <c r="N1075" s="104" t="s">
        <v>103</v>
      </c>
      <c r="O1075" s="106" t="s">
        <v>587</v>
      </c>
      <c r="P1075" s="106">
        <v>8</v>
      </c>
      <c r="Q1075" s="110">
        <v>2</v>
      </c>
      <c r="R1075" s="110" t="s">
        <v>444</v>
      </c>
      <c r="S1075" s="136" t="s">
        <v>2082</v>
      </c>
      <c r="T1075" s="106"/>
      <c r="U1075" s="104"/>
      <c r="V1075" s="106"/>
      <c r="W1075" s="106"/>
      <c r="X1075" s="110"/>
      <c r="Y1075" s="106"/>
      <c r="Z1075" s="106"/>
      <c r="AA1075" s="106"/>
      <c r="AB1075" s="136"/>
      <c r="AC1075" s="104"/>
      <c r="AD1075" s="104"/>
      <c r="AE1075" s="104"/>
      <c r="AF1075" s="104"/>
      <c r="AG1075" s="104"/>
      <c r="AH1075" s="104"/>
      <c r="AI1075" s="104"/>
      <c r="AJ1075" s="104"/>
      <c r="AK1075" s="138"/>
      <c r="AL1075" s="104"/>
      <c r="AM1075" s="104"/>
      <c r="AN1075" s="104"/>
      <c r="AO1075" s="104"/>
      <c r="AP1075" s="104"/>
      <c r="AQ1075" s="104"/>
      <c r="AR1075" s="104"/>
      <c r="AS1075" s="104"/>
      <c r="AT1075" s="104"/>
      <c r="AU1075" s="142"/>
      <c r="AV1075" s="142"/>
      <c r="AW1075" s="142"/>
      <c r="AX1075" s="142"/>
      <c r="AY1075" s="142"/>
      <c r="AZ1075" s="142"/>
      <c r="BA1075" s="142"/>
      <c r="BB1075" s="142"/>
      <c r="BC1075" s="142"/>
    </row>
    <row r="1076" spans="1:55" ht="30" x14ac:dyDescent="0.25">
      <c r="A1076" s="19" t="s">
        <v>574</v>
      </c>
      <c r="B1076" s="98" t="s">
        <v>1967</v>
      </c>
      <c r="C1076" s="109" t="s">
        <v>1968</v>
      </c>
      <c r="D1076" s="109" t="s">
        <v>236</v>
      </c>
      <c r="E1076" s="104" t="s">
        <v>2002</v>
      </c>
      <c r="F1076" s="110" t="str">
        <f>_xlfn.IFNA(INDEX('1. Business Glossary'!C:D,MATCH(G1076,'1. Business Glossary'!D:D,0),1), "Elemento de Dados")</f>
        <v>Elemento de Dados</v>
      </c>
      <c r="G1076" s="104" t="s">
        <v>2018</v>
      </c>
      <c r="H1076" s="104" t="s">
        <v>103</v>
      </c>
      <c r="I1076" s="137" t="s">
        <v>387</v>
      </c>
      <c r="J1076" s="107" t="s">
        <v>558</v>
      </c>
      <c r="K1076" s="104" t="s">
        <v>550</v>
      </c>
      <c r="L1076" s="104" t="s">
        <v>1283</v>
      </c>
      <c r="M1076" s="106" t="s">
        <v>2090</v>
      </c>
      <c r="N1076" s="104" t="s">
        <v>103</v>
      </c>
      <c r="O1076" s="106" t="s">
        <v>587</v>
      </c>
      <c r="P1076" s="106">
        <v>8</v>
      </c>
      <c r="Q1076" s="110">
        <v>2</v>
      </c>
      <c r="R1076" s="110" t="s">
        <v>444</v>
      </c>
      <c r="S1076" s="136" t="s">
        <v>2102</v>
      </c>
      <c r="T1076" s="106"/>
      <c r="U1076" s="104"/>
      <c r="V1076" s="106"/>
      <c r="W1076" s="106"/>
      <c r="X1076" s="110"/>
      <c r="Y1076" s="106"/>
      <c r="Z1076" s="106"/>
      <c r="AA1076" s="106"/>
      <c r="AB1076" s="136"/>
      <c r="AC1076" s="104"/>
      <c r="AD1076" s="104"/>
      <c r="AE1076" s="104"/>
      <c r="AF1076" s="104"/>
      <c r="AG1076" s="104"/>
      <c r="AH1076" s="104"/>
      <c r="AI1076" s="104"/>
      <c r="AJ1076" s="104"/>
      <c r="AK1076" s="138"/>
      <c r="AL1076" s="104"/>
      <c r="AM1076" s="104"/>
      <c r="AN1076" s="104"/>
      <c r="AO1076" s="104"/>
      <c r="AP1076" s="104"/>
      <c r="AQ1076" s="104"/>
      <c r="AR1076" s="104"/>
      <c r="AS1076" s="104"/>
      <c r="AT1076" s="104"/>
      <c r="AU1076" s="142"/>
      <c r="AV1076" s="142"/>
      <c r="AW1076" s="142"/>
      <c r="AX1076" s="142"/>
      <c r="AY1076" s="142"/>
      <c r="AZ1076" s="142"/>
      <c r="BA1076" s="142"/>
      <c r="BB1076" s="142"/>
      <c r="BC1076" s="142"/>
    </row>
    <row r="1077" spans="1:55" ht="135" x14ac:dyDescent="0.25">
      <c r="A1077" s="19" t="s">
        <v>574</v>
      </c>
      <c r="B1077" s="98" t="s">
        <v>1967</v>
      </c>
      <c r="C1077" s="109" t="s">
        <v>1968</v>
      </c>
      <c r="D1077" s="109" t="s">
        <v>236</v>
      </c>
      <c r="E1077" s="104" t="s">
        <v>2002</v>
      </c>
      <c r="F1077" s="110" t="str">
        <f>_xlfn.IFNA(INDEX('1. Business Glossary'!C:D,MATCH(G1077,'1. Business Glossary'!D:D,0),1), "Elemento de Dados")</f>
        <v>Elemento de Dados</v>
      </c>
      <c r="G1077" s="104" t="s">
        <v>2018</v>
      </c>
      <c r="H1077" s="104" t="s">
        <v>2083</v>
      </c>
      <c r="I1077" s="137" t="s">
        <v>387</v>
      </c>
      <c r="J1077" s="107" t="s">
        <v>558</v>
      </c>
      <c r="K1077" s="106" t="s">
        <v>550</v>
      </c>
      <c r="L1077" s="104" t="s">
        <v>1283</v>
      </c>
      <c r="M1077" s="106" t="s">
        <v>23</v>
      </c>
      <c r="N1077" s="104" t="s">
        <v>2084</v>
      </c>
      <c r="O1077" s="106" t="s">
        <v>554</v>
      </c>
      <c r="P1077" s="106">
        <v>10</v>
      </c>
      <c r="Q1077" s="110" t="s">
        <v>444</v>
      </c>
      <c r="R1077" s="110" t="s">
        <v>444</v>
      </c>
      <c r="S1077" s="136" t="s">
        <v>1322</v>
      </c>
      <c r="T1077" s="106" t="s">
        <v>550</v>
      </c>
      <c r="U1077" s="104" t="s">
        <v>1283</v>
      </c>
      <c r="V1077" s="110" t="s">
        <v>1317</v>
      </c>
      <c r="W1077" s="104" t="s">
        <v>2084</v>
      </c>
      <c r="X1077" s="110" t="s">
        <v>554</v>
      </c>
      <c r="Y1077" s="106">
        <v>10</v>
      </c>
      <c r="Z1077" s="106" t="s">
        <v>444</v>
      </c>
      <c r="AA1077" s="106" t="s">
        <v>444</v>
      </c>
      <c r="AB1077" s="138" t="s">
        <v>2085</v>
      </c>
      <c r="AC1077" s="104"/>
      <c r="AD1077" s="104"/>
      <c r="AE1077" s="104"/>
      <c r="AF1077" s="104"/>
      <c r="AG1077" s="104"/>
      <c r="AH1077" s="104"/>
      <c r="AI1077" s="104"/>
      <c r="AJ1077" s="104"/>
      <c r="AK1077" s="138"/>
      <c r="AL1077" s="104"/>
      <c r="AM1077" s="104"/>
      <c r="AN1077" s="104"/>
      <c r="AO1077" s="104"/>
      <c r="AP1077" s="104"/>
      <c r="AQ1077" s="104"/>
      <c r="AR1077" s="104"/>
      <c r="AS1077" s="104"/>
      <c r="AT1077" s="104"/>
      <c r="AU1077" s="142"/>
      <c r="AV1077" s="142"/>
      <c r="AW1077" s="142"/>
      <c r="AX1077" s="142"/>
      <c r="AY1077" s="142"/>
      <c r="AZ1077" s="142"/>
      <c r="BA1077" s="142"/>
      <c r="BB1077" s="142"/>
      <c r="BC1077" s="142"/>
    </row>
    <row r="1078" spans="1:55" ht="75" x14ac:dyDescent="0.25">
      <c r="A1078" s="19" t="s">
        <v>574</v>
      </c>
      <c r="B1078" s="98" t="s">
        <v>1967</v>
      </c>
      <c r="C1078" s="109" t="s">
        <v>1968</v>
      </c>
      <c r="D1078" s="109" t="s">
        <v>236</v>
      </c>
      <c r="E1078" s="104" t="s">
        <v>2002</v>
      </c>
      <c r="F1078" s="110" t="str">
        <f>_xlfn.IFNA(INDEX('1. Business Glossary'!C:D,MATCH(G1078,'1. Business Glossary'!D:D,0),1), "Elemento de Dados")</f>
        <v>Elemento de Dados</v>
      </c>
      <c r="G1078" s="104" t="s">
        <v>2018</v>
      </c>
      <c r="H1078" s="104" t="s">
        <v>2103</v>
      </c>
      <c r="I1078" s="137" t="s">
        <v>387</v>
      </c>
      <c r="J1078" s="107" t="s">
        <v>558</v>
      </c>
      <c r="K1078" s="104" t="s">
        <v>550</v>
      </c>
      <c r="L1078" s="104" t="s">
        <v>1283</v>
      </c>
      <c r="M1078" s="106" t="s">
        <v>1350</v>
      </c>
      <c r="N1078" s="104" t="s">
        <v>2104</v>
      </c>
      <c r="O1078" s="106" t="s">
        <v>587</v>
      </c>
      <c r="P1078" s="106">
        <v>8</v>
      </c>
      <c r="Q1078" s="110">
        <v>2</v>
      </c>
      <c r="R1078" s="110" t="s">
        <v>444</v>
      </c>
      <c r="S1078" s="136" t="s">
        <v>2105</v>
      </c>
      <c r="T1078" s="106"/>
      <c r="U1078" s="104"/>
      <c r="V1078" s="106"/>
      <c r="W1078" s="106"/>
      <c r="X1078" s="110"/>
      <c r="Y1078" s="106"/>
      <c r="Z1078" s="106"/>
      <c r="AA1078" s="106"/>
      <c r="AB1078" s="136"/>
      <c r="AC1078" s="104"/>
      <c r="AD1078" s="104"/>
      <c r="AE1078" s="104"/>
      <c r="AF1078" s="104"/>
      <c r="AG1078" s="104"/>
      <c r="AH1078" s="104"/>
      <c r="AI1078" s="104"/>
      <c r="AJ1078" s="104"/>
      <c r="AK1078" s="138"/>
      <c r="AL1078" s="104"/>
      <c r="AM1078" s="104"/>
      <c r="AN1078" s="104"/>
      <c r="AO1078" s="104"/>
      <c r="AP1078" s="104"/>
      <c r="AQ1078" s="104"/>
      <c r="AR1078" s="104"/>
      <c r="AS1078" s="104"/>
      <c r="AT1078" s="104"/>
      <c r="AU1078" s="142"/>
      <c r="AV1078" s="142"/>
      <c r="AW1078" s="142"/>
      <c r="AX1078" s="142"/>
      <c r="AY1078" s="142"/>
      <c r="AZ1078" s="142"/>
      <c r="BA1078" s="142"/>
      <c r="BB1078" s="142"/>
      <c r="BC1078" s="142"/>
    </row>
    <row r="1079" spans="1:55" ht="30" x14ac:dyDescent="0.25">
      <c r="A1079" s="19" t="s">
        <v>574</v>
      </c>
      <c r="B1079" s="98" t="s">
        <v>1967</v>
      </c>
      <c r="C1079" s="109" t="s">
        <v>1968</v>
      </c>
      <c r="D1079" s="109" t="s">
        <v>236</v>
      </c>
      <c r="E1079" s="104" t="s">
        <v>2002</v>
      </c>
      <c r="F1079" s="110" t="str">
        <f>_xlfn.IFNA(INDEX('1. Business Glossary'!C:D,MATCH(G1079,'1. Business Glossary'!D:D,0),1), "Elemento de Dados")</f>
        <v>Elemento de Dados</v>
      </c>
      <c r="G1079" s="104" t="s">
        <v>2018</v>
      </c>
      <c r="H1079" s="104" t="s">
        <v>2106</v>
      </c>
      <c r="I1079" s="137" t="s">
        <v>387</v>
      </c>
      <c r="J1079" s="107" t="s">
        <v>558</v>
      </c>
      <c r="K1079" s="104" t="s">
        <v>550</v>
      </c>
      <c r="L1079" s="104" t="s">
        <v>1283</v>
      </c>
      <c r="M1079" s="106" t="s">
        <v>1350</v>
      </c>
      <c r="N1079" s="104" t="s">
        <v>2107</v>
      </c>
      <c r="O1079" s="106" t="s">
        <v>554</v>
      </c>
      <c r="P1079" s="106">
        <v>10</v>
      </c>
      <c r="Q1079" s="110" t="s">
        <v>444</v>
      </c>
      <c r="R1079" s="110" t="s">
        <v>444</v>
      </c>
      <c r="S1079" s="136" t="s">
        <v>825</v>
      </c>
      <c r="T1079" s="104" t="s">
        <v>550</v>
      </c>
      <c r="U1079" s="104" t="s">
        <v>1283</v>
      </c>
      <c r="V1079" s="106" t="s">
        <v>1350</v>
      </c>
      <c r="W1079" s="104" t="s">
        <v>103</v>
      </c>
      <c r="X1079" s="106" t="s">
        <v>554</v>
      </c>
      <c r="Y1079" s="106">
        <v>10</v>
      </c>
      <c r="Z1079" s="110" t="s">
        <v>444</v>
      </c>
      <c r="AA1079" s="110" t="s">
        <v>444</v>
      </c>
      <c r="AB1079" s="136" t="s">
        <v>2108</v>
      </c>
      <c r="AC1079" s="104"/>
      <c r="AD1079" s="104"/>
      <c r="AE1079" s="104"/>
      <c r="AF1079" s="104"/>
      <c r="AG1079" s="104"/>
      <c r="AH1079" s="104"/>
      <c r="AI1079" s="104"/>
      <c r="AJ1079" s="104"/>
      <c r="AK1079" s="138"/>
      <c r="AL1079" s="104"/>
      <c r="AM1079" s="104"/>
      <c r="AN1079" s="104"/>
      <c r="AO1079" s="104"/>
      <c r="AP1079" s="104"/>
      <c r="AQ1079" s="104"/>
      <c r="AR1079" s="104"/>
      <c r="AS1079" s="104"/>
      <c r="AT1079" s="104"/>
      <c r="AU1079" s="142"/>
      <c r="AV1079" s="142"/>
      <c r="AW1079" s="142"/>
      <c r="AX1079" s="142"/>
      <c r="AY1079" s="142"/>
      <c r="AZ1079" s="142"/>
      <c r="BA1079" s="142"/>
      <c r="BB1079" s="142"/>
      <c r="BC1079" s="142"/>
    </row>
    <row r="1080" spans="1:55" ht="45" x14ac:dyDescent="0.25">
      <c r="A1080" s="19" t="s">
        <v>574</v>
      </c>
      <c r="B1080" s="98" t="s">
        <v>1967</v>
      </c>
      <c r="C1080" s="109" t="s">
        <v>1968</v>
      </c>
      <c r="D1080" s="109" t="s">
        <v>236</v>
      </c>
      <c r="E1080" s="104" t="s">
        <v>2002</v>
      </c>
      <c r="F1080" s="110" t="str">
        <f>_xlfn.IFNA(INDEX('1. Business Glossary'!C:D,MATCH(G1080,'1. Business Glossary'!D:D,0),1), "Elemento de Dados")</f>
        <v>Elemento de Dados</v>
      </c>
      <c r="G1080" s="104" t="s">
        <v>2018</v>
      </c>
      <c r="H1080" s="104" t="s">
        <v>1360</v>
      </c>
      <c r="I1080" s="107" t="s">
        <v>1361</v>
      </c>
      <c r="J1080" s="107" t="s">
        <v>558</v>
      </c>
      <c r="K1080" s="104" t="s">
        <v>550</v>
      </c>
      <c r="L1080" s="104" t="s">
        <v>1283</v>
      </c>
      <c r="M1080" s="104" t="s">
        <v>1144</v>
      </c>
      <c r="N1080" s="104" t="s">
        <v>1362</v>
      </c>
      <c r="O1080" s="106" t="s">
        <v>607</v>
      </c>
      <c r="P1080" s="110">
        <v>50</v>
      </c>
      <c r="Q1080" s="110" t="s">
        <v>444</v>
      </c>
      <c r="R1080" s="110" t="s">
        <v>2086</v>
      </c>
      <c r="S1080" s="136" t="s">
        <v>1364</v>
      </c>
      <c r="T1080" s="106" t="s">
        <v>550</v>
      </c>
      <c r="U1080" s="104" t="s">
        <v>1283</v>
      </c>
      <c r="V1080" s="110" t="s">
        <v>1365</v>
      </c>
      <c r="W1080" s="110" t="s">
        <v>1366</v>
      </c>
      <c r="X1080" s="110" t="s">
        <v>607</v>
      </c>
      <c r="Y1080" s="110">
        <v>50</v>
      </c>
      <c r="Z1080" s="110" t="s">
        <v>444</v>
      </c>
      <c r="AA1080" s="110" t="s">
        <v>1367</v>
      </c>
      <c r="AB1080" s="136" t="s">
        <v>640</v>
      </c>
      <c r="AC1080" s="104" t="s">
        <v>599</v>
      </c>
      <c r="AD1080" s="104" t="s">
        <v>641</v>
      </c>
      <c r="AE1080" s="104" t="s">
        <v>642</v>
      </c>
      <c r="AF1080" s="104" t="s">
        <v>643</v>
      </c>
      <c r="AG1080" s="104" t="s">
        <v>607</v>
      </c>
      <c r="AH1080" s="104">
        <v>10</v>
      </c>
      <c r="AI1080" s="104" t="s">
        <v>444</v>
      </c>
      <c r="AJ1080" s="104" t="s">
        <v>444</v>
      </c>
      <c r="AK1080" s="138" t="s">
        <v>444</v>
      </c>
      <c r="AL1080" s="104"/>
      <c r="AM1080" s="104"/>
      <c r="AN1080" s="104"/>
      <c r="AO1080" s="104"/>
      <c r="AP1080" s="104"/>
      <c r="AQ1080" s="104"/>
      <c r="AR1080" s="104"/>
      <c r="AS1080" s="104"/>
      <c r="AT1080" s="104"/>
      <c r="AU1080" s="142"/>
      <c r="AV1080" s="142"/>
      <c r="AW1080" s="142"/>
      <c r="AX1080" s="142"/>
      <c r="AY1080" s="142"/>
      <c r="AZ1080" s="142"/>
      <c r="BA1080" s="142"/>
      <c r="BB1080" s="142"/>
      <c r="BC1080" s="142"/>
    </row>
    <row r="1081" spans="1:55" ht="30" x14ac:dyDescent="0.25">
      <c r="A1081" s="19" t="s">
        <v>574</v>
      </c>
      <c r="B1081" s="98" t="s">
        <v>1967</v>
      </c>
      <c r="C1081" s="109" t="s">
        <v>1968</v>
      </c>
      <c r="D1081" s="109" t="s">
        <v>236</v>
      </c>
      <c r="E1081" s="104" t="s">
        <v>2002</v>
      </c>
      <c r="F1081" s="110" t="str">
        <f>_xlfn.IFNA(INDEX('1. Business Glossary'!C:D,MATCH(G1081,'1. Business Glossary'!D:D,0),1), "Elemento de Dados")</f>
        <v>Elemento de Dados</v>
      </c>
      <c r="G1081" s="104" t="s">
        <v>2018</v>
      </c>
      <c r="H1081" s="104" t="s">
        <v>626</v>
      </c>
      <c r="I1081" s="137" t="s">
        <v>2087</v>
      </c>
      <c r="J1081" s="107" t="s">
        <v>558</v>
      </c>
      <c r="K1081" s="104" t="s">
        <v>550</v>
      </c>
      <c r="L1081" s="104" t="s">
        <v>1283</v>
      </c>
      <c r="M1081" s="104" t="s">
        <v>78</v>
      </c>
      <c r="N1081" s="104" t="s">
        <v>1500</v>
      </c>
      <c r="O1081" s="106" t="s">
        <v>607</v>
      </c>
      <c r="P1081" s="106">
        <v>50</v>
      </c>
      <c r="Q1081" s="110" t="s">
        <v>444</v>
      </c>
      <c r="R1081" s="110" t="s">
        <v>2088</v>
      </c>
      <c r="S1081" s="136" t="s">
        <v>640</v>
      </c>
      <c r="T1081" s="106" t="s">
        <v>599</v>
      </c>
      <c r="U1081" s="104" t="s">
        <v>641</v>
      </c>
      <c r="V1081" s="106" t="s">
        <v>811</v>
      </c>
      <c r="W1081" s="106" t="s">
        <v>2089</v>
      </c>
      <c r="X1081" s="106" t="s">
        <v>554</v>
      </c>
      <c r="Y1081" s="106">
        <v>4</v>
      </c>
      <c r="Z1081" s="106" t="s">
        <v>444</v>
      </c>
      <c r="AA1081" s="106" t="s">
        <v>444</v>
      </c>
      <c r="AB1081" s="136" t="s">
        <v>444</v>
      </c>
      <c r="AC1081" s="104"/>
      <c r="AD1081" s="104"/>
      <c r="AE1081" s="104"/>
      <c r="AF1081" s="104"/>
      <c r="AG1081" s="104"/>
      <c r="AH1081" s="104"/>
      <c r="AI1081" s="104"/>
      <c r="AJ1081" s="104"/>
      <c r="AK1081" s="138"/>
      <c r="AL1081" s="104"/>
      <c r="AM1081" s="104"/>
      <c r="AN1081" s="104"/>
      <c r="AO1081" s="104"/>
      <c r="AP1081" s="104"/>
      <c r="AQ1081" s="104"/>
      <c r="AR1081" s="104"/>
      <c r="AS1081" s="104"/>
      <c r="AT1081" s="104"/>
      <c r="AU1081" s="142"/>
      <c r="AV1081" s="142"/>
      <c r="AW1081" s="142"/>
      <c r="AX1081" s="142"/>
      <c r="AY1081" s="142"/>
      <c r="AZ1081" s="142"/>
      <c r="BA1081" s="142"/>
      <c r="BB1081" s="142"/>
      <c r="BC1081" s="142"/>
    </row>
    <row r="1082" spans="1:55" ht="60" x14ac:dyDescent="0.25">
      <c r="A1082" s="19" t="s">
        <v>574</v>
      </c>
      <c r="B1082" s="98" t="s">
        <v>1967</v>
      </c>
      <c r="C1082" s="109" t="s">
        <v>1968</v>
      </c>
      <c r="D1082" s="109" t="s">
        <v>236</v>
      </c>
      <c r="E1082" s="104" t="s">
        <v>2002</v>
      </c>
      <c r="F1082" s="110" t="str">
        <f>_xlfn.IFNA(INDEX('1. Business Glossary'!C:D,MATCH(G1082,'1. Business Glossary'!D:D,0),1), "Elemento de Dados")</f>
        <v>Elemento de Dados</v>
      </c>
      <c r="G1082" s="104" t="s">
        <v>2023</v>
      </c>
      <c r="H1082" s="104" t="s">
        <v>360</v>
      </c>
      <c r="I1082" s="107" t="s">
        <v>361</v>
      </c>
      <c r="J1082" s="107" t="s">
        <v>558</v>
      </c>
      <c r="K1082" s="106" t="s">
        <v>550</v>
      </c>
      <c r="L1082" s="104" t="s">
        <v>1283</v>
      </c>
      <c r="M1082" s="104" t="s">
        <v>1317</v>
      </c>
      <c r="N1082" s="104" t="s">
        <v>2067</v>
      </c>
      <c r="O1082" s="106" t="s">
        <v>607</v>
      </c>
      <c r="P1082" s="106">
        <v>50</v>
      </c>
      <c r="Q1082" s="110" t="s">
        <v>444</v>
      </c>
      <c r="R1082" s="110" t="s">
        <v>2068</v>
      </c>
      <c r="S1082" s="136" t="s">
        <v>2069</v>
      </c>
      <c r="T1082" s="106"/>
      <c r="U1082" s="104"/>
      <c r="V1082" s="106"/>
      <c r="W1082" s="104"/>
      <c r="X1082" s="110"/>
      <c r="Y1082" s="106"/>
      <c r="Z1082" s="106"/>
      <c r="AA1082" s="106"/>
      <c r="AB1082" s="136"/>
      <c r="AC1082" s="104"/>
      <c r="AD1082" s="104"/>
      <c r="AE1082" s="104"/>
      <c r="AF1082" s="104"/>
      <c r="AG1082" s="104"/>
      <c r="AH1082" s="104"/>
      <c r="AI1082" s="104"/>
      <c r="AJ1082" s="104"/>
      <c r="AK1082" s="138"/>
      <c r="AL1082" s="104"/>
      <c r="AM1082" s="104"/>
      <c r="AN1082" s="104"/>
      <c r="AO1082" s="104"/>
      <c r="AP1082" s="104"/>
      <c r="AQ1082" s="104"/>
      <c r="AR1082" s="104"/>
      <c r="AS1082" s="104"/>
      <c r="AT1082" s="104"/>
      <c r="AU1082" s="142"/>
      <c r="AV1082" s="142"/>
      <c r="AW1082" s="142"/>
      <c r="AX1082" s="142"/>
      <c r="AY1082" s="142"/>
      <c r="AZ1082" s="142"/>
      <c r="BA1082" s="142"/>
      <c r="BB1082" s="142"/>
      <c r="BC1082" s="142"/>
    </row>
    <row r="1083" spans="1:55" ht="120" x14ac:dyDescent="0.25">
      <c r="A1083" s="19" t="s">
        <v>574</v>
      </c>
      <c r="B1083" s="98" t="s">
        <v>1967</v>
      </c>
      <c r="C1083" s="109" t="s">
        <v>1968</v>
      </c>
      <c r="D1083" s="109" t="s">
        <v>236</v>
      </c>
      <c r="E1083" s="104" t="s">
        <v>2002</v>
      </c>
      <c r="F1083" s="110" t="str">
        <f>_xlfn.IFNA(INDEX('1. Business Glossary'!C:D,MATCH(G1083,'1. Business Glossary'!D:D,0),1), "Elemento de Dados")</f>
        <v>Elemento de Dados</v>
      </c>
      <c r="G1083" s="104" t="s">
        <v>2023</v>
      </c>
      <c r="H1083" s="104" t="s">
        <v>1314</v>
      </c>
      <c r="I1083" s="107" t="s">
        <v>361</v>
      </c>
      <c r="J1083" s="107" t="s">
        <v>558</v>
      </c>
      <c r="K1083" s="104" t="s">
        <v>550</v>
      </c>
      <c r="L1083" s="104" t="s">
        <v>1283</v>
      </c>
      <c r="M1083" s="104" t="s">
        <v>23</v>
      </c>
      <c r="N1083" s="104" t="s">
        <v>1346</v>
      </c>
      <c r="O1083" s="106" t="s">
        <v>607</v>
      </c>
      <c r="P1083" s="110">
        <v>50</v>
      </c>
      <c r="Q1083" s="110" t="s">
        <v>444</v>
      </c>
      <c r="R1083" s="110" t="s">
        <v>1347</v>
      </c>
      <c r="S1083" s="136" t="s">
        <v>1322</v>
      </c>
      <c r="T1083" s="106" t="s">
        <v>550</v>
      </c>
      <c r="U1083" s="104" t="s">
        <v>1283</v>
      </c>
      <c r="V1083" s="110" t="s">
        <v>1317</v>
      </c>
      <c r="W1083" s="104" t="s">
        <v>1346</v>
      </c>
      <c r="X1083" s="110" t="s">
        <v>607</v>
      </c>
      <c r="Y1083" s="110">
        <v>50</v>
      </c>
      <c r="Z1083" s="110" t="s">
        <v>444</v>
      </c>
      <c r="AA1083" s="110" t="s">
        <v>1348</v>
      </c>
      <c r="AB1083" s="134" t="s">
        <v>1318</v>
      </c>
      <c r="AC1083" s="104"/>
      <c r="AD1083" s="104"/>
      <c r="AE1083" s="104"/>
      <c r="AF1083" s="104"/>
      <c r="AG1083" s="104"/>
      <c r="AH1083" s="104"/>
      <c r="AI1083" s="104"/>
      <c r="AJ1083" s="104"/>
      <c r="AK1083" s="138"/>
      <c r="AL1083" s="104"/>
      <c r="AM1083" s="104"/>
      <c r="AN1083" s="104"/>
      <c r="AO1083" s="104"/>
      <c r="AP1083" s="104"/>
      <c r="AQ1083" s="104"/>
      <c r="AR1083" s="104"/>
      <c r="AS1083" s="104"/>
      <c r="AT1083" s="104"/>
      <c r="AU1083" s="142"/>
      <c r="AV1083" s="142"/>
      <c r="AW1083" s="142"/>
      <c r="AX1083" s="142"/>
      <c r="AY1083" s="142"/>
      <c r="AZ1083" s="142"/>
      <c r="BA1083" s="142"/>
      <c r="BB1083" s="142"/>
      <c r="BC1083" s="142"/>
    </row>
    <row r="1084" spans="1:55" ht="45" x14ac:dyDescent="0.25">
      <c r="A1084" s="19" t="s">
        <v>574</v>
      </c>
      <c r="B1084" s="98" t="s">
        <v>1967</v>
      </c>
      <c r="C1084" s="109" t="s">
        <v>1968</v>
      </c>
      <c r="D1084" s="109" t="s">
        <v>236</v>
      </c>
      <c r="E1084" s="104" t="s">
        <v>2002</v>
      </c>
      <c r="F1084" s="110" t="str">
        <f>_xlfn.IFNA(INDEX('1. Business Glossary'!C:D,MATCH(G1084,'1. Business Glossary'!D:D,0),1), "Elemento de Dados")</f>
        <v>Elemento de Dados</v>
      </c>
      <c r="G1084" s="104" t="s">
        <v>2023</v>
      </c>
      <c r="H1084" s="104" t="s">
        <v>2096</v>
      </c>
      <c r="I1084" s="107" t="s">
        <v>361</v>
      </c>
      <c r="J1084" s="107" t="s">
        <v>558</v>
      </c>
      <c r="K1084" s="104" t="s">
        <v>550</v>
      </c>
      <c r="L1084" s="104" t="s">
        <v>1283</v>
      </c>
      <c r="M1084" s="106" t="s">
        <v>1350</v>
      </c>
      <c r="N1084" s="104" t="s">
        <v>1346</v>
      </c>
      <c r="O1084" s="106" t="s">
        <v>607</v>
      </c>
      <c r="P1084" s="106">
        <v>50</v>
      </c>
      <c r="Q1084" s="110" t="s">
        <v>444</v>
      </c>
      <c r="R1084" s="110" t="s">
        <v>2097</v>
      </c>
      <c r="S1084" s="134" t="s">
        <v>1318</v>
      </c>
      <c r="T1084" s="106"/>
      <c r="U1084" s="104"/>
      <c r="V1084" s="106"/>
      <c r="W1084" s="106"/>
      <c r="X1084" s="110"/>
      <c r="Y1084" s="106"/>
      <c r="Z1084" s="106"/>
      <c r="AA1084" s="106"/>
      <c r="AB1084" s="136"/>
      <c r="AC1084" s="104"/>
      <c r="AD1084" s="104"/>
      <c r="AE1084" s="104"/>
      <c r="AF1084" s="104"/>
      <c r="AG1084" s="104"/>
      <c r="AH1084" s="104"/>
      <c r="AI1084" s="104"/>
      <c r="AJ1084" s="104"/>
      <c r="AK1084" s="138"/>
      <c r="AL1084" s="104"/>
      <c r="AM1084" s="104"/>
      <c r="AN1084" s="104"/>
      <c r="AO1084" s="104"/>
      <c r="AP1084" s="104"/>
      <c r="AQ1084" s="104"/>
      <c r="AR1084" s="104"/>
      <c r="AS1084" s="104"/>
      <c r="AT1084" s="104"/>
      <c r="AU1084" s="142"/>
      <c r="AV1084" s="142"/>
      <c r="AW1084" s="142"/>
      <c r="AX1084" s="142"/>
      <c r="AY1084" s="142"/>
      <c r="AZ1084" s="142"/>
      <c r="BA1084" s="142"/>
      <c r="BB1084" s="142"/>
      <c r="BC1084" s="142"/>
    </row>
    <row r="1085" spans="1:55" ht="120" x14ac:dyDescent="0.25">
      <c r="A1085" s="19" t="s">
        <v>574</v>
      </c>
      <c r="B1085" s="98" t="s">
        <v>1967</v>
      </c>
      <c r="C1085" s="109" t="s">
        <v>1968</v>
      </c>
      <c r="D1085" s="109" t="s">
        <v>236</v>
      </c>
      <c r="E1085" s="104" t="s">
        <v>2002</v>
      </c>
      <c r="F1085" s="110" t="str">
        <f>_xlfn.IFNA(INDEX('1. Business Glossary'!C:D,MATCH(G1085,'1. Business Glossary'!D:D,0),1), "Elemento de Dados")</f>
        <v>Elemento de Dados</v>
      </c>
      <c r="G1085" s="104" t="s">
        <v>2023</v>
      </c>
      <c r="H1085" s="104" t="s">
        <v>1352</v>
      </c>
      <c r="I1085" s="107" t="s">
        <v>361</v>
      </c>
      <c r="J1085" s="107" t="s">
        <v>558</v>
      </c>
      <c r="K1085" s="104" t="s">
        <v>550</v>
      </c>
      <c r="L1085" s="104" t="s">
        <v>1283</v>
      </c>
      <c r="M1085" s="104" t="s">
        <v>1144</v>
      </c>
      <c r="N1085" s="104" t="s">
        <v>1346</v>
      </c>
      <c r="O1085" s="106" t="s">
        <v>607</v>
      </c>
      <c r="P1085" s="110">
        <v>50</v>
      </c>
      <c r="Q1085" s="110" t="s">
        <v>444</v>
      </c>
      <c r="R1085" s="110" t="s">
        <v>2070</v>
      </c>
      <c r="S1085" s="136" t="s">
        <v>1354</v>
      </c>
      <c r="T1085" s="106"/>
      <c r="U1085" s="106"/>
      <c r="V1085" s="110"/>
      <c r="W1085" s="110"/>
      <c r="X1085" s="110"/>
      <c r="Y1085" s="110"/>
      <c r="Z1085" s="110"/>
      <c r="AA1085" s="110"/>
      <c r="AB1085" s="134"/>
      <c r="AC1085" s="104"/>
      <c r="AD1085" s="104"/>
      <c r="AE1085" s="104"/>
      <c r="AF1085" s="104"/>
      <c r="AG1085" s="104"/>
      <c r="AH1085" s="104"/>
      <c r="AI1085" s="104"/>
      <c r="AJ1085" s="104"/>
      <c r="AK1085" s="138"/>
      <c r="AL1085" s="104"/>
      <c r="AM1085" s="104"/>
      <c r="AN1085" s="104"/>
      <c r="AO1085" s="104"/>
      <c r="AP1085" s="104"/>
      <c r="AQ1085" s="104"/>
      <c r="AR1085" s="104"/>
      <c r="AS1085" s="104"/>
      <c r="AT1085" s="104"/>
      <c r="AU1085" s="142"/>
      <c r="AV1085" s="142"/>
      <c r="AW1085" s="142"/>
      <c r="AX1085" s="142"/>
      <c r="AY1085" s="142"/>
      <c r="AZ1085" s="142"/>
      <c r="BA1085" s="142"/>
      <c r="BB1085" s="142"/>
      <c r="BC1085" s="142"/>
    </row>
    <row r="1086" spans="1:55" ht="45" x14ac:dyDescent="0.25">
      <c r="A1086" s="19" t="s">
        <v>574</v>
      </c>
      <c r="B1086" s="98" t="s">
        <v>1967</v>
      </c>
      <c r="C1086" s="109" t="s">
        <v>1968</v>
      </c>
      <c r="D1086" s="109" t="s">
        <v>236</v>
      </c>
      <c r="E1086" s="104" t="s">
        <v>2002</v>
      </c>
      <c r="F1086" s="110" t="str">
        <f>_xlfn.IFNA(INDEX('1. Business Glossary'!C:D,MATCH(G1086,'1. Business Glossary'!D:D,0),1), "Elemento de Dados")</f>
        <v>Elemento de Dados</v>
      </c>
      <c r="G1086" s="104" t="s">
        <v>2023</v>
      </c>
      <c r="H1086" s="104" t="s">
        <v>2071</v>
      </c>
      <c r="I1086" s="137" t="s">
        <v>2072</v>
      </c>
      <c r="J1086" s="107" t="s">
        <v>558</v>
      </c>
      <c r="K1086" s="106" t="s">
        <v>550</v>
      </c>
      <c r="L1086" s="104" t="s">
        <v>1283</v>
      </c>
      <c r="M1086" s="106" t="s">
        <v>23</v>
      </c>
      <c r="N1086" s="104" t="s">
        <v>2073</v>
      </c>
      <c r="O1086" s="106" t="s">
        <v>554</v>
      </c>
      <c r="P1086" s="106">
        <v>10</v>
      </c>
      <c r="Q1086" s="110" t="s">
        <v>444</v>
      </c>
      <c r="R1086" s="110" t="s">
        <v>444</v>
      </c>
      <c r="S1086" s="136" t="s">
        <v>2074</v>
      </c>
      <c r="T1086" s="106" t="s">
        <v>550</v>
      </c>
      <c r="U1086" s="104" t="s">
        <v>1283</v>
      </c>
      <c r="V1086" s="110" t="s">
        <v>1317</v>
      </c>
      <c r="W1086" s="104" t="s">
        <v>2073</v>
      </c>
      <c r="X1086" s="106" t="s">
        <v>554</v>
      </c>
      <c r="Y1086" s="106">
        <v>10</v>
      </c>
      <c r="Z1086" s="110" t="s">
        <v>444</v>
      </c>
      <c r="AA1086" s="110" t="s">
        <v>444</v>
      </c>
      <c r="AB1086" s="136" t="s">
        <v>2075</v>
      </c>
      <c r="AC1086" s="104"/>
      <c r="AD1086" s="104"/>
      <c r="AE1086" s="104"/>
      <c r="AF1086" s="104"/>
      <c r="AG1086" s="104"/>
      <c r="AH1086" s="104"/>
      <c r="AI1086" s="104"/>
      <c r="AJ1086" s="104"/>
      <c r="AK1086" s="138"/>
      <c r="AL1086" s="104"/>
      <c r="AM1086" s="104"/>
      <c r="AN1086" s="104"/>
      <c r="AO1086" s="104"/>
      <c r="AP1086" s="104"/>
      <c r="AQ1086" s="104"/>
      <c r="AR1086" s="104"/>
      <c r="AS1086" s="104"/>
      <c r="AT1086" s="104"/>
      <c r="AU1086" s="142"/>
      <c r="AV1086" s="142"/>
      <c r="AW1086" s="142"/>
      <c r="AX1086" s="142"/>
      <c r="AY1086" s="142"/>
      <c r="AZ1086" s="142"/>
      <c r="BA1086" s="142"/>
      <c r="BB1086" s="142"/>
      <c r="BC1086" s="142"/>
    </row>
    <row r="1087" spans="1:55" ht="120" x14ac:dyDescent="0.25">
      <c r="A1087" s="19" t="s">
        <v>574</v>
      </c>
      <c r="B1087" s="98" t="s">
        <v>1967</v>
      </c>
      <c r="C1087" s="109" t="s">
        <v>1968</v>
      </c>
      <c r="D1087" s="109" t="s">
        <v>236</v>
      </c>
      <c r="E1087" s="104" t="s">
        <v>2002</v>
      </c>
      <c r="F1087" s="110" t="str">
        <f>_xlfn.IFNA(INDEX('1. Business Glossary'!C:D,MATCH(G1087,'1. Business Glossary'!D:D,0),1), "Elemento de Dados")</f>
        <v>Elemento de Dados</v>
      </c>
      <c r="G1087" s="104" t="s">
        <v>2023</v>
      </c>
      <c r="H1087" s="104" t="s">
        <v>2076</v>
      </c>
      <c r="I1087" s="137" t="s">
        <v>2077</v>
      </c>
      <c r="J1087" s="107" t="s">
        <v>558</v>
      </c>
      <c r="K1087" s="104" t="s">
        <v>550</v>
      </c>
      <c r="L1087" s="104" t="s">
        <v>1283</v>
      </c>
      <c r="M1087" s="104" t="s">
        <v>78</v>
      </c>
      <c r="N1087" s="104" t="s">
        <v>2078</v>
      </c>
      <c r="O1087" s="106" t="s">
        <v>607</v>
      </c>
      <c r="P1087" s="106">
        <v>50</v>
      </c>
      <c r="Q1087" s="110" t="s">
        <v>444</v>
      </c>
      <c r="R1087" s="110" t="s">
        <v>2079</v>
      </c>
      <c r="S1087" s="136" t="s">
        <v>640</v>
      </c>
      <c r="T1087" s="106" t="s">
        <v>599</v>
      </c>
      <c r="U1087" s="104" t="s">
        <v>641</v>
      </c>
      <c r="V1087" s="106" t="s">
        <v>811</v>
      </c>
      <c r="W1087" s="106" t="s">
        <v>2080</v>
      </c>
      <c r="X1087" s="106" t="s">
        <v>804</v>
      </c>
      <c r="Y1087" s="106" t="s">
        <v>444</v>
      </c>
      <c r="Z1087" s="106" t="s">
        <v>444</v>
      </c>
      <c r="AA1087" s="106" t="s">
        <v>444</v>
      </c>
      <c r="AB1087" s="136" t="s">
        <v>2081</v>
      </c>
      <c r="AC1087" s="104"/>
      <c r="AD1087" s="104"/>
      <c r="AE1087" s="104"/>
      <c r="AF1087" s="104"/>
      <c r="AG1087" s="104"/>
      <c r="AH1087" s="104"/>
      <c r="AI1087" s="104"/>
      <c r="AJ1087" s="104"/>
      <c r="AK1087" s="138"/>
      <c r="AL1087" s="104"/>
      <c r="AM1087" s="104"/>
      <c r="AN1087" s="104"/>
      <c r="AO1087" s="104"/>
      <c r="AP1087" s="104"/>
      <c r="AQ1087" s="104"/>
      <c r="AR1087" s="104"/>
      <c r="AS1087" s="104"/>
      <c r="AT1087" s="104"/>
      <c r="AU1087" s="142"/>
      <c r="AV1087" s="142"/>
      <c r="AW1087" s="142"/>
      <c r="AX1087" s="142"/>
      <c r="AY1087" s="142"/>
      <c r="AZ1087" s="142"/>
      <c r="BA1087" s="142"/>
      <c r="BB1087" s="142"/>
      <c r="BC1087" s="142"/>
    </row>
    <row r="1088" spans="1:55" ht="165" x14ac:dyDescent="0.25">
      <c r="A1088" s="19" t="s">
        <v>574</v>
      </c>
      <c r="B1088" s="98" t="s">
        <v>1967</v>
      </c>
      <c r="C1088" s="109" t="s">
        <v>1968</v>
      </c>
      <c r="D1088" s="109" t="s">
        <v>236</v>
      </c>
      <c r="E1088" s="104" t="s">
        <v>2002</v>
      </c>
      <c r="F1088" s="110" t="str">
        <f>_xlfn.IFNA(INDEX('1. Business Glossary'!C:D,MATCH(G1088,'1. Business Glossary'!D:D,0),1), "Elemento de Dados")</f>
        <v>Elemento de Dados</v>
      </c>
      <c r="G1088" s="104" t="s">
        <v>2023</v>
      </c>
      <c r="H1088" s="104" t="s">
        <v>1357</v>
      </c>
      <c r="I1088" s="137" t="s">
        <v>1358</v>
      </c>
      <c r="J1088" s="107" t="s">
        <v>558</v>
      </c>
      <c r="K1088" s="106" t="s">
        <v>550</v>
      </c>
      <c r="L1088" s="104" t="s">
        <v>1283</v>
      </c>
      <c r="M1088" s="104" t="s">
        <v>1350</v>
      </c>
      <c r="N1088" s="104" t="s">
        <v>1357</v>
      </c>
      <c r="O1088" s="106" t="s">
        <v>587</v>
      </c>
      <c r="P1088" s="110">
        <v>3</v>
      </c>
      <c r="Q1088" s="110">
        <v>2</v>
      </c>
      <c r="R1088" s="106" t="s">
        <v>444</v>
      </c>
      <c r="S1088" s="136" t="s">
        <v>1359</v>
      </c>
      <c r="T1088" s="106"/>
      <c r="U1088" s="104"/>
      <c r="V1088" s="106"/>
      <c r="W1088" s="106"/>
      <c r="X1088" s="110"/>
      <c r="Y1088" s="106"/>
      <c r="Z1088" s="106"/>
      <c r="AA1088" s="106"/>
      <c r="AB1088" s="136"/>
      <c r="AC1088" s="104"/>
      <c r="AD1088" s="104"/>
      <c r="AE1088" s="104"/>
      <c r="AF1088" s="104"/>
      <c r="AG1088" s="104"/>
      <c r="AH1088" s="104"/>
      <c r="AI1088" s="104"/>
      <c r="AJ1088" s="104"/>
      <c r="AK1088" s="138"/>
      <c r="AL1088" s="104"/>
      <c r="AM1088" s="104"/>
      <c r="AN1088" s="104"/>
      <c r="AO1088" s="104"/>
      <c r="AP1088" s="104"/>
      <c r="AQ1088" s="104"/>
      <c r="AR1088" s="104"/>
      <c r="AS1088" s="104"/>
      <c r="AT1088" s="104"/>
      <c r="AU1088" s="142"/>
      <c r="AV1088" s="142"/>
      <c r="AW1088" s="142"/>
      <c r="AX1088" s="142"/>
      <c r="AY1088" s="142"/>
      <c r="AZ1088" s="142"/>
      <c r="BA1088" s="142"/>
      <c r="BB1088" s="142"/>
      <c r="BC1088" s="142"/>
    </row>
    <row r="1089" spans="1:55" ht="30" x14ac:dyDescent="0.25">
      <c r="A1089" s="19" t="s">
        <v>574</v>
      </c>
      <c r="B1089" s="98" t="s">
        <v>1967</v>
      </c>
      <c r="C1089" s="109" t="s">
        <v>1968</v>
      </c>
      <c r="D1089" s="109" t="s">
        <v>236</v>
      </c>
      <c r="E1089" s="104" t="s">
        <v>2002</v>
      </c>
      <c r="F1089" s="110" t="str">
        <f>_xlfn.IFNA(INDEX('1. Business Glossary'!C:D,MATCH(G1089,'1. Business Glossary'!D:D,0),1), "Elemento de Dados")</f>
        <v>Elemento de Dados</v>
      </c>
      <c r="G1089" s="104" t="s">
        <v>2023</v>
      </c>
      <c r="H1089" s="104" t="s">
        <v>103</v>
      </c>
      <c r="I1089" s="137" t="s">
        <v>387</v>
      </c>
      <c r="J1089" s="107" t="s">
        <v>558</v>
      </c>
      <c r="K1089" s="104" t="s">
        <v>550</v>
      </c>
      <c r="L1089" s="104" t="s">
        <v>1283</v>
      </c>
      <c r="M1089" s="104" t="s">
        <v>1144</v>
      </c>
      <c r="N1089" s="104" t="s">
        <v>103</v>
      </c>
      <c r="O1089" s="106" t="s">
        <v>587</v>
      </c>
      <c r="P1089" s="106">
        <v>8</v>
      </c>
      <c r="Q1089" s="110">
        <v>2</v>
      </c>
      <c r="R1089" s="110" t="s">
        <v>444</v>
      </c>
      <c r="S1089" s="136" t="s">
        <v>2082</v>
      </c>
      <c r="T1089" s="106"/>
      <c r="U1089" s="104"/>
      <c r="V1089" s="106"/>
      <c r="W1089" s="106"/>
      <c r="X1089" s="110"/>
      <c r="Y1089" s="106"/>
      <c r="Z1089" s="106"/>
      <c r="AA1089" s="106"/>
      <c r="AB1089" s="136"/>
      <c r="AC1089" s="104"/>
      <c r="AD1089" s="104"/>
      <c r="AE1089" s="104"/>
      <c r="AF1089" s="104"/>
      <c r="AG1089" s="104"/>
      <c r="AH1089" s="104"/>
      <c r="AI1089" s="104"/>
      <c r="AJ1089" s="104"/>
      <c r="AK1089" s="138"/>
      <c r="AL1089" s="104"/>
      <c r="AM1089" s="104"/>
      <c r="AN1089" s="104"/>
      <c r="AO1089" s="104"/>
      <c r="AP1089" s="104"/>
      <c r="AQ1089" s="104"/>
      <c r="AR1089" s="104"/>
      <c r="AS1089" s="104"/>
      <c r="AT1089" s="104"/>
      <c r="AU1089" s="142"/>
      <c r="AV1089" s="142"/>
      <c r="AW1089" s="142"/>
      <c r="AX1089" s="142"/>
      <c r="AY1089" s="142"/>
      <c r="AZ1089" s="142"/>
      <c r="BA1089" s="142"/>
      <c r="BB1089" s="142"/>
      <c r="BC1089" s="142"/>
    </row>
    <row r="1090" spans="1:55" ht="135" x14ac:dyDescent="0.25">
      <c r="A1090" s="19" t="s">
        <v>574</v>
      </c>
      <c r="B1090" s="98" t="s">
        <v>1967</v>
      </c>
      <c r="C1090" s="109" t="s">
        <v>1968</v>
      </c>
      <c r="D1090" s="109" t="s">
        <v>236</v>
      </c>
      <c r="E1090" s="104" t="s">
        <v>2002</v>
      </c>
      <c r="F1090" s="110" t="str">
        <f>_xlfn.IFNA(INDEX('1. Business Glossary'!C:D,MATCH(G1090,'1. Business Glossary'!D:D,0),1), "Elemento de Dados")</f>
        <v>Elemento de Dados</v>
      </c>
      <c r="G1090" s="104" t="s">
        <v>2023</v>
      </c>
      <c r="H1090" s="104" t="s">
        <v>2083</v>
      </c>
      <c r="I1090" s="137" t="s">
        <v>387</v>
      </c>
      <c r="J1090" s="107" t="s">
        <v>558</v>
      </c>
      <c r="K1090" s="106" t="s">
        <v>550</v>
      </c>
      <c r="L1090" s="104" t="s">
        <v>1283</v>
      </c>
      <c r="M1090" s="106" t="s">
        <v>23</v>
      </c>
      <c r="N1090" s="104" t="s">
        <v>2084</v>
      </c>
      <c r="O1090" s="106" t="s">
        <v>554</v>
      </c>
      <c r="P1090" s="106">
        <v>10</v>
      </c>
      <c r="Q1090" s="110" t="s">
        <v>444</v>
      </c>
      <c r="R1090" s="110" t="s">
        <v>444</v>
      </c>
      <c r="S1090" s="136" t="s">
        <v>1322</v>
      </c>
      <c r="T1090" s="106" t="s">
        <v>550</v>
      </c>
      <c r="U1090" s="104" t="s">
        <v>1283</v>
      </c>
      <c r="V1090" s="110" t="s">
        <v>1317</v>
      </c>
      <c r="W1090" s="104" t="s">
        <v>2084</v>
      </c>
      <c r="X1090" s="110" t="s">
        <v>554</v>
      </c>
      <c r="Y1090" s="106">
        <v>10</v>
      </c>
      <c r="Z1090" s="106" t="s">
        <v>444</v>
      </c>
      <c r="AA1090" s="106" t="s">
        <v>444</v>
      </c>
      <c r="AB1090" s="136" t="s">
        <v>2085</v>
      </c>
      <c r="AC1090" s="104"/>
      <c r="AD1090" s="104"/>
      <c r="AE1090" s="104"/>
      <c r="AF1090" s="104"/>
      <c r="AG1090" s="104"/>
      <c r="AH1090" s="104"/>
      <c r="AI1090" s="104"/>
      <c r="AJ1090" s="104"/>
      <c r="AK1090" s="138"/>
      <c r="AL1090" s="104"/>
      <c r="AM1090" s="104"/>
      <c r="AN1090" s="104"/>
      <c r="AO1090" s="104"/>
      <c r="AP1090" s="104"/>
      <c r="AQ1090" s="104"/>
      <c r="AR1090" s="104"/>
      <c r="AS1090" s="104"/>
      <c r="AT1090" s="104"/>
      <c r="AU1090" s="142"/>
      <c r="AV1090" s="142"/>
      <c r="AW1090" s="142"/>
      <c r="AX1090" s="142"/>
      <c r="AY1090" s="142"/>
      <c r="AZ1090" s="142"/>
      <c r="BA1090" s="142"/>
      <c r="BB1090" s="142"/>
      <c r="BC1090" s="142"/>
    </row>
    <row r="1091" spans="1:55" ht="75" x14ac:dyDescent="0.25">
      <c r="A1091" s="19" t="s">
        <v>574</v>
      </c>
      <c r="B1091" s="98" t="s">
        <v>1967</v>
      </c>
      <c r="C1091" s="109" t="s">
        <v>1968</v>
      </c>
      <c r="D1091" s="109" t="s">
        <v>236</v>
      </c>
      <c r="E1091" s="104" t="s">
        <v>2002</v>
      </c>
      <c r="F1091" s="110" t="str">
        <f>_xlfn.IFNA(INDEX('1. Business Glossary'!C:D,MATCH(G1091,'1. Business Glossary'!D:D,0),1), "Elemento de Dados")</f>
        <v>Elemento de Dados</v>
      </c>
      <c r="G1091" s="104" t="s">
        <v>2023</v>
      </c>
      <c r="H1091" s="104" t="s">
        <v>2103</v>
      </c>
      <c r="I1091" s="137" t="s">
        <v>387</v>
      </c>
      <c r="J1091" s="107" t="s">
        <v>558</v>
      </c>
      <c r="K1091" s="104" t="s">
        <v>550</v>
      </c>
      <c r="L1091" s="104" t="s">
        <v>1283</v>
      </c>
      <c r="M1091" s="106" t="s">
        <v>1350</v>
      </c>
      <c r="N1091" s="104" t="s">
        <v>2104</v>
      </c>
      <c r="O1091" s="106" t="s">
        <v>587</v>
      </c>
      <c r="P1091" s="106">
        <v>8</v>
      </c>
      <c r="Q1091" s="110">
        <v>2</v>
      </c>
      <c r="R1091" s="110" t="s">
        <v>444</v>
      </c>
      <c r="S1091" s="136" t="s">
        <v>2105</v>
      </c>
      <c r="T1091" s="106"/>
      <c r="U1091" s="104"/>
      <c r="V1091" s="106"/>
      <c r="W1091" s="106"/>
      <c r="X1091" s="110"/>
      <c r="Y1091" s="106"/>
      <c r="Z1091" s="106"/>
      <c r="AA1091" s="106"/>
      <c r="AB1091" s="136"/>
      <c r="AC1091" s="104"/>
      <c r="AD1091" s="104"/>
      <c r="AE1091" s="104"/>
      <c r="AF1091" s="104"/>
      <c r="AG1091" s="104"/>
      <c r="AH1091" s="104"/>
      <c r="AI1091" s="104"/>
      <c r="AJ1091" s="104"/>
      <c r="AK1091" s="138"/>
      <c r="AL1091" s="104"/>
      <c r="AM1091" s="104"/>
      <c r="AN1091" s="104"/>
      <c r="AO1091" s="104"/>
      <c r="AP1091" s="104"/>
      <c r="AQ1091" s="104"/>
      <c r="AR1091" s="104"/>
      <c r="AS1091" s="104"/>
      <c r="AT1091" s="104"/>
      <c r="AU1091" s="142"/>
      <c r="AV1091" s="142"/>
      <c r="AW1091" s="142"/>
      <c r="AX1091" s="142"/>
      <c r="AY1091" s="142"/>
      <c r="AZ1091" s="142"/>
      <c r="BA1091" s="142"/>
      <c r="BB1091" s="142"/>
      <c r="BC1091" s="142"/>
    </row>
    <row r="1092" spans="1:55" ht="45" x14ac:dyDescent="0.25">
      <c r="A1092" s="19" t="s">
        <v>574</v>
      </c>
      <c r="B1092" s="98" t="s">
        <v>1967</v>
      </c>
      <c r="C1092" s="109" t="s">
        <v>1968</v>
      </c>
      <c r="D1092" s="109" t="s">
        <v>236</v>
      </c>
      <c r="E1092" s="104" t="s">
        <v>2002</v>
      </c>
      <c r="F1092" s="110" t="str">
        <f>_xlfn.IFNA(INDEX('1. Business Glossary'!C:D,MATCH(G1092,'1. Business Glossary'!D:D,0),1), "Elemento de Dados")</f>
        <v>Elemento de Dados</v>
      </c>
      <c r="G1092" s="104" t="s">
        <v>2023</v>
      </c>
      <c r="H1092" s="104" t="s">
        <v>1360</v>
      </c>
      <c r="I1092" s="107" t="s">
        <v>1361</v>
      </c>
      <c r="J1092" s="107" t="s">
        <v>558</v>
      </c>
      <c r="K1092" s="104" t="s">
        <v>550</v>
      </c>
      <c r="L1092" s="104" t="s">
        <v>1283</v>
      </c>
      <c r="M1092" s="104" t="s">
        <v>1144</v>
      </c>
      <c r="N1092" s="104" t="s">
        <v>1362</v>
      </c>
      <c r="O1092" s="106" t="s">
        <v>607</v>
      </c>
      <c r="P1092" s="110">
        <v>50</v>
      </c>
      <c r="Q1092" s="110" t="s">
        <v>444</v>
      </c>
      <c r="R1092" s="110" t="s">
        <v>2086</v>
      </c>
      <c r="S1092" s="136" t="s">
        <v>1364</v>
      </c>
      <c r="T1092" s="106" t="s">
        <v>550</v>
      </c>
      <c r="U1092" s="104" t="s">
        <v>1283</v>
      </c>
      <c r="V1092" s="110" t="s">
        <v>1365</v>
      </c>
      <c r="W1092" s="110" t="s">
        <v>1366</v>
      </c>
      <c r="X1092" s="110" t="s">
        <v>607</v>
      </c>
      <c r="Y1092" s="110">
        <v>50</v>
      </c>
      <c r="Z1092" s="110" t="s">
        <v>444</v>
      </c>
      <c r="AA1092" s="110" t="s">
        <v>1367</v>
      </c>
      <c r="AB1092" s="136" t="s">
        <v>640</v>
      </c>
      <c r="AC1092" s="104" t="s">
        <v>599</v>
      </c>
      <c r="AD1092" s="104" t="s">
        <v>641</v>
      </c>
      <c r="AE1092" s="104" t="s">
        <v>642</v>
      </c>
      <c r="AF1092" s="104" t="s">
        <v>643</v>
      </c>
      <c r="AG1092" s="104" t="s">
        <v>607</v>
      </c>
      <c r="AH1092" s="104">
        <v>10</v>
      </c>
      <c r="AI1092" s="104" t="s">
        <v>444</v>
      </c>
      <c r="AJ1092" s="104" t="s">
        <v>444</v>
      </c>
      <c r="AK1092" s="138" t="s">
        <v>444</v>
      </c>
      <c r="AL1092" s="104"/>
      <c r="AM1092" s="104"/>
      <c r="AN1092" s="104"/>
      <c r="AO1092" s="104"/>
      <c r="AP1092" s="104"/>
      <c r="AQ1092" s="104"/>
      <c r="AR1092" s="104"/>
      <c r="AS1092" s="104"/>
      <c r="AT1092" s="104"/>
      <c r="AU1092" s="142"/>
      <c r="AV1092" s="142"/>
      <c r="AW1092" s="142"/>
      <c r="AX1092" s="142"/>
      <c r="AY1092" s="142"/>
      <c r="AZ1092" s="142"/>
      <c r="BA1092" s="142"/>
      <c r="BB1092" s="142"/>
      <c r="BC1092" s="142"/>
    </row>
    <row r="1093" spans="1:55" ht="30" x14ac:dyDescent="0.25">
      <c r="A1093" s="19" t="s">
        <v>574</v>
      </c>
      <c r="B1093" s="98" t="s">
        <v>1967</v>
      </c>
      <c r="C1093" s="109" t="s">
        <v>1968</v>
      </c>
      <c r="D1093" s="109" t="s">
        <v>236</v>
      </c>
      <c r="E1093" s="104" t="s">
        <v>2002</v>
      </c>
      <c r="F1093" s="110" t="str">
        <f>_xlfn.IFNA(INDEX('1. Business Glossary'!C:D,MATCH(G1093,'1. Business Glossary'!D:D,0),1), "Elemento de Dados")</f>
        <v>Elemento de Dados</v>
      </c>
      <c r="G1093" s="104" t="s">
        <v>2023</v>
      </c>
      <c r="H1093" s="104" t="s">
        <v>626</v>
      </c>
      <c r="I1093" s="137" t="s">
        <v>2087</v>
      </c>
      <c r="J1093" s="107" t="s">
        <v>558</v>
      </c>
      <c r="K1093" s="104" t="s">
        <v>550</v>
      </c>
      <c r="L1093" s="104" t="s">
        <v>1283</v>
      </c>
      <c r="M1093" s="104" t="s">
        <v>78</v>
      </c>
      <c r="N1093" s="104" t="s">
        <v>1500</v>
      </c>
      <c r="O1093" s="106" t="s">
        <v>607</v>
      </c>
      <c r="P1093" s="106">
        <v>50</v>
      </c>
      <c r="Q1093" s="110" t="s">
        <v>444</v>
      </c>
      <c r="R1093" s="110" t="s">
        <v>2088</v>
      </c>
      <c r="S1093" s="136" t="s">
        <v>640</v>
      </c>
      <c r="T1093" s="106" t="s">
        <v>599</v>
      </c>
      <c r="U1093" s="104" t="s">
        <v>641</v>
      </c>
      <c r="V1093" s="106" t="s">
        <v>811</v>
      </c>
      <c r="W1093" s="106" t="s">
        <v>2089</v>
      </c>
      <c r="X1093" s="106" t="s">
        <v>554</v>
      </c>
      <c r="Y1093" s="106">
        <v>4</v>
      </c>
      <c r="Z1093" s="106" t="s">
        <v>444</v>
      </c>
      <c r="AA1093" s="106" t="s">
        <v>444</v>
      </c>
      <c r="AB1093" s="136" t="s">
        <v>444</v>
      </c>
      <c r="AC1093" s="104"/>
      <c r="AD1093" s="104"/>
      <c r="AE1093" s="104"/>
      <c r="AF1093" s="104"/>
      <c r="AG1093" s="104"/>
      <c r="AH1093" s="104"/>
      <c r="AI1093" s="104"/>
      <c r="AJ1093" s="104"/>
      <c r="AK1093" s="138"/>
      <c r="AL1093" s="104"/>
      <c r="AM1093" s="104"/>
      <c r="AN1093" s="104"/>
      <c r="AO1093" s="104"/>
      <c r="AP1093" s="104"/>
      <c r="AQ1093" s="104"/>
      <c r="AR1093" s="104"/>
      <c r="AS1093" s="104"/>
      <c r="AT1093" s="104"/>
      <c r="AU1093" s="142"/>
      <c r="AV1093" s="142"/>
      <c r="AW1093" s="142"/>
      <c r="AX1093" s="142"/>
      <c r="AY1093" s="142"/>
      <c r="AZ1093" s="142"/>
      <c r="BA1093" s="142"/>
      <c r="BB1093" s="142"/>
      <c r="BC1093" s="142"/>
    </row>
    <row r="1094" spans="1:55" ht="120" x14ac:dyDescent="0.25">
      <c r="A1094" s="19" t="s">
        <v>574</v>
      </c>
      <c r="B1094" s="98" t="s">
        <v>1967</v>
      </c>
      <c r="C1094" s="109" t="s">
        <v>1968</v>
      </c>
      <c r="D1094" s="109" t="s">
        <v>236</v>
      </c>
      <c r="E1094" s="109" t="s">
        <v>2002</v>
      </c>
      <c r="F1094" s="110" t="str">
        <f>_xlfn.IFNA(INDEX('1. Business Glossary'!C:D,MATCH(G1094,'1. Business Glossary'!D:D,0),1), "Elemento de Dados")</f>
        <v>Elemento de Dados</v>
      </c>
      <c r="G1094" s="104" t="s">
        <v>2109</v>
      </c>
      <c r="H1094" s="104" t="s">
        <v>1314</v>
      </c>
      <c r="I1094" s="107" t="s">
        <v>361</v>
      </c>
      <c r="J1094" s="107" t="s">
        <v>558</v>
      </c>
      <c r="K1094" s="104" t="s">
        <v>550</v>
      </c>
      <c r="L1094" s="104" t="s">
        <v>1283</v>
      </c>
      <c r="M1094" s="104" t="s">
        <v>23</v>
      </c>
      <c r="N1094" s="104" t="s">
        <v>1346</v>
      </c>
      <c r="O1094" s="106" t="s">
        <v>607</v>
      </c>
      <c r="P1094" s="110">
        <v>50</v>
      </c>
      <c r="Q1094" s="110" t="s">
        <v>444</v>
      </c>
      <c r="R1094" s="110" t="s">
        <v>1347</v>
      </c>
      <c r="S1094" s="136" t="s">
        <v>1322</v>
      </c>
      <c r="T1094" s="106" t="s">
        <v>550</v>
      </c>
      <c r="U1094" s="104" t="s">
        <v>1283</v>
      </c>
      <c r="V1094" s="110" t="s">
        <v>1317</v>
      </c>
      <c r="W1094" s="104" t="s">
        <v>1346</v>
      </c>
      <c r="X1094" s="110" t="s">
        <v>607</v>
      </c>
      <c r="Y1094" s="110">
        <v>50</v>
      </c>
      <c r="Z1094" s="110" t="s">
        <v>444</v>
      </c>
      <c r="AA1094" s="110" t="s">
        <v>1348</v>
      </c>
      <c r="AB1094" s="134" t="s">
        <v>1318</v>
      </c>
      <c r="AC1094" s="104"/>
      <c r="AD1094" s="104"/>
      <c r="AE1094" s="104"/>
      <c r="AF1094" s="104"/>
      <c r="AG1094" s="104"/>
      <c r="AH1094" s="104"/>
      <c r="AI1094" s="104"/>
      <c r="AJ1094" s="104"/>
      <c r="AK1094" s="138"/>
      <c r="AL1094" s="104"/>
      <c r="AM1094" s="104"/>
      <c r="AN1094" s="104"/>
      <c r="AO1094" s="104"/>
      <c r="AP1094" s="104"/>
      <c r="AQ1094" s="104"/>
      <c r="AR1094" s="104"/>
      <c r="AS1094" s="104"/>
      <c r="AT1094" s="104"/>
      <c r="AU1094" s="142"/>
      <c r="AV1094" s="142"/>
      <c r="AW1094" s="142"/>
      <c r="AX1094" s="142"/>
      <c r="AY1094" s="142"/>
      <c r="AZ1094" s="142"/>
      <c r="BA1094" s="142"/>
      <c r="BB1094" s="142"/>
      <c r="BC1094" s="142"/>
    </row>
    <row r="1095" spans="1:55" ht="135" x14ac:dyDescent="0.25">
      <c r="A1095" s="19" t="s">
        <v>574</v>
      </c>
      <c r="B1095" s="98" t="s">
        <v>1967</v>
      </c>
      <c r="C1095" s="109" t="s">
        <v>1968</v>
      </c>
      <c r="D1095" s="109" t="s">
        <v>236</v>
      </c>
      <c r="E1095" s="109" t="s">
        <v>2002</v>
      </c>
      <c r="F1095" s="110" t="str">
        <f>_xlfn.IFNA(INDEX('1. Business Glossary'!C:D,MATCH(G1095,'1. Business Glossary'!D:D,0),1), "Elemento de Dados")</f>
        <v>Elemento de Dados</v>
      </c>
      <c r="G1095" s="104" t="s">
        <v>2109</v>
      </c>
      <c r="H1095" s="104" t="s">
        <v>2083</v>
      </c>
      <c r="I1095" s="137" t="s">
        <v>387</v>
      </c>
      <c r="J1095" s="107" t="s">
        <v>558</v>
      </c>
      <c r="K1095" s="106" t="s">
        <v>550</v>
      </c>
      <c r="L1095" s="104" t="s">
        <v>1283</v>
      </c>
      <c r="M1095" s="106" t="s">
        <v>23</v>
      </c>
      <c r="N1095" s="104" t="s">
        <v>2084</v>
      </c>
      <c r="O1095" s="106" t="s">
        <v>554</v>
      </c>
      <c r="P1095" s="106">
        <v>10</v>
      </c>
      <c r="Q1095" s="110" t="s">
        <v>444</v>
      </c>
      <c r="R1095" s="110" t="s">
        <v>444</v>
      </c>
      <c r="S1095" s="136" t="s">
        <v>1322</v>
      </c>
      <c r="T1095" s="106" t="s">
        <v>550</v>
      </c>
      <c r="U1095" s="104" t="s">
        <v>1283</v>
      </c>
      <c r="V1095" s="110" t="s">
        <v>1317</v>
      </c>
      <c r="W1095" s="104" t="s">
        <v>2084</v>
      </c>
      <c r="X1095" s="110" t="s">
        <v>554</v>
      </c>
      <c r="Y1095" s="106">
        <v>10</v>
      </c>
      <c r="Z1095" s="106" t="s">
        <v>444</v>
      </c>
      <c r="AA1095" s="106" t="s">
        <v>444</v>
      </c>
      <c r="AB1095" s="136" t="s">
        <v>2085</v>
      </c>
      <c r="AC1095" s="104"/>
      <c r="AD1095" s="104"/>
      <c r="AE1095" s="104"/>
      <c r="AF1095" s="104"/>
      <c r="AG1095" s="104"/>
      <c r="AH1095" s="104"/>
      <c r="AI1095" s="104"/>
      <c r="AJ1095" s="104"/>
      <c r="AK1095" s="138"/>
      <c r="AL1095" s="104"/>
      <c r="AM1095" s="104"/>
      <c r="AN1095" s="104"/>
      <c r="AO1095" s="104"/>
      <c r="AP1095" s="104"/>
      <c r="AQ1095" s="104"/>
      <c r="AR1095" s="104"/>
      <c r="AS1095" s="104"/>
      <c r="AT1095" s="104"/>
      <c r="AU1095" s="142"/>
      <c r="AV1095" s="142"/>
      <c r="AW1095" s="142"/>
      <c r="AX1095" s="142"/>
      <c r="AY1095" s="142"/>
      <c r="AZ1095" s="142"/>
      <c r="BA1095" s="142"/>
      <c r="BB1095" s="142"/>
      <c r="BC1095" s="142"/>
    </row>
    <row r="1096" spans="1:55" ht="45" x14ac:dyDescent="0.25">
      <c r="A1096" s="19" t="s">
        <v>574</v>
      </c>
      <c r="B1096" s="98" t="s">
        <v>1967</v>
      </c>
      <c r="C1096" s="109" t="s">
        <v>1968</v>
      </c>
      <c r="D1096" s="109" t="s">
        <v>236</v>
      </c>
      <c r="E1096" s="109" t="s">
        <v>2002</v>
      </c>
      <c r="F1096" s="110" t="str">
        <f>_xlfn.IFNA(INDEX('1. Business Glossary'!C:D,MATCH(G1096,'1. Business Glossary'!D:D,0),1), "Elemento de Dados")</f>
        <v>Elemento de Dados</v>
      </c>
      <c r="G1096" s="104" t="s">
        <v>2109</v>
      </c>
      <c r="H1096" s="104" t="s">
        <v>2110</v>
      </c>
      <c r="I1096" s="137" t="s">
        <v>387</v>
      </c>
      <c r="J1096" s="107" t="s">
        <v>558</v>
      </c>
      <c r="K1096" s="106" t="s">
        <v>550</v>
      </c>
      <c r="L1096" s="104" t="s">
        <v>1283</v>
      </c>
      <c r="M1096" s="106" t="s">
        <v>23</v>
      </c>
      <c r="N1096" s="104" t="s">
        <v>2111</v>
      </c>
      <c r="O1096" s="106" t="s">
        <v>554</v>
      </c>
      <c r="P1096" s="106">
        <v>10</v>
      </c>
      <c r="Q1096" s="110" t="s">
        <v>444</v>
      </c>
      <c r="R1096" s="110" t="s">
        <v>444</v>
      </c>
      <c r="S1096" s="136" t="s">
        <v>1282</v>
      </c>
      <c r="T1096" s="106" t="s">
        <v>550</v>
      </c>
      <c r="U1096" s="104" t="s">
        <v>1283</v>
      </c>
      <c r="V1096" s="110" t="s">
        <v>1317</v>
      </c>
      <c r="W1096" s="104" t="s">
        <v>2111</v>
      </c>
      <c r="X1096" s="110" t="s">
        <v>587</v>
      </c>
      <c r="Y1096" s="106">
        <v>8</v>
      </c>
      <c r="Z1096" s="106">
        <v>2</v>
      </c>
      <c r="AA1096" s="106" t="s">
        <v>444</v>
      </c>
      <c r="AB1096" s="136" t="s">
        <v>2112</v>
      </c>
      <c r="AC1096" s="104"/>
      <c r="AD1096" s="104"/>
      <c r="AE1096" s="104"/>
      <c r="AF1096" s="104"/>
      <c r="AG1096" s="104"/>
      <c r="AH1096" s="104"/>
      <c r="AI1096" s="104"/>
      <c r="AJ1096" s="104"/>
      <c r="AK1096" s="138"/>
      <c r="AL1096" s="104"/>
      <c r="AM1096" s="104"/>
      <c r="AN1096" s="104"/>
      <c r="AO1096" s="104"/>
      <c r="AP1096" s="104"/>
      <c r="AQ1096" s="104"/>
      <c r="AR1096" s="104"/>
      <c r="AS1096" s="104"/>
      <c r="AT1096" s="104"/>
      <c r="AU1096" s="142"/>
      <c r="AV1096" s="142"/>
      <c r="AW1096" s="142"/>
      <c r="AX1096" s="142"/>
      <c r="AY1096" s="142"/>
      <c r="AZ1096" s="142"/>
      <c r="BA1096" s="142"/>
      <c r="BB1096" s="142"/>
      <c r="BC1096" s="142"/>
    </row>
    <row r="1097" spans="1:55" ht="120" x14ac:dyDescent="0.25">
      <c r="A1097" s="19" t="s">
        <v>574</v>
      </c>
      <c r="B1097" s="98" t="s">
        <v>1967</v>
      </c>
      <c r="C1097" s="109" t="s">
        <v>1968</v>
      </c>
      <c r="D1097" s="109" t="s">
        <v>236</v>
      </c>
      <c r="E1097" s="104" t="s">
        <v>2002</v>
      </c>
      <c r="F1097" s="110" t="str">
        <f>_xlfn.IFNA(INDEX('1. Business Glossary'!C:D,MATCH(G1097,'1. Business Glossary'!D:D,0),1), "Elemento de Dados")</f>
        <v>Elemento de Dados</v>
      </c>
      <c r="G1097" s="104" t="s">
        <v>2113</v>
      </c>
      <c r="H1097" s="104" t="s">
        <v>594</v>
      </c>
      <c r="I1097" s="137" t="s">
        <v>595</v>
      </c>
      <c r="J1097" s="107" t="s">
        <v>558</v>
      </c>
      <c r="K1097" s="106" t="s">
        <v>550</v>
      </c>
      <c r="L1097" s="104" t="s">
        <v>1283</v>
      </c>
      <c r="M1097" s="106" t="s">
        <v>1345</v>
      </c>
      <c r="N1097" s="104" t="s">
        <v>2114</v>
      </c>
      <c r="O1097" s="106" t="s">
        <v>554</v>
      </c>
      <c r="P1097" s="106">
        <v>10</v>
      </c>
      <c r="Q1097" s="110" t="s">
        <v>444</v>
      </c>
      <c r="R1097" s="110" t="s">
        <v>444</v>
      </c>
      <c r="S1097" s="136" t="s">
        <v>598</v>
      </c>
      <c r="T1097" s="106" t="s">
        <v>599</v>
      </c>
      <c r="U1097" s="106" t="s">
        <v>600</v>
      </c>
      <c r="V1097" s="104" t="s">
        <v>601</v>
      </c>
      <c r="W1097" s="104" t="s">
        <v>602</v>
      </c>
      <c r="X1097" s="106" t="s">
        <v>587</v>
      </c>
      <c r="Y1097" s="106">
        <v>19</v>
      </c>
      <c r="Z1097" s="106">
        <v>2</v>
      </c>
      <c r="AA1097" s="106" t="s">
        <v>444</v>
      </c>
      <c r="AB1097" s="136" t="s">
        <v>444</v>
      </c>
      <c r="AC1097" s="104"/>
      <c r="AD1097" s="104"/>
      <c r="AE1097" s="104"/>
      <c r="AF1097" s="104"/>
      <c r="AG1097" s="104"/>
      <c r="AH1097" s="104"/>
      <c r="AI1097" s="104"/>
      <c r="AJ1097" s="104"/>
      <c r="AK1097" s="138"/>
      <c r="AL1097" s="104"/>
      <c r="AM1097" s="104"/>
      <c r="AN1097" s="104"/>
      <c r="AO1097" s="104"/>
      <c r="AP1097" s="104"/>
      <c r="AQ1097" s="104"/>
      <c r="AR1097" s="104"/>
      <c r="AS1097" s="104"/>
      <c r="AT1097" s="104"/>
      <c r="AU1097" s="142"/>
      <c r="AV1097" s="142"/>
      <c r="AW1097" s="142"/>
      <c r="AX1097" s="142"/>
      <c r="AY1097" s="142"/>
      <c r="AZ1097" s="142"/>
      <c r="BA1097" s="142"/>
      <c r="BB1097" s="142"/>
      <c r="BC1097" s="142"/>
    </row>
    <row r="1098" spans="1:55" ht="30" x14ac:dyDescent="0.25">
      <c r="A1098" s="19" t="s">
        <v>574</v>
      </c>
      <c r="B1098" s="98" t="s">
        <v>1967</v>
      </c>
      <c r="C1098" s="132" t="s">
        <v>1968</v>
      </c>
      <c r="D1098" s="132" t="s">
        <v>236</v>
      </c>
      <c r="E1098" s="113" t="s">
        <v>2002</v>
      </c>
      <c r="F1098" s="110" t="str">
        <f>_xlfn.IFNA(INDEX('1. Business Glossary'!C:D,MATCH(G1098,'1. Business Glossary'!D:D,0),1), "Elemento de Dados")</f>
        <v>Elemento de Dados</v>
      </c>
      <c r="G1098" s="113" t="s">
        <v>2113</v>
      </c>
      <c r="H1098" s="113" t="s">
        <v>360</v>
      </c>
      <c r="I1098" s="112" t="s">
        <v>361</v>
      </c>
      <c r="J1098" s="112" t="s">
        <v>558</v>
      </c>
      <c r="K1098" s="113" t="s">
        <v>550</v>
      </c>
      <c r="L1098" s="113" t="s">
        <v>1283</v>
      </c>
      <c r="M1098" s="114" t="s">
        <v>2090</v>
      </c>
      <c r="N1098" s="113" t="s">
        <v>2091</v>
      </c>
      <c r="O1098" s="114" t="s">
        <v>607</v>
      </c>
      <c r="P1098" s="114">
        <v>50</v>
      </c>
      <c r="Q1098" s="111" t="s">
        <v>444</v>
      </c>
      <c r="R1098" s="111" t="s">
        <v>2092</v>
      </c>
      <c r="S1098" s="143" t="s">
        <v>2093</v>
      </c>
      <c r="T1098" s="106" t="s">
        <v>599</v>
      </c>
      <c r="U1098" s="104" t="s">
        <v>641</v>
      </c>
      <c r="V1098" s="106" t="s">
        <v>2094</v>
      </c>
      <c r="W1098" s="106" t="s">
        <v>2095</v>
      </c>
      <c r="X1098" s="110" t="s">
        <v>554</v>
      </c>
      <c r="Y1098" s="106">
        <v>4</v>
      </c>
      <c r="Z1098" s="106" t="s">
        <v>444</v>
      </c>
      <c r="AA1098" s="106" t="s">
        <v>444</v>
      </c>
      <c r="AB1098" s="136" t="s">
        <v>444</v>
      </c>
      <c r="AC1098" s="104"/>
      <c r="AD1098" s="104"/>
      <c r="AE1098" s="104"/>
      <c r="AF1098" s="104"/>
      <c r="AG1098" s="104"/>
      <c r="AH1098" s="104"/>
      <c r="AI1098" s="104"/>
      <c r="AJ1098" s="104"/>
      <c r="AK1098" s="138"/>
      <c r="AL1098" s="104"/>
      <c r="AM1098" s="104"/>
      <c r="AN1098" s="104"/>
      <c r="AO1098" s="104"/>
      <c r="AP1098" s="104"/>
      <c r="AQ1098" s="104"/>
      <c r="AR1098" s="104"/>
      <c r="AS1098" s="104"/>
      <c r="AT1098" s="104"/>
      <c r="AU1098" s="142"/>
      <c r="AV1098" s="142"/>
      <c r="AW1098" s="142"/>
      <c r="AX1098" s="142"/>
      <c r="AY1098" s="142"/>
      <c r="AZ1098" s="142"/>
      <c r="BA1098" s="142"/>
      <c r="BB1098" s="142"/>
      <c r="BC1098" s="142"/>
    </row>
    <row r="1099" spans="1:55" ht="60" x14ac:dyDescent="0.25">
      <c r="A1099" s="19" t="s">
        <v>574</v>
      </c>
      <c r="B1099" s="98" t="s">
        <v>1967</v>
      </c>
      <c r="C1099" s="109" t="s">
        <v>1968</v>
      </c>
      <c r="D1099" s="109" t="s">
        <v>236</v>
      </c>
      <c r="E1099" s="141" t="s">
        <v>2002</v>
      </c>
      <c r="F1099" s="110" t="str">
        <f>_xlfn.IFNA(INDEX('1. Business Glossary'!C:D,MATCH(G1099,'1. Business Glossary'!D:D,0),1), "Elemento de Dados")</f>
        <v>Elemento de Dados</v>
      </c>
      <c r="G1099" s="104" t="s">
        <v>2113</v>
      </c>
      <c r="H1099" s="104" t="s">
        <v>360</v>
      </c>
      <c r="I1099" s="107" t="s">
        <v>361</v>
      </c>
      <c r="J1099" s="107" t="s">
        <v>558</v>
      </c>
      <c r="K1099" s="106" t="s">
        <v>550</v>
      </c>
      <c r="L1099" s="104" t="s">
        <v>1283</v>
      </c>
      <c r="M1099" s="104" t="s">
        <v>1317</v>
      </c>
      <c r="N1099" s="104" t="s">
        <v>2067</v>
      </c>
      <c r="O1099" s="106" t="s">
        <v>607</v>
      </c>
      <c r="P1099" s="106">
        <v>50</v>
      </c>
      <c r="Q1099" s="110" t="s">
        <v>444</v>
      </c>
      <c r="R1099" s="110" t="s">
        <v>2068</v>
      </c>
      <c r="S1099" s="136" t="s">
        <v>2069</v>
      </c>
      <c r="T1099" s="106"/>
      <c r="U1099" s="104"/>
      <c r="V1099" s="106"/>
      <c r="W1099" s="104"/>
      <c r="X1099" s="110"/>
      <c r="Y1099" s="106"/>
      <c r="Z1099" s="106"/>
      <c r="AA1099" s="106"/>
      <c r="AB1099" s="136"/>
      <c r="AC1099" s="104"/>
      <c r="AD1099" s="104"/>
      <c r="AE1099" s="104"/>
      <c r="AF1099" s="104"/>
      <c r="AG1099" s="104"/>
      <c r="AH1099" s="104"/>
      <c r="AI1099" s="104"/>
      <c r="AJ1099" s="104"/>
      <c r="AK1099" s="138"/>
      <c r="AL1099" s="104"/>
      <c r="AM1099" s="104"/>
      <c r="AN1099" s="104"/>
      <c r="AO1099" s="104"/>
      <c r="AP1099" s="104"/>
      <c r="AQ1099" s="104"/>
      <c r="AR1099" s="104"/>
      <c r="AS1099" s="104"/>
      <c r="AT1099" s="104"/>
      <c r="AU1099" s="142"/>
      <c r="AV1099" s="142"/>
      <c r="AW1099" s="142"/>
      <c r="AX1099" s="142"/>
      <c r="AY1099" s="142"/>
      <c r="AZ1099" s="142"/>
      <c r="BA1099" s="142"/>
      <c r="BB1099" s="142"/>
      <c r="BC1099" s="142"/>
    </row>
    <row r="1100" spans="1:55" ht="120" x14ac:dyDescent="0.25">
      <c r="A1100" s="19" t="s">
        <v>574</v>
      </c>
      <c r="B1100" s="98" t="s">
        <v>1967</v>
      </c>
      <c r="C1100" s="109" t="s">
        <v>1968</v>
      </c>
      <c r="D1100" s="109" t="s">
        <v>236</v>
      </c>
      <c r="E1100" s="141" t="s">
        <v>2002</v>
      </c>
      <c r="F1100" s="110" t="str">
        <f>_xlfn.IFNA(INDEX('1. Business Glossary'!C:D,MATCH(G1100,'1. Business Glossary'!D:D,0),1), "Elemento de Dados")</f>
        <v>Elemento de Dados</v>
      </c>
      <c r="G1100" s="104" t="s">
        <v>2113</v>
      </c>
      <c r="H1100" s="104" t="s">
        <v>1314</v>
      </c>
      <c r="I1100" s="107" t="s">
        <v>361</v>
      </c>
      <c r="J1100" s="107" t="s">
        <v>558</v>
      </c>
      <c r="K1100" s="104" t="s">
        <v>550</v>
      </c>
      <c r="L1100" s="104" t="s">
        <v>1283</v>
      </c>
      <c r="M1100" s="104" t="s">
        <v>23</v>
      </c>
      <c r="N1100" s="104" t="s">
        <v>1346</v>
      </c>
      <c r="O1100" s="106" t="s">
        <v>607</v>
      </c>
      <c r="P1100" s="110">
        <v>50</v>
      </c>
      <c r="Q1100" s="110" t="s">
        <v>444</v>
      </c>
      <c r="R1100" s="110" t="s">
        <v>1347</v>
      </c>
      <c r="S1100" s="136" t="s">
        <v>1322</v>
      </c>
      <c r="T1100" s="106" t="s">
        <v>550</v>
      </c>
      <c r="U1100" s="104" t="s">
        <v>1283</v>
      </c>
      <c r="V1100" s="110" t="s">
        <v>1317</v>
      </c>
      <c r="W1100" s="104" t="s">
        <v>1346</v>
      </c>
      <c r="X1100" s="110" t="s">
        <v>607</v>
      </c>
      <c r="Y1100" s="110">
        <v>50</v>
      </c>
      <c r="Z1100" s="110" t="s">
        <v>444</v>
      </c>
      <c r="AA1100" s="110" t="s">
        <v>1348</v>
      </c>
      <c r="AB1100" s="134" t="s">
        <v>1318</v>
      </c>
      <c r="AC1100" s="104"/>
      <c r="AD1100" s="104"/>
      <c r="AE1100" s="104"/>
      <c r="AF1100" s="104"/>
      <c r="AG1100" s="104"/>
      <c r="AH1100" s="104"/>
      <c r="AI1100" s="104"/>
      <c r="AJ1100" s="104"/>
      <c r="AK1100" s="138"/>
      <c r="AL1100" s="104"/>
      <c r="AM1100" s="104"/>
      <c r="AN1100" s="104"/>
      <c r="AO1100" s="104"/>
      <c r="AP1100" s="104"/>
      <c r="AQ1100" s="104"/>
      <c r="AR1100" s="104"/>
      <c r="AS1100" s="104"/>
      <c r="AT1100" s="104"/>
      <c r="AU1100" s="142"/>
      <c r="AV1100" s="142"/>
      <c r="AW1100" s="142"/>
      <c r="AX1100" s="142"/>
      <c r="AY1100" s="142"/>
      <c r="AZ1100" s="142"/>
      <c r="BA1100" s="142"/>
      <c r="BB1100" s="142"/>
      <c r="BC1100" s="142"/>
    </row>
    <row r="1101" spans="1:55" ht="120" x14ac:dyDescent="0.25">
      <c r="A1101" s="19" t="s">
        <v>574</v>
      </c>
      <c r="B1101" s="98" t="s">
        <v>1967</v>
      </c>
      <c r="C1101" s="109" t="s">
        <v>1968</v>
      </c>
      <c r="D1101" s="109" t="s">
        <v>236</v>
      </c>
      <c r="E1101" s="104" t="s">
        <v>2002</v>
      </c>
      <c r="F1101" s="110" t="str">
        <f>_xlfn.IFNA(INDEX('1. Business Glossary'!C:D,MATCH(G1101,'1. Business Glossary'!D:D,0),1), "Elemento de Dados")</f>
        <v>Elemento de Dados</v>
      </c>
      <c r="G1101" s="104" t="s">
        <v>2113</v>
      </c>
      <c r="H1101" s="104" t="s">
        <v>1352</v>
      </c>
      <c r="I1101" s="107" t="s">
        <v>361</v>
      </c>
      <c r="J1101" s="107" t="s">
        <v>558</v>
      </c>
      <c r="K1101" s="104" t="s">
        <v>550</v>
      </c>
      <c r="L1101" s="104" t="s">
        <v>1283</v>
      </c>
      <c r="M1101" s="104" t="s">
        <v>1144</v>
      </c>
      <c r="N1101" s="104" t="s">
        <v>1346</v>
      </c>
      <c r="O1101" s="106" t="s">
        <v>607</v>
      </c>
      <c r="P1101" s="110">
        <v>50</v>
      </c>
      <c r="Q1101" s="110" t="s">
        <v>444</v>
      </c>
      <c r="R1101" s="110" t="s">
        <v>2070</v>
      </c>
      <c r="S1101" s="136" t="s">
        <v>1354</v>
      </c>
      <c r="T1101" s="106"/>
      <c r="U1101" s="106"/>
      <c r="V1101" s="110"/>
      <c r="W1101" s="110"/>
      <c r="X1101" s="110"/>
      <c r="Y1101" s="110"/>
      <c r="Z1101" s="110"/>
      <c r="AA1101" s="110"/>
      <c r="AB1101" s="134"/>
      <c r="AC1101" s="104"/>
      <c r="AD1101" s="104"/>
      <c r="AE1101" s="104"/>
      <c r="AF1101" s="104"/>
      <c r="AG1101" s="104"/>
      <c r="AH1101" s="104"/>
      <c r="AI1101" s="104"/>
      <c r="AJ1101" s="104"/>
      <c r="AK1101" s="138"/>
      <c r="AL1101" s="104"/>
      <c r="AM1101" s="104"/>
      <c r="AN1101" s="104"/>
      <c r="AO1101" s="104"/>
      <c r="AP1101" s="104"/>
      <c r="AQ1101" s="104"/>
      <c r="AR1101" s="104"/>
      <c r="AS1101" s="104"/>
      <c r="AT1101" s="104"/>
      <c r="AU1101" s="142"/>
      <c r="AV1101" s="142"/>
      <c r="AW1101" s="142"/>
      <c r="AX1101" s="142"/>
      <c r="AY1101" s="142"/>
      <c r="AZ1101" s="142"/>
      <c r="BA1101" s="142"/>
      <c r="BB1101" s="142"/>
      <c r="BC1101" s="142"/>
    </row>
    <row r="1102" spans="1:55" ht="45" x14ac:dyDescent="0.25">
      <c r="A1102" s="19" t="s">
        <v>574</v>
      </c>
      <c r="B1102" s="98" t="s">
        <v>1967</v>
      </c>
      <c r="C1102" s="109" t="s">
        <v>1968</v>
      </c>
      <c r="D1102" s="109" t="s">
        <v>236</v>
      </c>
      <c r="E1102" s="141" t="s">
        <v>2002</v>
      </c>
      <c r="F1102" s="110" t="str">
        <f>_xlfn.IFNA(INDEX('1. Business Glossary'!C:D,MATCH(G1102,'1. Business Glossary'!D:D,0),1), "Elemento de Dados")</f>
        <v>Elemento de Dados</v>
      </c>
      <c r="G1102" s="104" t="s">
        <v>2113</v>
      </c>
      <c r="H1102" s="104" t="s">
        <v>2071</v>
      </c>
      <c r="I1102" s="137" t="s">
        <v>2072</v>
      </c>
      <c r="J1102" s="107" t="s">
        <v>558</v>
      </c>
      <c r="K1102" s="106" t="s">
        <v>550</v>
      </c>
      <c r="L1102" s="104" t="s">
        <v>1283</v>
      </c>
      <c r="M1102" s="106" t="s">
        <v>23</v>
      </c>
      <c r="N1102" s="104" t="s">
        <v>2073</v>
      </c>
      <c r="O1102" s="106" t="s">
        <v>554</v>
      </c>
      <c r="P1102" s="106">
        <v>10</v>
      </c>
      <c r="Q1102" s="110" t="s">
        <v>444</v>
      </c>
      <c r="R1102" s="110" t="s">
        <v>444</v>
      </c>
      <c r="S1102" s="136" t="s">
        <v>2074</v>
      </c>
      <c r="T1102" s="106" t="s">
        <v>550</v>
      </c>
      <c r="U1102" s="104" t="s">
        <v>1283</v>
      </c>
      <c r="V1102" s="110" t="s">
        <v>1317</v>
      </c>
      <c r="W1102" s="104" t="s">
        <v>2073</v>
      </c>
      <c r="X1102" s="106" t="s">
        <v>554</v>
      </c>
      <c r="Y1102" s="106">
        <v>10</v>
      </c>
      <c r="Z1102" s="110" t="s">
        <v>444</v>
      </c>
      <c r="AA1102" s="110" t="s">
        <v>444</v>
      </c>
      <c r="AB1102" s="136" t="s">
        <v>2075</v>
      </c>
      <c r="AC1102" s="104"/>
      <c r="AD1102" s="104"/>
      <c r="AE1102" s="104"/>
      <c r="AF1102" s="104"/>
      <c r="AG1102" s="104"/>
      <c r="AH1102" s="104"/>
      <c r="AI1102" s="104"/>
      <c r="AJ1102" s="104"/>
      <c r="AK1102" s="138"/>
      <c r="AL1102" s="104"/>
      <c r="AM1102" s="104"/>
      <c r="AN1102" s="104"/>
      <c r="AO1102" s="104"/>
      <c r="AP1102" s="104"/>
      <c r="AQ1102" s="104"/>
      <c r="AR1102" s="104"/>
      <c r="AS1102" s="104"/>
      <c r="AT1102" s="104"/>
      <c r="AU1102" s="142"/>
      <c r="AV1102" s="142"/>
      <c r="AW1102" s="142"/>
      <c r="AX1102" s="142"/>
      <c r="AY1102" s="142"/>
      <c r="AZ1102" s="142"/>
      <c r="BA1102" s="142"/>
      <c r="BB1102" s="142"/>
      <c r="BC1102" s="142"/>
    </row>
    <row r="1103" spans="1:55" ht="120" x14ac:dyDescent="0.25">
      <c r="A1103" s="19" t="s">
        <v>574</v>
      </c>
      <c r="B1103" s="98" t="s">
        <v>1967</v>
      </c>
      <c r="C1103" s="109" t="s">
        <v>1968</v>
      </c>
      <c r="D1103" s="109" t="s">
        <v>236</v>
      </c>
      <c r="E1103" s="104" t="s">
        <v>2002</v>
      </c>
      <c r="F1103" s="110" t="str">
        <f>_xlfn.IFNA(INDEX('1. Business Glossary'!C:D,MATCH(G1103,'1. Business Glossary'!D:D,0),1), "Elemento de Dados")</f>
        <v>Elemento de Dados</v>
      </c>
      <c r="G1103" s="104" t="s">
        <v>2113</v>
      </c>
      <c r="H1103" s="104" t="s">
        <v>2076</v>
      </c>
      <c r="I1103" s="137" t="s">
        <v>2077</v>
      </c>
      <c r="J1103" s="107" t="s">
        <v>558</v>
      </c>
      <c r="K1103" s="104" t="s">
        <v>550</v>
      </c>
      <c r="L1103" s="104" t="s">
        <v>1283</v>
      </c>
      <c r="M1103" s="104" t="s">
        <v>78</v>
      </c>
      <c r="N1103" s="104" t="s">
        <v>2078</v>
      </c>
      <c r="O1103" s="106" t="s">
        <v>607</v>
      </c>
      <c r="P1103" s="106">
        <v>50</v>
      </c>
      <c r="Q1103" s="110" t="s">
        <v>444</v>
      </c>
      <c r="R1103" s="110" t="s">
        <v>2079</v>
      </c>
      <c r="S1103" s="136" t="s">
        <v>640</v>
      </c>
      <c r="T1103" s="106" t="s">
        <v>599</v>
      </c>
      <c r="U1103" s="104" t="s">
        <v>641</v>
      </c>
      <c r="V1103" s="106" t="s">
        <v>811</v>
      </c>
      <c r="W1103" s="106" t="s">
        <v>2080</v>
      </c>
      <c r="X1103" s="110" t="s">
        <v>804</v>
      </c>
      <c r="Y1103" s="106" t="s">
        <v>444</v>
      </c>
      <c r="Z1103" s="106" t="s">
        <v>444</v>
      </c>
      <c r="AA1103" s="106" t="s">
        <v>444</v>
      </c>
      <c r="AB1103" s="136" t="s">
        <v>2081</v>
      </c>
      <c r="AC1103" s="104"/>
      <c r="AD1103" s="104"/>
      <c r="AE1103" s="104"/>
      <c r="AF1103" s="104"/>
      <c r="AG1103" s="104"/>
      <c r="AH1103" s="104"/>
      <c r="AI1103" s="104"/>
      <c r="AJ1103" s="104"/>
      <c r="AK1103" s="138"/>
      <c r="AL1103" s="104"/>
      <c r="AM1103" s="104"/>
      <c r="AN1103" s="104"/>
      <c r="AO1103" s="104"/>
      <c r="AP1103" s="104"/>
      <c r="AQ1103" s="104"/>
      <c r="AR1103" s="104"/>
      <c r="AS1103" s="104"/>
      <c r="AT1103" s="104"/>
      <c r="AU1103" s="142"/>
      <c r="AV1103" s="142"/>
      <c r="AW1103" s="142"/>
      <c r="AX1103" s="142"/>
      <c r="AY1103" s="142"/>
      <c r="AZ1103" s="142"/>
      <c r="BA1103" s="142"/>
      <c r="BB1103" s="142"/>
      <c r="BC1103" s="142"/>
    </row>
    <row r="1104" spans="1:55" ht="30" x14ac:dyDescent="0.25">
      <c r="A1104" s="19" t="s">
        <v>574</v>
      </c>
      <c r="B1104" s="98" t="s">
        <v>1967</v>
      </c>
      <c r="C1104" s="132" t="s">
        <v>1968</v>
      </c>
      <c r="D1104" s="132" t="s">
        <v>236</v>
      </c>
      <c r="E1104" s="113" t="s">
        <v>2002</v>
      </c>
      <c r="F1104" s="110" t="str">
        <f>_xlfn.IFNA(INDEX('1. Business Glossary'!C:D,MATCH(G1104,'1. Business Glossary'!D:D,0),1), "Elemento de Dados")</f>
        <v>Elemento de Dados</v>
      </c>
      <c r="G1104" s="113" t="s">
        <v>2113</v>
      </c>
      <c r="H1104" s="113" t="s">
        <v>2099</v>
      </c>
      <c r="I1104" s="139" t="s">
        <v>2100</v>
      </c>
      <c r="J1104" s="107" t="s">
        <v>549</v>
      </c>
      <c r="K1104" s="113" t="s">
        <v>550</v>
      </c>
      <c r="L1104" s="113" t="s">
        <v>1283</v>
      </c>
      <c r="M1104" s="114" t="s">
        <v>2090</v>
      </c>
      <c r="N1104" s="113" t="s">
        <v>2099</v>
      </c>
      <c r="O1104" s="114" t="s">
        <v>554</v>
      </c>
      <c r="P1104" s="114">
        <v>10</v>
      </c>
      <c r="Q1104" s="111" t="s">
        <v>444</v>
      </c>
      <c r="R1104" s="111" t="s">
        <v>444</v>
      </c>
      <c r="S1104" s="143" t="s">
        <v>2101</v>
      </c>
      <c r="T1104" s="106"/>
      <c r="U1104" s="104"/>
      <c r="V1104" s="106"/>
      <c r="W1104" s="106"/>
      <c r="X1104" s="110"/>
      <c r="Y1104" s="106"/>
      <c r="Z1104" s="106"/>
      <c r="AA1104" s="106"/>
      <c r="AB1104" s="136"/>
      <c r="AC1104" s="104"/>
      <c r="AD1104" s="104"/>
      <c r="AE1104" s="104"/>
      <c r="AF1104" s="104"/>
      <c r="AG1104" s="104"/>
      <c r="AH1104" s="104"/>
      <c r="AI1104" s="104"/>
      <c r="AJ1104" s="104"/>
      <c r="AK1104" s="138"/>
      <c r="AL1104" s="104"/>
      <c r="AM1104" s="104"/>
      <c r="AN1104" s="104"/>
      <c r="AO1104" s="104"/>
      <c r="AP1104" s="104"/>
      <c r="AQ1104" s="104"/>
      <c r="AR1104" s="104"/>
      <c r="AS1104" s="104"/>
      <c r="AT1104" s="104"/>
      <c r="AU1104" s="142"/>
      <c r="AV1104" s="142"/>
      <c r="AW1104" s="142"/>
      <c r="AX1104" s="142"/>
      <c r="AY1104" s="142"/>
      <c r="AZ1104" s="142"/>
      <c r="BA1104" s="142"/>
      <c r="BB1104" s="142"/>
      <c r="BC1104" s="142"/>
    </row>
    <row r="1105" spans="1:55" ht="30" x14ac:dyDescent="0.25">
      <c r="A1105" s="19" t="s">
        <v>574</v>
      </c>
      <c r="B1105" s="98" t="s">
        <v>1967</v>
      </c>
      <c r="C1105" s="109" t="s">
        <v>1968</v>
      </c>
      <c r="D1105" s="109" t="s">
        <v>236</v>
      </c>
      <c r="E1105" s="104" t="s">
        <v>2002</v>
      </c>
      <c r="F1105" s="110" t="str">
        <f>_xlfn.IFNA(INDEX('1. Business Glossary'!C:D,MATCH(G1105,'1. Business Glossary'!D:D,0),1), "Elemento de Dados")</f>
        <v>Elemento de Dados</v>
      </c>
      <c r="G1105" s="104" t="s">
        <v>2113</v>
      </c>
      <c r="H1105" s="104" t="s">
        <v>103</v>
      </c>
      <c r="I1105" s="137" t="s">
        <v>387</v>
      </c>
      <c r="J1105" s="107" t="s">
        <v>558</v>
      </c>
      <c r="K1105" s="104" t="s">
        <v>550</v>
      </c>
      <c r="L1105" s="104" t="s">
        <v>1283</v>
      </c>
      <c r="M1105" s="104" t="s">
        <v>1144</v>
      </c>
      <c r="N1105" s="104" t="s">
        <v>103</v>
      </c>
      <c r="O1105" s="106" t="s">
        <v>587</v>
      </c>
      <c r="P1105" s="106">
        <v>8</v>
      </c>
      <c r="Q1105" s="110">
        <v>2</v>
      </c>
      <c r="R1105" s="110" t="s">
        <v>444</v>
      </c>
      <c r="S1105" s="136" t="s">
        <v>2082</v>
      </c>
      <c r="T1105" s="106"/>
      <c r="U1105" s="104"/>
      <c r="V1105" s="106"/>
      <c r="W1105" s="106"/>
      <c r="X1105" s="110"/>
      <c r="Y1105" s="106"/>
      <c r="Z1105" s="106"/>
      <c r="AA1105" s="106"/>
      <c r="AB1105" s="136"/>
      <c r="AC1105" s="104"/>
      <c r="AD1105" s="104"/>
      <c r="AE1105" s="104"/>
      <c r="AF1105" s="104"/>
      <c r="AG1105" s="104"/>
      <c r="AH1105" s="104"/>
      <c r="AI1105" s="104"/>
      <c r="AJ1105" s="104"/>
      <c r="AK1105" s="138"/>
      <c r="AL1105" s="104"/>
      <c r="AM1105" s="104"/>
      <c r="AN1105" s="104"/>
      <c r="AO1105" s="104"/>
      <c r="AP1105" s="104"/>
      <c r="AQ1105" s="104"/>
      <c r="AR1105" s="104"/>
      <c r="AS1105" s="104"/>
      <c r="AT1105" s="104"/>
      <c r="AU1105" s="142"/>
      <c r="AV1105" s="142"/>
      <c r="AW1105" s="142"/>
      <c r="AX1105" s="142"/>
      <c r="AY1105" s="142"/>
      <c r="AZ1105" s="142"/>
      <c r="BA1105" s="142"/>
      <c r="BB1105" s="142"/>
      <c r="BC1105" s="142"/>
    </row>
    <row r="1106" spans="1:55" ht="30" x14ac:dyDescent="0.25">
      <c r="A1106" s="19" t="s">
        <v>574</v>
      </c>
      <c r="B1106" s="98" t="s">
        <v>1967</v>
      </c>
      <c r="C1106" s="109" t="s">
        <v>1968</v>
      </c>
      <c r="D1106" s="109" t="s">
        <v>236</v>
      </c>
      <c r="E1106" s="104" t="s">
        <v>2002</v>
      </c>
      <c r="F1106" s="110" t="str">
        <f>_xlfn.IFNA(INDEX('1. Business Glossary'!C:D,MATCH(G1106,'1. Business Glossary'!D:D,0),1), "Elemento de Dados")</f>
        <v>Elemento de Dados</v>
      </c>
      <c r="G1106" s="104" t="s">
        <v>2113</v>
      </c>
      <c r="H1106" s="104" t="s">
        <v>103</v>
      </c>
      <c r="I1106" s="137" t="s">
        <v>387</v>
      </c>
      <c r="J1106" s="107" t="s">
        <v>558</v>
      </c>
      <c r="K1106" s="104" t="s">
        <v>550</v>
      </c>
      <c r="L1106" s="104" t="s">
        <v>1283</v>
      </c>
      <c r="M1106" s="106" t="s">
        <v>2090</v>
      </c>
      <c r="N1106" s="104" t="s">
        <v>103</v>
      </c>
      <c r="O1106" s="106" t="s">
        <v>587</v>
      </c>
      <c r="P1106" s="106">
        <v>8</v>
      </c>
      <c r="Q1106" s="110">
        <v>2</v>
      </c>
      <c r="R1106" s="110" t="s">
        <v>444</v>
      </c>
      <c r="S1106" s="136" t="s">
        <v>2102</v>
      </c>
      <c r="T1106" s="106"/>
      <c r="U1106" s="104"/>
      <c r="V1106" s="106"/>
      <c r="W1106" s="106"/>
      <c r="X1106" s="110"/>
      <c r="Y1106" s="106"/>
      <c r="Z1106" s="106"/>
      <c r="AA1106" s="106"/>
      <c r="AB1106" s="136"/>
      <c r="AC1106" s="104"/>
      <c r="AD1106" s="104"/>
      <c r="AE1106" s="104"/>
      <c r="AF1106" s="104"/>
      <c r="AG1106" s="104"/>
      <c r="AH1106" s="104"/>
      <c r="AI1106" s="104"/>
      <c r="AJ1106" s="104"/>
      <c r="AK1106" s="138"/>
      <c r="AL1106" s="104"/>
      <c r="AM1106" s="104"/>
      <c r="AN1106" s="104"/>
      <c r="AO1106" s="104"/>
      <c r="AP1106" s="104"/>
      <c r="AQ1106" s="104"/>
      <c r="AR1106" s="104"/>
      <c r="AS1106" s="104"/>
      <c r="AT1106" s="104"/>
      <c r="AU1106" s="142"/>
      <c r="AV1106" s="142"/>
      <c r="AW1106" s="142"/>
      <c r="AX1106" s="142"/>
      <c r="AY1106" s="142"/>
      <c r="AZ1106" s="142"/>
      <c r="BA1106" s="142"/>
      <c r="BB1106" s="142"/>
      <c r="BC1106" s="142"/>
    </row>
    <row r="1107" spans="1:55" ht="135" x14ac:dyDescent="0.25">
      <c r="A1107" s="19" t="s">
        <v>574</v>
      </c>
      <c r="B1107" s="98" t="s">
        <v>1967</v>
      </c>
      <c r="C1107" s="109" t="s">
        <v>1968</v>
      </c>
      <c r="D1107" s="109" t="s">
        <v>236</v>
      </c>
      <c r="E1107" s="141" t="s">
        <v>2002</v>
      </c>
      <c r="F1107" s="110" t="str">
        <f>_xlfn.IFNA(INDEX('1. Business Glossary'!C:D,MATCH(G1107,'1. Business Glossary'!D:D,0),1), "Elemento de Dados")</f>
        <v>Elemento de Dados</v>
      </c>
      <c r="G1107" s="104" t="s">
        <v>2113</v>
      </c>
      <c r="H1107" s="104" t="s">
        <v>2083</v>
      </c>
      <c r="I1107" s="137" t="s">
        <v>387</v>
      </c>
      <c r="J1107" s="107" t="s">
        <v>558</v>
      </c>
      <c r="K1107" s="106" t="s">
        <v>550</v>
      </c>
      <c r="L1107" s="104" t="s">
        <v>1283</v>
      </c>
      <c r="M1107" s="106" t="s">
        <v>23</v>
      </c>
      <c r="N1107" s="104" t="s">
        <v>2084</v>
      </c>
      <c r="O1107" s="106" t="s">
        <v>554</v>
      </c>
      <c r="P1107" s="106">
        <v>10</v>
      </c>
      <c r="Q1107" s="110" t="s">
        <v>444</v>
      </c>
      <c r="R1107" s="110" t="s">
        <v>444</v>
      </c>
      <c r="S1107" s="136" t="s">
        <v>1322</v>
      </c>
      <c r="T1107" s="106" t="s">
        <v>550</v>
      </c>
      <c r="U1107" s="104" t="s">
        <v>1283</v>
      </c>
      <c r="V1107" s="110" t="s">
        <v>1317</v>
      </c>
      <c r="W1107" s="104" t="s">
        <v>2084</v>
      </c>
      <c r="X1107" s="110" t="s">
        <v>554</v>
      </c>
      <c r="Y1107" s="106">
        <v>10</v>
      </c>
      <c r="Z1107" s="106" t="s">
        <v>444</v>
      </c>
      <c r="AA1107" s="106" t="s">
        <v>444</v>
      </c>
      <c r="AB1107" s="138" t="s">
        <v>2085</v>
      </c>
      <c r="AC1107" s="104"/>
      <c r="AD1107" s="104"/>
      <c r="AE1107" s="104"/>
      <c r="AF1107" s="104"/>
      <c r="AG1107" s="104"/>
      <c r="AH1107" s="104"/>
      <c r="AI1107" s="104"/>
      <c r="AJ1107" s="104"/>
      <c r="AK1107" s="138"/>
      <c r="AL1107" s="104"/>
      <c r="AM1107" s="104"/>
      <c r="AN1107" s="104"/>
      <c r="AO1107" s="104"/>
      <c r="AP1107" s="104"/>
      <c r="AQ1107" s="104"/>
      <c r="AR1107" s="104"/>
      <c r="AS1107" s="104"/>
      <c r="AT1107" s="104"/>
      <c r="AU1107" s="142"/>
      <c r="AV1107" s="142"/>
      <c r="AW1107" s="142"/>
      <c r="AX1107" s="142"/>
      <c r="AY1107" s="142"/>
      <c r="AZ1107" s="142"/>
      <c r="BA1107" s="142"/>
      <c r="BB1107" s="142"/>
      <c r="BC1107" s="142"/>
    </row>
    <row r="1108" spans="1:55" ht="45" x14ac:dyDescent="0.25">
      <c r="A1108" s="19" t="s">
        <v>574</v>
      </c>
      <c r="B1108" s="98" t="s">
        <v>1967</v>
      </c>
      <c r="C1108" s="109" t="s">
        <v>1968</v>
      </c>
      <c r="D1108" s="109" t="s">
        <v>236</v>
      </c>
      <c r="E1108" s="104" t="s">
        <v>2002</v>
      </c>
      <c r="F1108" s="110" t="str">
        <f>_xlfn.IFNA(INDEX('1. Business Glossary'!C:D,MATCH(G1108,'1. Business Glossary'!D:D,0),1), "Elemento de Dados")</f>
        <v>Elemento de Dados</v>
      </c>
      <c r="G1108" s="104" t="s">
        <v>2113</v>
      </c>
      <c r="H1108" s="104" t="s">
        <v>1360</v>
      </c>
      <c r="I1108" s="107" t="s">
        <v>1361</v>
      </c>
      <c r="J1108" s="107" t="s">
        <v>558</v>
      </c>
      <c r="K1108" s="104" t="s">
        <v>550</v>
      </c>
      <c r="L1108" s="104" t="s">
        <v>1283</v>
      </c>
      <c r="M1108" s="104" t="s">
        <v>1144</v>
      </c>
      <c r="N1108" s="104" t="s">
        <v>1362</v>
      </c>
      <c r="O1108" s="106" t="s">
        <v>607</v>
      </c>
      <c r="P1108" s="110">
        <v>50</v>
      </c>
      <c r="Q1108" s="110" t="s">
        <v>444</v>
      </c>
      <c r="R1108" s="110" t="s">
        <v>2086</v>
      </c>
      <c r="S1108" s="136" t="s">
        <v>1364</v>
      </c>
      <c r="T1108" s="106" t="s">
        <v>550</v>
      </c>
      <c r="U1108" s="104" t="s">
        <v>1283</v>
      </c>
      <c r="V1108" s="110" t="s">
        <v>1365</v>
      </c>
      <c r="W1108" s="110" t="s">
        <v>1366</v>
      </c>
      <c r="X1108" s="110" t="s">
        <v>607</v>
      </c>
      <c r="Y1108" s="110">
        <v>50</v>
      </c>
      <c r="Z1108" s="110" t="s">
        <v>444</v>
      </c>
      <c r="AA1108" s="110" t="s">
        <v>1367</v>
      </c>
      <c r="AB1108" s="136" t="s">
        <v>640</v>
      </c>
      <c r="AC1108" s="104" t="s">
        <v>599</v>
      </c>
      <c r="AD1108" s="104" t="s">
        <v>641</v>
      </c>
      <c r="AE1108" s="104" t="s">
        <v>642</v>
      </c>
      <c r="AF1108" s="104" t="s">
        <v>643</v>
      </c>
      <c r="AG1108" s="104" t="s">
        <v>607</v>
      </c>
      <c r="AH1108" s="104">
        <v>10</v>
      </c>
      <c r="AI1108" s="104" t="s">
        <v>444</v>
      </c>
      <c r="AJ1108" s="104" t="s">
        <v>444</v>
      </c>
      <c r="AK1108" s="138" t="s">
        <v>444</v>
      </c>
      <c r="AL1108" s="104"/>
      <c r="AM1108" s="104"/>
      <c r="AN1108" s="104"/>
      <c r="AO1108" s="104"/>
      <c r="AP1108" s="104"/>
      <c r="AQ1108" s="104"/>
      <c r="AR1108" s="104"/>
      <c r="AS1108" s="104"/>
      <c r="AT1108" s="104"/>
      <c r="AU1108" s="142"/>
      <c r="AV1108" s="142"/>
      <c r="AW1108" s="142"/>
      <c r="AX1108" s="142"/>
      <c r="AY1108" s="142"/>
      <c r="AZ1108" s="142"/>
      <c r="BA1108" s="142"/>
      <c r="BB1108" s="142"/>
      <c r="BC1108" s="142"/>
    </row>
    <row r="1109" spans="1:55" ht="30" x14ac:dyDescent="0.25">
      <c r="A1109" s="19" t="s">
        <v>574</v>
      </c>
      <c r="B1109" s="98" t="s">
        <v>1967</v>
      </c>
      <c r="C1109" s="109" t="s">
        <v>1968</v>
      </c>
      <c r="D1109" s="109" t="s">
        <v>236</v>
      </c>
      <c r="E1109" s="104" t="s">
        <v>2002</v>
      </c>
      <c r="F1109" s="110" t="str">
        <f>_xlfn.IFNA(INDEX('1. Business Glossary'!C:D,MATCH(G1109,'1. Business Glossary'!D:D,0),1), "Elemento de Dados")</f>
        <v>Elemento de Dados</v>
      </c>
      <c r="G1109" s="104" t="s">
        <v>2113</v>
      </c>
      <c r="H1109" s="104" t="s">
        <v>626</v>
      </c>
      <c r="I1109" s="137" t="s">
        <v>2087</v>
      </c>
      <c r="J1109" s="107" t="s">
        <v>558</v>
      </c>
      <c r="K1109" s="104" t="s">
        <v>550</v>
      </c>
      <c r="L1109" s="104" t="s">
        <v>1283</v>
      </c>
      <c r="M1109" s="104" t="s">
        <v>78</v>
      </c>
      <c r="N1109" s="104" t="s">
        <v>1500</v>
      </c>
      <c r="O1109" s="106" t="s">
        <v>607</v>
      </c>
      <c r="P1109" s="106">
        <v>50</v>
      </c>
      <c r="Q1109" s="110" t="s">
        <v>444</v>
      </c>
      <c r="R1109" s="110" t="s">
        <v>2088</v>
      </c>
      <c r="S1109" s="136" t="s">
        <v>640</v>
      </c>
      <c r="T1109" s="106" t="s">
        <v>599</v>
      </c>
      <c r="U1109" s="104" t="s">
        <v>641</v>
      </c>
      <c r="V1109" s="106" t="s">
        <v>811</v>
      </c>
      <c r="W1109" s="106" t="s">
        <v>2089</v>
      </c>
      <c r="X1109" s="110" t="s">
        <v>554</v>
      </c>
      <c r="Y1109" s="106">
        <v>4</v>
      </c>
      <c r="Z1109" s="106" t="s">
        <v>444</v>
      </c>
      <c r="AA1109" s="106" t="s">
        <v>444</v>
      </c>
      <c r="AB1109" s="136" t="s">
        <v>444</v>
      </c>
      <c r="AC1109" s="104"/>
      <c r="AD1109" s="104"/>
      <c r="AE1109" s="104"/>
      <c r="AF1109" s="104"/>
      <c r="AG1109" s="104"/>
      <c r="AH1109" s="104"/>
      <c r="AI1109" s="104"/>
      <c r="AJ1109" s="104"/>
      <c r="AK1109" s="138"/>
      <c r="AL1109" s="104"/>
      <c r="AM1109" s="104"/>
      <c r="AN1109" s="104"/>
      <c r="AO1109" s="104"/>
      <c r="AP1109" s="104"/>
      <c r="AQ1109" s="104"/>
      <c r="AR1109" s="104"/>
      <c r="AS1109" s="104"/>
      <c r="AT1109" s="104"/>
      <c r="AU1109" s="142"/>
      <c r="AV1109" s="142"/>
      <c r="AW1109" s="142"/>
      <c r="AX1109" s="142"/>
      <c r="AY1109" s="142"/>
      <c r="AZ1109" s="142"/>
      <c r="BA1109" s="142"/>
      <c r="BB1109" s="142"/>
      <c r="BC1109" s="142"/>
    </row>
    <row r="1110" spans="1:55" ht="60" x14ac:dyDescent="0.25">
      <c r="A1110" s="19" t="s">
        <v>574</v>
      </c>
      <c r="B1110" s="98" t="s">
        <v>1967</v>
      </c>
      <c r="C1110" s="109" t="s">
        <v>1968</v>
      </c>
      <c r="D1110" s="109" t="s">
        <v>236</v>
      </c>
      <c r="E1110" s="104" t="s">
        <v>2002</v>
      </c>
      <c r="F1110" s="110" t="str">
        <f>_xlfn.IFNA(INDEX('1. Business Glossary'!C:D,MATCH(G1110,'1. Business Glossary'!D:D,0),1), "Elemento de Dados")</f>
        <v>Elemento de Dados</v>
      </c>
      <c r="G1110" s="104" t="s">
        <v>2115</v>
      </c>
      <c r="H1110" s="104" t="s">
        <v>360</v>
      </c>
      <c r="I1110" s="107" t="s">
        <v>361</v>
      </c>
      <c r="J1110" s="107" t="s">
        <v>558</v>
      </c>
      <c r="K1110" s="106" t="s">
        <v>550</v>
      </c>
      <c r="L1110" s="104" t="s">
        <v>1283</v>
      </c>
      <c r="M1110" s="104" t="s">
        <v>1317</v>
      </c>
      <c r="N1110" s="104" t="s">
        <v>2116</v>
      </c>
      <c r="O1110" s="106" t="s">
        <v>607</v>
      </c>
      <c r="P1110" s="106">
        <v>50</v>
      </c>
      <c r="Q1110" s="110" t="s">
        <v>444</v>
      </c>
      <c r="R1110" s="110" t="s">
        <v>2068</v>
      </c>
      <c r="S1110" s="136" t="s">
        <v>2069</v>
      </c>
      <c r="T1110" s="106"/>
      <c r="U1110" s="104"/>
      <c r="V1110" s="106"/>
      <c r="W1110" s="104"/>
      <c r="X1110" s="110"/>
      <c r="Y1110" s="106"/>
      <c r="Z1110" s="106"/>
      <c r="AA1110" s="106"/>
      <c r="AB1110" s="136"/>
      <c r="AC1110" s="104"/>
      <c r="AD1110" s="104"/>
      <c r="AE1110" s="104"/>
      <c r="AF1110" s="104"/>
      <c r="AG1110" s="104"/>
      <c r="AH1110" s="104"/>
      <c r="AI1110" s="104"/>
      <c r="AJ1110" s="104"/>
      <c r="AK1110" s="138"/>
      <c r="AL1110" s="104"/>
      <c r="AM1110" s="104"/>
      <c r="AN1110" s="104"/>
      <c r="AO1110" s="104"/>
      <c r="AP1110" s="104"/>
      <c r="AQ1110" s="104"/>
      <c r="AR1110" s="104"/>
      <c r="AS1110" s="104"/>
      <c r="AT1110" s="104"/>
      <c r="AU1110" s="142"/>
      <c r="AV1110" s="142"/>
      <c r="AW1110" s="142"/>
      <c r="AX1110" s="142"/>
      <c r="AY1110" s="142"/>
      <c r="AZ1110" s="142"/>
      <c r="BA1110" s="142"/>
      <c r="BB1110" s="142"/>
      <c r="BC1110" s="142"/>
    </row>
    <row r="1111" spans="1:55" ht="120" x14ac:dyDescent="0.25">
      <c r="A1111" s="19" t="s">
        <v>574</v>
      </c>
      <c r="B1111" s="98" t="s">
        <v>1967</v>
      </c>
      <c r="C1111" s="109" t="s">
        <v>1968</v>
      </c>
      <c r="D1111" s="109" t="s">
        <v>236</v>
      </c>
      <c r="E1111" s="104" t="s">
        <v>2002</v>
      </c>
      <c r="F1111" s="110" t="str">
        <f>_xlfn.IFNA(INDEX('1. Business Glossary'!C:D,MATCH(G1111,'1. Business Glossary'!D:D,0),1), "Elemento de Dados")</f>
        <v>Elemento de Dados</v>
      </c>
      <c r="G1111" s="104" t="s">
        <v>2115</v>
      </c>
      <c r="H1111" s="104" t="s">
        <v>1314</v>
      </c>
      <c r="I1111" s="107" t="s">
        <v>361</v>
      </c>
      <c r="J1111" s="107" t="s">
        <v>558</v>
      </c>
      <c r="K1111" s="104" t="s">
        <v>550</v>
      </c>
      <c r="L1111" s="104" t="s">
        <v>1283</v>
      </c>
      <c r="M1111" s="104" t="s">
        <v>23</v>
      </c>
      <c r="N1111" s="104" t="s">
        <v>1346</v>
      </c>
      <c r="O1111" s="106" t="s">
        <v>607</v>
      </c>
      <c r="P1111" s="110">
        <v>50</v>
      </c>
      <c r="Q1111" s="110" t="s">
        <v>444</v>
      </c>
      <c r="R1111" s="110" t="s">
        <v>1347</v>
      </c>
      <c r="S1111" s="136" t="s">
        <v>1322</v>
      </c>
      <c r="T1111" s="106" t="s">
        <v>550</v>
      </c>
      <c r="U1111" s="104" t="s">
        <v>1283</v>
      </c>
      <c r="V1111" s="110" t="s">
        <v>1317</v>
      </c>
      <c r="W1111" s="104" t="s">
        <v>1346</v>
      </c>
      <c r="X1111" s="110" t="s">
        <v>607</v>
      </c>
      <c r="Y1111" s="110">
        <v>50</v>
      </c>
      <c r="Z1111" s="110" t="s">
        <v>444</v>
      </c>
      <c r="AA1111" s="110" t="s">
        <v>1348</v>
      </c>
      <c r="AB1111" s="134" t="s">
        <v>1318</v>
      </c>
      <c r="AC1111" s="104"/>
      <c r="AD1111" s="104"/>
      <c r="AE1111" s="104"/>
      <c r="AF1111" s="104"/>
      <c r="AG1111" s="104"/>
      <c r="AH1111" s="104"/>
      <c r="AI1111" s="104"/>
      <c r="AJ1111" s="104"/>
      <c r="AK1111" s="138"/>
      <c r="AL1111" s="104"/>
      <c r="AM1111" s="104"/>
      <c r="AN1111" s="104"/>
      <c r="AO1111" s="104"/>
      <c r="AP1111" s="104"/>
      <c r="AQ1111" s="104"/>
      <c r="AR1111" s="104"/>
      <c r="AS1111" s="104"/>
      <c r="AT1111" s="104"/>
      <c r="AU1111" s="142"/>
      <c r="AV1111" s="142"/>
      <c r="AW1111" s="142"/>
      <c r="AX1111" s="142"/>
      <c r="AY1111" s="142"/>
      <c r="AZ1111" s="142"/>
      <c r="BA1111" s="142"/>
      <c r="BB1111" s="142"/>
      <c r="BC1111" s="142"/>
    </row>
    <row r="1112" spans="1:55" ht="120" x14ac:dyDescent="0.25">
      <c r="A1112" s="19" t="s">
        <v>574</v>
      </c>
      <c r="B1112" s="98" t="s">
        <v>1967</v>
      </c>
      <c r="C1112" s="109" t="s">
        <v>1968</v>
      </c>
      <c r="D1112" s="109" t="s">
        <v>236</v>
      </c>
      <c r="E1112" s="104" t="s">
        <v>2002</v>
      </c>
      <c r="F1112" s="110" t="str">
        <f>_xlfn.IFNA(INDEX('1. Business Glossary'!C:D,MATCH(G1112,'1. Business Glossary'!D:D,0),1), "Elemento de Dados")</f>
        <v>Elemento de Dados</v>
      </c>
      <c r="G1112" s="104" t="s">
        <v>2115</v>
      </c>
      <c r="H1112" s="104" t="s">
        <v>1352</v>
      </c>
      <c r="I1112" s="107" t="s">
        <v>361</v>
      </c>
      <c r="J1112" s="107" t="s">
        <v>558</v>
      </c>
      <c r="K1112" s="104" t="s">
        <v>550</v>
      </c>
      <c r="L1112" s="104" t="s">
        <v>1283</v>
      </c>
      <c r="M1112" s="104" t="s">
        <v>1144</v>
      </c>
      <c r="N1112" s="104" t="s">
        <v>1346</v>
      </c>
      <c r="O1112" s="106" t="s">
        <v>607</v>
      </c>
      <c r="P1112" s="110">
        <v>50</v>
      </c>
      <c r="Q1112" s="110" t="s">
        <v>444</v>
      </c>
      <c r="R1112" s="110" t="s">
        <v>2070</v>
      </c>
      <c r="S1112" s="136" t="s">
        <v>1354</v>
      </c>
      <c r="T1112" s="106"/>
      <c r="U1112" s="106"/>
      <c r="V1112" s="110"/>
      <c r="W1112" s="110"/>
      <c r="X1112" s="110"/>
      <c r="Y1112" s="110"/>
      <c r="Z1112" s="110"/>
      <c r="AA1112" s="110"/>
      <c r="AB1112" s="134"/>
      <c r="AC1112" s="104"/>
      <c r="AD1112" s="104"/>
      <c r="AE1112" s="104"/>
      <c r="AF1112" s="104"/>
      <c r="AG1112" s="104"/>
      <c r="AH1112" s="104"/>
      <c r="AI1112" s="104"/>
      <c r="AJ1112" s="104"/>
      <c r="AK1112" s="138"/>
      <c r="AL1112" s="104"/>
      <c r="AM1112" s="104"/>
      <c r="AN1112" s="104"/>
      <c r="AO1112" s="104"/>
      <c r="AP1112" s="104"/>
      <c r="AQ1112" s="104"/>
      <c r="AR1112" s="104"/>
      <c r="AS1112" s="104"/>
      <c r="AT1112" s="104"/>
      <c r="AU1112" s="142"/>
      <c r="AV1112" s="142"/>
      <c r="AW1112" s="142"/>
      <c r="AX1112" s="142"/>
      <c r="AY1112" s="142"/>
      <c r="AZ1112" s="142"/>
      <c r="BA1112" s="142"/>
      <c r="BB1112" s="142"/>
      <c r="BC1112" s="142"/>
    </row>
    <row r="1113" spans="1:55" ht="30" x14ac:dyDescent="0.25">
      <c r="A1113" s="19" t="s">
        <v>574</v>
      </c>
      <c r="B1113" s="98" t="s">
        <v>1967</v>
      </c>
      <c r="C1113" s="109" t="s">
        <v>1968</v>
      </c>
      <c r="D1113" s="109" t="s">
        <v>236</v>
      </c>
      <c r="E1113" s="104" t="s">
        <v>2002</v>
      </c>
      <c r="F1113" s="110" t="str">
        <f>_xlfn.IFNA(INDEX('1. Business Glossary'!C:D,MATCH(G1113,'1. Business Glossary'!D:D,0),1), "Elemento de Dados")</f>
        <v>Elemento de Dados</v>
      </c>
      <c r="G1113" s="104" t="s">
        <v>2115</v>
      </c>
      <c r="H1113" s="104" t="s">
        <v>2071</v>
      </c>
      <c r="I1113" s="137" t="s">
        <v>2072</v>
      </c>
      <c r="J1113" s="107" t="s">
        <v>558</v>
      </c>
      <c r="K1113" s="106" t="s">
        <v>550</v>
      </c>
      <c r="L1113" s="104" t="s">
        <v>1283</v>
      </c>
      <c r="M1113" s="106" t="s">
        <v>23</v>
      </c>
      <c r="N1113" s="104" t="s">
        <v>2117</v>
      </c>
      <c r="O1113" s="106" t="s">
        <v>554</v>
      </c>
      <c r="P1113" s="106">
        <v>10</v>
      </c>
      <c r="Q1113" s="110" t="s">
        <v>444</v>
      </c>
      <c r="R1113" s="110" t="s">
        <v>444</v>
      </c>
      <c r="S1113" s="136" t="s">
        <v>2118</v>
      </c>
      <c r="T1113" s="106"/>
      <c r="U1113" s="104"/>
      <c r="V1113" s="106"/>
      <c r="W1113" s="104"/>
      <c r="X1113" s="106"/>
      <c r="Y1113" s="106"/>
      <c r="Z1113" s="110"/>
      <c r="AA1113" s="110"/>
      <c r="AB1113" s="136"/>
      <c r="AC1113" s="104"/>
      <c r="AD1113" s="104"/>
      <c r="AE1113" s="104"/>
      <c r="AF1113" s="104"/>
      <c r="AG1113" s="104"/>
      <c r="AH1113" s="104"/>
      <c r="AI1113" s="104"/>
      <c r="AJ1113" s="104"/>
      <c r="AK1113" s="138"/>
      <c r="AL1113" s="104"/>
      <c r="AM1113" s="104"/>
      <c r="AN1113" s="104"/>
      <c r="AO1113" s="104"/>
      <c r="AP1113" s="104"/>
      <c r="AQ1113" s="104"/>
      <c r="AR1113" s="104"/>
      <c r="AS1113" s="104"/>
      <c r="AT1113" s="104"/>
      <c r="AU1113" s="142"/>
      <c r="AV1113" s="142"/>
      <c r="AW1113" s="142"/>
      <c r="AX1113" s="142"/>
      <c r="AY1113" s="142"/>
      <c r="AZ1113" s="142"/>
      <c r="BA1113" s="142"/>
      <c r="BB1113" s="142"/>
      <c r="BC1113" s="142"/>
    </row>
    <row r="1114" spans="1:55" ht="120" x14ac:dyDescent="0.25">
      <c r="A1114" s="19" t="s">
        <v>574</v>
      </c>
      <c r="B1114" s="98" t="s">
        <v>1967</v>
      </c>
      <c r="C1114" s="109" t="s">
        <v>1968</v>
      </c>
      <c r="D1114" s="109" t="s">
        <v>236</v>
      </c>
      <c r="E1114" s="104" t="s">
        <v>2002</v>
      </c>
      <c r="F1114" s="110" t="str">
        <f>_xlfn.IFNA(INDEX('1. Business Glossary'!C:D,MATCH(G1114,'1. Business Glossary'!D:D,0),1), "Elemento de Dados")</f>
        <v>Elemento de Dados</v>
      </c>
      <c r="G1114" s="104" t="s">
        <v>2115</v>
      </c>
      <c r="H1114" s="104" t="s">
        <v>2076</v>
      </c>
      <c r="I1114" s="137" t="s">
        <v>2077</v>
      </c>
      <c r="J1114" s="107" t="s">
        <v>558</v>
      </c>
      <c r="K1114" s="104" t="s">
        <v>550</v>
      </c>
      <c r="L1114" s="104" t="s">
        <v>1283</v>
      </c>
      <c r="M1114" s="104" t="s">
        <v>78</v>
      </c>
      <c r="N1114" s="104" t="s">
        <v>2078</v>
      </c>
      <c r="O1114" s="106" t="s">
        <v>607</v>
      </c>
      <c r="P1114" s="106">
        <v>50</v>
      </c>
      <c r="Q1114" s="110" t="s">
        <v>444</v>
      </c>
      <c r="R1114" s="110" t="s">
        <v>2079</v>
      </c>
      <c r="S1114" s="136" t="s">
        <v>640</v>
      </c>
      <c r="T1114" s="106" t="s">
        <v>599</v>
      </c>
      <c r="U1114" s="104" t="s">
        <v>641</v>
      </c>
      <c r="V1114" s="106" t="s">
        <v>811</v>
      </c>
      <c r="W1114" s="106" t="s">
        <v>2080</v>
      </c>
      <c r="X1114" s="106" t="s">
        <v>804</v>
      </c>
      <c r="Y1114" s="106" t="s">
        <v>444</v>
      </c>
      <c r="Z1114" s="106" t="s">
        <v>444</v>
      </c>
      <c r="AA1114" s="106" t="s">
        <v>444</v>
      </c>
      <c r="AB1114" s="136" t="s">
        <v>2081</v>
      </c>
      <c r="AC1114" s="104"/>
      <c r="AD1114" s="104"/>
      <c r="AE1114" s="104"/>
      <c r="AF1114" s="104"/>
      <c r="AG1114" s="104"/>
      <c r="AH1114" s="104"/>
      <c r="AI1114" s="104"/>
      <c r="AJ1114" s="104"/>
      <c r="AK1114" s="138"/>
      <c r="AL1114" s="104"/>
      <c r="AM1114" s="104"/>
      <c r="AN1114" s="104"/>
      <c r="AO1114" s="104"/>
      <c r="AP1114" s="104"/>
      <c r="AQ1114" s="104"/>
      <c r="AR1114" s="104"/>
      <c r="AS1114" s="104"/>
      <c r="AT1114" s="104"/>
      <c r="AU1114" s="142"/>
      <c r="AV1114" s="142"/>
      <c r="AW1114" s="142"/>
      <c r="AX1114" s="142"/>
      <c r="AY1114" s="142"/>
      <c r="AZ1114" s="142"/>
      <c r="BA1114" s="142"/>
      <c r="BB1114" s="142"/>
      <c r="BC1114" s="142"/>
    </row>
    <row r="1115" spans="1:55" ht="30" x14ac:dyDescent="0.25">
      <c r="A1115" s="19" t="s">
        <v>574</v>
      </c>
      <c r="B1115" s="98" t="s">
        <v>1967</v>
      </c>
      <c r="C1115" s="109" t="s">
        <v>1968</v>
      </c>
      <c r="D1115" s="109" t="s">
        <v>236</v>
      </c>
      <c r="E1115" s="104" t="s">
        <v>2002</v>
      </c>
      <c r="F1115" s="110" t="str">
        <f>_xlfn.IFNA(INDEX('1. Business Glossary'!C:D,MATCH(G1115,'1. Business Glossary'!D:D,0),1), "Elemento de Dados")</f>
        <v>Elemento de Dados</v>
      </c>
      <c r="G1115" s="104" t="s">
        <v>2115</v>
      </c>
      <c r="H1115" s="104" t="s">
        <v>103</v>
      </c>
      <c r="I1115" s="137" t="s">
        <v>387</v>
      </c>
      <c r="J1115" s="107" t="s">
        <v>558</v>
      </c>
      <c r="K1115" s="104" t="s">
        <v>550</v>
      </c>
      <c r="L1115" s="104" t="s">
        <v>1283</v>
      </c>
      <c r="M1115" s="104" t="s">
        <v>1144</v>
      </c>
      <c r="N1115" s="104" t="s">
        <v>103</v>
      </c>
      <c r="O1115" s="106" t="s">
        <v>587</v>
      </c>
      <c r="P1115" s="106">
        <v>8</v>
      </c>
      <c r="Q1115" s="110">
        <v>2</v>
      </c>
      <c r="R1115" s="110" t="s">
        <v>444</v>
      </c>
      <c r="S1115" s="136" t="s">
        <v>2082</v>
      </c>
      <c r="T1115" s="106"/>
      <c r="U1115" s="104"/>
      <c r="V1115" s="106"/>
      <c r="W1115" s="106"/>
      <c r="X1115" s="110"/>
      <c r="Y1115" s="106"/>
      <c r="Z1115" s="106"/>
      <c r="AA1115" s="106"/>
      <c r="AB1115" s="136"/>
      <c r="AC1115" s="104"/>
      <c r="AD1115" s="104"/>
      <c r="AE1115" s="104"/>
      <c r="AF1115" s="104"/>
      <c r="AG1115" s="104"/>
      <c r="AH1115" s="104"/>
      <c r="AI1115" s="104"/>
      <c r="AJ1115" s="104"/>
      <c r="AK1115" s="138"/>
      <c r="AL1115" s="104"/>
      <c r="AM1115" s="104"/>
      <c r="AN1115" s="104"/>
      <c r="AO1115" s="104"/>
      <c r="AP1115" s="104"/>
      <c r="AQ1115" s="104"/>
      <c r="AR1115" s="104"/>
      <c r="AS1115" s="104"/>
      <c r="AT1115" s="104"/>
      <c r="AU1115" s="142"/>
      <c r="AV1115" s="142"/>
      <c r="AW1115" s="142"/>
      <c r="AX1115" s="142"/>
      <c r="AY1115" s="142"/>
      <c r="AZ1115" s="142"/>
      <c r="BA1115" s="142"/>
      <c r="BB1115" s="142"/>
      <c r="BC1115" s="142"/>
    </row>
    <row r="1116" spans="1:55" ht="135" x14ac:dyDescent="0.25">
      <c r="A1116" s="19" t="s">
        <v>574</v>
      </c>
      <c r="B1116" s="98" t="s">
        <v>1967</v>
      </c>
      <c r="C1116" s="109" t="s">
        <v>1968</v>
      </c>
      <c r="D1116" s="109" t="s">
        <v>236</v>
      </c>
      <c r="E1116" s="104" t="s">
        <v>2002</v>
      </c>
      <c r="F1116" s="110" t="str">
        <f>_xlfn.IFNA(INDEX('1. Business Glossary'!C:D,MATCH(G1116,'1. Business Glossary'!D:D,0),1), "Elemento de Dados")</f>
        <v>Elemento de Dados</v>
      </c>
      <c r="G1116" s="104" t="s">
        <v>2115</v>
      </c>
      <c r="H1116" s="104" t="s">
        <v>2083</v>
      </c>
      <c r="I1116" s="137" t="s">
        <v>387</v>
      </c>
      <c r="J1116" s="107" t="s">
        <v>558</v>
      </c>
      <c r="K1116" s="106" t="s">
        <v>550</v>
      </c>
      <c r="L1116" s="104" t="s">
        <v>1283</v>
      </c>
      <c r="M1116" s="106" t="s">
        <v>23</v>
      </c>
      <c r="N1116" s="104" t="s">
        <v>2084</v>
      </c>
      <c r="O1116" s="106" t="s">
        <v>554</v>
      </c>
      <c r="P1116" s="106">
        <v>10</v>
      </c>
      <c r="Q1116" s="110" t="s">
        <v>444</v>
      </c>
      <c r="R1116" s="110" t="s">
        <v>444</v>
      </c>
      <c r="S1116" s="136" t="s">
        <v>1322</v>
      </c>
      <c r="T1116" s="106" t="s">
        <v>550</v>
      </c>
      <c r="U1116" s="104" t="s">
        <v>1283</v>
      </c>
      <c r="V1116" s="110" t="s">
        <v>1317</v>
      </c>
      <c r="W1116" s="104" t="s">
        <v>2084</v>
      </c>
      <c r="X1116" s="110" t="s">
        <v>554</v>
      </c>
      <c r="Y1116" s="106">
        <v>10</v>
      </c>
      <c r="Z1116" s="106" t="s">
        <v>444</v>
      </c>
      <c r="AA1116" s="106" t="s">
        <v>444</v>
      </c>
      <c r="AB1116" s="138" t="s">
        <v>2085</v>
      </c>
      <c r="AC1116" s="104"/>
      <c r="AD1116" s="104"/>
      <c r="AE1116" s="104"/>
      <c r="AF1116" s="104"/>
      <c r="AG1116" s="104"/>
      <c r="AH1116" s="104"/>
      <c r="AI1116" s="104"/>
      <c r="AJ1116" s="104"/>
      <c r="AK1116" s="138"/>
      <c r="AL1116" s="104"/>
      <c r="AM1116" s="104"/>
      <c r="AN1116" s="104"/>
      <c r="AO1116" s="104"/>
      <c r="AP1116" s="104"/>
      <c r="AQ1116" s="104"/>
      <c r="AR1116" s="104"/>
      <c r="AS1116" s="104"/>
      <c r="AT1116" s="104"/>
      <c r="AU1116" s="142"/>
      <c r="AV1116" s="142"/>
      <c r="AW1116" s="142"/>
      <c r="AX1116" s="142"/>
      <c r="AY1116" s="142"/>
      <c r="AZ1116" s="142"/>
      <c r="BA1116" s="142"/>
      <c r="BB1116" s="142"/>
      <c r="BC1116" s="142"/>
    </row>
    <row r="1117" spans="1:55" ht="45" x14ac:dyDescent="0.25">
      <c r="A1117" s="19" t="s">
        <v>574</v>
      </c>
      <c r="B1117" s="98" t="s">
        <v>1967</v>
      </c>
      <c r="C1117" s="109" t="s">
        <v>1968</v>
      </c>
      <c r="D1117" s="109" t="s">
        <v>236</v>
      </c>
      <c r="E1117" s="104" t="s">
        <v>2002</v>
      </c>
      <c r="F1117" s="110" t="str">
        <f>_xlfn.IFNA(INDEX('1. Business Glossary'!C:D,MATCH(G1117,'1. Business Glossary'!D:D,0),1), "Elemento de Dados")</f>
        <v>Elemento de Dados</v>
      </c>
      <c r="G1117" s="104" t="s">
        <v>2115</v>
      </c>
      <c r="H1117" s="104" t="s">
        <v>1360</v>
      </c>
      <c r="I1117" s="107" t="s">
        <v>1361</v>
      </c>
      <c r="J1117" s="107" t="s">
        <v>558</v>
      </c>
      <c r="K1117" s="104" t="s">
        <v>550</v>
      </c>
      <c r="L1117" s="104" t="s">
        <v>1283</v>
      </c>
      <c r="M1117" s="104" t="s">
        <v>1144</v>
      </c>
      <c r="N1117" s="104" t="s">
        <v>1362</v>
      </c>
      <c r="O1117" s="106" t="s">
        <v>607</v>
      </c>
      <c r="P1117" s="110">
        <v>50</v>
      </c>
      <c r="Q1117" s="110" t="s">
        <v>444</v>
      </c>
      <c r="R1117" s="110" t="s">
        <v>2086</v>
      </c>
      <c r="S1117" s="136" t="s">
        <v>1364</v>
      </c>
      <c r="T1117" s="106" t="s">
        <v>550</v>
      </c>
      <c r="U1117" s="104" t="s">
        <v>1283</v>
      </c>
      <c r="V1117" s="110" t="s">
        <v>1365</v>
      </c>
      <c r="W1117" s="110" t="s">
        <v>1366</v>
      </c>
      <c r="X1117" s="110" t="s">
        <v>607</v>
      </c>
      <c r="Y1117" s="110">
        <v>50</v>
      </c>
      <c r="Z1117" s="110" t="s">
        <v>444</v>
      </c>
      <c r="AA1117" s="110" t="s">
        <v>1367</v>
      </c>
      <c r="AB1117" s="136" t="s">
        <v>640</v>
      </c>
      <c r="AC1117" s="104" t="s">
        <v>599</v>
      </c>
      <c r="AD1117" s="104" t="s">
        <v>641</v>
      </c>
      <c r="AE1117" s="104" t="s">
        <v>642</v>
      </c>
      <c r="AF1117" s="104" t="s">
        <v>643</v>
      </c>
      <c r="AG1117" s="104" t="s">
        <v>607</v>
      </c>
      <c r="AH1117" s="104">
        <v>10</v>
      </c>
      <c r="AI1117" s="104" t="s">
        <v>444</v>
      </c>
      <c r="AJ1117" s="104" t="s">
        <v>444</v>
      </c>
      <c r="AK1117" s="138" t="s">
        <v>444</v>
      </c>
      <c r="AL1117" s="104"/>
      <c r="AM1117" s="104"/>
      <c r="AN1117" s="104"/>
      <c r="AO1117" s="104"/>
      <c r="AP1117" s="104"/>
      <c r="AQ1117" s="104"/>
      <c r="AR1117" s="104"/>
      <c r="AS1117" s="104"/>
      <c r="AT1117" s="104"/>
      <c r="AU1117" s="142"/>
      <c r="AV1117" s="142"/>
      <c r="AW1117" s="142"/>
      <c r="AX1117" s="142"/>
      <c r="AY1117" s="142"/>
      <c r="AZ1117" s="142"/>
      <c r="BA1117" s="142"/>
      <c r="BB1117" s="142"/>
      <c r="BC1117" s="142"/>
    </row>
    <row r="1118" spans="1:55" ht="30" x14ac:dyDescent="0.25">
      <c r="A1118" s="19" t="s">
        <v>574</v>
      </c>
      <c r="B1118" s="98" t="s">
        <v>1967</v>
      </c>
      <c r="C1118" s="109" t="s">
        <v>1968</v>
      </c>
      <c r="D1118" s="109" t="s">
        <v>236</v>
      </c>
      <c r="E1118" s="104" t="s">
        <v>2002</v>
      </c>
      <c r="F1118" s="110" t="str">
        <f>_xlfn.IFNA(INDEX('1. Business Glossary'!C:D,MATCH(G1118,'1. Business Glossary'!D:D,0),1), "Elemento de Dados")</f>
        <v>Elemento de Dados</v>
      </c>
      <c r="G1118" s="104" t="s">
        <v>2115</v>
      </c>
      <c r="H1118" s="104" t="s">
        <v>626</v>
      </c>
      <c r="I1118" s="137" t="s">
        <v>2087</v>
      </c>
      <c r="J1118" s="107" t="s">
        <v>558</v>
      </c>
      <c r="K1118" s="104" t="s">
        <v>550</v>
      </c>
      <c r="L1118" s="104" t="s">
        <v>1283</v>
      </c>
      <c r="M1118" s="104" t="s">
        <v>78</v>
      </c>
      <c r="N1118" s="104" t="s">
        <v>1500</v>
      </c>
      <c r="O1118" s="106" t="s">
        <v>607</v>
      </c>
      <c r="P1118" s="106">
        <v>50</v>
      </c>
      <c r="Q1118" s="110" t="s">
        <v>444</v>
      </c>
      <c r="R1118" s="110" t="s">
        <v>2088</v>
      </c>
      <c r="S1118" s="136" t="s">
        <v>640</v>
      </c>
      <c r="T1118" s="106" t="s">
        <v>599</v>
      </c>
      <c r="U1118" s="104" t="s">
        <v>641</v>
      </c>
      <c r="V1118" s="106" t="s">
        <v>811</v>
      </c>
      <c r="W1118" s="106" t="s">
        <v>2089</v>
      </c>
      <c r="X1118" s="106" t="s">
        <v>554</v>
      </c>
      <c r="Y1118" s="106">
        <v>4</v>
      </c>
      <c r="Z1118" s="106" t="s">
        <v>444</v>
      </c>
      <c r="AA1118" s="106" t="s">
        <v>444</v>
      </c>
      <c r="AB1118" s="136" t="s">
        <v>444</v>
      </c>
      <c r="AC1118" s="104"/>
      <c r="AD1118" s="104"/>
      <c r="AE1118" s="104"/>
      <c r="AF1118" s="104"/>
      <c r="AG1118" s="104"/>
      <c r="AH1118" s="104"/>
      <c r="AI1118" s="104"/>
      <c r="AJ1118" s="104"/>
      <c r="AK1118" s="138"/>
      <c r="AL1118" s="104"/>
      <c r="AM1118" s="104"/>
      <c r="AN1118" s="104"/>
      <c r="AO1118" s="104"/>
      <c r="AP1118" s="104"/>
      <c r="AQ1118" s="104"/>
      <c r="AR1118" s="104"/>
      <c r="AS1118" s="104"/>
      <c r="AT1118" s="104"/>
      <c r="AU1118" s="142"/>
      <c r="AV1118" s="142"/>
      <c r="AW1118" s="142"/>
      <c r="AX1118" s="142"/>
      <c r="AY1118" s="142"/>
      <c r="AZ1118" s="142"/>
      <c r="BA1118" s="142"/>
      <c r="BB1118" s="142"/>
      <c r="BC1118" s="142"/>
    </row>
    <row r="1119" spans="1:55" ht="30" x14ac:dyDescent="0.25">
      <c r="A1119" s="19" t="s">
        <v>574</v>
      </c>
      <c r="B1119" s="98" t="s">
        <v>1967</v>
      </c>
      <c r="C1119" s="132" t="s">
        <v>1968</v>
      </c>
      <c r="D1119" s="132" t="s">
        <v>236</v>
      </c>
      <c r="E1119" s="113" t="s">
        <v>2002</v>
      </c>
      <c r="F1119" s="110" t="str">
        <f>_xlfn.IFNA(INDEX('1. Business Glossary'!C:D,MATCH(G1119,'1. Business Glossary'!D:D,0),1), "Elemento de Dados")</f>
        <v>Elemento de Dados</v>
      </c>
      <c r="G1119" s="113" t="s">
        <v>2119</v>
      </c>
      <c r="H1119" s="113" t="s">
        <v>360</v>
      </c>
      <c r="I1119" s="112" t="s">
        <v>361</v>
      </c>
      <c r="J1119" s="112" t="s">
        <v>558</v>
      </c>
      <c r="K1119" s="113" t="s">
        <v>550</v>
      </c>
      <c r="L1119" s="113" t="s">
        <v>1283</v>
      </c>
      <c r="M1119" s="114" t="s">
        <v>2090</v>
      </c>
      <c r="N1119" s="113" t="s">
        <v>2091</v>
      </c>
      <c r="O1119" s="114" t="s">
        <v>607</v>
      </c>
      <c r="P1119" s="114">
        <v>50</v>
      </c>
      <c r="Q1119" s="111" t="s">
        <v>444</v>
      </c>
      <c r="R1119" s="111" t="s">
        <v>2092</v>
      </c>
      <c r="S1119" s="143" t="s">
        <v>2093</v>
      </c>
      <c r="T1119" s="106" t="s">
        <v>599</v>
      </c>
      <c r="U1119" s="104" t="s">
        <v>641</v>
      </c>
      <c r="V1119" s="106" t="s">
        <v>2094</v>
      </c>
      <c r="W1119" s="106" t="s">
        <v>2095</v>
      </c>
      <c r="X1119" s="110" t="s">
        <v>554</v>
      </c>
      <c r="Y1119" s="106">
        <v>4</v>
      </c>
      <c r="Z1119" s="106" t="s">
        <v>444</v>
      </c>
      <c r="AA1119" s="106" t="s">
        <v>444</v>
      </c>
      <c r="AB1119" s="136" t="s">
        <v>444</v>
      </c>
      <c r="AC1119" s="104"/>
      <c r="AD1119" s="104"/>
      <c r="AE1119" s="104"/>
      <c r="AF1119" s="104"/>
      <c r="AG1119" s="104"/>
      <c r="AH1119" s="104"/>
      <c r="AI1119" s="104"/>
      <c r="AJ1119" s="104"/>
      <c r="AK1119" s="138"/>
      <c r="AL1119" s="104"/>
      <c r="AM1119" s="104"/>
      <c r="AN1119" s="104"/>
      <c r="AO1119" s="104"/>
      <c r="AP1119" s="104"/>
      <c r="AQ1119" s="104"/>
      <c r="AR1119" s="104"/>
      <c r="AS1119" s="104"/>
      <c r="AT1119" s="104"/>
      <c r="AU1119" s="142"/>
      <c r="AV1119" s="142"/>
      <c r="AW1119" s="142"/>
      <c r="AX1119" s="142"/>
      <c r="AY1119" s="142"/>
      <c r="AZ1119" s="142"/>
      <c r="BA1119" s="142"/>
      <c r="BB1119" s="142"/>
      <c r="BC1119" s="142"/>
    </row>
    <row r="1120" spans="1:55" ht="60" x14ac:dyDescent="0.25">
      <c r="A1120" s="19" t="s">
        <v>574</v>
      </c>
      <c r="B1120" s="98" t="s">
        <v>1967</v>
      </c>
      <c r="C1120" s="109" t="s">
        <v>1968</v>
      </c>
      <c r="D1120" s="109" t="s">
        <v>236</v>
      </c>
      <c r="E1120" s="104" t="s">
        <v>2002</v>
      </c>
      <c r="F1120" s="110" t="str">
        <f>_xlfn.IFNA(INDEX('1. Business Glossary'!C:D,MATCH(G1120,'1. Business Glossary'!D:D,0),1), "Elemento de Dados")</f>
        <v>Elemento de Dados</v>
      </c>
      <c r="G1120" s="104" t="s">
        <v>2119</v>
      </c>
      <c r="H1120" s="104" t="s">
        <v>360</v>
      </c>
      <c r="I1120" s="107" t="s">
        <v>361</v>
      </c>
      <c r="J1120" s="107" t="s">
        <v>558</v>
      </c>
      <c r="K1120" s="106" t="s">
        <v>550</v>
      </c>
      <c r="L1120" s="104" t="s">
        <v>1283</v>
      </c>
      <c r="M1120" s="104" t="s">
        <v>1317</v>
      </c>
      <c r="N1120" s="104" t="s">
        <v>2067</v>
      </c>
      <c r="O1120" s="106" t="s">
        <v>607</v>
      </c>
      <c r="P1120" s="106">
        <v>50</v>
      </c>
      <c r="Q1120" s="110" t="s">
        <v>444</v>
      </c>
      <c r="R1120" s="110" t="s">
        <v>2068</v>
      </c>
      <c r="S1120" s="136" t="s">
        <v>2069</v>
      </c>
      <c r="T1120" s="106"/>
      <c r="U1120" s="104"/>
      <c r="V1120" s="106"/>
      <c r="W1120" s="104"/>
      <c r="X1120" s="110"/>
      <c r="Y1120" s="106"/>
      <c r="Z1120" s="106"/>
      <c r="AA1120" s="106"/>
      <c r="AB1120" s="136"/>
      <c r="AC1120" s="104"/>
      <c r="AD1120" s="104"/>
      <c r="AE1120" s="104"/>
      <c r="AF1120" s="104"/>
      <c r="AG1120" s="104"/>
      <c r="AH1120" s="104"/>
      <c r="AI1120" s="104"/>
      <c r="AJ1120" s="104"/>
      <c r="AK1120" s="138"/>
      <c r="AL1120" s="104"/>
      <c r="AM1120" s="104"/>
      <c r="AN1120" s="104"/>
      <c r="AO1120" s="104"/>
      <c r="AP1120" s="104"/>
      <c r="AQ1120" s="104"/>
      <c r="AR1120" s="104"/>
      <c r="AS1120" s="104"/>
      <c r="AT1120" s="104"/>
      <c r="AU1120" s="142"/>
      <c r="AV1120" s="142"/>
      <c r="AW1120" s="142"/>
      <c r="AX1120" s="142"/>
      <c r="AY1120" s="142"/>
      <c r="AZ1120" s="142"/>
      <c r="BA1120" s="142"/>
      <c r="BB1120" s="142"/>
      <c r="BC1120" s="142"/>
    </row>
    <row r="1121" spans="1:55" ht="120" x14ac:dyDescent="0.25">
      <c r="A1121" s="19" t="s">
        <v>574</v>
      </c>
      <c r="B1121" s="98" t="s">
        <v>1967</v>
      </c>
      <c r="C1121" s="109" t="s">
        <v>1968</v>
      </c>
      <c r="D1121" s="109" t="s">
        <v>236</v>
      </c>
      <c r="E1121" s="104" t="s">
        <v>2002</v>
      </c>
      <c r="F1121" s="110" t="str">
        <f>_xlfn.IFNA(INDEX('1. Business Glossary'!C:D,MATCH(G1121,'1. Business Glossary'!D:D,0),1), "Elemento de Dados")</f>
        <v>Elemento de Dados</v>
      </c>
      <c r="G1121" s="104" t="s">
        <v>2119</v>
      </c>
      <c r="H1121" s="104" t="s">
        <v>1314</v>
      </c>
      <c r="I1121" s="107" t="s">
        <v>361</v>
      </c>
      <c r="J1121" s="107" t="s">
        <v>558</v>
      </c>
      <c r="K1121" s="104" t="s">
        <v>550</v>
      </c>
      <c r="L1121" s="104" t="s">
        <v>1283</v>
      </c>
      <c r="M1121" s="104" t="s">
        <v>23</v>
      </c>
      <c r="N1121" s="104" t="s">
        <v>1346</v>
      </c>
      <c r="O1121" s="106" t="s">
        <v>607</v>
      </c>
      <c r="P1121" s="110">
        <v>50</v>
      </c>
      <c r="Q1121" s="110" t="s">
        <v>444</v>
      </c>
      <c r="R1121" s="110" t="s">
        <v>1347</v>
      </c>
      <c r="S1121" s="136" t="s">
        <v>1322</v>
      </c>
      <c r="T1121" s="106" t="s">
        <v>550</v>
      </c>
      <c r="U1121" s="104" t="s">
        <v>1283</v>
      </c>
      <c r="V1121" s="110" t="s">
        <v>1317</v>
      </c>
      <c r="W1121" s="104" t="s">
        <v>1346</v>
      </c>
      <c r="X1121" s="110" t="s">
        <v>607</v>
      </c>
      <c r="Y1121" s="110">
        <v>50</v>
      </c>
      <c r="Z1121" s="110" t="s">
        <v>444</v>
      </c>
      <c r="AA1121" s="110" t="s">
        <v>1348</v>
      </c>
      <c r="AB1121" s="134" t="s">
        <v>1318</v>
      </c>
      <c r="AC1121" s="104"/>
      <c r="AD1121" s="104"/>
      <c r="AE1121" s="104"/>
      <c r="AF1121" s="104"/>
      <c r="AG1121" s="104"/>
      <c r="AH1121" s="104"/>
      <c r="AI1121" s="104"/>
      <c r="AJ1121" s="104"/>
      <c r="AK1121" s="138"/>
      <c r="AL1121" s="104"/>
      <c r="AM1121" s="104"/>
      <c r="AN1121" s="104"/>
      <c r="AO1121" s="104"/>
      <c r="AP1121" s="104"/>
      <c r="AQ1121" s="104"/>
      <c r="AR1121" s="104"/>
      <c r="AS1121" s="104"/>
      <c r="AT1121" s="104"/>
      <c r="AU1121" s="142"/>
      <c r="AV1121" s="142"/>
      <c r="AW1121" s="142"/>
      <c r="AX1121" s="142"/>
      <c r="AY1121" s="142"/>
      <c r="AZ1121" s="142"/>
      <c r="BA1121" s="142"/>
      <c r="BB1121" s="142"/>
      <c r="BC1121" s="142"/>
    </row>
    <row r="1122" spans="1:55" ht="120" x14ac:dyDescent="0.25">
      <c r="A1122" s="19" t="s">
        <v>574</v>
      </c>
      <c r="B1122" s="98" t="s">
        <v>1967</v>
      </c>
      <c r="C1122" s="109" t="s">
        <v>1968</v>
      </c>
      <c r="D1122" s="109" t="s">
        <v>236</v>
      </c>
      <c r="E1122" s="104" t="s">
        <v>2002</v>
      </c>
      <c r="F1122" s="110" t="str">
        <f>_xlfn.IFNA(INDEX('1. Business Glossary'!C:D,MATCH(G1122,'1. Business Glossary'!D:D,0),1), "Elemento de Dados")</f>
        <v>Elemento de Dados</v>
      </c>
      <c r="G1122" s="104" t="s">
        <v>2119</v>
      </c>
      <c r="H1122" s="104" t="s">
        <v>1352</v>
      </c>
      <c r="I1122" s="107" t="s">
        <v>361</v>
      </c>
      <c r="J1122" s="107" t="s">
        <v>558</v>
      </c>
      <c r="K1122" s="104" t="s">
        <v>550</v>
      </c>
      <c r="L1122" s="104" t="s">
        <v>1283</v>
      </c>
      <c r="M1122" s="104" t="s">
        <v>1144</v>
      </c>
      <c r="N1122" s="104" t="s">
        <v>1346</v>
      </c>
      <c r="O1122" s="106" t="s">
        <v>607</v>
      </c>
      <c r="P1122" s="110">
        <v>50</v>
      </c>
      <c r="Q1122" s="110" t="s">
        <v>444</v>
      </c>
      <c r="R1122" s="110" t="s">
        <v>2070</v>
      </c>
      <c r="S1122" s="136" t="s">
        <v>1354</v>
      </c>
      <c r="T1122" s="106"/>
      <c r="U1122" s="106"/>
      <c r="V1122" s="110"/>
      <c r="W1122" s="110"/>
      <c r="X1122" s="110"/>
      <c r="Y1122" s="110"/>
      <c r="Z1122" s="110"/>
      <c r="AA1122" s="110"/>
      <c r="AB1122" s="134"/>
      <c r="AC1122" s="104"/>
      <c r="AD1122" s="104"/>
      <c r="AE1122" s="104"/>
      <c r="AF1122" s="104"/>
      <c r="AG1122" s="104"/>
      <c r="AH1122" s="104"/>
      <c r="AI1122" s="104"/>
      <c r="AJ1122" s="104"/>
      <c r="AK1122" s="138"/>
      <c r="AL1122" s="104"/>
      <c r="AM1122" s="104"/>
      <c r="AN1122" s="104"/>
      <c r="AO1122" s="104"/>
      <c r="AP1122" s="104"/>
      <c r="AQ1122" s="104"/>
      <c r="AR1122" s="104"/>
      <c r="AS1122" s="104"/>
      <c r="AT1122" s="104"/>
      <c r="AU1122" s="142"/>
      <c r="AV1122" s="142"/>
      <c r="AW1122" s="142"/>
      <c r="AX1122" s="142"/>
      <c r="AY1122" s="142"/>
      <c r="AZ1122" s="142"/>
      <c r="BA1122" s="142"/>
      <c r="BB1122" s="142"/>
      <c r="BC1122" s="142"/>
    </row>
    <row r="1123" spans="1:55" ht="150" x14ac:dyDescent="0.25">
      <c r="A1123" s="19" t="s">
        <v>574</v>
      </c>
      <c r="B1123" s="98" t="s">
        <v>1967</v>
      </c>
      <c r="C1123" s="109" t="s">
        <v>1968</v>
      </c>
      <c r="D1123" s="109" t="s">
        <v>236</v>
      </c>
      <c r="E1123" s="104" t="s">
        <v>2002</v>
      </c>
      <c r="F1123" s="110" t="str">
        <f>_xlfn.IFNA(INDEX('1. Business Glossary'!C:D,MATCH(G1123,'1. Business Glossary'!D:D,0),1), "Elemento de Dados")</f>
        <v>Elemento de Dados</v>
      </c>
      <c r="G1123" s="104" t="s">
        <v>2119</v>
      </c>
      <c r="H1123" s="104" t="s">
        <v>252</v>
      </c>
      <c r="I1123" s="137" t="s">
        <v>363</v>
      </c>
      <c r="J1123" s="107" t="s">
        <v>558</v>
      </c>
      <c r="K1123" s="104" t="s">
        <v>550</v>
      </c>
      <c r="L1123" s="104" t="s">
        <v>1283</v>
      </c>
      <c r="M1123" s="106" t="s">
        <v>1350</v>
      </c>
      <c r="N1123" s="104" t="s">
        <v>252</v>
      </c>
      <c r="O1123" s="106" t="s">
        <v>607</v>
      </c>
      <c r="P1123" s="106">
        <v>50</v>
      </c>
      <c r="Q1123" s="110" t="s">
        <v>444</v>
      </c>
      <c r="R1123" s="110" t="s">
        <v>444</v>
      </c>
      <c r="S1123" s="136" t="s">
        <v>1515</v>
      </c>
      <c r="T1123" s="106"/>
      <c r="U1123" s="104"/>
      <c r="V1123" s="106"/>
      <c r="W1123" s="106"/>
      <c r="X1123" s="110"/>
      <c r="Y1123" s="106"/>
      <c r="Z1123" s="106"/>
      <c r="AA1123" s="106"/>
      <c r="AB1123" s="136"/>
      <c r="AC1123" s="104"/>
      <c r="AD1123" s="104"/>
      <c r="AE1123" s="104"/>
      <c r="AF1123" s="104"/>
      <c r="AG1123" s="104"/>
      <c r="AH1123" s="104"/>
      <c r="AI1123" s="104"/>
      <c r="AJ1123" s="104"/>
      <c r="AK1123" s="138"/>
      <c r="AL1123" s="104"/>
      <c r="AM1123" s="104"/>
      <c r="AN1123" s="104"/>
      <c r="AO1123" s="104"/>
      <c r="AP1123" s="104"/>
      <c r="AQ1123" s="104"/>
      <c r="AR1123" s="104"/>
      <c r="AS1123" s="104"/>
      <c r="AT1123" s="104"/>
      <c r="AU1123" s="142"/>
      <c r="AV1123" s="142"/>
      <c r="AW1123" s="142"/>
      <c r="AX1123" s="142"/>
      <c r="AY1123" s="142"/>
      <c r="AZ1123" s="142"/>
      <c r="BA1123" s="142"/>
      <c r="BB1123" s="142"/>
      <c r="BC1123" s="142"/>
    </row>
    <row r="1124" spans="1:55" ht="45" x14ac:dyDescent="0.25">
      <c r="A1124" s="19" t="s">
        <v>574</v>
      </c>
      <c r="B1124" s="98" t="s">
        <v>1967</v>
      </c>
      <c r="C1124" s="109" t="s">
        <v>1968</v>
      </c>
      <c r="D1124" s="109" t="s">
        <v>236</v>
      </c>
      <c r="E1124" s="104" t="s">
        <v>2002</v>
      </c>
      <c r="F1124" s="110" t="str">
        <f>_xlfn.IFNA(INDEX('1. Business Glossary'!C:D,MATCH(G1124,'1. Business Glossary'!D:D,0),1), "Elemento de Dados")</f>
        <v>Elemento de Dados</v>
      </c>
      <c r="G1124" s="104" t="s">
        <v>2119</v>
      </c>
      <c r="H1124" s="104" t="s">
        <v>2071</v>
      </c>
      <c r="I1124" s="137" t="s">
        <v>2072</v>
      </c>
      <c r="J1124" s="107" t="s">
        <v>558</v>
      </c>
      <c r="K1124" s="106" t="s">
        <v>550</v>
      </c>
      <c r="L1124" s="104" t="s">
        <v>1283</v>
      </c>
      <c r="M1124" s="106" t="s">
        <v>23</v>
      </c>
      <c r="N1124" s="104" t="s">
        <v>2073</v>
      </c>
      <c r="O1124" s="106" t="s">
        <v>554</v>
      </c>
      <c r="P1124" s="106">
        <v>10</v>
      </c>
      <c r="Q1124" s="110" t="s">
        <v>444</v>
      </c>
      <c r="R1124" s="110" t="s">
        <v>444</v>
      </c>
      <c r="S1124" s="136" t="s">
        <v>2074</v>
      </c>
      <c r="T1124" s="106" t="s">
        <v>550</v>
      </c>
      <c r="U1124" s="104" t="s">
        <v>1283</v>
      </c>
      <c r="V1124" s="110" t="s">
        <v>1317</v>
      </c>
      <c r="W1124" s="104" t="s">
        <v>2073</v>
      </c>
      <c r="X1124" s="106" t="s">
        <v>554</v>
      </c>
      <c r="Y1124" s="106">
        <v>10</v>
      </c>
      <c r="Z1124" s="110" t="s">
        <v>444</v>
      </c>
      <c r="AA1124" s="110" t="s">
        <v>444</v>
      </c>
      <c r="AB1124" s="136" t="s">
        <v>2075</v>
      </c>
      <c r="AC1124" s="104"/>
      <c r="AD1124" s="104"/>
      <c r="AE1124" s="104"/>
      <c r="AF1124" s="104"/>
      <c r="AG1124" s="104"/>
      <c r="AH1124" s="104"/>
      <c r="AI1124" s="104"/>
      <c r="AJ1124" s="104"/>
      <c r="AK1124" s="138"/>
      <c r="AL1124" s="104"/>
      <c r="AM1124" s="104"/>
      <c r="AN1124" s="104"/>
      <c r="AO1124" s="104"/>
      <c r="AP1124" s="104"/>
      <c r="AQ1124" s="104"/>
      <c r="AR1124" s="104"/>
      <c r="AS1124" s="104"/>
      <c r="AT1124" s="104"/>
      <c r="AU1124" s="142"/>
      <c r="AV1124" s="142"/>
      <c r="AW1124" s="142"/>
      <c r="AX1124" s="142"/>
      <c r="AY1124" s="142"/>
      <c r="AZ1124" s="142"/>
      <c r="BA1124" s="142"/>
      <c r="BB1124" s="142"/>
      <c r="BC1124" s="142"/>
    </row>
    <row r="1125" spans="1:55" ht="30" x14ac:dyDescent="0.25">
      <c r="A1125" s="19" t="s">
        <v>574</v>
      </c>
      <c r="B1125" s="98" t="s">
        <v>1967</v>
      </c>
      <c r="C1125" s="132" t="s">
        <v>1968</v>
      </c>
      <c r="D1125" s="132" t="s">
        <v>236</v>
      </c>
      <c r="E1125" s="113" t="s">
        <v>2002</v>
      </c>
      <c r="F1125" s="110" t="str">
        <f>_xlfn.IFNA(INDEX('1. Business Glossary'!C:D,MATCH(G1125,'1. Business Glossary'!D:D,0),1), "Elemento de Dados")</f>
        <v>Elemento de Dados</v>
      </c>
      <c r="G1125" s="113" t="s">
        <v>2119</v>
      </c>
      <c r="H1125" s="113" t="s">
        <v>2099</v>
      </c>
      <c r="I1125" s="139" t="s">
        <v>2100</v>
      </c>
      <c r="J1125" s="107" t="s">
        <v>549</v>
      </c>
      <c r="K1125" s="113" t="s">
        <v>550</v>
      </c>
      <c r="L1125" s="113" t="s">
        <v>1283</v>
      </c>
      <c r="M1125" s="114" t="s">
        <v>2090</v>
      </c>
      <c r="N1125" s="113" t="s">
        <v>2099</v>
      </c>
      <c r="O1125" s="114" t="s">
        <v>554</v>
      </c>
      <c r="P1125" s="114">
        <v>10</v>
      </c>
      <c r="Q1125" s="111" t="s">
        <v>444</v>
      </c>
      <c r="R1125" s="111" t="s">
        <v>444</v>
      </c>
      <c r="S1125" s="143" t="s">
        <v>2101</v>
      </c>
      <c r="T1125" s="106"/>
      <c r="U1125" s="104"/>
      <c r="V1125" s="106"/>
      <c r="W1125" s="106"/>
      <c r="X1125" s="110"/>
      <c r="Y1125" s="106"/>
      <c r="Z1125" s="106"/>
      <c r="AA1125" s="106"/>
      <c r="AB1125" s="136"/>
      <c r="AC1125" s="104"/>
      <c r="AD1125" s="104"/>
      <c r="AE1125" s="104"/>
      <c r="AF1125" s="104"/>
      <c r="AG1125" s="104"/>
      <c r="AH1125" s="104"/>
      <c r="AI1125" s="104"/>
      <c r="AJ1125" s="104"/>
      <c r="AK1125" s="138"/>
      <c r="AL1125" s="104"/>
      <c r="AM1125" s="104"/>
      <c r="AN1125" s="104"/>
      <c r="AO1125" s="104"/>
      <c r="AP1125" s="104"/>
      <c r="AQ1125" s="104"/>
      <c r="AR1125" s="104"/>
      <c r="AS1125" s="104"/>
      <c r="AT1125" s="104"/>
      <c r="AU1125" s="142"/>
      <c r="AV1125" s="142"/>
      <c r="AW1125" s="142"/>
      <c r="AX1125" s="142"/>
      <c r="AY1125" s="142"/>
      <c r="AZ1125" s="142"/>
      <c r="BA1125" s="142"/>
      <c r="BB1125" s="142"/>
      <c r="BC1125" s="142"/>
    </row>
    <row r="1126" spans="1:55" ht="30" x14ac:dyDescent="0.25">
      <c r="A1126" s="19" t="s">
        <v>574</v>
      </c>
      <c r="B1126" s="98" t="s">
        <v>1967</v>
      </c>
      <c r="C1126" s="132" t="s">
        <v>1968</v>
      </c>
      <c r="D1126" s="132" t="s">
        <v>236</v>
      </c>
      <c r="E1126" s="113" t="s">
        <v>2002</v>
      </c>
      <c r="F1126" s="110" t="str">
        <f>_xlfn.IFNA(INDEX('1. Business Glossary'!C:D,MATCH(G1126,'1. Business Glossary'!D:D,0),1), "Elemento de Dados")</f>
        <v>Elemento de Dados</v>
      </c>
      <c r="G1126" s="113" t="s">
        <v>2119</v>
      </c>
      <c r="H1126" s="113" t="s">
        <v>2099</v>
      </c>
      <c r="I1126" s="139" t="s">
        <v>2120</v>
      </c>
      <c r="J1126" s="112" t="s">
        <v>549</v>
      </c>
      <c r="K1126" s="113" t="s">
        <v>550</v>
      </c>
      <c r="L1126" s="113" t="s">
        <v>1283</v>
      </c>
      <c r="M1126" s="114" t="s">
        <v>2121</v>
      </c>
      <c r="N1126" s="113" t="s">
        <v>2122</v>
      </c>
      <c r="O1126" s="114" t="s">
        <v>587</v>
      </c>
      <c r="P1126" s="114">
        <v>3</v>
      </c>
      <c r="Q1126" s="111">
        <v>2</v>
      </c>
      <c r="R1126" s="111" t="s">
        <v>444</v>
      </c>
      <c r="S1126" s="143" t="s">
        <v>2123</v>
      </c>
      <c r="T1126" s="113" t="s">
        <v>550</v>
      </c>
      <c r="U1126" s="113" t="s">
        <v>1283</v>
      </c>
      <c r="V1126" s="114" t="s">
        <v>2121</v>
      </c>
      <c r="W1126" s="114" t="s">
        <v>2124</v>
      </c>
      <c r="X1126" s="111" t="s">
        <v>554</v>
      </c>
      <c r="Y1126" s="114">
        <v>10</v>
      </c>
      <c r="Z1126" s="114" t="s">
        <v>444</v>
      </c>
      <c r="AA1126" s="114" t="s">
        <v>444</v>
      </c>
      <c r="AB1126" s="112" t="s">
        <v>2125</v>
      </c>
      <c r="AC1126" s="104"/>
      <c r="AD1126" s="104"/>
      <c r="AE1126" s="104"/>
      <c r="AF1126" s="104"/>
      <c r="AG1126" s="104"/>
      <c r="AH1126" s="104"/>
      <c r="AI1126" s="104"/>
      <c r="AJ1126" s="104"/>
      <c r="AK1126" s="138"/>
      <c r="AL1126" s="104"/>
      <c r="AM1126" s="104"/>
      <c r="AN1126" s="104"/>
      <c r="AO1126" s="104"/>
      <c r="AP1126" s="104"/>
      <c r="AQ1126" s="104"/>
      <c r="AR1126" s="104"/>
      <c r="AS1126" s="104"/>
      <c r="AT1126" s="104"/>
      <c r="AU1126" s="142"/>
      <c r="AV1126" s="142"/>
      <c r="AW1126" s="142"/>
      <c r="AX1126" s="142"/>
      <c r="AY1126" s="142"/>
      <c r="AZ1126" s="142"/>
      <c r="BA1126" s="142"/>
      <c r="BB1126" s="142"/>
      <c r="BC1126" s="142"/>
    </row>
    <row r="1127" spans="1:55" ht="30" x14ac:dyDescent="0.25">
      <c r="A1127" s="19" t="s">
        <v>574</v>
      </c>
      <c r="B1127" s="98" t="s">
        <v>1967</v>
      </c>
      <c r="C1127" s="109" t="s">
        <v>1968</v>
      </c>
      <c r="D1127" s="109" t="s">
        <v>236</v>
      </c>
      <c r="E1127" s="104" t="s">
        <v>2002</v>
      </c>
      <c r="F1127" s="110" t="str">
        <f>_xlfn.IFNA(INDEX('1. Business Glossary'!C:D,MATCH(G1127,'1. Business Glossary'!D:D,0),1), "Elemento de Dados")</f>
        <v>Elemento de Dados</v>
      </c>
      <c r="G1127" s="104" t="s">
        <v>2119</v>
      </c>
      <c r="H1127" s="104" t="s">
        <v>103</v>
      </c>
      <c r="I1127" s="137" t="s">
        <v>387</v>
      </c>
      <c r="J1127" s="107" t="s">
        <v>558</v>
      </c>
      <c r="K1127" s="104" t="s">
        <v>550</v>
      </c>
      <c r="L1127" s="104" t="s">
        <v>1283</v>
      </c>
      <c r="M1127" s="104" t="s">
        <v>1144</v>
      </c>
      <c r="N1127" s="104" t="s">
        <v>103</v>
      </c>
      <c r="O1127" s="106" t="s">
        <v>587</v>
      </c>
      <c r="P1127" s="106">
        <v>8</v>
      </c>
      <c r="Q1127" s="110">
        <v>2</v>
      </c>
      <c r="R1127" s="110" t="s">
        <v>444</v>
      </c>
      <c r="S1127" s="136" t="s">
        <v>2082</v>
      </c>
      <c r="T1127" s="106"/>
      <c r="U1127" s="104"/>
      <c r="V1127" s="106"/>
      <c r="W1127" s="106"/>
      <c r="X1127" s="110"/>
      <c r="Y1127" s="106"/>
      <c r="Z1127" s="106"/>
      <c r="AA1127" s="106"/>
      <c r="AB1127" s="136"/>
      <c r="AC1127" s="104"/>
      <c r="AD1127" s="104"/>
      <c r="AE1127" s="104"/>
      <c r="AF1127" s="104"/>
      <c r="AG1127" s="104"/>
      <c r="AH1127" s="104"/>
      <c r="AI1127" s="104"/>
      <c r="AJ1127" s="104"/>
      <c r="AK1127" s="138"/>
      <c r="AL1127" s="104"/>
      <c r="AM1127" s="104"/>
      <c r="AN1127" s="104"/>
      <c r="AO1127" s="104"/>
      <c r="AP1127" s="104"/>
      <c r="AQ1127" s="104"/>
      <c r="AR1127" s="104"/>
      <c r="AS1127" s="104"/>
      <c r="AT1127" s="104"/>
      <c r="AU1127" s="142"/>
      <c r="AV1127" s="142"/>
      <c r="AW1127" s="142"/>
      <c r="AX1127" s="142"/>
      <c r="AY1127" s="142"/>
      <c r="AZ1127" s="142"/>
      <c r="BA1127" s="142"/>
      <c r="BB1127" s="142"/>
      <c r="BC1127" s="142"/>
    </row>
    <row r="1128" spans="1:55" ht="30" x14ac:dyDescent="0.25">
      <c r="A1128" s="19" t="s">
        <v>574</v>
      </c>
      <c r="B1128" s="98" t="s">
        <v>1967</v>
      </c>
      <c r="C1128" s="109" t="s">
        <v>1968</v>
      </c>
      <c r="D1128" s="109" t="s">
        <v>236</v>
      </c>
      <c r="E1128" s="104" t="s">
        <v>2002</v>
      </c>
      <c r="F1128" s="110" t="str">
        <f>_xlfn.IFNA(INDEX('1. Business Glossary'!C:D,MATCH(G1128,'1. Business Glossary'!D:D,0),1), "Elemento de Dados")</f>
        <v>Elemento de Dados</v>
      </c>
      <c r="G1128" s="104" t="s">
        <v>2119</v>
      </c>
      <c r="H1128" s="104" t="s">
        <v>103</v>
      </c>
      <c r="I1128" s="137" t="s">
        <v>387</v>
      </c>
      <c r="J1128" s="107" t="s">
        <v>558</v>
      </c>
      <c r="K1128" s="104" t="s">
        <v>550</v>
      </c>
      <c r="L1128" s="104" t="s">
        <v>1283</v>
      </c>
      <c r="M1128" s="106" t="s">
        <v>2090</v>
      </c>
      <c r="N1128" s="104" t="s">
        <v>103</v>
      </c>
      <c r="O1128" s="106" t="s">
        <v>587</v>
      </c>
      <c r="P1128" s="106">
        <v>8</v>
      </c>
      <c r="Q1128" s="110">
        <v>2</v>
      </c>
      <c r="R1128" s="110" t="s">
        <v>444</v>
      </c>
      <c r="S1128" s="136" t="s">
        <v>2102</v>
      </c>
      <c r="T1128" s="106"/>
      <c r="U1128" s="104"/>
      <c r="V1128" s="106"/>
      <c r="W1128" s="106"/>
      <c r="X1128" s="110"/>
      <c r="Y1128" s="106"/>
      <c r="Z1128" s="106"/>
      <c r="AA1128" s="106"/>
      <c r="AB1128" s="136"/>
      <c r="AC1128" s="104"/>
      <c r="AD1128" s="104"/>
      <c r="AE1128" s="104"/>
      <c r="AF1128" s="104"/>
      <c r="AG1128" s="104"/>
      <c r="AH1128" s="104"/>
      <c r="AI1128" s="104"/>
      <c r="AJ1128" s="104"/>
      <c r="AK1128" s="138"/>
      <c r="AL1128" s="104"/>
      <c r="AM1128" s="104"/>
      <c r="AN1128" s="104"/>
      <c r="AO1128" s="104"/>
      <c r="AP1128" s="104"/>
      <c r="AQ1128" s="104"/>
      <c r="AR1128" s="104"/>
      <c r="AS1128" s="104"/>
      <c r="AT1128" s="104"/>
      <c r="AU1128" s="142"/>
      <c r="AV1128" s="142"/>
      <c r="AW1128" s="142"/>
      <c r="AX1128" s="142"/>
      <c r="AY1128" s="142"/>
      <c r="AZ1128" s="142"/>
      <c r="BA1128" s="142"/>
      <c r="BB1128" s="142"/>
      <c r="BC1128" s="142"/>
    </row>
    <row r="1129" spans="1:55" ht="30" x14ac:dyDescent="0.25">
      <c r="A1129" s="19" t="s">
        <v>574</v>
      </c>
      <c r="B1129" s="98" t="s">
        <v>1967</v>
      </c>
      <c r="C1129" s="109" t="s">
        <v>1968</v>
      </c>
      <c r="D1129" s="109" t="s">
        <v>236</v>
      </c>
      <c r="E1129" s="104" t="s">
        <v>2002</v>
      </c>
      <c r="F1129" s="110" t="str">
        <f>_xlfn.IFNA(INDEX('1. Business Glossary'!C:D,MATCH(G1129,'1. Business Glossary'!D:D,0),1), "Elemento de Dados")</f>
        <v>Elemento de Dados</v>
      </c>
      <c r="G1129" s="104" t="s">
        <v>2119</v>
      </c>
      <c r="H1129" s="104" t="s">
        <v>389</v>
      </c>
      <c r="I1129" s="137" t="s">
        <v>390</v>
      </c>
      <c r="J1129" s="107" t="s">
        <v>558</v>
      </c>
      <c r="K1129" s="104" t="s">
        <v>550</v>
      </c>
      <c r="L1129" s="104" t="s">
        <v>1283</v>
      </c>
      <c r="M1129" s="104" t="s">
        <v>78</v>
      </c>
      <c r="N1129" s="104" t="s">
        <v>2126</v>
      </c>
      <c r="O1129" s="106" t="s">
        <v>587</v>
      </c>
      <c r="P1129" s="106">
        <v>8</v>
      </c>
      <c r="Q1129" s="110">
        <v>2</v>
      </c>
      <c r="R1129" s="110" t="s">
        <v>444</v>
      </c>
      <c r="S1129" s="136" t="s">
        <v>391</v>
      </c>
      <c r="T1129" s="106"/>
      <c r="U1129" s="104"/>
      <c r="V1129" s="106"/>
      <c r="W1129" s="106"/>
      <c r="X1129" s="110"/>
      <c r="Y1129" s="106"/>
      <c r="Z1129" s="106"/>
      <c r="AA1129" s="106"/>
      <c r="AB1129" s="136"/>
      <c r="AC1129" s="104"/>
      <c r="AD1129" s="104"/>
      <c r="AE1129" s="104"/>
      <c r="AF1129" s="104"/>
      <c r="AG1129" s="104"/>
      <c r="AH1129" s="104"/>
      <c r="AI1129" s="104"/>
      <c r="AJ1129" s="104"/>
      <c r="AK1129" s="138"/>
      <c r="AL1129" s="104"/>
      <c r="AM1129" s="104"/>
      <c r="AN1129" s="104"/>
      <c r="AO1129" s="104"/>
      <c r="AP1129" s="104"/>
      <c r="AQ1129" s="104"/>
      <c r="AR1129" s="104"/>
      <c r="AS1129" s="104"/>
      <c r="AT1129" s="104"/>
      <c r="AU1129" s="142"/>
      <c r="AV1129" s="142"/>
      <c r="AW1129" s="142"/>
      <c r="AX1129" s="142"/>
      <c r="AY1129" s="142"/>
      <c r="AZ1129" s="142"/>
      <c r="BA1129" s="142"/>
      <c r="BB1129" s="142"/>
      <c r="BC1129" s="142"/>
    </row>
    <row r="1130" spans="1:55" ht="135" x14ac:dyDescent="0.25">
      <c r="A1130" s="19" t="s">
        <v>574</v>
      </c>
      <c r="B1130" s="98" t="s">
        <v>1967</v>
      </c>
      <c r="C1130" s="109" t="s">
        <v>1968</v>
      </c>
      <c r="D1130" s="109" t="s">
        <v>236</v>
      </c>
      <c r="E1130" s="104" t="s">
        <v>2002</v>
      </c>
      <c r="F1130" s="110" t="str">
        <f>_xlfn.IFNA(INDEX('1. Business Glossary'!C:D,MATCH(G1130,'1. Business Glossary'!D:D,0),1), "Elemento de Dados")</f>
        <v>Elemento de Dados</v>
      </c>
      <c r="G1130" s="104" t="s">
        <v>2119</v>
      </c>
      <c r="H1130" s="104" t="s">
        <v>2083</v>
      </c>
      <c r="I1130" s="137" t="s">
        <v>387</v>
      </c>
      <c r="J1130" s="107" t="s">
        <v>558</v>
      </c>
      <c r="K1130" s="106" t="s">
        <v>550</v>
      </c>
      <c r="L1130" s="104" t="s">
        <v>1283</v>
      </c>
      <c r="M1130" s="106" t="s">
        <v>23</v>
      </c>
      <c r="N1130" s="104" t="s">
        <v>2084</v>
      </c>
      <c r="O1130" s="106" t="s">
        <v>554</v>
      </c>
      <c r="P1130" s="106">
        <v>10</v>
      </c>
      <c r="Q1130" s="110" t="s">
        <v>444</v>
      </c>
      <c r="R1130" s="110" t="s">
        <v>444</v>
      </c>
      <c r="S1130" s="136" t="s">
        <v>1322</v>
      </c>
      <c r="T1130" s="106" t="s">
        <v>550</v>
      </c>
      <c r="U1130" s="104" t="s">
        <v>1283</v>
      </c>
      <c r="V1130" s="110" t="s">
        <v>1317</v>
      </c>
      <c r="W1130" s="104" t="s">
        <v>2084</v>
      </c>
      <c r="X1130" s="110" t="s">
        <v>554</v>
      </c>
      <c r="Y1130" s="106">
        <v>10</v>
      </c>
      <c r="Z1130" s="106" t="s">
        <v>444</v>
      </c>
      <c r="AA1130" s="106" t="s">
        <v>444</v>
      </c>
      <c r="AB1130" s="138" t="s">
        <v>2085</v>
      </c>
      <c r="AC1130" s="104"/>
      <c r="AD1130" s="104"/>
      <c r="AE1130" s="104"/>
      <c r="AF1130" s="104"/>
      <c r="AG1130" s="104"/>
      <c r="AH1130" s="104"/>
      <c r="AI1130" s="104"/>
      <c r="AJ1130" s="104"/>
      <c r="AK1130" s="138"/>
      <c r="AL1130" s="104"/>
      <c r="AM1130" s="104"/>
      <c r="AN1130" s="104"/>
      <c r="AO1130" s="104"/>
      <c r="AP1130" s="104"/>
      <c r="AQ1130" s="104"/>
      <c r="AR1130" s="104"/>
      <c r="AS1130" s="104"/>
      <c r="AT1130" s="104"/>
      <c r="AU1130" s="142"/>
      <c r="AV1130" s="142"/>
      <c r="AW1130" s="142"/>
      <c r="AX1130" s="142"/>
      <c r="AY1130" s="142"/>
      <c r="AZ1130" s="142"/>
      <c r="BA1130" s="142"/>
      <c r="BB1130" s="142"/>
      <c r="BC1130" s="142"/>
    </row>
    <row r="1131" spans="1:55" ht="30" x14ac:dyDescent="0.25">
      <c r="A1131" s="19" t="s">
        <v>574</v>
      </c>
      <c r="B1131" s="98" t="s">
        <v>1967</v>
      </c>
      <c r="C1131" s="109" t="s">
        <v>1968</v>
      </c>
      <c r="D1131" s="109" t="s">
        <v>236</v>
      </c>
      <c r="E1131" s="104" t="s">
        <v>2002</v>
      </c>
      <c r="F1131" s="110" t="str">
        <f>_xlfn.IFNA(INDEX('1. Business Glossary'!C:D,MATCH(G1131,'1. Business Glossary'!D:D,0),1), "Elemento de Dados")</f>
        <v>Elemento de Dados</v>
      </c>
      <c r="G1131" s="104" t="s">
        <v>2119</v>
      </c>
      <c r="H1131" s="104" t="s">
        <v>2083</v>
      </c>
      <c r="I1131" s="137" t="s">
        <v>387</v>
      </c>
      <c r="J1131" s="107" t="s">
        <v>558</v>
      </c>
      <c r="K1131" s="104" t="s">
        <v>550</v>
      </c>
      <c r="L1131" s="104" t="s">
        <v>1283</v>
      </c>
      <c r="M1131" s="104" t="s">
        <v>1350</v>
      </c>
      <c r="N1131" s="104" t="s">
        <v>2107</v>
      </c>
      <c r="O1131" s="106" t="s">
        <v>554</v>
      </c>
      <c r="P1131" s="106">
        <v>10</v>
      </c>
      <c r="Q1131" s="110" t="s">
        <v>444</v>
      </c>
      <c r="R1131" s="110" t="s">
        <v>444</v>
      </c>
      <c r="S1131" s="136" t="s">
        <v>825</v>
      </c>
      <c r="T1131" s="104" t="s">
        <v>550</v>
      </c>
      <c r="U1131" s="104" t="s">
        <v>1283</v>
      </c>
      <c r="V1131" s="106" t="s">
        <v>1350</v>
      </c>
      <c r="W1131" s="104" t="s">
        <v>103</v>
      </c>
      <c r="X1131" s="106" t="s">
        <v>554</v>
      </c>
      <c r="Y1131" s="106">
        <v>10</v>
      </c>
      <c r="Z1131" s="110" t="s">
        <v>444</v>
      </c>
      <c r="AA1131" s="110" t="s">
        <v>444</v>
      </c>
      <c r="AB1131" s="136" t="s">
        <v>2108</v>
      </c>
      <c r="AC1131" s="104"/>
      <c r="AD1131" s="104"/>
      <c r="AE1131" s="104"/>
      <c r="AF1131" s="104"/>
      <c r="AG1131" s="104"/>
      <c r="AH1131" s="104"/>
      <c r="AI1131" s="104"/>
      <c r="AJ1131" s="104"/>
      <c r="AK1131" s="138"/>
      <c r="AL1131" s="104"/>
      <c r="AM1131" s="104"/>
      <c r="AN1131" s="104"/>
      <c r="AO1131" s="104"/>
      <c r="AP1131" s="104"/>
      <c r="AQ1131" s="104"/>
      <c r="AR1131" s="104"/>
      <c r="AS1131" s="104"/>
      <c r="AT1131" s="104"/>
      <c r="AU1131" s="142"/>
      <c r="AV1131" s="142"/>
      <c r="AW1131" s="142"/>
      <c r="AX1131" s="142"/>
      <c r="AY1131" s="142"/>
      <c r="AZ1131" s="142"/>
      <c r="BA1131" s="142"/>
      <c r="BB1131" s="142"/>
      <c r="BC1131" s="142"/>
    </row>
    <row r="1132" spans="1:55" ht="45" x14ac:dyDescent="0.25">
      <c r="A1132" s="19" t="s">
        <v>574</v>
      </c>
      <c r="B1132" s="98" t="s">
        <v>1967</v>
      </c>
      <c r="C1132" s="109" t="s">
        <v>1968</v>
      </c>
      <c r="D1132" s="109" t="s">
        <v>236</v>
      </c>
      <c r="E1132" s="104" t="s">
        <v>2002</v>
      </c>
      <c r="F1132" s="110" t="str">
        <f>_xlfn.IFNA(INDEX('1. Business Glossary'!C:D,MATCH(G1132,'1. Business Glossary'!D:D,0),1), "Elemento de Dados")</f>
        <v>Elemento de Dados</v>
      </c>
      <c r="G1132" s="104" t="s">
        <v>2119</v>
      </c>
      <c r="H1132" s="104" t="s">
        <v>1360</v>
      </c>
      <c r="I1132" s="107" t="s">
        <v>1361</v>
      </c>
      <c r="J1132" s="107" t="s">
        <v>558</v>
      </c>
      <c r="K1132" s="104" t="s">
        <v>550</v>
      </c>
      <c r="L1132" s="104" t="s">
        <v>1283</v>
      </c>
      <c r="M1132" s="104" t="s">
        <v>1144</v>
      </c>
      <c r="N1132" s="104" t="s">
        <v>1362</v>
      </c>
      <c r="O1132" s="106" t="s">
        <v>607</v>
      </c>
      <c r="P1132" s="110">
        <v>50</v>
      </c>
      <c r="Q1132" s="110" t="s">
        <v>444</v>
      </c>
      <c r="R1132" s="110" t="s">
        <v>2086</v>
      </c>
      <c r="S1132" s="136" t="s">
        <v>1364</v>
      </c>
      <c r="T1132" s="106" t="s">
        <v>550</v>
      </c>
      <c r="U1132" s="104" t="s">
        <v>1283</v>
      </c>
      <c r="V1132" s="110" t="s">
        <v>1365</v>
      </c>
      <c r="W1132" s="110" t="s">
        <v>1366</v>
      </c>
      <c r="X1132" s="110" t="s">
        <v>607</v>
      </c>
      <c r="Y1132" s="110">
        <v>50</v>
      </c>
      <c r="Z1132" s="110" t="s">
        <v>444</v>
      </c>
      <c r="AA1132" s="110" t="s">
        <v>1367</v>
      </c>
      <c r="AB1132" s="136" t="s">
        <v>640</v>
      </c>
      <c r="AC1132" s="104" t="s">
        <v>599</v>
      </c>
      <c r="AD1132" s="104" t="s">
        <v>641</v>
      </c>
      <c r="AE1132" s="104" t="s">
        <v>642</v>
      </c>
      <c r="AF1132" s="104" t="s">
        <v>643</v>
      </c>
      <c r="AG1132" s="104" t="s">
        <v>607</v>
      </c>
      <c r="AH1132" s="104">
        <v>10</v>
      </c>
      <c r="AI1132" s="104" t="s">
        <v>444</v>
      </c>
      <c r="AJ1132" s="104" t="s">
        <v>444</v>
      </c>
      <c r="AK1132" s="138" t="s">
        <v>444</v>
      </c>
      <c r="AL1132" s="104"/>
      <c r="AM1132" s="104"/>
      <c r="AN1132" s="104"/>
      <c r="AO1132" s="104"/>
      <c r="AP1132" s="104"/>
      <c r="AQ1132" s="104"/>
      <c r="AR1132" s="104"/>
      <c r="AS1132" s="104"/>
      <c r="AT1132" s="104"/>
      <c r="AU1132" s="142"/>
      <c r="AV1132" s="142"/>
      <c r="AW1132" s="142"/>
      <c r="AX1132" s="142"/>
      <c r="AY1132" s="142"/>
      <c r="AZ1132" s="142"/>
      <c r="BA1132" s="142"/>
      <c r="BB1132" s="142"/>
      <c r="BC1132" s="142"/>
    </row>
    <row r="1133" spans="1:55" ht="30" x14ac:dyDescent="0.25">
      <c r="A1133" s="19" t="s">
        <v>574</v>
      </c>
      <c r="B1133" s="98" t="s">
        <v>1967</v>
      </c>
      <c r="C1133" s="109" t="s">
        <v>1968</v>
      </c>
      <c r="D1133" s="109" t="s">
        <v>236</v>
      </c>
      <c r="E1133" s="104" t="s">
        <v>2002</v>
      </c>
      <c r="F1133" s="110" t="str">
        <f>_xlfn.IFNA(INDEX('1. Business Glossary'!C:D,MATCH(G1133,'1. Business Glossary'!D:D,0),1), "Elemento de Dados")</f>
        <v>Elemento de Dados</v>
      </c>
      <c r="G1133" s="104" t="s">
        <v>2119</v>
      </c>
      <c r="H1133" s="104" t="s">
        <v>626</v>
      </c>
      <c r="I1133" s="137" t="s">
        <v>2087</v>
      </c>
      <c r="J1133" s="107" t="s">
        <v>558</v>
      </c>
      <c r="K1133" s="104" t="s">
        <v>550</v>
      </c>
      <c r="L1133" s="104" t="s">
        <v>1283</v>
      </c>
      <c r="M1133" s="104" t="s">
        <v>78</v>
      </c>
      <c r="N1133" s="104" t="s">
        <v>1500</v>
      </c>
      <c r="O1133" s="106" t="s">
        <v>607</v>
      </c>
      <c r="P1133" s="106">
        <v>50</v>
      </c>
      <c r="Q1133" s="110" t="s">
        <v>444</v>
      </c>
      <c r="R1133" s="110" t="s">
        <v>2088</v>
      </c>
      <c r="S1133" s="136" t="s">
        <v>640</v>
      </c>
      <c r="T1133" s="106" t="s">
        <v>599</v>
      </c>
      <c r="U1133" s="104" t="s">
        <v>641</v>
      </c>
      <c r="V1133" s="106" t="s">
        <v>811</v>
      </c>
      <c r="W1133" s="106" t="s">
        <v>2089</v>
      </c>
      <c r="X1133" s="106" t="s">
        <v>554</v>
      </c>
      <c r="Y1133" s="106">
        <v>4</v>
      </c>
      <c r="Z1133" s="106" t="s">
        <v>444</v>
      </c>
      <c r="AA1133" s="106" t="s">
        <v>444</v>
      </c>
      <c r="AB1133" s="136" t="s">
        <v>444</v>
      </c>
      <c r="AC1133" s="104"/>
      <c r="AD1133" s="104"/>
      <c r="AE1133" s="104"/>
      <c r="AF1133" s="104"/>
      <c r="AG1133" s="104"/>
      <c r="AH1133" s="104"/>
      <c r="AI1133" s="104"/>
      <c r="AJ1133" s="104"/>
      <c r="AK1133" s="138"/>
      <c r="AL1133" s="104"/>
      <c r="AM1133" s="104"/>
      <c r="AN1133" s="104"/>
      <c r="AO1133" s="104"/>
      <c r="AP1133" s="104"/>
      <c r="AQ1133" s="104"/>
      <c r="AR1133" s="104"/>
      <c r="AS1133" s="104"/>
      <c r="AT1133" s="104"/>
      <c r="AU1133" s="142"/>
      <c r="AV1133" s="142"/>
      <c r="AW1133" s="142"/>
      <c r="AX1133" s="142"/>
      <c r="AY1133" s="142"/>
      <c r="AZ1133" s="142"/>
      <c r="BA1133" s="142"/>
      <c r="BB1133" s="142"/>
      <c r="BC1133" s="142"/>
    </row>
    <row r="1134" spans="1:55" ht="30" x14ac:dyDescent="0.25">
      <c r="A1134" s="19" t="s">
        <v>574</v>
      </c>
      <c r="B1134" s="98" t="s">
        <v>1967</v>
      </c>
      <c r="C1134" s="132" t="s">
        <v>1968</v>
      </c>
      <c r="D1134" s="132" t="s">
        <v>236</v>
      </c>
      <c r="E1134" s="113" t="s">
        <v>2002</v>
      </c>
      <c r="F1134" s="110" t="str">
        <f>_xlfn.IFNA(INDEX('1. Business Glossary'!C:D,MATCH(G1134,'1. Business Glossary'!D:D,0),1), "Elemento de Dados")</f>
        <v>Elemento de Dados</v>
      </c>
      <c r="G1134" s="113" t="s">
        <v>2119</v>
      </c>
      <c r="H1134" s="114" t="s">
        <v>2127</v>
      </c>
      <c r="I1134" s="139" t="s">
        <v>1369</v>
      </c>
      <c r="J1134" s="112" t="s">
        <v>558</v>
      </c>
      <c r="K1134" s="113" t="s">
        <v>550</v>
      </c>
      <c r="L1134" s="113" t="s">
        <v>1283</v>
      </c>
      <c r="M1134" s="114" t="s">
        <v>2121</v>
      </c>
      <c r="N1134" s="113" t="s">
        <v>2128</v>
      </c>
      <c r="O1134" s="114" t="s">
        <v>554</v>
      </c>
      <c r="P1134" s="114">
        <v>10</v>
      </c>
      <c r="Q1134" s="111" t="s">
        <v>444</v>
      </c>
      <c r="R1134" s="111" t="s">
        <v>444</v>
      </c>
      <c r="S1134" s="143" t="s">
        <v>2129</v>
      </c>
      <c r="T1134" s="113" t="s">
        <v>550</v>
      </c>
      <c r="U1134" s="113" t="s">
        <v>1283</v>
      </c>
      <c r="V1134" s="114" t="s">
        <v>2121</v>
      </c>
      <c r="W1134" s="114" t="s">
        <v>2130</v>
      </c>
      <c r="X1134" s="111" t="s">
        <v>554</v>
      </c>
      <c r="Y1134" s="114">
        <v>10</v>
      </c>
      <c r="Z1134" s="114" t="s">
        <v>444</v>
      </c>
      <c r="AA1134" s="114" t="s">
        <v>444</v>
      </c>
      <c r="AB1134" s="143" t="s">
        <v>640</v>
      </c>
      <c r="AC1134" s="104" t="s">
        <v>599</v>
      </c>
      <c r="AD1134" s="104" t="s">
        <v>641</v>
      </c>
      <c r="AE1134" s="104" t="s">
        <v>2094</v>
      </c>
      <c r="AF1134" s="104" t="s">
        <v>2131</v>
      </c>
      <c r="AG1134" s="104" t="s">
        <v>587</v>
      </c>
      <c r="AH1134" s="104">
        <v>15</v>
      </c>
      <c r="AI1134" s="104">
        <v>2</v>
      </c>
      <c r="AJ1134" s="104" t="s">
        <v>444</v>
      </c>
      <c r="AK1134" s="138" t="s">
        <v>444</v>
      </c>
      <c r="AL1134" s="104"/>
      <c r="AM1134" s="104"/>
      <c r="AN1134" s="104"/>
      <c r="AO1134" s="104"/>
      <c r="AP1134" s="104"/>
      <c r="AQ1134" s="104"/>
      <c r="AR1134" s="104"/>
      <c r="AS1134" s="104"/>
      <c r="AT1134" s="104"/>
      <c r="AU1134" s="142"/>
      <c r="AV1134" s="142"/>
      <c r="AW1134" s="142"/>
      <c r="AX1134" s="142"/>
      <c r="AY1134" s="142"/>
      <c r="AZ1134" s="142"/>
      <c r="BA1134" s="142"/>
      <c r="BB1134" s="142"/>
      <c r="BC1134" s="142"/>
    </row>
    <row r="1135" spans="1:55" ht="30" x14ac:dyDescent="0.25">
      <c r="A1135" s="19" t="s">
        <v>574</v>
      </c>
      <c r="B1135" s="98" t="s">
        <v>1967</v>
      </c>
      <c r="C1135" s="109" t="s">
        <v>1968</v>
      </c>
      <c r="D1135" s="109" t="s">
        <v>236</v>
      </c>
      <c r="E1135" s="104" t="s">
        <v>2002</v>
      </c>
      <c r="F1135" s="110" t="str">
        <f>_xlfn.IFNA(INDEX('1. Business Glossary'!C:D,MATCH(G1135,'1. Business Glossary'!D:D,0),1), "Elemento de Dados")</f>
        <v>Elemento de Dados</v>
      </c>
      <c r="G1135" s="104" t="s">
        <v>2119</v>
      </c>
      <c r="H1135" s="104" t="s">
        <v>2132</v>
      </c>
      <c r="I1135" s="137" t="s">
        <v>2133</v>
      </c>
      <c r="J1135" s="107" t="s">
        <v>558</v>
      </c>
      <c r="K1135" s="104" t="s">
        <v>550</v>
      </c>
      <c r="L1135" s="104" t="s">
        <v>1283</v>
      </c>
      <c r="M1135" s="106" t="s">
        <v>2121</v>
      </c>
      <c r="N1135" s="104" t="s">
        <v>2134</v>
      </c>
      <c r="O1135" s="106" t="s">
        <v>554</v>
      </c>
      <c r="P1135" s="106">
        <v>10</v>
      </c>
      <c r="Q1135" s="110" t="s">
        <v>444</v>
      </c>
      <c r="R1135" s="110" t="s">
        <v>444</v>
      </c>
      <c r="S1135" s="136" t="s">
        <v>2102</v>
      </c>
      <c r="T1135" s="106"/>
      <c r="U1135" s="104"/>
      <c r="V1135" s="106"/>
      <c r="W1135" s="106"/>
      <c r="X1135" s="110"/>
      <c r="Y1135" s="106"/>
      <c r="Z1135" s="106"/>
      <c r="AA1135" s="106"/>
      <c r="AB1135" s="136"/>
      <c r="AC1135" s="104"/>
      <c r="AD1135" s="104"/>
      <c r="AE1135" s="104"/>
      <c r="AF1135" s="104"/>
      <c r="AG1135" s="104"/>
      <c r="AH1135" s="104"/>
      <c r="AI1135" s="104"/>
      <c r="AJ1135" s="104"/>
      <c r="AK1135" s="138"/>
      <c r="AL1135" s="104"/>
      <c r="AM1135" s="104"/>
      <c r="AN1135" s="104"/>
      <c r="AO1135" s="104"/>
      <c r="AP1135" s="104"/>
      <c r="AQ1135" s="104"/>
      <c r="AR1135" s="104"/>
      <c r="AS1135" s="104"/>
      <c r="AT1135" s="104"/>
      <c r="AU1135" s="142"/>
      <c r="AV1135" s="142"/>
      <c r="AW1135" s="142"/>
      <c r="AX1135" s="142"/>
      <c r="AY1135" s="142"/>
      <c r="AZ1135" s="142"/>
      <c r="BA1135" s="142"/>
      <c r="BB1135" s="142"/>
      <c r="BC1135" s="142"/>
    </row>
    <row r="1136" spans="1:55" ht="60" x14ac:dyDescent="0.25">
      <c r="A1136" s="19" t="s">
        <v>574</v>
      </c>
      <c r="B1136" s="98" t="s">
        <v>1967</v>
      </c>
      <c r="C1136" s="109" t="s">
        <v>1968</v>
      </c>
      <c r="D1136" s="109" t="s">
        <v>236</v>
      </c>
      <c r="E1136" s="104" t="s">
        <v>2002</v>
      </c>
      <c r="F1136" s="110" t="str">
        <f>_xlfn.IFNA(INDEX('1. Business Glossary'!C:D,MATCH(G1136,'1. Business Glossary'!D:D,0),1), "Elemento de Dados")</f>
        <v>Elemento de Dados</v>
      </c>
      <c r="G1136" s="104" t="s">
        <v>2046</v>
      </c>
      <c r="H1136" s="104" t="s">
        <v>360</v>
      </c>
      <c r="I1136" s="107" t="s">
        <v>361</v>
      </c>
      <c r="J1136" s="107" t="s">
        <v>558</v>
      </c>
      <c r="K1136" s="106" t="s">
        <v>550</v>
      </c>
      <c r="L1136" s="104" t="s">
        <v>1283</v>
      </c>
      <c r="M1136" s="104" t="s">
        <v>1317</v>
      </c>
      <c r="N1136" s="104" t="s">
        <v>2067</v>
      </c>
      <c r="O1136" s="106" t="s">
        <v>607</v>
      </c>
      <c r="P1136" s="106">
        <v>50</v>
      </c>
      <c r="Q1136" s="110" t="s">
        <v>444</v>
      </c>
      <c r="R1136" s="110" t="s">
        <v>2068</v>
      </c>
      <c r="S1136" s="136" t="s">
        <v>2069</v>
      </c>
      <c r="T1136" s="106"/>
      <c r="U1136" s="104"/>
      <c r="V1136" s="106"/>
      <c r="W1136" s="104"/>
      <c r="X1136" s="110"/>
      <c r="Y1136" s="106"/>
      <c r="Z1136" s="106"/>
      <c r="AA1136" s="106"/>
      <c r="AB1136" s="136"/>
      <c r="AC1136" s="104"/>
      <c r="AD1136" s="104"/>
      <c r="AE1136" s="104"/>
      <c r="AF1136" s="104"/>
      <c r="AG1136" s="104"/>
      <c r="AH1136" s="104"/>
      <c r="AI1136" s="104"/>
      <c r="AJ1136" s="104"/>
      <c r="AK1136" s="138"/>
      <c r="AL1136" s="104"/>
      <c r="AM1136" s="104"/>
      <c r="AN1136" s="104"/>
      <c r="AO1136" s="104"/>
      <c r="AP1136" s="104"/>
      <c r="AQ1136" s="104"/>
      <c r="AR1136" s="104"/>
      <c r="AS1136" s="104"/>
      <c r="AT1136" s="104"/>
      <c r="AU1136" s="142"/>
      <c r="AV1136" s="142"/>
      <c r="AW1136" s="142"/>
      <c r="AX1136" s="142"/>
      <c r="AY1136" s="142"/>
      <c r="AZ1136" s="142"/>
      <c r="BA1136" s="142"/>
      <c r="BB1136" s="142"/>
      <c r="BC1136" s="142"/>
    </row>
    <row r="1137" spans="1:55" ht="120" x14ac:dyDescent="0.25">
      <c r="A1137" s="19" t="s">
        <v>574</v>
      </c>
      <c r="B1137" s="98" t="s">
        <v>1967</v>
      </c>
      <c r="C1137" s="109" t="s">
        <v>1968</v>
      </c>
      <c r="D1137" s="109" t="s">
        <v>236</v>
      </c>
      <c r="E1137" s="104" t="s">
        <v>2002</v>
      </c>
      <c r="F1137" s="110" t="str">
        <f>_xlfn.IFNA(INDEX('1. Business Glossary'!C:D,MATCH(G1137,'1. Business Glossary'!D:D,0),1), "Elemento de Dados")</f>
        <v>Elemento de Dados</v>
      </c>
      <c r="G1137" s="104" t="s">
        <v>2046</v>
      </c>
      <c r="H1137" s="104" t="s">
        <v>1314</v>
      </c>
      <c r="I1137" s="107" t="s">
        <v>361</v>
      </c>
      <c r="J1137" s="107" t="s">
        <v>558</v>
      </c>
      <c r="K1137" s="104" t="s">
        <v>550</v>
      </c>
      <c r="L1137" s="104" t="s">
        <v>1283</v>
      </c>
      <c r="M1137" s="104" t="s">
        <v>23</v>
      </c>
      <c r="N1137" s="104" t="s">
        <v>1346</v>
      </c>
      <c r="O1137" s="106" t="s">
        <v>607</v>
      </c>
      <c r="P1137" s="110">
        <v>50</v>
      </c>
      <c r="Q1137" s="110" t="s">
        <v>444</v>
      </c>
      <c r="R1137" s="110" t="s">
        <v>1347</v>
      </c>
      <c r="S1137" s="136" t="s">
        <v>1322</v>
      </c>
      <c r="T1137" s="106" t="s">
        <v>550</v>
      </c>
      <c r="U1137" s="104" t="s">
        <v>1283</v>
      </c>
      <c r="V1137" s="110" t="s">
        <v>1317</v>
      </c>
      <c r="W1137" s="104" t="s">
        <v>1346</v>
      </c>
      <c r="X1137" s="110" t="s">
        <v>607</v>
      </c>
      <c r="Y1137" s="110">
        <v>50</v>
      </c>
      <c r="Z1137" s="110" t="s">
        <v>444</v>
      </c>
      <c r="AA1137" s="110" t="s">
        <v>1348</v>
      </c>
      <c r="AB1137" s="134" t="s">
        <v>1318</v>
      </c>
      <c r="AC1137" s="104"/>
      <c r="AD1137" s="104"/>
      <c r="AE1137" s="104"/>
      <c r="AF1137" s="104"/>
      <c r="AG1137" s="104"/>
      <c r="AH1137" s="104"/>
      <c r="AI1137" s="104"/>
      <c r="AJ1137" s="104"/>
      <c r="AK1137" s="138"/>
      <c r="AL1137" s="104"/>
      <c r="AM1137" s="104"/>
      <c r="AN1137" s="104"/>
      <c r="AO1137" s="104"/>
      <c r="AP1137" s="104"/>
      <c r="AQ1137" s="104"/>
      <c r="AR1137" s="104"/>
      <c r="AS1137" s="104"/>
      <c r="AT1137" s="104"/>
      <c r="AU1137" s="142"/>
      <c r="AV1137" s="142"/>
      <c r="AW1137" s="142"/>
      <c r="AX1137" s="142"/>
      <c r="AY1137" s="142"/>
      <c r="AZ1137" s="142"/>
      <c r="BA1137" s="142"/>
      <c r="BB1137" s="142"/>
      <c r="BC1137" s="142"/>
    </row>
    <row r="1138" spans="1:55" ht="120" x14ac:dyDescent="0.25">
      <c r="A1138" s="19" t="s">
        <v>574</v>
      </c>
      <c r="B1138" s="98" t="s">
        <v>1967</v>
      </c>
      <c r="C1138" s="109" t="s">
        <v>1968</v>
      </c>
      <c r="D1138" s="109" t="s">
        <v>236</v>
      </c>
      <c r="E1138" s="104" t="s">
        <v>2002</v>
      </c>
      <c r="F1138" s="110" t="str">
        <f>_xlfn.IFNA(INDEX('1. Business Glossary'!C:D,MATCH(G1138,'1. Business Glossary'!D:D,0),1), "Elemento de Dados")</f>
        <v>Elemento de Dados</v>
      </c>
      <c r="G1138" s="104" t="s">
        <v>2046</v>
      </c>
      <c r="H1138" s="104" t="s">
        <v>1352</v>
      </c>
      <c r="I1138" s="107" t="s">
        <v>361</v>
      </c>
      <c r="J1138" s="107" t="s">
        <v>558</v>
      </c>
      <c r="K1138" s="104" t="s">
        <v>550</v>
      </c>
      <c r="L1138" s="104" t="s">
        <v>1283</v>
      </c>
      <c r="M1138" s="104" t="s">
        <v>1144</v>
      </c>
      <c r="N1138" s="104" t="s">
        <v>1346</v>
      </c>
      <c r="O1138" s="106" t="s">
        <v>607</v>
      </c>
      <c r="P1138" s="110">
        <v>50</v>
      </c>
      <c r="Q1138" s="110" t="s">
        <v>444</v>
      </c>
      <c r="R1138" s="110" t="s">
        <v>2070</v>
      </c>
      <c r="S1138" s="136" t="s">
        <v>1354</v>
      </c>
      <c r="T1138" s="106"/>
      <c r="U1138" s="106"/>
      <c r="V1138" s="110"/>
      <c r="W1138" s="110"/>
      <c r="X1138" s="110"/>
      <c r="Y1138" s="110"/>
      <c r="Z1138" s="110"/>
      <c r="AA1138" s="110"/>
      <c r="AB1138" s="134"/>
      <c r="AC1138" s="104"/>
      <c r="AD1138" s="104"/>
      <c r="AE1138" s="104"/>
      <c r="AF1138" s="104"/>
      <c r="AG1138" s="104"/>
      <c r="AH1138" s="104"/>
      <c r="AI1138" s="104"/>
      <c r="AJ1138" s="104"/>
      <c r="AK1138" s="138"/>
      <c r="AL1138" s="104"/>
      <c r="AM1138" s="104"/>
      <c r="AN1138" s="104"/>
      <c r="AO1138" s="104"/>
      <c r="AP1138" s="104"/>
      <c r="AQ1138" s="104"/>
      <c r="AR1138" s="104"/>
      <c r="AS1138" s="104"/>
      <c r="AT1138" s="104"/>
      <c r="AU1138" s="142"/>
      <c r="AV1138" s="142"/>
      <c r="AW1138" s="142"/>
      <c r="AX1138" s="142"/>
      <c r="AY1138" s="142"/>
      <c r="AZ1138" s="142"/>
      <c r="BA1138" s="142"/>
      <c r="BB1138" s="142"/>
      <c r="BC1138" s="142"/>
    </row>
    <row r="1139" spans="1:55" ht="150" x14ac:dyDescent="0.25">
      <c r="A1139" s="19" t="s">
        <v>574</v>
      </c>
      <c r="B1139" s="98" t="s">
        <v>1967</v>
      </c>
      <c r="C1139" s="109" t="s">
        <v>1968</v>
      </c>
      <c r="D1139" s="109" t="s">
        <v>236</v>
      </c>
      <c r="E1139" s="104" t="s">
        <v>2002</v>
      </c>
      <c r="F1139" s="110" t="str">
        <f>_xlfn.IFNA(INDEX('1. Business Glossary'!C:D,MATCH(G1139,'1. Business Glossary'!D:D,0),1), "Elemento de Dados")</f>
        <v>Elemento de Dados</v>
      </c>
      <c r="G1139" s="104" t="s">
        <v>2046</v>
      </c>
      <c r="H1139" s="104" t="s">
        <v>2135</v>
      </c>
      <c r="I1139" s="137" t="s">
        <v>363</v>
      </c>
      <c r="J1139" s="107" t="s">
        <v>558</v>
      </c>
      <c r="K1139" s="104" t="s">
        <v>550</v>
      </c>
      <c r="L1139" s="104" t="s">
        <v>1283</v>
      </c>
      <c r="M1139" s="106" t="s">
        <v>1350</v>
      </c>
      <c r="N1139" s="104" t="s">
        <v>252</v>
      </c>
      <c r="O1139" s="106" t="s">
        <v>607</v>
      </c>
      <c r="P1139" s="106">
        <v>50</v>
      </c>
      <c r="Q1139" s="110" t="s">
        <v>444</v>
      </c>
      <c r="R1139" s="110" t="s">
        <v>2098</v>
      </c>
      <c r="S1139" s="136" t="s">
        <v>1515</v>
      </c>
      <c r="T1139" s="106"/>
      <c r="U1139" s="104"/>
      <c r="V1139" s="106"/>
      <c r="W1139" s="106"/>
      <c r="X1139" s="110"/>
      <c r="Y1139" s="106"/>
      <c r="Z1139" s="106"/>
      <c r="AA1139" s="106"/>
      <c r="AB1139" s="136"/>
      <c r="AC1139" s="104"/>
      <c r="AD1139" s="104"/>
      <c r="AE1139" s="104"/>
      <c r="AF1139" s="104"/>
      <c r="AG1139" s="104"/>
      <c r="AH1139" s="104"/>
      <c r="AI1139" s="104"/>
      <c r="AJ1139" s="104"/>
      <c r="AK1139" s="138"/>
      <c r="AL1139" s="104"/>
      <c r="AM1139" s="104"/>
      <c r="AN1139" s="104"/>
      <c r="AO1139" s="104"/>
      <c r="AP1139" s="104"/>
      <c r="AQ1139" s="104"/>
      <c r="AR1139" s="104"/>
      <c r="AS1139" s="104"/>
      <c r="AT1139" s="104"/>
      <c r="AU1139" s="142"/>
      <c r="AV1139" s="142"/>
      <c r="AW1139" s="142"/>
      <c r="AX1139" s="142"/>
      <c r="AY1139" s="142"/>
      <c r="AZ1139" s="142"/>
      <c r="BA1139" s="142"/>
      <c r="BB1139" s="142"/>
      <c r="BC1139" s="142"/>
    </row>
    <row r="1140" spans="1:55" ht="150" x14ac:dyDescent="0.25">
      <c r="A1140" s="19" t="s">
        <v>574</v>
      </c>
      <c r="B1140" s="98" t="s">
        <v>1967</v>
      </c>
      <c r="C1140" s="109" t="s">
        <v>1968</v>
      </c>
      <c r="D1140" s="109" t="s">
        <v>236</v>
      </c>
      <c r="E1140" s="104" t="s">
        <v>2002</v>
      </c>
      <c r="F1140" s="110" t="str">
        <f>_xlfn.IFNA(INDEX('1. Business Glossary'!C:D,MATCH(G1140,'1. Business Glossary'!D:D,0),1), "Elemento de Dados")</f>
        <v>Elemento de Dados</v>
      </c>
      <c r="G1140" s="104" t="s">
        <v>2046</v>
      </c>
      <c r="H1140" s="104" t="s">
        <v>2136</v>
      </c>
      <c r="I1140" s="137" t="s">
        <v>363</v>
      </c>
      <c r="J1140" s="107" t="s">
        <v>558</v>
      </c>
      <c r="K1140" s="104" t="s">
        <v>550</v>
      </c>
      <c r="L1140" s="104" t="s">
        <v>1283</v>
      </c>
      <c r="M1140" s="106" t="s">
        <v>1350</v>
      </c>
      <c r="N1140" s="104" t="s">
        <v>252</v>
      </c>
      <c r="O1140" s="106" t="s">
        <v>607</v>
      </c>
      <c r="P1140" s="106">
        <v>50</v>
      </c>
      <c r="Q1140" s="110" t="s">
        <v>444</v>
      </c>
      <c r="R1140" s="110" t="s">
        <v>2098</v>
      </c>
      <c r="S1140" s="136" t="s">
        <v>1515</v>
      </c>
      <c r="T1140" s="106"/>
      <c r="U1140" s="104"/>
      <c r="V1140" s="106"/>
      <c r="W1140" s="106"/>
      <c r="X1140" s="110"/>
      <c r="Y1140" s="106"/>
      <c r="Z1140" s="106"/>
      <c r="AA1140" s="106"/>
      <c r="AB1140" s="136"/>
      <c r="AC1140" s="104"/>
      <c r="AD1140" s="104"/>
      <c r="AE1140" s="104"/>
      <c r="AF1140" s="104"/>
      <c r="AG1140" s="104"/>
      <c r="AH1140" s="104"/>
      <c r="AI1140" s="104"/>
      <c r="AJ1140" s="104"/>
      <c r="AK1140" s="138"/>
      <c r="AL1140" s="104"/>
      <c r="AM1140" s="104"/>
      <c r="AN1140" s="104"/>
      <c r="AO1140" s="104"/>
      <c r="AP1140" s="104"/>
      <c r="AQ1140" s="104"/>
      <c r="AR1140" s="104"/>
      <c r="AS1140" s="104"/>
      <c r="AT1140" s="104"/>
      <c r="AU1140" s="142"/>
      <c r="AV1140" s="142"/>
      <c r="AW1140" s="142"/>
      <c r="AX1140" s="142"/>
      <c r="AY1140" s="142"/>
      <c r="AZ1140" s="142"/>
      <c r="BA1140" s="142"/>
      <c r="BB1140" s="142"/>
      <c r="BC1140" s="142"/>
    </row>
    <row r="1141" spans="1:55" ht="60" x14ac:dyDescent="0.25">
      <c r="A1141" s="19" t="s">
        <v>574</v>
      </c>
      <c r="B1141" s="98" t="s">
        <v>1967</v>
      </c>
      <c r="C1141" s="109" t="s">
        <v>1968</v>
      </c>
      <c r="D1141" s="109" t="s">
        <v>236</v>
      </c>
      <c r="E1141" s="104" t="s">
        <v>2002</v>
      </c>
      <c r="F1141" s="110" t="str">
        <f>_xlfn.IFNA(INDEX('1. Business Glossary'!C:D,MATCH(G1141,'1. Business Glossary'!D:D,0),1), "Elemento de Dados")</f>
        <v>Elemento de Dados</v>
      </c>
      <c r="G1141" s="104" t="s">
        <v>2046</v>
      </c>
      <c r="H1141" s="104" t="s">
        <v>2137</v>
      </c>
      <c r="I1141" s="107" t="s">
        <v>2138</v>
      </c>
      <c r="J1141" s="107" t="s">
        <v>558</v>
      </c>
      <c r="K1141" s="106" t="s">
        <v>550</v>
      </c>
      <c r="L1141" s="104" t="s">
        <v>1283</v>
      </c>
      <c r="M1141" s="104" t="s">
        <v>23</v>
      </c>
      <c r="N1141" s="104" t="s">
        <v>2139</v>
      </c>
      <c r="O1141" s="106" t="s">
        <v>554</v>
      </c>
      <c r="P1141" s="106">
        <v>10</v>
      </c>
      <c r="Q1141" s="110" t="s">
        <v>444</v>
      </c>
      <c r="R1141" s="110" t="s">
        <v>444</v>
      </c>
      <c r="S1141" s="136" t="s">
        <v>1282</v>
      </c>
      <c r="T1141" s="106" t="s">
        <v>550</v>
      </c>
      <c r="U1141" s="104" t="s">
        <v>1283</v>
      </c>
      <c r="V1141" s="110" t="s">
        <v>1317</v>
      </c>
      <c r="W1141" s="104" t="s">
        <v>2139</v>
      </c>
      <c r="X1141" s="106" t="s">
        <v>587</v>
      </c>
      <c r="Y1141" s="106">
        <v>8</v>
      </c>
      <c r="Z1141" s="110">
        <v>2</v>
      </c>
      <c r="AA1141" s="110" t="s">
        <v>444</v>
      </c>
      <c r="AB1141" s="136" t="s">
        <v>2140</v>
      </c>
      <c r="AC1141" s="104"/>
      <c r="AD1141" s="104"/>
      <c r="AE1141" s="104"/>
      <c r="AF1141" s="104"/>
      <c r="AG1141" s="104"/>
      <c r="AH1141" s="104"/>
      <c r="AI1141" s="104"/>
      <c r="AJ1141" s="104"/>
      <c r="AK1141" s="138"/>
      <c r="AL1141" s="104"/>
      <c r="AM1141" s="104"/>
      <c r="AN1141" s="104"/>
      <c r="AO1141" s="104"/>
      <c r="AP1141" s="104"/>
      <c r="AQ1141" s="104"/>
      <c r="AR1141" s="104"/>
      <c r="AS1141" s="104"/>
      <c r="AT1141" s="104"/>
      <c r="AU1141" s="142"/>
      <c r="AV1141" s="142"/>
      <c r="AW1141" s="142"/>
      <c r="AX1141" s="142"/>
      <c r="AY1141" s="142"/>
      <c r="AZ1141" s="142"/>
      <c r="BA1141" s="142"/>
      <c r="BB1141" s="142"/>
      <c r="BC1141" s="142"/>
    </row>
    <row r="1142" spans="1:55" ht="45" x14ac:dyDescent="0.25">
      <c r="A1142" s="19" t="s">
        <v>574</v>
      </c>
      <c r="B1142" s="98" t="s">
        <v>1967</v>
      </c>
      <c r="C1142" s="109" t="s">
        <v>1968</v>
      </c>
      <c r="D1142" s="109" t="s">
        <v>236</v>
      </c>
      <c r="E1142" s="104" t="s">
        <v>2002</v>
      </c>
      <c r="F1142" s="110" t="str">
        <f>_xlfn.IFNA(INDEX('1. Business Glossary'!C:D,MATCH(G1142,'1. Business Glossary'!D:D,0),1), "Elemento de Dados")</f>
        <v>Elemento de Dados</v>
      </c>
      <c r="G1142" s="104" t="s">
        <v>2046</v>
      </c>
      <c r="H1142" s="104" t="s">
        <v>2071</v>
      </c>
      <c r="I1142" s="137" t="s">
        <v>2072</v>
      </c>
      <c r="J1142" s="107" t="s">
        <v>558</v>
      </c>
      <c r="K1142" s="106" t="s">
        <v>550</v>
      </c>
      <c r="L1142" s="104" t="s">
        <v>1283</v>
      </c>
      <c r="M1142" s="106" t="s">
        <v>23</v>
      </c>
      <c r="N1142" s="104" t="s">
        <v>2073</v>
      </c>
      <c r="O1142" s="106" t="s">
        <v>554</v>
      </c>
      <c r="P1142" s="106">
        <v>10</v>
      </c>
      <c r="Q1142" s="110" t="s">
        <v>444</v>
      </c>
      <c r="R1142" s="110" t="s">
        <v>444</v>
      </c>
      <c r="S1142" s="136" t="s">
        <v>2074</v>
      </c>
      <c r="T1142" s="106" t="s">
        <v>550</v>
      </c>
      <c r="U1142" s="104" t="s">
        <v>1283</v>
      </c>
      <c r="V1142" s="110" t="s">
        <v>1317</v>
      </c>
      <c r="W1142" s="104" t="s">
        <v>2073</v>
      </c>
      <c r="X1142" s="106" t="s">
        <v>554</v>
      </c>
      <c r="Y1142" s="106">
        <v>10</v>
      </c>
      <c r="Z1142" s="110" t="s">
        <v>444</v>
      </c>
      <c r="AA1142" s="110" t="s">
        <v>444</v>
      </c>
      <c r="AB1142" s="136" t="s">
        <v>2075</v>
      </c>
      <c r="AC1142" s="104"/>
      <c r="AD1142" s="104"/>
      <c r="AE1142" s="104"/>
      <c r="AF1142" s="104"/>
      <c r="AG1142" s="104"/>
      <c r="AH1142" s="104"/>
      <c r="AI1142" s="104"/>
      <c r="AJ1142" s="104"/>
      <c r="AK1142" s="138"/>
      <c r="AL1142" s="104"/>
      <c r="AM1142" s="104"/>
      <c r="AN1142" s="104"/>
      <c r="AO1142" s="104"/>
      <c r="AP1142" s="104"/>
      <c r="AQ1142" s="104"/>
      <c r="AR1142" s="104"/>
      <c r="AS1142" s="104"/>
      <c r="AT1142" s="104"/>
      <c r="AU1142" s="142"/>
      <c r="AV1142" s="142"/>
      <c r="AW1142" s="142"/>
      <c r="AX1142" s="142"/>
      <c r="AY1142" s="142"/>
      <c r="AZ1142" s="142"/>
      <c r="BA1142" s="142"/>
      <c r="BB1142" s="142"/>
      <c r="BC1142" s="142"/>
    </row>
    <row r="1143" spans="1:55" ht="120" x14ac:dyDescent="0.25">
      <c r="A1143" s="19" t="s">
        <v>574</v>
      </c>
      <c r="B1143" s="98" t="s">
        <v>1967</v>
      </c>
      <c r="C1143" s="109" t="s">
        <v>1968</v>
      </c>
      <c r="D1143" s="109" t="s">
        <v>236</v>
      </c>
      <c r="E1143" s="104" t="s">
        <v>2002</v>
      </c>
      <c r="F1143" s="110" t="str">
        <f>_xlfn.IFNA(INDEX('1. Business Glossary'!C:D,MATCH(G1143,'1. Business Glossary'!D:D,0),1), "Elemento de Dados")</f>
        <v>Elemento de Dados</v>
      </c>
      <c r="G1143" s="104" t="s">
        <v>2046</v>
      </c>
      <c r="H1143" s="104" t="s">
        <v>2076</v>
      </c>
      <c r="I1143" s="137" t="s">
        <v>2077</v>
      </c>
      <c r="J1143" s="107" t="s">
        <v>558</v>
      </c>
      <c r="K1143" s="104" t="s">
        <v>550</v>
      </c>
      <c r="L1143" s="104" t="s">
        <v>1283</v>
      </c>
      <c r="M1143" s="104" t="s">
        <v>78</v>
      </c>
      <c r="N1143" s="104" t="s">
        <v>2078</v>
      </c>
      <c r="O1143" s="106" t="s">
        <v>607</v>
      </c>
      <c r="P1143" s="106">
        <v>50</v>
      </c>
      <c r="Q1143" s="110" t="s">
        <v>444</v>
      </c>
      <c r="R1143" s="110" t="s">
        <v>2079</v>
      </c>
      <c r="S1143" s="136" t="s">
        <v>640</v>
      </c>
      <c r="T1143" s="106" t="s">
        <v>599</v>
      </c>
      <c r="U1143" s="104" t="s">
        <v>641</v>
      </c>
      <c r="V1143" s="106" t="s">
        <v>811</v>
      </c>
      <c r="W1143" s="106" t="s">
        <v>2080</v>
      </c>
      <c r="X1143" s="106" t="s">
        <v>804</v>
      </c>
      <c r="Y1143" s="106" t="s">
        <v>444</v>
      </c>
      <c r="Z1143" s="106" t="s">
        <v>444</v>
      </c>
      <c r="AA1143" s="106" t="s">
        <v>444</v>
      </c>
      <c r="AB1143" s="136" t="s">
        <v>2081</v>
      </c>
      <c r="AC1143" s="104"/>
      <c r="AD1143" s="104"/>
      <c r="AE1143" s="104"/>
      <c r="AF1143" s="104"/>
      <c r="AG1143" s="104"/>
      <c r="AH1143" s="104"/>
      <c r="AI1143" s="104"/>
      <c r="AJ1143" s="104"/>
      <c r="AK1143" s="138"/>
      <c r="AL1143" s="104"/>
      <c r="AM1143" s="104"/>
      <c r="AN1143" s="104"/>
      <c r="AO1143" s="104"/>
      <c r="AP1143" s="104"/>
      <c r="AQ1143" s="104"/>
      <c r="AR1143" s="104"/>
      <c r="AS1143" s="104"/>
      <c r="AT1143" s="104"/>
      <c r="AU1143" s="142"/>
      <c r="AV1143" s="142"/>
      <c r="AW1143" s="142"/>
      <c r="AX1143" s="142"/>
      <c r="AY1143" s="142"/>
      <c r="AZ1143" s="142"/>
      <c r="BA1143" s="142"/>
      <c r="BB1143" s="142"/>
      <c r="BC1143" s="142"/>
    </row>
    <row r="1144" spans="1:55" ht="180" x14ac:dyDescent="0.25">
      <c r="A1144" s="19" t="s">
        <v>574</v>
      </c>
      <c r="B1144" s="98" t="s">
        <v>1967</v>
      </c>
      <c r="C1144" s="109" t="s">
        <v>1968</v>
      </c>
      <c r="D1144" s="109" t="s">
        <v>236</v>
      </c>
      <c r="E1144" s="104" t="s">
        <v>2002</v>
      </c>
      <c r="F1144" s="110" t="str">
        <f>_xlfn.IFNA(INDEX('1. Business Glossary'!C:D,MATCH(G1144,'1. Business Glossary'!D:D,0),1), "Elemento de Dados")</f>
        <v>Elemento de Dados</v>
      </c>
      <c r="G1144" s="104" t="s">
        <v>2046</v>
      </c>
      <c r="H1144" s="104" t="s">
        <v>2141</v>
      </c>
      <c r="I1144" s="137" t="s">
        <v>2142</v>
      </c>
      <c r="J1144" s="107" t="s">
        <v>558</v>
      </c>
      <c r="K1144" s="104" t="s">
        <v>550</v>
      </c>
      <c r="L1144" s="104" t="s">
        <v>1283</v>
      </c>
      <c r="M1144" s="104" t="s">
        <v>23</v>
      </c>
      <c r="N1144" s="104" t="s">
        <v>1357</v>
      </c>
      <c r="O1144" s="106" t="s">
        <v>554</v>
      </c>
      <c r="P1144" s="106">
        <v>10</v>
      </c>
      <c r="Q1144" s="110" t="s">
        <v>444</v>
      </c>
      <c r="R1144" s="110" t="s">
        <v>444</v>
      </c>
      <c r="S1144" s="136" t="s">
        <v>1282</v>
      </c>
      <c r="T1144" s="104" t="s">
        <v>550</v>
      </c>
      <c r="U1144" s="104" t="s">
        <v>1283</v>
      </c>
      <c r="V1144" s="110" t="s">
        <v>1317</v>
      </c>
      <c r="W1144" s="104" t="s">
        <v>2143</v>
      </c>
      <c r="X1144" s="110" t="s">
        <v>554</v>
      </c>
      <c r="Y1144" s="106">
        <v>10</v>
      </c>
      <c r="Z1144" s="106" t="s">
        <v>444</v>
      </c>
      <c r="AA1144" s="106" t="s">
        <v>444</v>
      </c>
      <c r="AB1144" s="136" t="s">
        <v>2144</v>
      </c>
      <c r="AC1144" s="104"/>
      <c r="AD1144" s="104"/>
      <c r="AE1144" s="104"/>
      <c r="AF1144" s="104"/>
      <c r="AG1144" s="104"/>
      <c r="AH1144" s="104"/>
      <c r="AI1144" s="104"/>
      <c r="AJ1144" s="104"/>
      <c r="AK1144" s="138"/>
      <c r="AL1144" s="104"/>
      <c r="AM1144" s="104"/>
      <c r="AN1144" s="104"/>
      <c r="AO1144" s="104"/>
      <c r="AP1144" s="104"/>
      <c r="AQ1144" s="104"/>
      <c r="AR1144" s="104"/>
      <c r="AS1144" s="104"/>
      <c r="AT1144" s="104"/>
      <c r="AU1144" s="142"/>
      <c r="AV1144" s="142"/>
      <c r="AW1144" s="142"/>
      <c r="AX1144" s="142"/>
      <c r="AY1144" s="142"/>
      <c r="AZ1144" s="142"/>
      <c r="BA1144" s="142"/>
      <c r="BB1144" s="142"/>
      <c r="BC1144" s="142"/>
    </row>
    <row r="1145" spans="1:55" ht="165" x14ac:dyDescent="0.25">
      <c r="A1145" s="19" t="s">
        <v>574</v>
      </c>
      <c r="B1145" s="98" t="s">
        <v>1967</v>
      </c>
      <c r="C1145" s="109" t="s">
        <v>1968</v>
      </c>
      <c r="D1145" s="109" t="s">
        <v>236</v>
      </c>
      <c r="E1145" s="104" t="s">
        <v>2002</v>
      </c>
      <c r="F1145" s="110" t="str">
        <f>_xlfn.IFNA(INDEX('1. Business Glossary'!C:D,MATCH(G1145,'1. Business Glossary'!D:D,0),1), "Elemento de Dados")</f>
        <v>Elemento de Dados</v>
      </c>
      <c r="G1145" s="104" t="s">
        <v>2046</v>
      </c>
      <c r="H1145" s="104" t="s">
        <v>1357</v>
      </c>
      <c r="I1145" s="137" t="s">
        <v>1358</v>
      </c>
      <c r="J1145" s="107" t="s">
        <v>558</v>
      </c>
      <c r="K1145" s="106" t="s">
        <v>550</v>
      </c>
      <c r="L1145" s="104" t="s">
        <v>1283</v>
      </c>
      <c r="M1145" s="104" t="s">
        <v>1350</v>
      </c>
      <c r="N1145" s="104" t="s">
        <v>1357</v>
      </c>
      <c r="O1145" s="106" t="s">
        <v>587</v>
      </c>
      <c r="P1145" s="110">
        <v>3</v>
      </c>
      <c r="Q1145" s="110">
        <v>2</v>
      </c>
      <c r="R1145" s="106" t="s">
        <v>444</v>
      </c>
      <c r="S1145" s="136" t="s">
        <v>2145</v>
      </c>
      <c r="T1145" s="106"/>
      <c r="U1145" s="104"/>
      <c r="V1145" s="106"/>
      <c r="W1145" s="106"/>
      <c r="X1145" s="110"/>
      <c r="Y1145" s="106"/>
      <c r="Z1145" s="106"/>
      <c r="AA1145" s="106"/>
      <c r="AB1145" s="136"/>
      <c r="AC1145" s="104"/>
      <c r="AD1145" s="104"/>
      <c r="AE1145" s="104"/>
      <c r="AF1145" s="104"/>
      <c r="AG1145" s="104"/>
      <c r="AH1145" s="104"/>
      <c r="AI1145" s="104"/>
      <c r="AJ1145" s="104"/>
      <c r="AK1145" s="138"/>
      <c r="AL1145" s="104"/>
      <c r="AM1145" s="104"/>
      <c r="AN1145" s="104"/>
      <c r="AO1145" s="104"/>
      <c r="AP1145" s="104"/>
      <c r="AQ1145" s="104"/>
      <c r="AR1145" s="104"/>
      <c r="AS1145" s="104"/>
      <c r="AT1145" s="104"/>
      <c r="AU1145" s="142"/>
      <c r="AV1145" s="142"/>
      <c r="AW1145" s="142"/>
      <c r="AX1145" s="142"/>
      <c r="AY1145" s="142"/>
      <c r="AZ1145" s="142"/>
      <c r="BA1145" s="142"/>
      <c r="BB1145" s="142"/>
      <c r="BC1145" s="142"/>
    </row>
    <row r="1146" spans="1:55" ht="30" x14ac:dyDescent="0.25">
      <c r="A1146" s="19" t="s">
        <v>574</v>
      </c>
      <c r="B1146" s="98" t="s">
        <v>1967</v>
      </c>
      <c r="C1146" s="109" t="s">
        <v>1968</v>
      </c>
      <c r="D1146" s="109" t="s">
        <v>236</v>
      </c>
      <c r="E1146" s="104" t="s">
        <v>2002</v>
      </c>
      <c r="F1146" s="110" t="str">
        <f>_xlfn.IFNA(INDEX('1. Business Glossary'!C:D,MATCH(G1146,'1. Business Glossary'!D:D,0),1), "Elemento de Dados")</f>
        <v>Elemento de Dados</v>
      </c>
      <c r="G1146" s="104" t="s">
        <v>2046</v>
      </c>
      <c r="H1146" s="104" t="s">
        <v>103</v>
      </c>
      <c r="I1146" s="137" t="s">
        <v>387</v>
      </c>
      <c r="J1146" s="107" t="s">
        <v>558</v>
      </c>
      <c r="K1146" s="104" t="s">
        <v>550</v>
      </c>
      <c r="L1146" s="104" t="s">
        <v>1283</v>
      </c>
      <c r="M1146" s="104" t="s">
        <v>1144</v>
      </c>
      <c r="N1146" s="104" t="s">
        <v>103</v>
      </c>
      <c r="O1146" s="106" t="s">
        <v>587</v>
      </c>
      <c r="P1146" s="106">
        <v>8</v>
      </c>
      <c r="Q1146" s="110">
        <v>2</v>
      </c>
      <c r="R1146" s="110" t="s">
        <v>444</v>
      </c>
      <c r="S1146" s="136" t="s">
        <v>2082</v>
      </c>
      <c r="T1146" s="106"/>
      <c r="U1146" s="104"/>
      <c r="V1146" s="106"/>
      <c r="W1146" s="106"/>
      <c r="X1146" s="110"/>
      <c r="Y1146" s="106"/>
      <c r="Z1146" s="106"/>
      <c r="AA1146" s="106"/>
      <c r="AB1146" s="136"/>
      <c r="AC1146" s="104"/>
      <c r="AD1146" s="104"/>
      <c r="AE1146" s="104"/>
      <c r="AF1146" s="104"/>
      <c r="AG1146" s="104"/>
      <c r="AH1146" s="104"/>
      <c r="AI1146" s="104"/>
      <c r="AJ1146" s="104"/>
      <c r="AK1146" s="138"/>
      <c r="AL1146" s="104"/>
      <c r="AM1146" s="104"/>
      <c r="AN1146" s="104"/>
      <c r="AO1146" s="104"/>
      <c r="AP1146" s="104"/>
      <c r="AQ1146" s="104"/>
      <c r="AR1146" s="104"/>
      <c r="AS1146" s="104"/>
      <c r="AT1146" s="104"/>
      <c r="AU1146" s="142"/>
      <c r="AV1146" s="142"/>
      <c r="AW1146" s="142"/>
      <c r="AX1146" s="142"/>
      <c r="AY1146" s="142"/>
      <c r="AZ1146" s="142"/>
      <c r="BA1146" s="142"/>
      <c r="BB1146" s="142"/>
      <c r="BC1146" s="142"/>
    </row>
    <row r="1147" spans="1:55" ht="135" x14ac:dyDescent="0.25">
      <c r="A1147" s="19" t="s">
        <v>574</v>
      </c>
      <c r="B1147" s="98" t="s">
        <v>1967</v>
      </c>
      <c r="C1147" s="109" t="s">
        <v>1968</v>
      </c>
      <c r="D1147" s="109" t="s">
        <v>236</v>
      </c>
      <c r="E1147" s="104" t="s">
        <v>2002</v>
      </c>
      <c r="F1147" s="110" t="str">
        <f>_xlfn.IFNA(INDEX('1. Business Glossary'!C:D,MATCH(G1147,'1. Business Glossary'!D:D,0),1), "Elemento de Dados")</f>
        <v>Elemento de Dados</v>
      </c>
      <c r="G1147" s="104" t="s">
        <v>2046</v>
      </c>
      <c r="H1147" s="104" t="s">
        <v>2083</v>
      </c>
      <c r="I1147" s="137" t="s">
        <v>387</v>
      </c>
      <c r="J1147" s="107" t="s">
        <v>558</v>
      </c>
      <c r="K1147" s="106" t="s">
        <v>550</v>
      </c>
      <c r="L1147" s="104" t="s">
        <v>1283</v>
      </c>
      <c r="M1147" s="106" t="s">
        <v>23</v>
      </c>
      <c r="N1147" s="104" t="s">
        <v>2084</v>
      </c>
      <c r="O1147" s="106" t="s">
        <v>554</v>
      </c>
      <c r="P1147" s="106">
        <v>10</v>
      </c>
      <c r="Q1147" s="110" t="s">
        <v>444</v>
      </c>
      <c r="R1147" s="110" t="s">
        <v>444</v>
      </c>
      <c r="S1147" s="136" t="s">
        <v>1322</v>
      </c>
      <c r="T1147" s="106" t="s">
        <v>550</v>
      </c>
      <c r="U1147" s="104" t="s">
        <v>1283</v>
      </c>
      <c r="V1147" s="110" t="s">
        <v>1317</v>
      </c>
      <c r="W1147" s="104" t="s">
        <v>2084</v>
      </c>
      <c r="X1147" s="110" t="s">
        <v>554</v>
      </c>
      <c r="Y1147" s="106">
        <v>10</v>
      </c>
      <c r="Z1147" s="106" t="s">
        <v>444</v>
      </c>
      <c r="AA1147" s="106" t="s">
        <v>444</v>
      </c>
      <c r="AB1147" s="136" t="s">
        <v>2085</v>
      </c>
      <c r="AC1147" s="104"/>
      <c r="AD1147" s="104"/>
      <c r="AE1147" s="104"/>
      <c r="AF1147" s="104"/>
      <c r="AG1147" s="104"/>
      <c r="AH1147" s="104"/>
      <c r="AI1147" s="104"/>
      <c r="AJ1147" s="104"/>
      <c r="AK1147" s="138"/>
      <c r="AL1147" s="104"/>
      <c r="AM1147" s="104"/>
      <c r="AN1147" s="104"/>
      <c r="AO1147" s="104"/>
      <c r="AP1147" s="104"/>
      <c r="AQ1147" s="104"/>
      <c r="AR1147" s="104"/>
      <c r="AS1147" s="104"/>
      <c r="AT1147" s="104"/>
      <c r="AU1147" s="142"/>
      <c r="AV1147" s="142"/>
      <c r="AW1147" s="142"/>
      <c r="AX1147" s="142"/>
      <c r="AY1147" s="142"/>
      <c r="AZ1147" s="142"/>
      <c r="BA1147" s="142"/>
      <c r="BB1147" s="142"/>
      <c r="BC1147" s="142"/>
    </row>
    <row r="1148" spans="1:55" ht="75" x14ac:dyDescent="0.25">
      <c r="A1148" s="19" t="s">
        <v>574</v>
      </c>
      <c r="B1148" s="98" t="s">
        <v>1967</v>
      </c>
      <c r="C1148" s="109" t="s">
        <v>1968</v>
      </c>
      <c r="D1148" s="109" t="s">
        <v>236</v>
      </c>
      <c r="E1148" s="104" t="s">
        <v>2002</v>
      </c>
      <c r="F1148" s="110" t="str">
        <f>_xlfn.IFNA(INDEX('1. Business Glossary'!C:D,MATCH(G1148,'1. Business Glossary'!D:D,0),1), "Elemento de Dados")</f>
        <v>Elemento de Dados</v>
      </c>
      <c r="G1148" s="104" t="s">
        <v>2046</v>
      </c>
      <c r="H1148" s="104" t="s">
        <v>2103</v>
      </c>
      <c r="I1148" s="137" t="s">
        <v>387</v>
      </c>
      <c r="J1148" s="107" t="s">
        <v>558</v>
      </c>
      <c r="K1148" s="104" t="s">
        <v>550</v>
      </c>
      <c r="L1148" s="104" t="s">
        <v>1283</v>
      </c>
      <c r="M1148" s="106" t="s">
        <v>1350</v>
      </c>
      <c r="N1148" s="104" t="s">
        <v>2104</v>
      </c>
      <c r="O1148" s="106" t="s">
        <v>587</v>
      </c>
      <c r="P1148" s="106">
        <v>8</v>
      </c>
      <c r="Q1148" s="110">
        <v>2</v>
      </c>
      <c r="R1148" s="110" t="s">
        <v>444</v>
      </c>
      <c r="S1148" s="136" t="s">
        <v>2105</v>
      </c>
      <c r="T1148" s="106"/>
      <c r="U1148" s="104"/>
      <c r="V1148" s="106"/>
      <c r="W1148" s="106"/>
      <c r="X1148" s="110"/>
      <c r="Y1148" s="106"/>
      <c r="Z1148" s="106"/>
      <c r="AA1148" s="106"/>
      <c r="AB1148" s="136"/>
      <c r="AC1148" s="104"/>
      <c r="AD1148" s="104"/>
      <c r="AE1148" s="104"/>
      <c r="AF1148" s="104"/>
      <c r="AG1148" s="104"/>
      <c r="AH1148" s="104"/>
      <c r="AI1148" s="104"/>
      <c r="AJ1148" s="104"/>
      <c r="AK1148" s="138"/>
      <c r="AL1148" s="104"/>
      <c r="AM1148" s="104"/>
      <c r="AN1148" s="104"/>
      <c r="AO1148" s="104"/>
      <c r="AP1148" s="104"/>
      <c r="AQ1148" s="104"/>
      <c r="AR1148" s="104"/>
      <c r="AS1148" s="104"/>
      <c r="AT1148" s="104"/>
      <c r="AU1148" s="142"/>
      <c r="AV1148" s="142"/>
      <c r="AW1148" s="142"/>
      <c r="AX1148" s="142"/>
      <c r="AY1148" s="142"/>
      <c r="AZ1148" s="142"/>
      <c r="BA1148" s="142"/>
      <c r="BB1148" s="142"/>
      <c r="BC1148" s="142"/>
    </row>
    <row r="1149" spans="1:55" ht="30" x14ac:dyDescent="0.25">
      <c r="A1149" s="19" t="s">
        <v>574</v>
      </c>
      <c r="B1149" s="98" t="s">
        <v>1967</v>
      </c>
      <c r="C1149" s="109" t="s">
        <v>1968</v>
      </c>
      <c r="D1149" s="109" t="s">
        <v>236</v>
      </c>
      <c r="E1149" s="104" t="s">
        <v>2002</v>
      </c>
      <c r="F1149" s="110" t="str">
        <f>_xlfn.IFNA(INDEX('1. Business Glossary'!C:D,MATCH(G1149,'1. Business Glossary'!D:D,0),1), "Elemento de Dados")</f>
        <v>Elemento de Dados</v>
      </c>
      <c r="G1149" s="104" t="s">
        <v>2046</v>
      </c>
      <c r="H1149" s="104" t="s">
        <v>2106</v>
      </c>
      <c r="I1149" s="137" t="s">
        <v>387</v>
      </c>
      <c r="J1149" s="107" t="s">
        <v>558</v>
      </c>
      <c r="K1149" s="104" t="s">
        <v>550</v>
      </c>
      <c r="L1149" s="104" t="s">
        <v>1283</v>
      </c>
      <c r="M1149" s="106" t="s">
        <v>1350</v>
      </c>
      <c r="N1149" s="104" t="s">
        <v>2107</v>
      </c>
      <c r="O1149" s="106" t="s">
        <v>554</v>
      </c>
      <c r="P1149" s="106">
        <v>10</v>
      </c>
      <c r="Q1149" s="110" t="s">
        <v>444</v>
      </c>
      <c r="R1149" s="110" t="s">
        <v>444</v>
      </c>
      <c r="S1149" s="136" t="s">
        <v>825</v>
      </c>
      <c r="T1149" s="104" t="s">
        <v>550</v>
      </c>
      <c r="U1149" s="104" t="s">
        <v>1283</v>
      </c>
      <c r="V1149" s="106" t="s">
        <v>1350</v>
      </c>
      <c r="W1149" s="104" t="s">
        <v>103</v>
      </c>
      <c r="X1149" s="106" t="s">
        <v>554</v>
      </c>
      <c r="Y1149" s="106">
        <v>10</v>
      </c>
      <c r="Z1149" s="110" t="s">
        <v>444</v>
      </c>
      <c r="AA1149" s="110" t="s">
        <v>444</v>
      </c>
      <c r="AB1149" s="136" t="s">
        <v>2108</v>
      </c>
      <c r="AC1149" s="104"/>
      <c r="AD1149" s="104"/>
      <c r="AE1149" s="104"/>
      <c r="AF1149" s="104"/>
      <c r="AG1149" s="104"/>
      <c r="AH1149" s="104"/>
      <c r="AI1149" s="104"/>
      <c r="AJ1149" s="104"/>
      <c r="AK1149" s="138"/>
      <c r="AL1149" s="104"/>
      <c r="AM1149" s="104"/>
      <c r="AN1149" s="104"/>
      <c r="AO1149" s="104"/>
      <c r="AP1149" s="104"/>
      <c r="AQ1149" s="104"/>
      <c r="AR1149" s="104"/>
      <c r="AS1149" s="104"/>
      <c r="AT1149" s="104"/>
      <c r="AU1149" s="142"/>
      <c r="AV1149" s="142"/>
      <c r="AW1149" s="142"/>
      <c r="AX1149" s="142"/>
      <c r="AY1149" s="142"/>
      <c r="AZ1149" s="142"/>
      <c r="BA1149" s="142"/>
      <c r="BB1149" s="142"/>
      <c r="BC1149" s="142"/>
    </row>
    <row r="1150" spans="1:55" ht="45" x14ac:dyDescent="0.25">
      <c r="A1150" s="19" t="s">
        <v>574</v>
      </c>
      <c r="B1150" s="98" t="s">
        <v>1967</v>
      </c>
      <c r="C1150" s="109" t="s">
        <v>1968</v>
      </c>
      <c r="D1150" s="109" t="s">
        <v>236</v>
      </c>
      <c r="E1150" s="104" t="s">
        <v>2002</v>
      </c>
      <c r="F1150" s="110" t="str">
        <f>_xlfn.IFNA(INDEX('1. Business Glossary'!C:D,MATCH(G1150,'1. Business Glossary'!D:D,0),1), "Elemento de Dados")</f>
        <v>Elemento de Dados</v>
      </c>
      <c r="G1150" s="104" t="s">
        <v>2046</v>
      </c>
      <c r="H1150" s="104" t="s">
        <v>1360</v>
      </c>
      <c r="I1150" s="107" t="s">
        <v>1361</v>
      </c>
      <c r="J1150" s="107" t="s">
        <v>558</v>
      </c>
      <c r="K1150" s="104" t="s">
        <v>550</v>
      </c>
      <c r="L1150" s="104" t="s">
        <v>1283</v>
      </c>
      <c r="M1150" s="104" t="s">
        <v>1144</v>
      </c>
      <c r="N1150" s="104" t="s">
        <v>1362</v>
      </c>
      <c r="O1150" s="106" t="s">
        <v>607</v>
      </c>
      <c r="P1150" s="110">
        <v>50</v>
      </c>
      <c r="Q1150" s="110" t="s">
        <v>444</v>
      </c>
      <c r="R1150" s="110" t="s">
        <v>2086</v>
      </c>
      <c r="S1150" s="136" t="s">
        <v>1364</v>
      </c>
      <c r="T1150" s="106" t="s">
        <v>550</v>
      </c>
      <c r="U1150" s="104" t="s">
        <v>1283</v>
      </c>
      <c r="V1150" s="110" t="s">
        <v>1365</v>
      </c>
      <c r="W1150" s="110" t="s">
        <v>1366</v>
      </c>
      <c r="X1150" s="110" t="s">
        <v>607</v>
      </c>
      <c r="Y1150" s="110">
        <v>50</v>
      </c>
      <c r="Z1150" s="110" t="s">
        <v>444</v>
      </c>
      <c r="AA1150" s="110" t="s">
        <v>1367</v>
      </c>
      <c r="AB1150" s="136" t="s">
        <v>640</v>
      </c>
      <c r="AC1150" s="104" t="s">
        <v>599</v>
      </c>
      <c r="AD1150" s="104" t="s">
        <v>641</v>
      </c>
      <c r="AE1150" s="104" t="s">
        <v>642</v>
      </c>
      <c r="AF1150" s="104" t="s">
        <v>643</v>
      </c>
      <c r="AG1150" s="104" t="s">
        <v>607</v>
      </c>
      <c r="AH1150" s="104">
        <v>10</v>
      </c>
      <c r="AI1150" s="104" t="s">
        <v>444</v>
      </c>
      <c r="AJ1150" s="104" t="s">
        <v>444</v>
      </c>
      <c r="AK1150" s="138" t="s">
        <v>444</v>
      </c>
      <c r="AL1150" s="104"/>
      <c r="AM1150" s="104"/>
      <c r="AN1150" s="104"/>
      <c r="AO1150" s="104"/>
      <c r="AP1150" s="104"/>
      <c r="AQ1150" s="104"/>
      <c r="AR1150" s="104"/>
      <c r="AS1150" s="104"/>
      <c r="AT1150" s="104"/>
      <c r="AU1150" s="142"/>
      <c r="AV1150" s="142"/>
      <c r="AW1150" s="142"/>
      <c r="AX1150" s="142"/>
      <c r="AY1150" s="142"/>
      <c r="AZ1150" s="142"/>
      <c r="BA1150" s="142"/>
      <c r="BB1150" s="142"/>
      <c r="BC1150" s="142"/>
    </row>
    <row r="1151" spans="1:55" ht="45" x14ac:dyDescent="0.25">
      <c r="A1151" s="19" t="s">
        <v>574</v>
      </c>
      <c r="B1151" s="98" t="s">
        <v>1967</v>
      </c>
      <c r="C1151" s="109" t="s">
        <v>1968</v>
      </c>
      <c r="D1151" s="109" t="s">
        <v>236</v>
      </c>
      <c r="E1151" s="104" t="s">
        <v>2002</v>
      </c>
      <c r="F1151" s="110" t="str">
        <f>_xlfn.IFNA(INDEX('1. Business Glossary'!C:D,MATCH(G1151,'1. Business Glossary'!D:D,0),1), "Elemento de Dados")</f>
        <v>Elemento de Dados</v>
      </c>
      <c r="G1151" s="104" t="s">
        <v>2046</v>
      </c>
      <c r="H1151" s="104" t="s">
        <v>230</v>
      </c>
      <c r="I1151" s="107" t="s">
        <v>231</v>
      </c>
      <c r="J1151" s="107" t="s">
        <v>558</v>
      </c>
      <c r="K1151" s="104" t="s">
        <v>550</v>
      </c>
      <c r="L1151" s="104" t="s">
        <v>1283</v>
      </c>
      <c r="M1151" s="104" t="s">
        <v>23</v>
      </c>
      <c r="N1151" s="104" t="s">
        <v>392</v>
      </c>
      <c r="O1151" s="106" t="s">
        <v>607</v>
      </c>
      <c r="P1151" s="110">
        <v>50</v>
      </c>
      <c r="Q1151" s="110" t="s">
        <v>444</v>
      </c>
      <c r="R1151" s="106" t="s">
        <v>1373</v>
      </c>
      <c r="S1151" s="136" t="s">
        <v>1282</v>
      </c>
      <c r="T1151" s="106" t="s">
        <v>550</v>
      </c>
      <c r="U1151" s="104" t="s">
        <v>1283</v>
      </c>
      <c r="V1151" s="110" t="s">
        <v>1317</v>
      </c>
      <c r="W1151" s="110" t="s">
        <v>392</v>
      </c>
      <c r="X1151" s="106" t="s">
        <v>607</v>
      </c>
      <c r="Y1151" s="110">
        <v>50</v>
      </c>
      <c r="Z1151" s="110" t="s">
        <v>444</v>
      </c>
      <c r="AA1151" s="106" t="s">
        <v>1373</v>
      </c>
      <c r="AB1151" s="136" t="s">
        <v>1564</v>
      </c>
      <c r="AC1151" s="104"/>
      <c r="AD1151" s="104"/>
      <c r="AE1151" s="104"/>
      <c r="AF1151" s="104"/>
      <c r="AG1151" s="104"/>
      <c r="AH1151" s="104"/>
      <c r="AI1151" s="104"/>
      <c r="AJ1151" s="104"/>
      <c r="AK1151" s="138"/>
      <c r="AL1151" s="104"/>
      <c r="AM1151" s="104"/>
      <c r="AN1151" s="104"/>
      <c r="AO1151" s="104"/>
      <c r="AP1151" s="104"/>
      <c r="AQ1151" s="104"/>
      <c r="AR1151" s="104"/>
      <c r="AS1151" s="104"/>
      <c r="AT1151" s="104"/>
      <c r="AU1151" s="142"/>
      <c r="AV1151" s="142"/>
      <c r="AW1151" s="142"/>
      <c r="AX1151" s="142"/>
      <c r="AY1151" s="142"/>
      <c r="AZ1151" s="142"/>
      <c r="BA1151" s="142"/>
      <c r="BB1151" s="142"/>
      <c r="BC1151" s="142"/>
    </row>
    <row r="1152" spans="1:55" ht="30" x14ac:dyDescent="0.25">
      <c r="A1152" s="19" t="s">
        <v>574</v>
      </c>
      <c r="B1152" s="98" t="s">
        <v>1967</v>
      </c>
      <c r="C1152" s="109" t="s">
        <v>1968</v>
      </c>
      <c r="D1152" s="109" t="s">
        <v>236</v>
      </c>
      <c r="E1152" s="104" t="s">
        <v>2002</v>
      </c>
      <c r="F1152" s="110" t="str">
        <f>_xlfn.IFNA(INDEX('1. Business Glossary'!C:D,MATCH(G1152,'1. Business Glossary'!D:D,0),1), "Elemento de Dados")</f>
        <v>Elemento de Dados</v>
      </c>
      <c r="G1152" s="104" t="s">
        <v>2046</v>
      </c>
      <c r="H1152" s="104" t="s">
        <v>626</v>
      </c>
      <c r="I1152" s="137" t="s">
        <v>2087</v>
      </c>
      <c r="J1152" s="107" t="s">
        <v>558</v>
      </c>
      <c r="K1152" s="104" t="s">
        <v>550</v>
      </c>
      <c r="L1152" s="104" t="s">
        <v>1283</v>
      </c>
      <c r="M1152" s="104" t="s">
        <v>78</v>
      </c>
      <c r="N1152" s="104" t="s">
        <v>1500</v>
      </c>
      <c r="O1152" s="106" t="s">
        <v>607</v>
      </c>
      <c r="P1152" s="106">
        <v>50</v>
      </c>
      <c r="Q1152" s="110" t="s">
        <v>444</v>
      </c>
      <c r="R1152" s="110" t="s">
        <v>2088</v>
      </c>
      <c r="S1152" s="136" t="s">
        <v>640</v>
      </c>
      <c r="T1152" s="106" t="s">
        <v>599</v>
      </c>
      <c r="U1152" s="104" t="s">
        <v>641</v>
      </c>
      <c r="V1152" s="106" t="s">
        <v>811</v>
      </c>
      <c r="W1152" s="106" t="s">
        <v>2089</v>
      </c>
      <c r="X1152" s="106" t="s">
        <v>554</v>
      </c>
      <c r="Y1152" s="106">
        <v>4</v>
      </c>
      <c r="Z1152" s="106" t="s">
        <v>444</v>
      </c>
      <c r="AA1152" s="106" t="s">
        <v>444</v>
      </c>
      <c r="AB1152" s="136" t="s">
        <v>444</v>
      </c>
      <c r="AC1152" s="104"/>
      <c r="AD1152" s="104"/>
      <c r="AE1152" s="104"/>
      <c r="AF1152" s="104"/>
      <c r="AG1152" s="104"/>
      <c r="AH1152" s="104"/>
      <c r="AI1152" s="104"/>
      <c r="AJ1152" s="104"/>
      <c r="AK1152" s="138"/>
      <c r="AL1152" s="104"/>
      <c r="AM1152" s="104"/>
      <c r="AN1152" s="104"/>
      <c r="AO1152" s="104"/>
      <c r="AP1152" s="104"/>
      <c r="AQ1152" s="104"/>
      <c r="AR1152" s="104"/>
      <c r="AS1152" s="104"/>
      <c r="AT1152" s="104"/>
      <c r="AU1152" s="142"/>
      <c r="AV1152" s="142"/>
      <c r="AW1152" s="142"/>
      <c r="AX1152" s="142"/>
      <c r="AY1152" s="142"/>
      <c r="AZ1152" s="142"/>
      <c r="BA1152" s="142"/>
      <c r="BB1152" s="142"/>
      <c r="BC1152" s="142"/>
    </row>
    <row r="1153" spans="1:55" ht="75" x14ac:dyDescent="0.25">
      <c r="A1153" s="19" t="s">
        <v>574</v>
      </c>
      <c r="B1153" s="98" t="s">
        <v>1967</v>
      </c>
      <c r="C1153" s="109" t="s">
        <v>1968</v>
      </c>
      <c r="D1153" s="109" t="s">
        <v>236</v>
      </c>
      <c r="E1153" s="104" t="s">
        <v>2002</v>
      </c>
      <c r="F1153" s="110" t="str">
        <f>_xlfn.IFNA(INDEX('1. Business Glossary'!C:D,MATCH(G1153,'1. Business Glossary'!D:D,0),1), "Elemento de Dados")</f>
        <v>Elemento de Dados</v>
      </c>
      <c r="G1153" s="104" t="s">
        <v>2046</v>
      </c>
      <c r="H1153" s="104" t="s">
        <v>2146</v>
      </c>
      <c r="I1153" s="137" t="s">
        <v>2147</v>
      </c>
      <c r="J1153" s="107" t="s">
        <v>558</v>
      </c>
      <c r="K1153" s="104" t="s">
        <v>550</v>
      </c>
      <c r="L1153" s="104" t="s">
        <v>1283</v>
      </c>
      <c r="M1153" s="104" t="s">
        <v>23</v>
      </c>
      <c r="N1153" s="104" t="s">
        <v>2148</v>
      </c>
      <c r="O1153" s="106" t="s">
        <v>554</v>
      </c>
      <c r="P1153" s="106">
        <v>10</v>
      </c>
      <c r="Q1153" s="110" t="s">
        <v>444</v>
      </c>
      <c r="R1153" s="110" t="s">
        <v>444</v>
      </c>
      <c r="S1153" s="136" t="s">
        <v>1282</v>
      </c>
      <c r="T1153" s="104" t="s">
        <v>550</v>
      </c>
      <c r="U1153" s="104" t="s">
        <v>1283</v>
      </c>
      <c r="V1153" s="110" t="s">
        <v>1317</v>
      </c>
      <c r="W1153" s="110" t="s">
        <v>2148</v>
      </c>
      <c r="X1153" s="106" t="s">
        <v>587</v>
      </c>
      <c r="Y1153" s="106">
        <v>1</v>
      </c>
      <c r="Z1153" s="110">
        <v>1</v>
      </c>
      <c r="AA1153" s="110" t="s">
        <v>444</v>
      </c>
      <c r="AB1153" s="136" t="s">
        <v>1282</v>
      </c>
      <c r="AC1153" s="106" t="s">
        <v>550</v>
      </c>
      <c r="AD1153" s="104" t="s">
        <v>1283</v>
      </c>
      <c r="AE1153" s="110" t="s">
        <v>1317</v>
      </c>
      <c r="AF1153" s="104" t="s">
        <v>2149</v>
      </c>
      <c r="AG1153" s="110" t="s">
        <v>587</v>
      </c>
      <c r="AH1153" s="106">
        <v>1</v>
      </c>
      <c r="AI1153" s="106">
        <v>1</v>
      </c>
      <c r="AJ1153" s="106" t="s">
        <v>444</v>
      </c>
      <c r="AK1153" s="136" t="s">
        <v>2150</v>
      </c>
      <c r="AL1153" s="104"/>
      <c r="AM1153" s="104"/>
      <c r="AN1153" s="104"/>
      <c r="AO1153" s="104"/>
      <c r="AP1153" s="104"/>
      <c r="AQ1153" s="104"/>
      <c r="AR1153" s="104"/>
      <c r="AS1153" s="104"/>
      <c r="AT1153" s="104"/>
      <c r="AU1153" s="142"/>
      <c r="AV1153" s="142"/>
      <c r="AW1153" s="142"/>
      <c r="AX1153" s="142"/>
      <c r="AY1153" s="142"/>
      <c r="AZ1153" s="142"/>
      <c r="BA1153" s="142"/>
      <c r="BB1153" s="142"/>
      <c r="BC1153" s="142"/>
    </row>
    <row r="1154" spans="1:55" ht="30" x14ac:dyDescent="0.25">
      <c r="A1154" s="19" t="s">
        <v>574</v>
      </c>
      <c r="B1154" s="98" t="s">
        <v>1967</v>
      </c>
      <c r="C1154" s="109" t="s">
        <v>1968</v>
      </c>
      <c r="D1154" s="109" t="s">
        <v>236</v>
      </c>
      <c r="E1154" s="104" t="s">
        <v>2002</v>
      </c>
      <c r="F1154" s="110" t="str">
        <f>_xlfn.IFNA(INDEX('1. Business Glossary'!C:D,MATCH(G1154,'1. Business Glossary'!D:D,0),1), "Elemento de Dados")</f>
        <v>Elemento de Dados</v>
      </c>
      <c r="G1154" s="104" t="s">
        <v>2051</v>
      </c>
      <c r="H1154" s="104" t="s">
        <v>2151</v>
      </c>
      <c r="I1154" s="107" t="s">
        <v>1650</v>
      </c>
      <c r="J1154" s="107" t="s">
        <v>558</v>
      </c>
      <c r="K1154" s="104" t="s">
        <v>550</v>
      </c>
      <c r="L1154" s="104" t="s">
        <v>1283</v>
      </c>
      <c r="M1154" s="104">
        <v>4</v>
      </c>
      <c r="N1154" s="104" t="s">
        <v>2152</v>
      </c>
      <c r="O1154" s="106" t="s">
        <v>554</v>
      </c>
      <c r="P1154" s="106">
        <v>10</v>
      </c>
      <c r="Q1154" s="110" t="s">
        <v>444</v>
      </c>
      <c r="R1154" s="110" t="s">
        <v>444</v>
      </c>
      <c r="S1154" s="136" t="s">
        <v>2153</v>
      </c>
      <c r="T1154" s="106"/>
      <c r="U1154" s="104"/>
      <c r="V1154" s="106"/>
      <c r="W1154" s="106"/>
      <c r="X1154" s="110"/>
      <c r="Y1154" s="106"/>
      <c r="Z1154" s="106"/>
      <c r="AA1154" s="106"/>
      <c r="AB1154" s="134"/>
      <c r="AC1154" s="104"/>
      <c r="AD1154" s="104"/>
      <c r="AE1154" s="104"/>
      <c r="AF1154" s="104"/>
      <c r="AG1154" s="104"/>
      <c r="AH1154" s="104"/>
      <c r="AI1154" s="104"/>
      <c r="AJ1154" s="104"/>
      <c r="AK1154" s="138"/>
      <c r="AL1154" s="104"/>
      <c r="AM1154" s="104"/>
      <c r="AN1154" s="104"/>
      <c r="AO1154" s="104"/>
      <c r="AP1154" s="104"/>
      <c r="AQ1154" s="104"/>
      <c r="AR1154" s="104"/>
      <c r="AS1154" s="104"/>
      <c r="AT1154" s="104"/>
      <c r="AU1154" s="142"/>
      <c r="AV1154" s="142"/>
      <c r="AW1154" s="142"/>
      <c r="AX1154" s="142"/>
      <c r="AY1154" s="142"/>
      <c r="AZ1154" s="142"/>
      <c r="BA1154" s="142"/>
      <c r="BB1154" s="142"/>
      <c r="BC1154" s="142"/>
    </row>
    <row r="1155" spans="1:55" ht="120" x14ac:dyDescent="0.25">
      <c r="A1155" s="19" t="s">
        <v>574</v>
      </c>
      <c r="B1155" s="98" t="s">
        <v>1967</v>
      </c>
      <c r="C1155" s="109" t="s">
        <v>1968</v>
      </c>
      <c r="D1155" s="109" t="s">
        <v>236</v>
      </c>
      <c r="E1155" s="104" t="s">
        <v>2002</v>
      </c>
      <c r="F1155" s="110" t="str">
        <f>_xlfn.IFNA(INDEX('1. Business Glossary'!C:D,MATCH(G1155,'1. Business Glossary'!D:D,0),1), "Elemento de Dados")</f>
        <v>Elemento de Dados</v>
      </c>
      <c r="G1155" s="104" t="s">
        <v>2051</v>
      </c>
      <c r="H1155" s="104" t="s">
        <v>594</v>
      </c>
      <c r="I1155" s="107" t="s">
        <v>595</v>
      </c>
      <c r="J1155" s="107" t="s">
        <v>558</v>
      </c>
      <c r="K1155" s="106" t="s">
        <v>550</v>
      </c>
      <c r="L1155" s="104" t="s">
        <v>1283</v>
      </c>
      <c r="M1155" s="106" t="s">
        <v>1345</v>
      </c>
      <c r="N1155" s="106" t="s">
        <v>597</v>
      </c>
      <c r="O1155" s="106" t="s">
        <v>587</v>
      </c>
      <c r="P1155" s="106">
        <v>8</v>
      </c>
      <c r="Q1155" s="106">
        <v>2</v>
      </c>
      <c r="R1155" s="106" t="s">
        <v>444</v>
      </c>
      <c r="S1155" s="136" t="s">
        <v>598</v>
      </c>
      <c r="T1155" s="106" t="s">
        <v>599</v>
      </c>
      <c r="U1155" s="106" t="s">
        <v>600</v>
      </c>
      <c r="V1155" s="104" t="s">
        <v>601</v>
      </c>
      <c r="W1155" s="104" t="s">
        <v>602</v>
      </c>
      <c r="X1155" s="106" t="s">
        <v>587</v>
      </c>
      <c r="Y1155" s="106">
        <v>19</v>
      </c>
      <c r="Z1155" s="106">
        <v>2</v>
      </c>
      <c r="AA1155" s="106" t="s">
        <v>444</v>
      </c>
      <c r="AB1155" s="136" t="s">
        <v>444</v>
      </c>
      <c r="AC1155" s="104"/>
      <c r="AD1155" s="104"/>
      <c r="AE1155" s="104"/>
      <c r="AF1155" s="104"/>
      <c r="AG1155" s="104"/>
      <c r="AH1155" s="104"/>
      <c r="AI1155" s="104"/>
      <c r="AJ1155" s="104"/>
      <c r="AK1155" s="138"/>
      <c r="AL1155" s="104"/>
      <c r="AM1155" s="104"/>
      <c r="AN1155" s="104"/>
      <c r="AO1155" s="104"/>
      <c r="AP1155" s="104"/>
      <c r="AQ1155" s="104"/>
      <c r="AR1155" s="104"/>
      <c r="AS1155" s="104"/>
      <c r="AT1155" s="104"/>
      <c r="AU1155" s="142"/>
      <c r="AV1155" s="142"/>
      <c r="AW1155" s="142"/>
      <c r="AX1155" s="142"/>
      <c r="AY1155" s="142"/>
      <c r="AZ1155" s="142"/>
      <c r="BA1155" s="142"/>
      <c r="BB1155" s="142"/>
      <c r="BC1155" s="142"/>
    </row>
    <row r="1156" spans="1:55" ht="60" x14ac:dyDescent="0.25">
      <c r="A1156" s="19" t="s">
        <v>574</v>
      </c>
      <c r="B1156" s="98" t="s">
        <v>1967</v>
      </c>
      <c r="C1156" s="109" t="s">
        <v>1968</v>
      </c>
      <c r="D1156" s="109" t="s">
        <v>236</v>
      </c>
      <c r="E1156" s="104" t="s">
        <v>2002</v>
      </c>
      <c r="F1156" s="110" t="str">
        <f>_xlfn.IFNA(INDEX('1. Business Glossary'!C:D,MATCH(G1156,'1. Business Glossary'!D:D,0),1), "Elemento de Dados")</f>
        <v>Elemento de Dados</v>
      </c>
      <c r="G1156" s="104" t="s">
        <v>2051</v>
      </c>
      <c r="H1156" s="104" t="s">
        <v>360</v>
      </c>
      <c r="I1156" s="107" t="s">
        <v>361</v>
      </c>
      <c r="J1156" s="107" t="s">
        <v>558</v>
      </c>
      <c r="K1156" s="106" t="s">
        <v>550</v>
      </c>
      <c r="L1156" s="104" t="s">
        <v>1283</v>
      </c>
      <c r="M1156" s="104" t="s">
        <v>1317</v>
      </c>
      <c r="N1156" s="104" t="s">
        <v>2067</v>
      </c>
      <c r="O1156" s="106" t="s">
        <v>607</v>
      </c>
      <c r="P1156" s="106">
        <v>50</v>
      </c>
      <c r="Q1156" s="110" t="s">
        <v>444</v>
      </c>
      <c r="R1156" s="110" t="s">
        <v>2068</v>
      </c>
      <c r="S1156" s="136" t="s">
        <v>2069</v>
      </c>
      <c r="T1156" s="106"/>
      <c r="U1156" s="104"/>
      <c r="V1156" s="106"/>
      <c r="W1156" s="104"/>
      <c r="X1156" s="110"/>
      <c r="Y1156" s="106"/>
      <c r="Z1156" s="106"/>
      <c r="AA1156" s="106"/>
      <c r="AB1156" s="136"/>
      <c r="AC1156" s="104"/>
      <c r="AD1156" s="104"/>
      <c r="AE1156" s="104"/>
      <c r="AF1156" s="104"/>
      <c r="AG1156" s="104"/>
      <c r="AH1156" s="104"/>
      <c r="AI1156" s="104"/>
      <c r="AJ1156" s="104"/>
      <c r="AK1156" s="138"/>
      <c r="AL1156" s="104"/>
      <c r="AM1156" s="104"/>
      <c r="AN1156" s="104"/>
      <c r="AO1156" s="104"/>
      <c r="AP1156" s="104"/>
      <c r="AQ1156" s="104"/>
      <c r="AR1156" s="104"/>
      <c r="AS1156" s="104"/>
      <c r="AT1156" s="104"/>
      <c r="AU1156" s="142"/>
      <c r="AV1156" s="142"/>
      <c r="AW1156" s="142"/>
      <c r="AX1156" s="142"/>
      <c r="AY1156" s="142"/>
      <c r="AZ1156" s="142"/>
      <c r="BA1156" s="142"/>
      <c r="BB1156" s="142"/>
      <c r="BC1156" s="142"/>
    </row>
    <row r="1157" spans="1:55" ht="120" x14ac:dyDescent="0.25">
      <c r="A1157" s="19" t="s">
        <v>574</v>
      </c>
      <c r="B1157" s="98" t="s">
        <v>1967</v>
      </c>
      <c r="C1157" s="109" t="s">
        <v>1968</v>
      </c>
      <c r="D1157" s="109" t="s">
        <v>236</v>
      </c>
      <c r="E1157" s="104" t="s">
        <v>2002</v>
      </c>
      <c r="F1157" s="110" t="str">
        <f>_xlfn.IFNA(INDEX('1. Business Glossary'!C:D,MATCH(G1157,'1. Business Glossary'!D:D,0),1), "Elemento de Dados")</f>
        <v>Elemento de Dados</v>
      </c>
      <c r="G1157" s="104" t="s">
        <v>2051</v>
      </c>
      <c r="H1157" s="104" t="s">
        <v>1314</v>
      </c>
      <c r="I1157" s="107" t="s">
        <v>361</v>
      </c>
      <c r="J1157" s="107" t="s">
        <v>558</v>
      </c>
      <c r="K1157" s="104" t="s">
        <v>550</v>
      </c>
      <c r="L1157" s="104" t="s">
        <v>1283</v>
      </c>
      <c r="M1157" s="104" t="s">
        <v>23</v>
      </c>
      <c r="N1157" s="104" t="s">
        <v>1346</v>
      </c>
      <c r="O1157" s="106" t="s">
        <v>607</v>
      </c>
      <c r="P1157" s="110">
        <v>50</v>
      </c>
      <c r="Q1157" s="110" t="s">
        <v>444</v>
      </c>
      <c r="R1157" s="110" t="s">
        <v>1347</v>
      </c>
      <c r="S1157" s="136" t="s">
        <v>1322</v>
      </c>
      <c r="T1157" s="106" t="s">
        <v>550</v>
      </c>
      <c r="U1157" s="104" t="s">
        <v>1283</v>
      </c>
      <c r="V1157" s="110" t="s">
        <v>1317</v>
      </c>
      <c r="W1157" s="104" t="s">
        <v>1346</v>
      </c>
      <c r="X1157" s="110" t="s">
        <v>607</v>
      </c>
      <c r="Y1157" s="110">
        <v>50</v>
      </c>
      <c r="Z1157" s="110" t="s">
        <v>444</v>
      </c>
      <c r="AA1157" s="110" t="s">
        <v>1348</v>
      </c>
      <c r="AB1157" s="134" t="s">
        <v>1318</v>
      </c>
      <c r="AC1157" s="104"/>
      <c r="AD1157" s="104"/>
      <c r="AE1157" s="104"/>
      <c r="AF1157" s="104"/>
      <c r="AG1157" s="104"/>
      <c r="AH1157" s="104"/>
      <c r="AI1157" s="104"/>
      <c r="AJ1157" s="104"/>
      <c r="AK1157" s="138"/>
      <c r="AL1157" s="104"/>
      <c r="AM1157" s="104"/>
      <c r="AN1157" s="104"/>
      <c r="AO1157" s="104"/>
      <c r="AP1157" s="104"/>
      <c r="AQ1157" s="104"/>
      <c r="AR1157" s="104"/>
      <c r="AS1157" s="104"/>
      <c r="AT1157" s="104"/>
      <c r="AU1157" s="142"/>
      <c r="AV1157" s="142"/>
      <c r="AW1157" s="142"/>
      <c r="AX1157" s="142"/>
      <c r="AY1157" s="142"/>
      <c r="AZ1157" s="142"/>
      <c r="BA1157" s="142"/>
      <c r="BB1157" s="142"/>
      <c r="BC1157" s="142"/>
    </row>
    <row r="1158" spans="1:55" ht="120" x14ac:dyDescent="0.25">
      <c r="A1158" s="19" t="s">
        <v>574</v>
      </c>
      <c r="B1158" s="98" t="s">
        <v>1967</v>
      </c>
      <c r="C1158" s="109" t="s">
        <v>1968</v>
      </c>
      <c r="D1158" s="109" t="s">
        <v>236</v>
      </c>
      <c r="E1158" s="104" t="s">
        <v>2002</v>
      </c>
      <c r="F1158" s="110" t="str">
        <f>_xlfn.IFNA(INDEX('1. Business Glossary'!C:D,MATCH(G1158,'1. Business Glossary'!D:D,0),1), "Elemento de Dados")</f>
        <v>Elemento de Dados</v>
      </c>
      <c r="G1158" s="104" t="s">
        <v>2051</v>
      </c>
      <c r="H1158" s="104" t="s">
        <v>1352</v>
      </c>
      <c r="I1158" s="107" t="s">
        <v>361</v>
      </c>
      <c r="J1158" s="107" t="s">
        <v>558</v>
      </c>
      <c r="K1158" s="104" t="s">
        <v>550</v>
      </c>
      <c r="L1158" s="104" t="s">
        <v>1283</v>
      </c>
      <c r="M1158" s="104" t="s">
        <v>1144</v>
      </c>
      <c r="N1158" s="104" t="s">
        <v>1346</v>
      </c>
      <c r="O1158" s="106" t="s">
        <v>607</v>
      </c>
      <c r="P1158" s="110">
        <v>50</v>
      </c>
      <c r="Q1158" s="110" t="s">
        <v>444</v>
      </c>
      <c r="R1158" s="110" t="s">
        <v>2070</v>
      </c>
      <c r="S1158" s="136" t="s">
        <v>1354</v>
      </c>
      <c r="T1158" s="106"/>
      <c r="U1158" s="106"/>
      <c r="V1158" s="110"/>
      <c r="W1158" s="110"/>
      <c r="X1158" s="110"/>
      <c r="Y1158" s="110"/>
      <c r="Z1158" s="110"/>
      <c r="AA1158" s="110"/>
      <c r="AB1158" s="134"/>
      <c r="AC1158" s="104"/>
      <c r="AD1158" s="104"/>
      <c r="AE1158" s="104"/>
      <c r="AF1158" s="104"/>
      <c r="AG1158" s="104"/>
      <c r="AH1158" s="104"/>
      <c r="AI1158" s="104"/>
      <c r="AJ1158" s="104"/>
      <c r="AK1158" s="138"/>
      <c r="AL1158" s="104"/>
      <c r="AM1158" s="104"/>
      <c r="AN1158" s="104"/>
      <c r="AO1158" s="104"/>
      <c r="AP1158" s="104"/>
      <c r="AQ1158" s="104"/>
      <c r="AR1158" s="104"/>
      <c r="AS1158" s="104"/>
      <c r="AT1158" s="104"/>
      <c r="AU1158" s="142"/>
      <c r="AV1158" s="142"/>
      <c r="AW1158" s="142"/>
      <c r="AX1158" s="142"/>
      <c r="AY1158" s="142"/>
      <c r="AZ1158" s="142"/>
      <c r="BA1158" s="142"/>
      <c r="BB1158" s="142"/>
      <c r="BC1158" s="142"/>
    </row>
    <row r="1159" spans="1:55" ht="45" x14ac:dyDescent="0.25">
      <c r="A1159" s="19" t="s">
        <v>574</v>
      </c>
      <c r="B1159" s="98" t="s">
        <v>1967</v>
      </c>
      <c r="C1159" s="109" t="s">
        <v>1968</v>
      </c>
      <c r="D1159" s="109" t="s">
        <v>236</v>
      </c>
      <c r="E1159" s="104" t="s">
        <v>2002</v>
      </c>
      <c r="F1159" s="110" t="str">
        <f>_xlfn.IFNA(INDEX('1. Business Glossary'!C:D,MATCH(G1159,'1. Business Glossary'!D:D,0),1), "Elemento de Dados")</f>
        <v>Elemento de Dados</v>
      </c>
      <c r="G1159" s="104" t="s">
        <v>2051</v>
      </c>
      <c r="H1159" s="104" t="s">
        <v>2071</v>
      </c>
      <c r="I1159" s="137" t="s">
        <v>2072</v>
      </c>
      <c r="J1159" s="107" t="s">
        <v>558</v>
      </c>
      <c r="K1159" s="106" t="s">
        <v>550</v>
      </c>
      <c r="L1159" s="104" t="s">
        <v>1283</v>
      </c>
      <c r="M1159" s="106" t="s">
        <v>23</v>
      </c>
      <c r="N1159" s="104" t="s">
        <v>2073</v>
      </c>
      <c r="O1159" s="106" t="s">
        <v>554</v>
      </c>
      <c r="P1159" s="106">
        <v>10</v>
      </c>
      <c r="Q1159" s="110" t="s">
        <v>444</v>
      </c>
      <c r="R1159" s="110" t="s">
        <v>444</v>
      </c>
      <c r="S1159" s="136" t="s">
        <v>2074</v>
      </c>
      <c r="T1159" s="106" t="s">
        <v>550</v>
      </c>
      <c r="U1159" s="104" t="s">
        <v>1283</v>
      </c>
      <c r="V1159" s="110" t="s">
        <v>1317</v>
      </c>
      <c r="W1159" s="104" t="s">
        <v>2073</v>
      </c>
      <c r="X1159" s="106" t="s">
        <v>554</v>
      </c>
      <c r="Y1159" s="106">
        <v>10</v>
      </c>
      <c r="Z1159" s="110" t="s">
        <v>444</v>
      </c>
      <c r="AA1159" s="110" t="s">
        <v>444</v>
      </c>
      <c r="AB1159" s="136" t="s">
        <v>2075</v>
      </c>
      <c r="AC1159" s="104"/>
      <c r="AD1159" s="104"/>
      <c r="AE1159" s="104"/>
      <c r="AF1159" s="104"/>
      <c r="AG1159" s="104"/>
      <c r="AH1159" s="104"/>
      <c r="AI1159" s="104"/>
      <c r="AJ1159" s="104"/>
      <c r="AK1159" s="138"/>
      <c r="AL1159" s="104"/>
      <c r="AM1159" s="104"/>
      <c r="AN1159" s="104"/>
      <c r="AO1159" s="104"/>
      <c r="AP1159" s="104"/>
      <c r="AQ1159" s="104"/>
      <c r="AR1159" s="104"/>
      <c r="AS1159" s="104"/>
      <c r="AT1159" s="104"/>
      <c r="AU1159" s="142"/>
      <c r="AV1159" s="142"/>
      <c r="AW1159" s="142"/>
      <c r="AX1159" s="142"/>
      <c r="AY1159" s="142"/>
      <c r="AZ1159" s="142"/>
      <c r="BA1159" s="142"/>
      <c r="BB1159" s="142"/>
      <c r="BC1159" s="142"/>
    </row>
    <row r="1160" spans="1:55" ht="120" x14ac:dyDescent="0.25">
      <c r="A1160" s="19" t="s">
        <v>574</v>
      </c>
      <c r="B1160" s="98" t="s">
        <v>1967</v>
      </c>
      <c r="C1160" s="109" t="s">
        <v>1968</v>
      </c>
      <c r="D1160" s="109" t="s">
        <v>236</v>
      </c>
      <c r="E1160" s="104" t="s">
        <v>2002</v>
      </c>
      <c r="F1160" s="110" t="str">
        <f>_xlfn.IFNA(INDEX('1. Business Glossary'!C:D,MATCH(G1160,'1. Business Glossary'!D:D,0),1), "Elemento de Dados")</f>
        <v>Elemento de Dados</v>
      </c>
      <c r="G1160" s="104" t="s">
        <v>2051</v>
      </c>
      <c r="H1160" s="104" t="s">
        <v>2076</v>
      </c>
      <c r="I1160" s="137" t="s">
        <v>2077</v>
      </c>
      <c r="J1160" s="107" t="s">
        <v>558</v>
      </c>
      <c r="K1160" s="104" t="s">
        <v>550</v>
      </c>
      <c r="L1160" s="104" t="s">
        <v>1283</v>
      </c>
      <c r="M1160" s="104" t="s">
        <v>78</v>
      </c>
      <c r="N1160" s="104" t="s">
        <v>2078</v>
      </c>
      <c r="O1160" s="106" t="s">
        <v>607</v>
      </c>
      <c r="P1160" s="106">
        <v>50</v>
      </c>
      <c r="Q1160" s="110" t="s">
        <v>444</v>
      </c>
      <c r="R1160" s="110" t="s">
        <v>2079</v>
      </c>
      <c r="S1160" s="136" t="s">
        <v>640</v>
      </c>
      <c r="T1160" s="106" t="s">
        <v>599</v>
      </c>
      <c r="U1160" s="104" t="s">
        <v>641</v>
      </c>
      <c r="V1160" s="106" t="s">
        <v>811</v>
      </c>
      <c r="W1160" s="106" t="s">
        <v>2080</v>
      </c>
      <c r="X1160" s="106" t="s">
        <v>804</v>
      </c>
      <c r="Y1160" s="106" t="s">
        <v>444</v>
      </c>
      <c r="Z1160" s="106" t="s">
        <v>444</v>
      </c>
      <c r="AA1160" s="106" t="s">
        <v>444</v>
      </c>
      <c r="AB1160" s="136" t="s">
        <v>2081</v>
      </c>
      <c r="AC1160" s="104"/>
      <c r="AD1160" s="104"/>
      <c r="AE1160" s="104"/>
      <c r="AF1160" s="104"/>
      <c r="AG1160" s="104"/>
      <c r="AH1160" s="104"/>
      <c r="AI1160" s="104"/>
      <c r="AJ1160" s="104"/>
      <c r="AK1160" s="138"/>
      <c r="AL1160" s="104"/>
      <c r="AM1160" s="104"/>
      <c r="AN1160" s="104"/>
      <c r="AO1160" s="104"/>
      <c r="AP1160" s="104"/>
      <c r="AQ1160" s="104"/>
      <c r="AR1160" s="104"/>
      <c r="AS1160" s="104"/>
      <c r="AT1160" s="104"/>
      <c r="AU1160" s="142"/>
      <c r="AV1160" s="142"/>
      <c r="AW1160" s="142"/>
      <c r="AX1160" s="142"/>
      <c r="AY1160" s="142"/>
      <c r="AZ1160" s="142"/>
      <c r="BA1160" s="142"/>
      <c r="BB1160" s="142"/>
      <c r="BC1160" s="142"/>
    </row>
    <row r="1161" spans="1:55" ht="30" x14ac:dyDescent="0.25">
      <c r="A1161" s="19" t="s">
        <v>574</v>
      </c>
      <c r="B1161" s="98" t="s">
        <v>1967</v>
      </c>
      <c r="C1161" s="109" t="s">
        <v>1968</v>
      </c>
      <c r="D1161" s="109" t="s">
        <v>236</v>
      </c>
      <c r="E1161" s="104" t="s">
        <v>2002</v>
      </c>
      <c r="F1161" s="110" t="str">
        <f>_xlfn.IFNA(INDEX('1. Business Glossary'!C:D,MATCH(G1161,'1. Business Glossary'!D:D,0),1), "Elemento de Dados")</f>
        <v>Elemento de Dados</v>
      </c>
      <c r="G1161" s="104" t="s">
        <v>2051</v>
      </c>
      <c r="H1161" s="104" t="s">
        <v>103</v>
      </c>
      <c r="I1161" s="137" t="s">
        <v>387</v>
      </c>
      <c r="J1161" s="107" t="s">
        <v>558</v>
      </c>
      <c r="K1161" s="104" t="s">
        <v>550</v>
      </c>
      <c r="L1161" s="104" t="s">
        <v>1283</v>
      </c>
      <c r="M1161" s="104" t="s">
        <v>1144</v>
      </c>
      <c r="N1161" s="104" t="s">
        <v>103</v>
      </c>
      <c r="O1161" s="106" t="s">
        <v>587</v>
      </c>
      <c r="P1161" s="106">
        <v>8</v>
      </c>
      <c r="Q1161" s="110">
        <v>2</v>
      </c>
      <c r="R1161" s="110" t="s">
        <v>444</v>
      </c>
      <c r="S1161" s="136" t="s">
        <v>2082</v>
      </c>
      <c r="T1161" s="106"/>
      <c r="U1161" s="104"/>
      <c r="V1161" s="106"/>
      <c r="W1161" s="106"/>
      <c r="X1161" s="110"/>
      <c r="Y1161" s="106"/>
      <c r="Z1161" s="106"/>
      <c r="AA1161" s="106"/>
      <c r="AB1161" s="136"/>
      <c r="AC1161" s="104"/>
      <c r="AD1161" s="104"/>
      <c r="AE1161" s="104"/>
      <c r="AF1161" s="104"/>
      <c r="AG1161" s="104"/>
      <c r="AH1161" s="104"/>
      <c r="AI1161" s="104"/>
      <c r="AJ1161" s="104"/>
      <c r="AK1161" s="138"/>
      <c r="AL1161" s="104"/>
      <c r="AM1161" s="104"/>
      <c r="AN1161" s="104"/>
      <c r="AO1161" s="104"/>
      <c r="AP1161" s="104"/>
      <c r="AQ1161" s="104"/>
      <c r="AR1161" s="104"/>
      <c r="AS1161" s="104"/>
      <c r="AT1161" s="104"/>
      <c r="AU1161" s="142"/>
      <c r="AV1161" s="142"/>
      <c r="AW1161" s="142"/>
      <c r="AX1161" s="142"/>
      <c r="AY1161" s="142"/>
      <c r="AZ1161" s="142"/>
      <c r="BA1161" s="142"/>
      <c r="BB1161" s="142"/>
      <c r="BC1161" s="142"/>
    </row>
    <row r="1162" spans="1:55" ht="135" x14ac:dyDescent="0.25">
      <c r="A1162" s="19" t="s">
        <v>574</v>
      </c>
      <c r="B1162" s="98" t="s">
        <v>1967</v>
      </c>
      <c r="C1162" s="109" t="s">
        <v>1968</v>
      </c>
      <c r="D1162" s="109" t="s">
        <v>236</v>
      </c>
      <c r="E1162" s="104" t="s">
        <v>2002</v>
      </c>
      <c r="F1162" s="110" t="str">
        <f>_xlfn.IFNA(INDEX('1. Business Glossary'!C:D,MATCH(G1162,'1. Business Glossary'!D:D,0),1), "Elemento de Dados")</f>
        <v>Elemento de Dados</v>
      </c>
      <c r="G1162" s="104" t="s">
        <v>2051</v>
      </c>
      <c r="H1162" s="104" t="s">
        <v>2083</v>
      </c>
      <c r="I1162" s="137" t="s">
        <v>387</v>
      </c>
      <c r="J1162" s="107" t="s">
        <v>558</v>
      </c>
      <c r="K1162" s="106" t="s">
        <v>550</v>
      </c>
      <c r="L1162" s="104" t="s">
        <v>1283</v>
      </c>
      <c r="M1162" s="106" t="s">
        <v>23</v>
      </c>
      <c r="N1162" s="104" t="s">
        <v>2084</v>
      </c>
      <c r="O1162" s="106" t="s">
        <v>554</v>
      </c>
      <c r="P1162" s="106">
        <v>10</v>
      </c>
      <c r="Q1162" s="110" t="s">
        <v>444</v>
      </c>
      <c r="R1162" s="110" t="s">
        <v>444</v>
      </c>
      <c r="S1162" s="136" t="s">
        <v>1322</v>
      </c>
      <c r="T1162" s="106" t="s">
        <v>550</v>
      </c>
      <c r="U1162" s="104" t="s">
        <v>1283</v>
      </c>
      <c r="V1162" s="110" t="s">
        <v>1317</v>
      </c>
      <c r="W1162" s="104" t="s">
        <v>2084</v>
      </c>
      <c r="X1162" s="110" t="s">
        <v>554</v>
      </c>
      <c r="Y1162" s="106">
        <v>10</v>
      </c>
      <c r="Z1162" s="106" t="s">
        <v>444</v>
      </c>
      <c r="AA1162" s="106" t="s">
        <v>444</v>
      </c>
      <c r="AB1162" s="136" t="s">
        <v>2085</v>
      </c>
      <c r="AC1162" s="104"/>
      <c r="AD1162" s="104"/>
      <c r="AE1162" s="104"/>
      <c r="AF1162" s="104"/>
      <c r="AG1162" s="104"/>
      <c r="AH1162" s="104"/>
      <c r="AI1162" s="104"/>
      <c r="AJ1162" s="104"/>
      <c r="AK1162" s="138"/>
      <c r="AL1162" s="104"/>
      <c r="AM1162" s="104"/>
      <c r="AN1162" s="104"/>
      <c r="AO1162" s="104"/>
      <c r="AP1162" s="104"/>
      <c r="AQ1162" s="104"/>
      <c r="AR1162" s="104"/>
      <c r="AS1162" s="104"/>
      <c r="AT1162" s="104"/>
      <c r="AU1162" s="142"/>
      <c r="AV1162" s="142"/>
      <c r="AW1162" s="142"/>
      <c r="AX1162" s="142"/>
      <c r="AY1162" s="142"/>
      <c r="AZ1162" s="142"/>
      <c r="BA1162" s="142"/>
      <c r="BB1162" s="142"/>
      <c r="BC1162" s="142"/>
    </row>
    <row r="1163" spans="1:55" ht="45" x14ac:dyDescent="0.25">
      <c r="A1163" s="19" t="s">
        <v>574</v>
      </c>
      <c r="B1163" s="98" t="s">
        <v>1967</v>
      </c>
      <c r="C1163" s="109" t="s">
        <v>1968</v>
      </c>
      <c r="D1163" s="109" t="s">
        <v>236</v>
      </c>
      <c r="E1163" s="104" t="s">
        <v>2002</v>
      </c>
      <c r="F1163" s="110" t="str">
        <f>_xlfn.IFNA(INDEX('1. Business Glossary'!C:D,MATCH(G1163,'1. Business Glossary'!D:D,0),1), "Elemento de Dados")</f>
        <v>Elemento de Dados</v>
      </c>
      <c r="G1163" s="104" t="s">
        <v>2051</v>
      </c>
      <c r="H1163" s="104" t="s">
        <v>1360</v>
      </c>
      <c r="I1163" s="107" t="s">
        <v>1361</v>
      </c>
      <c r="J1163" s="107" t="s">
        <v>558</v>
      </c>
      <c r="K1163" s="104" t="s">
        <v>550</v>
      </c>
      <c r="L1163" s="104" t="s">
        <v>1283</v>
      </c>
      <c r="M1163" s="104" t="s">
        <v>1144</v>
      </c>
      <c r="N1163" s="104" t="s">
        <v>1362</v>
      </c>
      <c r="O1163" s="106" t="s">
        <v>607</v>
      </c>
      <c r="P1163" s="110">
        <v>50</v>
      </c>
      <c r="Q1163" s="110" t="s">
        <v>444</v>
      </c>
      <c r="R1163" s="110" t="s">
        <v>2086</v>
      </c>
      <c r="S1163" s="136" t="s">
        <v>1364</v>
      </c>
      <c r="T1163" s="106" t="s">
        <v>550</v>
      </c>
      <c r="U1163" s="104" t="s">
        <v>1283</v>
      </c>
      <c r="V1163" s="110" t="s">
        <v>1365</v>
      </c>
      <c r="W1163" s="110" t="s">
        <v>1366</v>
      </c>
      <c r="X1163" s="110" t="s">
        <v>607</v>
      </c>
      <c r="Y1163" s="110">
        <v>50</v>
      </c>
      <c r="Z1163" s="110" t="s">
        <v>444</v>
      </c>
      <c r="AA1163" s="110" t="s">
        <v>1367</v>
      </c>
      <c r="AB1163" s="136" t="s">
        <v>640</v>
      </c>
      <c r="AC1163" s="104" t="s">
        <v>599</v>
      </c>
      <c r="AD1163" s="104" t="s">
        <v>641</v>
      </c>
      <c r="AE1163" s="104" t="s">
        <v>642</v>
      </c>
      <c r="AF1163" s="104" t="s">
        <v>643</v>
      </c>
      <c r="AG1163" s="104" t="s">
        <v>607</v>
      </c>
      <c r="AH1163" s="104">
        <v>10</v>
      </c>
      <c r="AI1163" s="104" t="s">
        <v>444</v>
      </c>
      <c r="AJ1163" s="104" t="s">
        <v>444</v>
      </c>
      <c r="AK1163" s="138" t="s">
        <v>444</v>
      </c>
      <c r="AL1163" s="104"/>
      <c r="AM1163" s="104"/>
      <c r="AN1163" s="104"/>
      <c r="AO1163" s="104"/>
      <c r="AP1163" s="104"/>
      <c r="AQ1163" s="104"/>
      <c r="AR1163" s="104"/>
      <c r="AS1163" s="104"/>
      <c r="AT1163" s="104"/>
      <c r="AU1163" s="142"/>
      <c r="AV1163" s="142"/>
      <c r="AW1163" s="142"/>
      <c r="AX1163" s="142"/>
      <c r="AY1163" s="142"/>
      <c r="AZ1163" s="142"/>
      <c r="BA1163" s="142"/>
      <c r="BB1163" s="142"/>
      <c r="BC1163" s="142"/>
    </row>
    <row r="1164" spans="1:55" ht="30" x14ac:dyDescent="0.25">
      <c r="A1164" s="19" t="s">
        <v>574</v>
      </c>
      <c r="B1164" s="98" t="s">
        <v>1967</v>
      </c>
      <c r="C1164" s="109" t="s">
        <v>1968</v>
      </c>
      <c r="D1164" s="109" t="s">
        <v>236</v>
      </c>
      <c r="E1164" s="104" t="s">
        <v>2002</v>
      </c>
      <c r="F1164" s="110" t="str">
        <f>_xlfn.IFNA(INDEX('1. Business Glossary'!C:D,MATCH(G1164,'1. Business Glossary'!D:D,0),1), "Elemento de Dados")</f>
        <v>Elemento de Dados</v>
      </c>
      <c r="G1164" s="104" t="s">
        <v>2051</v>
      </c>
      <c r="H1164" s="104" t="s">
        <v>626</v>
      </c>
      <c r="I1164" s="137" t="s">
        <v>2087</v>
      </c>
      <c r="J1164" s="107" t="s">
        <v>558</v>
      </c>
      <c r="K1164" s="104" t="s">
        <v>550</v>
      </c>
      <c r="L1164" s="104" t="s">
        <v>1283</v>
      </c>
      <c r="M1164" s="104" t="s">
        <v>78</v>
      </c>
      <c r="N1164" s="104" t="s">
        <v>1500</v>
      </c>
      <c r="O1164" s="106" t="s">
        <v>607</v>
      </c>
      <c r="P1164" s="106">
        <v>50</v>
      </c>
      <c r="Q1164" s="110" t="s">
        <v>444</v>
      </c>
      <c r="R1164" s="110" t="s">
        <v>2088</v>
      </c>
      <c r="S1164" s="136" t="s">
        <v>640</v>
      </c>
      <c r="T1164" s="106" t="s">
        <v>599</v>
      </c>
      <c r="U1164" s="104" t="s">
        <v>641</v>
      </c>
      <c r="V1164" s="106" t="s">
        <v>811</v>
      </c>
      <c r="W1164" s="106" t="s">
        <v>2089</v>
      </c>
      <c r="X1164" s="106" t="s">
        <v>554</v>
      </c>
      <c r="Y1164" s="106">
        <v>4</v>
      </c>
      <c r="Z1164" s="106" t="s">
        <v>444</v>
      </c>
      <c r="AA1164" s="106" t="s">
        <v>444</v>
      </c>
      <c r="AB1164" s="136" t="s">
        <v>444</v>
      </c>
      <c r="AC1164" s="104"/>
      <c r="AD1164" s="104"/>
      <c r="AE1164" s="104"/>
      <c r="AF1164" s="104"/>
      <c r="AG1164" s="104"/>
      <c r="AH1164" s="104"/>
      <c r="AI1164" s="104"/>
      <c r="AJ1164" s="104"/>
      <c r="AK1164" s="138"/>
      <c r="AL1164" s="104"/>
      <c r="AM1164" s="104"/>
      <c r="AN1164" s="104"/>
      <c r="AO1164" s="104"/>
      <c r="AP1164" s="104"/>
      <c r="AQ1164" s="104"/>
      <c r="AR1164" s="104"/>
      <c r="AS1164" s="104"/>
      <c r="AT1164" s="104"/>
      <c r="AU1164" s="142"/>
      <c r="AV1164" s="142"/>
      <c r="AW1164" s="142"/>
      <c r="AX1164" s="142"/>
      <c r="AY1164" s="142"/>
      <c r="AZ1164" s="142"/>
      <c r="BA1164" s="142"/>
      <c r="BB1164" s="142"/>
      <c r="BC1164" s="142"/>
    </row>
    <row r="1165" spans="1:55" ht="60" x14ac:dyDescent="0.25">
      <c r="A1165" s="19" t="s">
        <v>574</v>
      </c>
      <c r="B1165" s="98" t="s">
        <v>1967</v>
      </c>
      <c r="C1165" s="109" t="s">
        <v>1968</v>
      </c>
      <c r="D1165" s="109" t="s">
        <v>236</v>
      </c>
      <c r="E1165" s="109" t="s">
        <v>2002</v>
      </c>
      <c r="F1165" s="110" t="str">
        <f>_xlfn.IFNA(INDEX('1. Business Glossary'!C:D,MATCH(G1165,'1. Business Glossary'!D:D,0),1), "Elemento de Dados")</f>
        <v>Elemento de Dados</v>
      </c>
      <c r="G1165" s="104" t="s">
        <v>2154</v>
      </c>
      <c r="H1165" s="104" t="s">
        <v>360</v>
      </c>
      <c r="I1165" s="107" t="s">
        <v>361</v>
      </c>
      <c r="J1165" s="107" t="s">
        <v>558</v>
      </c>
      <c r="K1165" s="106" t="s">
        <v>550</v>
      </c>
      <c r="L1165" s="104" t="s">
        <v>1283</v>
      </c>
      <c r="M1165" s="104" t="s">
        <v>1317</v>
      </c>
      <c r="N1165" s="104" t="s">
        <v>2067</v>
      </c>
      <c r="O1165" s="106" t="s">
        <v>607</v>
      </c>
      <c r="P1165" s="106">
        <v>50</v>
      </c>
      <c r="Q1165" s="110" t="s">
        <v>444</v>
      </c>
      <c r="R1165" s="110" t="s">
        <v>2068</v>
      </c>
      <c r="S1165" s="136" t="s">
        <v>2069</v>
      </c>
      <c r="T1165" s="106"/>
      <c r="U1165" s="104"/>
      <c r="V1165" s="106"/>
      <c r="W1165" s="104"/>
      <c r="X1165" s="110"/>
      <c r="Y1165" s="106"/>
      <c r="Z1165" s="106"/>
      <c r="AA1165" s="106"/>
      <c r="AB1165" s="136"/>
      <c r="AC1165" s="104"/>
      <c r="AD1165" s="104"/>
      <c r="AE1165" s="104"/>
      <c r="AF1165" s="104"/>
      <c r="AG1165" s="104"/>
      <c r="AH1165" s="104"/>
      <c r="AI1165" s="104"/>
      <c r="AJ1165" s="104"/>
      <c r="AK1165" s="138"/>
      <c r="AL1165" s="104"/>
      <c r="AM1165" s="104"/>
      <c r="AN1165" s="104"/>
      <c r="AO1165" s="104"/>
      <c r="AP1165" s="104"/>
      <c r="AQ1165" s="104"/>
      <c r="AR1165" s="104"/>
      <c r="AS1165" s="104"/>
      <c r="AT1165" s="104"/>
      <c r="AU1165" s="142"/>
      <c r="AV1165" s="142"/>
      <c r="AW1165" s="142"/>
      <c r="AX1165" s="142"/>
      <c r="AY1165" s="142"/>
      <c r="AZ1165" s="142"/>
      <c r="BA1165" s="142"/>
      <c r="BB1165" s="142"/>
      <c r="BC1165" s="142"/>
    </row>
    <row r="1166" spans="1:55" ht="120" x14ac:dyDescent="0.25">
      <c r="A1166" s="19" t="s">
        <v>574</v>
      </c>
      <c r="B1166" s="98" t="s">
        <v>1967</v>
      </c>
      <c r="C1166" s="109" t="s">
        <v>1968</v>
      </c>
      <c r="D1166" s="109" t="s">
        <v>236</v>
      </c>
      <c r="E1166" s="109" t="s">
        <v>2002</v>
      </c>
      <c r="F1166" s="110" t="str">
        <f>_xlfn.IFNA(INDEX('1. Business Glossary'!C:D,MATCH(G1166,'1. Business Glossary'!D:D,0),1), "Elemento de Dados")</f>
        <v>Elemento de Dados</v>
      </c>
      <c r="G1166" s="104" t="s">
        <v>2154</v>
      </c>
      <c r="H1166" s="104" t="s">
        <v>1314</v>
      </c>
      <c r="I1166" s="107" t="s">
        <v>361</v>
      </c>
      <c r="J1166" s="107" t="s">
        <v>558</v>
      </c>
      <c r="K1166" s="104" t="s">
        <v>550</v>
      </c>
      <c r="L1166" s="104" t="s">
        <v>1283</v>
      </c>
      <c r="M1166" s="104" t="s">
        <v>23</v>
      </c>
      <c r="N1166" s="104" t="s">
        <v>1346</v>
      </c>
      <c r="O1166" s="106" t="s">
        <v>607</v>
      </c>
      <c r="P1166" s="110">
        <v>50</v>
      </c>
      <c r="Q1166" s="110" t="s">
        <v>444</v>
      </c>
      <c r="R1166" s="110" t="s">
        <v>1347</v>
      </c>
      <c r="S1166" s="136" t="s">
        <v>1322</v>
      </c>
      <c r="T1166" s="106" t="s">
        <v>550</v>
      </c>
      <c r="U1166" s="104" t="s">
        <v>1283</v>
      </c>
      <c r="V1166" s="110" t="s">
        <v>1317</v>
      </c>
      <c r="W1166" s="104" t="s">
        <v>1346</v>
      </c>
      <c r="X1166" s="110" t="s">
        <v>607</v>
      </c>
      <c r="Y1166" s="110">
        <v>50</v>
      </c>
      <c r="Z1166" s="110" t="s">
        <v>444</v>
      </c>
      <c r="AA1166" s="110" t="s">
        <v>1348</v>
      </c>
      <c r="AB1166" s="134" t="s">
        <v>1318</v>
      </c>
      <c r="AC1166" s="104"/>
      <c r="AD1166" s="104"/>
      <c r="AE1166" s="104"/>
      <c r="AF1166" s="104"/>
      <c r="AG1166" s="104"/>
      <c r="AH1166" s="104"/>
      <c r="AI1166" s="104"/>
      <c r="AJ1166" s="104"/>
      <c r="AK1166" s="138"/>
      <c r="AL1166" s="104"/>
      <c r="AM1166" s="104"/>
      <c r="AN1166" s="104"/>
      <c r="AO1166" s="104"/>
      <c r="AP1166" s="104"/>
      <c r="AQ1166" s="104"/>
      <c r="AR1166" s="104"/>
      <c r="AS1166" s="104"/>
      <c r="AT1166" s="104"/>
      <c r="AU1166" s="142"/>
      <c r="AV1166" s="142"/>
      <c r="AW1166" s="142"/>
      <c r="AX1166" s="142"/>
      <c r="AY1166" s="142"/>
      <c r="AZ1166" s="142"/>
      <c r="BA1166" s="142"/>
      <c r="BB1166" s="142"/>
      <c r="BC1166" s="142"/>
    </row>
    <row r="1167" spans="1:55" ht="45" x14ac:dyDescent="0.25">
      <c r="A1167" s="19" t="s">
        <v>574</v>
      </c>
      <c r="B1167" s="98" t="s">
        <v>1967</v>
      </c>
      <c r="C1167" s="109" t="s">
        <v>1968</v>
      </c>
      <c r="D1167" s="109" t="s">
        <v>236</v>
      </c>
      <c r="E1167" s="109" t="s">
        <v>2002</v>
      </c>
      <c r="F1167" s="110" t="str">
        <f>_xlfn.IFNA(INDEX('1. Business Glossary'!C:D,MATCH(G1167,'1. Business Glossary'!D:D,0),1), "Elemento de Dados")</f>
        <v>Elemento de Dados</v>
      </c>
      <c r="G1167" s="104" t="s">
        <v>2154</v>
      </c>
      <c r="H1167" s="104" t="s">
        <v>2096</v>
      </c>
      <c r="I1167" s="107" t="s">
        <v>361</v>
      </c>
      <c r="J1167" s="107" t="s">
        <v>558</v>
      </c>
      <c r="K1167" s="104" t="s">
        <v>550</v>
      </c>
      <c r="L1167" s="104" t="s">
        <v>1283</v>
      </c>
      <c r="M1167" s="106" t="s">
        <v>1350</v>
      </c>
      <c r="N1167" s="104" t="s">
        <v>1346</v>
      </c>
      <c r="O1167" s="106" t="s">
        <v>607</v>
      </c>
      <c r="P1167" s="106">
        <v>50</v>
      </c>
      <c r="Q1167" s="110" t="s">
        <v>444</v>
      </c>
      <c r="R1167" s="110" t="s">
        <v>2097</v>
      </c>
      <c r="S1167" s="134" t="s">
        <v>1318</v>
      </c>
      <c r="T1167" s="106"/>
      <c r="U1167" s="104"/>
      <c r="V1167" s="106"/>
      <c r="W1167" s="106"/>
      <c r="X1167" s="110"/>
      <c r="Y1167" s="106"/>
      <c r="Z1167" s="106"/>
      <c r="AA1167" s="106"/>
      <c r="AB1167" s="136"/>
      <c r="AC1167" s="104"/>
      <c r="AD1167" s="104"/>
      <c r="AE1167" s="104"/>
      <c r="AF1167" s="104"/>
      <c r="AG1167" s="104"/>
      <c r="AH1167" s="104"/>
      <c r="AI1167" s="104"/>
      <c r="AJ1167" s="104"/>
      <c r="AK1167" s="138"/>
      <c r="AL1167" s="104"/>
      <c r="AM1167" s="104"/>
      <c r="AN1167" s="104"/>
      <c r="AO1167" s="104"/>
      <c r="AP1167" s="104"/>
      <c r="AQ1167" s="104"/>
      <c r="AR1167" s="104"/>
      <c r="AS1167" s="104"/>
      <c r="AT1167" s="104"/>
      <c r="AU1167" s="142"/>
      <c r="AV1167" s="142"/>
      <c r="AW1167" s="142"/>
      <c r="AX1167" s="142"/>
      <c r="AY1167" s="142"/>
      <c r="AZ1167" s="142"/>
      <c r="BA1167" s="142"/>
      <c r="BB1167" s="142"/>
      <c r="BC1167" s="142"/>
    </row>
    <row r="1168" spans="1:55" ht="120" x14ac:dyDescent="0.25">
      <c r="A1168" s="19" t="s">
        <v>574</v>
      </c>
      <c r="B1168" s="98" t="s">
        <v>1967</v>
      </c>
      <c r="C1168" s="109" t="s">
        <v>1968</v>
      </c>
      <c r="D1168" s="109" t="s">
        <v>236</v>
      </c>
      <c r="E1168" s="109" t="s">
        <v>2002</v>
      </c>
      <c r="F1168" s="110" t="str">
        <f>_xlfn.IFNA(INDEX('1. Business Glossary'!C:D,MATCH(G1168,'1. Business Glossary'!D:D,0),1), "Elemento de Dados")</f>
        <v>Elemento de Dados</v>
      </c>
      <c r="G1168" s="104" t="s">
        <v>2154</v>
      </c>
      <c r="H1168" s="104" t="s">
        <v>1352</v>
      </c>
      <c r="I1168" s="107" t="s">
        <v>361</v>
      </c>
      <c r="J1168" s="107" t="s">
        <v>558</v>
      </c>
      <c r="K1168" s="104" t="s">
        <v>550</v>
      </c>
      <c r="L1168" s="104" t="s">
        <v>1283</v>
      </c>
      <c r="M1168" s="104" t="s">
        <v>1144</v>
      </c>
      <c r="N1168" s="104" t="s">
        <v>1346</v>
      </c>
      <c r="O1168" s="106" t="s">
        <v>607</v>
      </c>
      <c r="P1168" s="110">
        <v>50</v>
      </c>
      <c r="Q1168" s="110" t="s">
        <v>444</v>
      </c>
      <c r="R1168" s="110" t="s">
        <v>2070</v>
      </c>
      <c r="S1168" s="136" t="s">
        <v>1354</v>
      </c>
      <c r="T1168" s="106"/>
      <c r="U1168" s="106"/>
      <c r="V1168" s="110"/>
      <c r="W1168" s="110"/>
      <c r="X1168" s="110"/>
      <c r="Y1168" s="110"/>
      <c r="Z1168" s="110"/>
      <c r="AA1168" s="110"/>
      <c r="AB1168" s="134"/>
      <c r="AC1168" s="104"/>
      <c r="AD1168" s="104"/>
      <c r="AE1168" s="104"/>
      <c r="AF1168" s="104"/>
      <c r="AG1168" s="104"/>
      <c r="AH1168" s="104"/>
      <c r="AI1168" s="104"/>
      <c r="AJ1168" s="104"/>
      <c r="AK1168" s="138"/>
      <c r="AL1168" s="104"/>
      <c r="AM1168" s="104"/>
      <c r="AN1168" s="104"/>
      <c r="AO1168" s="104"/>
      <c r="AP1168" s="104"/>
      <c r="AQ1168" s="104"/>
      <c r="AR1168" s="104"/>
      <c r="AS1168" s="104"/>
      <c r="AT1168" s="104"/>
      <c r="AU1168" s="142"/>
      <c r="AV1168" s="142"/>
      <c r="AW1168" s="142"/>
      <c r="AX1168" s="142"/>
      <c r="AY1168" s="142"/>
      <c r="AZ1168" s="142"/>
      <c r="BA1168" s="142"/>
      <c r="BB1168" s="142"/>
      <c r="BC1168" s="142"/>
    </row>
    <row r="1169" spans="1:55" ht="150" x14ac:dyDescent="0.25">
      <c r="A1169" s="19" t="s">
        <v>574</v>
      </c>
      <c r="B1169" s="98" t="s">
        <v>1967</v>
      </c>
      <c r="C1169" s="109" t="s">
        <v>1968</v>
      </c>
      <c r="D1169" s="109" t="s">
        <v>236</v>
      </c>
      <c r="E1169" s="109" t="s">
        <v>2002</v>
      </c>
      <c r="F1169" s="110" t="str">
        <f>_xlfn.IFNA(INDEX('1. Business Glossary'!C:D,MATCH(G1169,'1. Business Glossary'!D:D,0),1), "Elemento de Dados")</f>
        <v>Elemento de Dados</v>
      </c>
      <c r="G1169" s="104" t="s">
        <v>2154</v>
      </c>
      <c r="H1169" s="104" t="s">
        <v>252</v>
      </c>
      <c r="I1169" s="137" t="s">
        <v>363</v>
      </c>
      <c r="J1169" s="107" t="s">
        <v>558</v>
      </c>
      <c r="K1169" s="104" t="s">
        <v>550</v>
      </c>
      <c r="L1169" s="104" t="s">
        <v>1283</v>
      </c>
      <c r="M1169" s="106" t="s">
        <v>1350</v>
      </c>
      <c r="N1169" s="104" t="s">
        <v>252</v>
      </c>
      <c r="O1169" s="106" t="s">
        <v>607</v>
      </c>
      <c r="P1169" s="106">
        <v>50</v>
      </c>
      <c r="Q1169" s="110" t="s">
        <v>444</v>
      </c>
      <c r="R1169" s="110" t="s">
        <v>2098</v>
      </c>
      <c r="S1169" s="136" t="s">
        <v>1515</v>
      </c>
      <c r="T1169" s="106"/>
      <c r="U1169" s="104"/>
      <c r="V1169" s="106"/>
      <c r="W1169" s="106"/>
      <c r="X1169" s="110"/>
      <c r="Y1169" s="106"/>
      <c r="Z1169" s="106"/>
      <c r="AA1169" s="106"/>
      <c r="AB1169" s="136"/>
      <c r="AC1169" s="104"/>
      <c r="AD1169" s="104"/>
      <c r="AE1169" s="104"/>
      <c r="AF1169" s="104"/>
      <c r="AG1169" s="104"/>
      <c r="AH1169" s="104"/>
      <c r="AI1169" s="104"/>
      <c r="AJ1169" s="104"/>
      <c r="AK1169" s="138"/>
      <c r="AL1169" s="104"/>
      <c r="AM1169" s="104"/>
      <c r="AN1169" s="104"/>
      <c r="AO1169" s="104"/>
      <c r="AP1169" s="104"/>
      <c r="AQ1169" s="104"/>
      <c r="AR1169" s="104"/>
      <c r="AS1169" s="104"/>
      <c r="AT1169" s="104"/>
      <c r="AU1169" s="142"/>
      <c r="AV1169" s="142"/>
      <c r="AW1169" s="142"/>
      <c r="AX1169" s="142"/>
      <c r="AY1169" s="142"/>
      <c r="AZ1169" s="142"/>
      <c r="BA1169" s="142"/>
      <c r="BB1169" s="142"/>
      <c r="BC1169" s="142"/>
    </row>
    <row r="1170" spans="1:55" ht="45" x14ac:dyDescent="0.25">
      <c r="A1170" s="19" t="s">
        <v>574</v>
      </c>
      <c r="B1170" s="98" t="s">
        <v>1967</v>
      </c>
      <c r="C1170" s="109" t="s">
        <v>1968</v>
      </c>
      <c r="D1170" s="109" t="s">
        <v>236</v>
      </c>
      <c r="E1170" s="109" t="s">
        <v>2002</v>
      </c>
      <c r="F1170" s="110" t="str">
        <f>_xlfn.IFNA(INDEX('1. Business Glossary'!C:D,MATCH(G1170,'1. Business Glossary'!D:D,0),1), "Elemento de Dados")</f>
        <v>Elemento de Dados</v>
      </c>
      <c r="G1170" s="104" t="s">
        <v>2154</v>
      </c>
      <c r="H1170" s="104" t="s">
        <v>2071</v>
      </c>
      <c r="I1170" s="137" t="s">
        <v>2072</v>
      </c>
      <c r="J1170" s="107" t="s">
        <v>558</v>
      </c>
      <c r="K1170" s="106" t="s">
        <v>550</v>
      </c>
      <c r="L1170" s="104" t="s">
        <v>1283</v>
      </c>
      <c r="M1170" s="106" t="s">
        <v>23</v>
      </c>
      <c r="N1170" s="104" t="s">
        <v>2073</v>
      </c>
      <c r="O1170" s="106" t="s">
        <v>554</v>
      </c>
      <c r="P1170" s="106">
        <v>10</v>
      </c>
      <c r="Q1170" s="110" t="s">
        <v>444</v>
      </c>
      <c r="R1170" s="110" t="s">
        <v>444</v>
      </c>
      <c r="S1170" s="136" t="s">
        <v>2074</v>
      </c>
      <c r="T1170" s="106" t="s">
        <v>550</v>
      </c>
      <c r="U1170" s="104" t="s">
        <v>1283</v>
      </c>
      <c r="V1170" s="110" t="s">
        <v>1317</v>
      </c>
      <c r="W1170" s="104" t="s">
        <v>2073</v>
      </c>
      <c r="X1170" s="106" t="s">
        <v>554</v>
      </c>
      <c r="Y1170" s="106">
        <v>10</v>
      </c>
      <c r="Z1170" s="110" t="s">
        <v>444</v>
      </c>
      <c r="AA1170" s="110" t="s">
        <v>444</v>
      </c>
      <c r="AB1170" s="136" t="s">
        <v>2075</v>
      </c>
      <c r="AC1170" s="104"/>
      <c r="AD1170" s="104"/>
      <c r="AE1170" s="104"/>
      <c r="AF1170" s="104"/>
      <c r="AG1170" s="104"/>
      <c r="AH1170" s="104"/>
      <c r="AI1170" s="104"/>
      <c r="AJ1170" s="104"/>
      <c r="AK1170" s="138"/>
      <c r="AL1170" s="104"/>
      <c r="AM1170" s="104"/>
      <c r="AN1170" s="104"/>
      <c r="AO1170" s="104"/>
      <c r="AP1170" s="104"/>
      <c r="AQ1170" s="104"/>
      <c r="AR1170" s="104"/>
      <c r="AS1170" s="104"/>
      <c r="AT1170" s="104"/>
      <c r="AU1170" s="142"/>
      <c r="AV1170" s="142"/>
      <c r="AW1170" s="142"/>
      <c r="AX1170" s="142"/>
      <c r="AY1170" s="142"/>
      <c r="AZ1170" s="142"/>
      <c r="BA1170" s="142"/>
      <c r="BB1170" s="142"/>
      <c r="BC1170" s="142"/>
    </row>
    <row r="1171" spans="1:55" ht="120" x14ac:dyDescent="0.25">
      <c r="A1171" s="19" t="s">
        <v>574</v>
      </c>
      <c r="B1171" s="98" t="s">
        <v>1967</v>
      </c>
      <c r="C1171" s="109" t="s">
        <v>1968</v>
      </c>
      <c r="D1171" s="109" t="s">
        <v>236</v>
      </c>
      <c r="E1171" s="109" t="s">
        <v>2002</v>
      </c>
      <c r="F1171" s="110" t="str">
        <f>_xlfn.IFNA(INDEX('1. Business Glossary'!C:D,MATCH(G1171,'1. Business Glossary'!D:D,0),1), "Elemento de Dados")</f>
        <v>Elemento de Dados</v>
      </c>
      <c r="G1171" s="104" t="s">
        <v>2154</v>
      </c>
      <c r="H1171" s="104" t="s">
        <v>2076</v>
      </c>
      <c r="I1171" s="137" t="s">
        <v>2077</v>
      </c>
      <c r="J1171" s="107" t="s">
        <v>558</v>
      </c>
      <c r="K1171" s="104" t="s">
        <v>550</v>
      </c>
      <c r="L1171" s="104" t="s">
        <v>1283</v>
      </c>
      <c r="M1171" s="104" t="s">
        <v>78</v>
      </c>
      <c r="N1171" s="104" t="s">
        <v>2078</v>
      </c>
      <c r="O1171" s="106" t="s">
        <v>607</v>
      </c>
      <c r="P1171" s="106">
        <v>50</v>
      </c>
      <c r="Q1171" s="110" t="s">
        <v>444</v>
      </c>
      <c r="R1171" s="110" t="s">
        <v>2079</v>
      </c>
      <c r="S1171" s="136" t="s">
        <v>640</v>
      </c>
      <c r="T1171" s="106" t="s">
        <v>599</v>
      </c>
      <c r="U1171" s="104" t="s">
        <v>641</v>
      </c>
      <c r="V1171" s="106" t="s">
        <v>811</v>
      </c>
      <c r="W1171" s="106" t="s">
        <v>2080</v>
      </c>
      <c r="X1171" s="106" t="s">
        <v>804</v>
      </c>
      <c r="Y1171" s="106" t="s">
        <v>444</v>
      </c>
      <c r="Z1171" s="106" t="s">
        <v>444</v>
      </c>
      <c r="AA1171" s="106" t="s">
        <v>444</v>
      </c>
      <c r="AB1171" s="136" t="s">
        <v>2081</v>
      </c>
      <c r="AC1171" s="104"/>
      <c r="AD1171" s="104"/>
      <c r="AE1171" s="104"/>
      <c r="AF1171" s="104"/>
      <c r="AG1171" s="104"/>
      <c r="AH1171" s="104"/>
      <c r="AI1171" s="104"/>
      <c r="AJ1171" s="104"/>
      <c r="AK1171" s="138"/>
      <c r="AL1171" s="104"/>
      <c r="AM1171" s="104"/>
      <c r="AN1171" s="104"/>
      <c r="AO1171" s="104"/>
      <c r="AP1171" s="104"/>
      <c r="AQ1171" s="104"/>
      <c r="AR1171" s="104"/>
      <c r="AS1171" s="104"/>
      <c r="AT1171" s="104"/>
      <c r="AU1171" s="142"/>
      <c r="AV1171" s="142"/>
      <c r="AW1171" s="142"/>
      <c r="AX1171" s="142"/>
      <c r="AY1171" s="142"/>
      <c r="AZ1171" s="142"/>
      <c r="BA1171" s="142"/>
      <c r="BB1171" s="142"/>
      <c r="BC1171" s="142"/>
    </row>
    <row r="1172" spans="1:55" ht="120" x14ac:dyDescent="0.25">
      <c r="A1172" s="19" t="s">
        <v>574</v>
      </c>
      <c r="B1172" s="98" t="s">
        <v>1967</v>
      </c>
      <c r="C1172" s="132" t="s">
        <v>1968</v>
      </c>
      <c r="D1172" s="132" t="s">
        <v>236</v>
      </c>
      <c r="E1172" s="132" t="s">
        <v>2002</v>
      </c>
      <c r="F1172" s="110" t="str">
        <f>_xlfn.IFNA(INDEX('1. Business Glossary'!C:D,MATCH(G1172,'1. Business Glossary'!D:D,0),1), "Elemento de Dados")</f>
        <v>Elemento de Dados</v>
      </c>
      <c r="G1172" s="113" t="s">
        <v>2154</v>
      </c>
      <c r="H1172" s="113" t="s">
        <v>384</v>
      </c>
      <c r="I1172" s="112" t="s">
        <v>385</v>
      </c>
      <c r="J1172" s="107" t="s">
        <v>558</v>
      </c>
      <c r="K1172" s="113" t="s">
        <v>550</v>
      </c>
      <c r="L1172" s="113" t="s">
        <v>1283</v>
      </c>
      <c r="M1172" s="114" t="s">
        <v>1350</v>
      </c>
      <c r="N1172" s="113" t="s">
        <v>384</v>
      </c>
      <c r="O1172" s="114" t="s">
        <v>554</v>
      </c>
      <c r="P1172" s="114">
        <v>10</v>
      </c>
      <c r="Q1172" s="111" t="s">
        <v>444</v>
      </c>
      <c r="R1172" s="111" t="s">
        <v>444</v>
      </c>
      <c r="S1172" s="143" t="s">
        <v>386</v>
      </c>
      <c r="T1172" s="113" t="s">
        <v>550</v>
      </c>
      <c r="U1172" s="113" t="s">
        <v>1283</v>
      </c>
      <c r="V1172" s="114" t="s">
        <v>2155</v>
      </c>
      <c r="W1172" s="113" t="s">
        <v>2156</v>
      </c>
      <c r="X1172" s="114" t="s">
        <v>554</v>
      </c>
      <c r="Y1172" s="114">
        <v>10</v>
      </c>
      <c r="Z1172" s="111" t="s">
        <v>444</v>
      </c>
      <c r="AA1172" s="111" t="s">
        <v>444</v>
      </c>
      <c r="AB1172" s="143" t="s">
        <v>2157</v>
      </c>
      <c r="AC1172" s="104"/>
      <c r="AD1172" s="104"/>
      <c r="AE1172" s="104"/>
      <c r="AF1172" s="104"/>
      <c r="AG1172" s="104"/>
      <c r="AH1172" s="104"/>
      <c r="AI1172" s="104"/>
      <c r="AJ1172" s="104"/>
      <c r="AK1172" s="138"/>
      <c r="AL1172" s="104"/>
      <c r="AM1172" s="104"/>
      <c r="AN1172" s="104"/>
      <c r="AO1172" s="104"/>
      <c r="AP1172" s="104"/>
      <c r="AQ1172" s="104"/>
      <c r="AR1172" s="104"/>
      <c r="AS1172" s="104"/>
      <c r="AT1172" s="104"/>
      <c r="AU1172" s="142"/>
      <c r="AV1172" s="142"/>
      <c r="AW1172" s="142"/>
      <c r="AX1172" s="142"/>
      <c r="AY1172" s="142"/>
      <c r="AZ1172" s="142"/>
      <c r="BA1172" s="142"/>
      <c r="BB1172" s="142"/>
      <c r="BC1172" s="142"/>
    </row>
    <row r="1173" spans="1:55" ht="30" x14ac:dyDescent="0.25">
      <c r="A1173" s="19" t="s">
        <v>574</v>
      </c>
      <c r="B1173" s="98" t="s">
        <v>1967</v>
      </c>
      <c r="C1173" s="109" t="s">
        <v>1968</v>
      </c>
      <c r="D1173" s="109" t="s">
        <v>236</v>
      </c>
      <c r="E1173" s="109" t="s">
        <v>2002</v>
      </c>
      <c r="F1173" s="110" t="str">
        <f>_xlfn.IFNA(INDEX('1. Business Glossary'!C:D,MATCH(G1173,'1. Business Glossary'!D:D,0),1), "Elemento de Dados")</f>
        <v>Elemento de Dados</v>
      </c>
      <c r="G1173" s="104" t="s">
        <v>2154</v>
      </c>
      <c r="H1173" s="104" t="s">
        <v>103</v>
      </c>
      <c r="I1173" s="137" t="s">
        <v>387</v>
      </c>
      <c r="J1173" s="107" t="s">
        <v>558</v>
      </c>
      <c r="K1173" s="104" t="s">
        <v>550</v>
      </c>
      <c r="L1173" s="104" t="s">
        <v>1283</v>
      </c>
      <c r="M1173" s="104" t="s">
        <v>1144</v>
      </c>
      <c r="N1173" s="104" t="s">
        <v>103</v>
      </c>
      <c r="O1173" s="106" t="s">
        <v>587</v>
      </c>
      <c r="P1173" s="106">
        <v>8</v>
      </c>
      <c r="Q1173" s="110">
        <v>2</v>
      </c>
      <c r="R1173" s="110" t="s">
        <v>444</v>
      </c>
      <c r="S1173" s="136" t="s">
        <v>2082</v>
      </c>
      <c r="T1173" s="106"/>
      <c r="U1173" s="104"/>
      <c r="V1173" s="106"/>
      <c r="W1173" s="106"/>
      <c r="X1173" s="110"/>
      <c r="Y1173" s="106"/>
      <c r="Z1173" s="106"/>
      <c r="AA1173" s="106"/>
      <c r="AB1173" s="136"/>
      <c r="AC1173" s="104"/>
      <c r="AD1173" s="104"/>
      <c r="AE1173" s="104"/>
      <c r="AF1173" s="104"/>
      <c r="AG1173" s="104"/>
      <c r="AH1173" s="104"/>
      <c r="AI1173" s="104"/>
      <c r="AJ1173" s="104"/>
      <c r="AK1173" s="138"/>
      <c r="AL1173" s="104"/>
      <c r="AM1173" s="104"/>
      <c r="AN1173" s="104"/>
      <c r="AO1173" s="104"/>
      <c r="AP1173" s="104"/>
      <c r="AQ1173" s="104"/>
      <c r="AR1173" s="104"/>
      <c r="AS1173" s="104"/>
      <c r="AT1173" s="104"/>
      <c r="AU1173" s="142"/>
      <c r="AV1173" s="142"/>
      <c r="AW1173" s="142"/>
      <c r="AX1173" s="142"/>
      <c r="AY1173" s="142"/>
      <c r="AZ1173" s="142"/>
      <c r="BA1173" s="142"/>
      <c r="BB1173" s="142"/>
      <c r="BC1173" s="142"/>
    </row>
    <row r="1174" spans="1:55" ht="135" x14ac:dyDescent="0.25">
      <c r="A1174" s="19" t="s">
        <v>574</v>
      </c>
      <c r="B1174" s="98" t="s">
        <v>1967</v>
      </c>
      <c r="C1174" s="109" t="s">
        <v>1968</v>
      </c>
      <c r="D1174" s="109" t="s">
        <v>236</v>
      </c>
      <c r="E1174" s="109" t="s">
        <v>2002</v>
      </c>
      <c r="F1174" s="110" t="str">
        <f>_xlfn.IFNA(INDEX('1. Business Glossary'!C:D,MATCH(G1174,'1. Business Glossary'!D:D,0),1), "Elemento de Dados")</f>
        <v>Elemento de Dados</v>
      </c>
      <c r="G1174" s="104" t="s">
        <v>2154</v>
      </c>
      <c r="H1174" s="104" t="s">
        <v>2083</v>
      </c>
      <c r="I1174" s="137" t="s">
        <v>387</v>
      </c>
      <c r="J1174" s="107" t="s">
        <v>558</v>
      </c>
      <c r="K1174" s="106" t="s">
        <v>550</v>
      </c>
      <c r="L1174" s="104" t="s">
        <v>1283</v>
      </c>
      <c r="M1174" s="106" t="s">
        <v>23</v>
      </c>
      <c r="N1174" s="104" t="s">
        <v>2084</v>
      </c>
      <c r="O1174" s="106" t="s">
        <v>554</v>
      </c>
      <c r="P1174" s="106">
        <v>10</v>
      </c>
      <c r="Q1174" s="110" t="s">
        <v>444</v>
      </c>
      <c r="R1174" s="110" t="s">
        <v>444</v>
      </c>
      <c r="S1174" s="136" t="s">
        <v>1322</v>
      </c>
      <c r="T1174" s="106" t="s">
        <v>550</v>
      </c>
      <c r="U1174" s="104" t="s">
        <v>1283</v>
      </c>
      <c r="V1174" s="110" t="s">
        <v>1317</v>
      </c>
      <c r="W1174" s="104" t="s">
        <v>2084</v>
      </c>
      <c r="X1174" s="110" t="s">
        <v>554</v>
      </c>
      <c r="Y1174" s="106">
        <v>10</v>
      </c>
      <c r="Z1174" s="106" t="s">
        <v>444</v>
      </c>
      <c r="AA1174" s="106" t="s">
        <v>444</v>
      </c>
      <c r="AB1174" s="138" t="s">
        <v>2085</v>
      </c>
      <c r="AC1174" s="104"/>
      <c r="AD1174" s="104"/>
      <c r="AE1174" s="104"/>
      <c r="AF1174" s="104"/>
      <c r="AG1174" s="104"/>
      <c r="AH1174" s="104"/>
      <c r="AI1174" s="104"/>
      <c r="AJ1174" s="104"/>
      <c r="AK1174" s="138"/>
      <c r="AL1174" s="104"/>
      <c r="AM1174" s="104"/>
      <c r="AN1174" s="104"/>
      <c r="AO1174" s="104"/>
      <c r="AP1174" s="104"/>
      <c r="AQ1174" s="104"/>
      <c r="AR1174" s="104"/>
      <c r="AS1174" s="104"/>
      <c r="AT1174" s="104"/>
      <c r="AU1174" s="142"/>
      <c r="AV1174" s="142"/>
      <c r="AW1174" s="142"/>
      <c r="AX1174" s="142"/>
      <c r="AY1174" s="142"/>
      <c r="AZ1174" s="142"/>
      <c r="BA1174" s="142"/>
      <c r="BB1174" s="142"/>
      <c r="BC1174" s="142"/>
    </row>
    <row r="1175" spans="1:55" ht="75" x14ac:dyDescent="0.25">
      <c r="A1175" s="19" t="s">
        <v>574</v>
      </c>
      <c r="B1175" s="98" t="s">
        <v>1967</v>
      </c>
      <c r="C1175" s="109" t="s">
        <v>1968</v>
      </c>
      <c r="D1175" s="109" t="s">
        <v>236</v>
      </c>
      <c r="E1175" s="109" t="s">
        <v>2002</v>
      </c>
      <c r="F1175" s="110" t="str">
        <f>_xlfn.IFNA(INDEX('1. Business Glossary'!C:D,MATCH(G1175,'1. Business Glossary'!D:D,0),1), "Elemento de Dados")</f>
        <v>Elemento de Dados</v>
      </c>
      <c r="G1175" s="104" t="s">
        <v>2154</v>
      </c>
      <c r="H1175" s="104" t="s">
        <v>2103</v>
      </c>
      <c r="I1175" s="137" t="s">
        <v>387</v>
      </c>
      <c r="J1175" s="107" t="s">
        <v>558</v>
      </c>
      <c r="K1175" s="104" t="s">
        <v>550</v>
      </c>
      <c r="L1175" s="104" t="s">
        <v>1283</v>
      </c>
      <c r="M1175" s="106" t="s">
        <v>1350</v>
      </c>
      <c r="N1175" s="104" t="s">
        <v>2104</v>
      </c>
      <c r="O1175" s="106" t="s">
        <v>587</v>
      </c>
      <c r="P1175" s="106">
        <v>8</v>
      </c>
      <c r="Q1175" s="110">
        <v>2</v>
      </c>
      <c r="R1175" s="110" t="s">
        <v>444</v>
      </c>
      <c r="S1175" s="136" t="s">
        <v>2105</v>
      </c>
      <c r="T1175" s="106"/>
      <c r="U1175" s="104"/>
      <c r="V1175" s="106"/>
      <c r="W1175" s="106"/>
      <c r="X1175" s="110"/>
      <c r="Y1175" s="106"/>
      <c r="Z1175" s="106"/>
      <c r="AA1175" s="106"/>
      <c r="AB1175" s="136"/>
      <c r="AC1175" s="104"/>
      <c r="AD1175" s="104"/>
      <c r="AE1175" s="104"/>
      <c r="AF1175" s="104"/>
      <c r="AG1175" s="104"/>
      <c r="AH1175" s="104"/>
      <c r="AI1175" s="104"/>
      <c r="AJ1175" s="104"/>
      <c r="AK1175" s="138"/>
      <c r="AL1175" s="104"/>
      <c r="AM1175" s="104"/>
      <c r="AN1175" s="104"/>
      <c r="AO1175" s="104"/>
      <c r="AP1175" s="104"/>
      <c r="AQ1175" s="104"/>
      <c r="AR1175" s="104"/>
      <c r="AS1175" s="104"/>
      <c r="AT1175" s="104"/>
      <c r="AU1175" s="142"/>
      <c r="AV1175" s="142"/>
      <c r="AW1175" s="142"/>
      <c r="AX1175" s="142"/>
      <c r="AY1175" s="142"/>
      <c r="AZ1175" s="142"/>
      <c r="BA1175" s="142"/>
      <c r="BB1175" s="142"/>
      <c r="BC1175" s="142"/>
    </row>
    <row r="1176" spans="1:55" ht="30" x14ac:dyDescent="0.25">
      <c r="A1176" s="19" t="s">
        <v>574</v>
      </c>
      <c r="B1176" s="98" t="s">
        <v>1967</v>
      </c>
      <c r="C1176" s="109" t="s">
        <v>1968</v>
      </c>
      <c r="D1176" s="109" t="s">
        <v>236</v>
      </c>
      <c r="E1176" s="109" t="s">
        <v>2002</v>
      </c>
      <c r="F1176" s="110" t="str">
        <f>_xlfn.IFNA(INDEX('1. Business Glossary'!C:D,MATCH(G1176,'1. Business Glossary'!D:D,0),1), "Elemento de Dados")</f>
        <v>Elemento de Dados</v>
      </c>
      <c r="G1176" s="104" t="s">
        <v>2154</v>
      </c>
      <c r="H1176" s="104" t="s">
        <v>2106</v>
      </c>
      <c r="I1176" s="137" t="s">
        <v>387</v>
      </c>
      <c r="J1176" s="107" t="s">
        <v>558</v>
      </c>
      <c r="K1176" s="104" t="s">
        <v>550</v>
      </c>
      <c r="L1176" s="104" t="s">
        <v>1283</v>
      </c>
      <c r="M1176" s="106" t="s">
        <v>1350</v>
      </c>
      <c r="N1176" s="104" t="s">
        <v>2107</v>
      </c>
      <c r="O1176" s="106" t="s">
        <v>554</v>
      </c>
      <c r="P1176" s="106">
        <v>10</v>
      </c>
      <c r="Q1176" s="110" t="s">
        <v>444</v>
      </c>
      <c r="R1176" s="110" t="s">
        <v>444</v>
      </c>
      <c r="S1176" s="136" t="s">
        <v>825</v>
      </c>
      <c r="T1176" s="104" t="s">
        <v>550</v>
      </c>
      <c r="U1176" s="104" t="s">
        <v>1283</v>
      </c>
      <c r="V1176" s="106" t="s">
        <v>1350</v>
      </c>
      <c r="W1176" s="104" t="s">
        <v>103</v>
      </c>
      <c r="X1176" s="106" t="s">
        <v>554</v>
      </c>
      <c r="Y1176" s="106">
        <v>10</v>
      </c>
      <c r="Z1176" s="110" t="s">
        <v>444</v>
      </c>
      <c r="AA1176" s="110" t="s">
        <v>444</v>
      </c>
      <c r="AB1176" s="136" t="s">
        <v>2108</v>
      </c>
      <c r="AC1176" s="104"/>
      <c r="AD1176" s="104"/>
      <c r="AE1176" s="104"/>
      <c r="AF1176" s="104"/>
      <c r="AG1176" s="104"/>
      <c r="AH1176" s="104"/>
      <c r="AI1176" s="104"/>
      <c r="AJ1176" s="104"/>
      <c r="AK1176" s="138"/>
      <c r="AL1176" s="104"/>
      <c r="AM1176" s="104"/>
      <c r="AN1176" s="104"/>
      <c r="AO1176" s="104"/>
      <c r="AP1176" s="104"/>
      <c r="AQ1176" s="104"/>
      <c r="AR1176" s="104"/>
      <c r="AS1176" s="104"/>
      <c r="AT1176" s="104"/>
      <c r="AU1176" s="142"/>
      <c r="AV1176" s="142"/>
      <c r="AW1176" s="142"/>
      <c r="AX1176" s="142"/>
      <c r="AY1176" s="142"/>
      <c r="AZ1176" s="142"/>
      <c r="BA1176" s="142"/>
      <c r="BB1176" s="142"/>
      <c r="BC1176" s="142"/>
    </row>
    <row r="1177" spans="1:55" ht="45" x14ac:dyDescent="0.25">
      <c r="A1177" s="19" t="s">
        <v>574</v>
      </c>
      <c r="B1177" s="98" t="s">
        <v>1967</v>
      </c>
      <c r="C1177" s="109" t="s">
        <v>1968</v>
      </c>
      <c r="D1177" s="109" t="s">
        <v>236</v>
      </c>
      <c r="E1177" s="109" t="s">
        <v>2002</v>
      </c>
      <c r="F1177" s="110" t="str">
        <f>_xlfn.IFNA(INDEX('1. Business Glossary'!C:D,MATCH(G1177,'1. Business Glossary'!D:D,0),1), "Elemento de Dados")</f>
        <v>Elemento de Dados</v>
      </c>
      <c r="G1177" s="104" t="s">
        <v>2154</v>
      </c>
      <c r="H1177" s="104" t="s">
        <v>1360</v>
      </c>
      <c r="I1177" s="107" t="s">
        <v>1361</v>
      </c>
      <c r="J1177" s="107" t="s">
        <v>558</v>
      </c>
      <c r="K1177" s="104" t="s">
        <v>550</v>
      </c>
      <c r="L1177" s="104" t="s">
        <v>1283</v>
      </c>
      <c r="M1177" s="104" t="s">
        <v>1144</v>
      </c>
      <c r="N1177" s="104" t="s">
        <v>1362</v>
      </c>
      <c r="O1177" s="106" t="s">
        <v>607</v>
      </c>
      <c r="P1177" s="110">
        <v>50</v>
      </c>
      <c r="Q1177" s="110" t="s">
        <v>444</v>
      </c>
      <c r="R1177" s="110" t="s">
        <v>2086</v>
      </c>
      <c r="S1177" s="136" t="s">
        <v>1364</v>
      </c>
      <c r="T1177" s="106" t="s">
        <v>550</v>
      </c>
      <c r="U1177" s="104" t="s">
        <v>1283</v>
      </c>
      <c r="V1177" s="110" t="s">
        <v>1365</v>
      </c>
      <c r="W1177" s="110" t="s">
        <v>1366</v>
      </c>
      <c r="X1177" s="110" t="s">
        <v>607</v>
      </c>
      <c r="Y1177" s="110">
        <v>50</v>
      </c>
      <c r="Z1177" s="110" t="s">
        <v>444</v>
      </c>
      <c r="AA1177" s="110" t="s">
        <v>1367</v>
      </c>
      <c r="AB1177" s="136" t="s">
        <v>640</v>
      </c>
      <c r="AC1177" s="104" t="s">
        <v>599</v>
      </c>
      <c r="AD1177" s="104" t="s">
        <v>641</v>
      </c>
      <c r="AE1177" s="104" t="s">
        <v>642</v>
      </c>
      <c r="AF1177" s="104" t="s">
        <v>643</v>
      </c>
      <c r="AG1177" s="104" t="s">
        <v>607</v>
      </c>
      <c r="AH1177" s="104">
        <v>10</v>
      </c>
      <c r="AI1177" s="104" t="s">
        <v>444</v>
      </c>
      <c r="AJ1177" s="104" t="s">
        <v>444</v>
      </c>
      <c r="AK1177" s="138" t="s">
        <v>444</v>
      </c>
      <c r="AL1177" s="104"/>
      <c r="AM1177" s="104"/>
      <c r="AN1177" s="104"/>
      <c r="AO1177" s="104"/>
      <c r="AP1177" s="104"/>
      <c r="AQ1177" s="104"/>
      <c r="AR1177" s="104"/>
      <c r="AS1177" s="104"/>
      <c r="AT1177" s="104"/>
      <c r="AU1177" s="142"/>
      <c r="AV1177" s="142"/>
      <c r="AW1177" s="142"/>
      <c r="AX1177" s="142"/>
      <c r="AY1177" s="142"/>
      <c r="AZ1177" s="142"/>
      <c r="BA1177" s="142"/>
      <c r="BB1177" s="142"/>
      <c r="BC1177" s="142"/>
    </row>
    <row r="1178" spans="1:55" ht="30" x14ac:dyDescent="0.25">
      <c r="A1178" s="19" t="s">
        <v>574</v>
      </c>
      <c r="B1178" s="98" t="s">
        <v>1967</v>
      </c>
      <c r="C1178" s="109" t="s">
        <v>1968</v>
      </c>
      <c r="D1178" s="109" t="s">
        <v>236</v>
      </c>
      <c r="E1178" s="109" t="s">
        <v>2002</v>
      </c>
      <c r="F1178" s="110" t="str">
        <f>_xlfn.IFNA(INDEX('1. Business Glossary'!C:D,MATCH(G1178,'1. Business Glossary'!D:D,0),1), "Elemento de Dados")</f>
        <v>Elemento de Dados</v>
      </c>
      <c r="G1178" s="104" t="s">
        <v>2154</v>
      </c>
      <c r="H1178" s="104" t="s">
        <v>626</v>
      </c>
      <c r="I1178" s="137" t="s">
        <v>2087</v>
      </c>
      <c r="J1178" s="107" t="s">
        <v>558</v>
      </c>
      <c r="K1178" s="104" t="s">
        <v>550</v>
      </c>
      <c r="L1178" s="104" t="s">
        <v>1283</v>
      </c>
      <c r="M1178" s="104" t="s">
        <v>78</v>
      </c>
      <c r="N1178" s="104" t="s">
        <v>1500</v>
      </c>
      <c r="O1178" s="106" t="s">
        <v>607</v>
      </c>
      <c r="P1178" s="106">
        <v>50</v>
      </c>
      <c r="Q1178" s="110" t="s">
        <v>444</v>
      </c>
      <c r="R1178" s="110" t="s">
        <v>2088</v>
      </c>
      <c r="S1178" s="136" t="s">
        <v>640</v>
      </c>
      <c r="T1178" s="106" t="s">
        <v>599</v>
      </c>
      <c r="U1178" s="104" t="s">
        <v>641</v>
      </c>
      <c r="V1178" s="106" t="s">
        <v>811</v>
      </c>
      <c r="W1178" s="106" t="s">
        <v>2089</v>
      </c>
      <c r="X1178" s="106" t="s">
        <v>554</v>
      </c>
      <c r="Y1178" s="106">
        <v>4</v>
      </c>
      <c r="Z1178" s="106" t="s">
        <v>444</v>
      </c>
      <c r="AA1178" s="106" t="s">
        <v>444</v>
      </c>
      <c r="AB1178" s="136" t="s">
        <v>444</v>
      </c>
      <c r="AC1178" s="104"/>
      <c r="AD1178" s="104"/>
      <c r="AE1178" s="104"/>
      <c r="AF1178" s="104"/>
      <c r="AG1178" s="104"/>
      <c r="AH1178" s="104"/>
      <c r="AI1178" s="104"/>
      <c r="AJ1178" s="104"/>
      <c r="AK1178" s="138"/>
      <c r="AL1178" s="104"/>
      <c r="AM1178" s="104"/>
      <c r="AN1178" s="104"/>
      <c r="AO1178" s="104"/>
      <c r="AP1178" s="104"/>
      <c r="AQ1178" s="104"/>
      <c r="AR1178" s="104"/>
      <c r="AS1178" s="104"/>
      <c r="AT1178" s="104"/>
      <c r="AU1178" s="142"/>
      <c r="AV1178" s="142"/>
      <c r="AW1178" s="142"/>
      <c r="AX1178" s="142"/>
      <c r="AY1178" s="142"/>
      <c r="AZ1178" s="142"/>
      <c r="BA1178" s="142"/>
      <c r="BB1178" s="142"/>
      <c r="BC1178" s="142"/>
    </row>
    <row r="1179" spans="1:55" ht="45" x14ac:dyDescent="0.25">
      <c r="A1179" s="19" t="s">
        <v>574</v>
      </c>
      <c r="B1179" s="98" t="s">
        <v>1967</v>
      </c>
      <c r="C1179" s="109" t="s">
        <v>1968</v>
      </c>
      <c r="D1179" s="109" t="s">
        <v>236</v>
      </c>
      <c r="E1179" s="109" t="s">
        <v>1995</v>
      </c>
      <c r="F1179" s="110" t="str">
        <f>_xlfn.IFNA(INDEX('1. Business Glossary'!C:D,MATCH(G1179,'1. Business Glossary'!D:D,0),1), "Elemento de Dados")</f>
        <v>Elemento de Dados</v>
      </c>
      <c r="G1179" s="109" t="s">
        <v>2158</v>
      </c>
      <c r="H1179" s="109" t="s">
        <v>2159</v>
      </c>
      <c r="I1179" s="137" t="s">
        <v>2160</v>
      </c>
      <c r="J1179" s="107" t="s">
        <v>558</v>
      </c>
      <c r="K1179" s="106" t="s">
        <v>550</v>
      </c>
      <c r="L1179" s="104" t="s">
        <v>1283</v>
      </c>
      <c r="M1179" s="106" t="s">
        <v>1998</v>
      </c>
      <c r="N1179" s="104" t="s">
        <v>2161</v>
      </c>
      <c r="O1179" s="106" t="s">
        <v>554</v>
      </c>
      <c r="P1179" s="106">
        <v>10</v>
      </c>
      <c r="Q1179" s="110" t="s">
        <v>444</v>
      </c>
      <c r="R1179" s="110" t="s">
        <v>444</v>
      </c>
      <c r="S1179" s="136" t="s">
        <v>2162</v>
      </c>
      <c r="T1179" s="106"/>
      <c r="U1179" s="104"/>
      <c r="V1179" s="106"/>
      <c r="W1179" s="106"/>
      <c r="X1179" s="110"/>
      <c r="Y1179" s="106"/>
      <c r="Z1179" s="106"/>
      <c r="AA1179" s="106"/>
      <c r="AB1179" s="136"/>
      <c r="AC1179" s="104"/>
      <c r="AD1179" s="104"/>
      <c r="AE1179" s="104"/>
      <c r="AF1179" s="104"/>
      <c r="AG1179" s="104"/>
      <c r="AH1179" s="104"/>
      <c r="AI1179" s="104"/>
      <c r="AJ1179" s="104"/>
      <c r="AK1179" s="138"/>
      <c r="AL1179" s="104"/>
      <c r="AM1179" s="104"/>
      <c r="AN1179" s="104"/>
      <c r="AO1179" s="104"/>
      <c r="AP1179" s="104"/>
      <c r="AQ1179" s="104"/>
      <c r="AR1179" s="104"/>
      <c r="AS1179" s="104"/>
      <c r="AT1179" s="104"/>
      <c r="AU1179" s="142"/>
      <c r="AV1179" s="142"/>
      <c r="AW1179" s="142"/>
      <c r="AX1179" s="142"/>
      <c r="AY1179" s="142"/>
      <c r="AZ1179" s="142"/>
      <c r="BA1179" s="142"/>
      <c r="BB1179" s="142"/>
      <c r="BC1179" s="142"/>
    </row>
    <row r="1180" spans="1:55" ht="30" x14ac:dyDescent="0.25">
      <c r="A1180" s="19" t="s">
        <v>574</v>
      </c>
      <c r="B1180" s="98" t="s">
        <v>1967</v>
      </c>
      <c r="C1180" s="109" t="s">
        <v>1968</v>
      </c>
      <c r="D1180" s="109" t="s">
        <v>236</v>
      </c>
      <c r="E1180" s="109" t="s">
        <v>1995</v>
      </c>
      <c r="F1180" s="110" t="str">
        <f>_xlfn.IFNA(INDEX('1. Business Glossary'!C:D,MATCH(G1180,'1. Business Glossary'!D:D,0),1), "Elemento de Dados")</f>
        <v>Elemento de Dados</v>
      </c>
      <c r="G1180" s="109" t="s">
        <v>2158</v>
      </c>
      <c r="H1180" s="109" t="s">
        <v>2163</v>
      </c>
      <c r="I1180" s="137" t="s">
        <v>2164</v>
      </c>
      <c r="J1180" s="107" t="s">
        <v>558</v>
      </c>
      <c r="K1180" s="106" t="s">
        <v>550</v>
      </c>
      <c r="L1180" s="104" t="s">
        <v>1283</v>
      </c>
      <c r="M1180" s="106" t="s">
        <v>1998</v>
      </c>
      <c r="N1180" s="104" t="s">
        <v>2165</v>
      </c>
      <c r="O1180" s="106" t="s">
        <v>554</v>
      </c>
      <c r="P1180" s="106">
        <v>10</v>
      </c>
      <c r="Q1180" s="110" t="s">
        <v>444</v>
      </c>
      <c r="R1180" s="110" t="s">
        <v>444</v>
      </c>
      <c r="S1180" s="136" t="s">
        <v>2166</v>
      </c>
      <c r="T1180" s="106"/>
      <c r="U1180" s="104"/>
      <c r="V1180" s="106"/>
      <c r="W1180" s="106"/>
      <c r="X1180" s="110"/>
      <c r="Y1180" s="106"/>
      <c r="Z1180" s="106"/>
      <c r="AA1180" s="106"/>
      <c r="AB1180" s="136"/>
      <c r="AC1180" s="104"/>
      <c r="AD1180" s="104"/>
      <c r="AE1180" s="104"/>
      <c r="AF1180" s="104"/>
      <c r="AG1180" s="104"/>
      <c r="AH1180" s="104"/>
      <c r="AI1180" s="104"/>
      <c r="AJ1180" s="104"/>
      <c r="AK1180" s="138"/>
      <c r="AL1180" s="104"/>
      <c r="AM1180" s="104"/>
      <c r="AN1180" s="104"/>
      <c r="AO1180" s="104"/>
      <c r="AP1180" s="104"/>
      <c r="AQ1180" s="104"/>
      <c r="AR1180" s="104"/>
      <c r="AS1180" s="104"/>
      <c r="AT1180" s="104"/>
      <c r="AU1180" s="142"/>
      <c r="AV1180" s="142"/>
      <c r="AW1180" s="142"/>
      <c r="AX1180" s="142"/>
      <c r="AY1180" s="142"/>
      <c r="AZ1180" s="142"/>
      <c r="BA1180" s="142"/>
      <c r="BB1180" s="142"/>
      <c r="BC1180" s="142"/>
    </row>
    <row r="1181" spans="1:55" ht="105" x14ac:dyDescent="0.25">
      <c r="A1181" s="19" t="s">
        <v>589</v>
      </c>
      <c r="B1181" s="98" t="s">
        <v>1967</v>
      </c>
      <c r="C1181" s="109" t="s">
        <v>1968</v>
      </c>
      <c r="D1181" s="109" t="s">
        <v>236</v>
      </c>
      <c r="E1181" s="104" t="s">
        <v>2006</v>
      </c>
      <c r="F1181" s="110" t="str">
        <f>_xlfn.IFNA(INDEX('1. Business Glossary'!C:D,MATCH(G1181,'1. Business Glossary'!D:D,0),1), "Elemento de Dados")</f>
        <v>Termo de Negócio</v>
      </c>
      <c r="G1181" s="104" t="s">
        <v>360</v>
      </c>
      <c r="H1181" s="104" t="s">
        <v>1923</v>
      </c>
      <c r="I1181" s="138" t="s">
        <v>1924</v>
      </c>
      <c r="J1181" s="107" t="s">
        <v>558</v>
      </c>
      <c r="K1181" s="106" t="s">
        <v>550</v>
      </c>
      <c r="L1181" s="104" t="s">
        <v>1283</v>
      </c>
      <c r="M1181" s="104" t="s">
        <v>1317</v>
      </c>
      <c r="N1181" s="104" t="s">
        <v>1925</v>
      </c>
      <c r="O1181" s="106" t="s">
        <v>587</v>
      </c>
      <c r="P1181" s="106">
        <v>8</v>
      </c>
      <c r="Q1181" s="110">
        <v>2</v>
      </c>
      <c r="R1181" s="110" t="s">
        <v>444</v>
      </c>
      <c r="S1181" s="136" t="s">
        <v>1926</v>
      </c>
      <c r="T1181" s="106" t="s">
        <v>599</v>
      </c>
      <c r="U1181" s="104" t="s">
        <v>632</v>
      </c>
      <c r="V1181" s="106" t="s">
        <v>944</v>
      </c>
      <c r="W1181" s="104" t="s">
        <v>1223</v>
      </c>
      <c r="X1181" s="110" t="s">
        <v>587</v>
      </c>
      <c r="Y1181" s="106">
        <v>8</v>
      </c>
      <c r="Z1181" s="106">
        <v>2</v>
      </c>
      <c r="AA1181" s="106" t="s">
        <v>444</v>
      </c>
      <c r="AB1181" s="136" t="s">
        <v>444</v>
      </c>
      <c r="AC1181" s="104"/>
      <c r="AD1181" s="104"/>
      <c r="AE1181" s="104"/>
      <c r="AF1181" s="104"/>
      <c r="AG1181" s="104"/>
      <c r="AH1181" s="104"/>
      <c r="AI1181" s="104"/>
      <c r="AJ1181" s="104"/>
      <c r="AK1181" s="138"/>
      <c r="AL1181" s="104"/>
      <c r="AM1181" s="104"/>
      <c r="AN1181" s="104"/>
      <c r="AO1181" s="104"/>
      <c r="AP1181" s="104"/>
      <c r="AQ1181" s="104"/>
      <c r="AR1181" s="104"/>
      <c r="AS1181" s="104"/>
      <c r="AT1181" s="104"/>
      <c r="AU1181" s="142"/>
      <c r="AV1181" s="142"/>
      <c r="AW1181" s="142"/>
      <c r="AX1181" s="142"/>
      <c r="AY1181" s="142"/>
      <c r="AZ1181" s="142"/>
      <c r="BA1181" s="142"/>
      <c r="BB1181" s="142"/>
      <c r="BC1181" s="142"/>
    </row>
    <row r="1182" spans="1:55" ht="120" x14ac:dyDescent="0.25">
      <c r="A1182" s="19" t="s">
        <v>589</v>
      </c>
      <c r="B1182" s="98" t="s">
        <v>1967</v>
      </c>
      <c r="C1182" s="109" t="s">
        <v>1968</v>
      </c>
      <c r="D1182" s="109" t="s">
        <v>236</v>
      </c>
      <c r="E1182" s="104" t="s">
        <v>2006</v>
      </c>
      <c r="F1182" s="110" t="str">
        <f>_xlfn.IFNA(INDEX('1. Business Glossary'!C:D,MATCH(G1182,'1. Business Glossary'!D:D,0),1), "Elemento de Dados")</f>
        <v>Elemento de Dados</v>
      </c>
      <c r="G1182" s="104" t="s">
        <v>1314</v>
      </c>
      <c r="H1182" s="104" t="s">
        <v>1469</v>
      </c>
      <c r="I1182" s="107" t="s">
        <v>361</v>
      </c>
      <c r="J1182" s="107" t="s">
        <v>558</v>
      </c>
      <c r="K1182" s="104" t="s">
        <v>550</v>
      </c>
      <c r="L1182" s="104" t="s">
        <v>1283</v>
      </c>
      <c r="M1182" s="104" t="s">
        <v>1317</v>
      </c>
      <c r="N1182" s="104" t="s">
        <v>1470</v>
      </c>
      <c r="O1182" s="106" t="s">
        <v>607</v>
      </c>
      <c r="P1182" s="110">
        <v>50</v>
      </c>
      <c r="Q1182" s="110" t="s">
        <v>444</v>
      </c>
      <c r="R1182" s="110" t="s">
        <v>1471</v>
      </c>
      <c r="S1182" s="136" t="s">
        <v>1472</v>
      </c>
      <c r="T1182" s="106"/>
      <c r="U1182" s="104"/>
      <c r="V1182" s="110"/>
      <c r="W1182" s="104"/>
      <c r="X1182" s="110"/>
      <c r="Y1182" s="110"/>
      <c r="Z1182" s="110"/>
      <c r="AA1182" s="110"/>
      <c r="AB1182" s="134"/>
      <c r="AC1182" s="104"/>
      <c r="AD1182" s="104"/>
      <c r="AE1182" s="104"/>
      <c r="AF1182" s="104"/>
      <c r="AG1182" s="104"/>
      <c r="AH1182" s="104"/>
      <c r="AI1182" s="104"/>
      <c r="AJ1182" s="104"/>
      <c r="AK1182" s="138"/>
      <c r="AL1182" s="104"/>
      <c r="AM1182" s="104"/>
      <c r="AN1182" s="104"/>
      <c r="AO1182" s="104"/>
      <c r="AP1182" s="104"/>
      <c r="AQ1182" s="104"/>
      <c r="AR1182" s="104"/>
      <c r="AS1182" s="104"/>
      <c r="AT1182" s="104"/>
      <c r="AU1182" s="142"/>
      <c r="AV1182" s="142"/>
      <c r="AW1182" s="142"/>
      <c r="AX1182" s="142"/>
      <c r="AY1182" s="142"/>
      <c r="AZ1182" s="142"/>
      <c r="BA1182" s="142"/>
      <c r="BB1182" s="142"/>
      <c r="BC1182" s="142"/>
    </row>
    <row r="1183" spans="1:55" ht="90" x14ac:dyDescent="0.25">
      <c r="A1183" s="19" t="s">
        <v>589</v>
      </c>
      <c r="B1183" s="98" t="s">
        <v>1967</v>
      </c>
      <c r="C1183" s="109" t="s">
        <v>1968</v>
      </c>
      <c r="D1183" s="109" t="s">
        <v>236</v>
      </c>
      <c r="E1183" s="104" t="s">
        <v>2006</v>
      </c>
      <c r="F1183" s="110" t="str">
        <f>_xlfn.IFNA(INDEX('1. Business Glossary'!C:D,MATCH(G1183,'1. Business Glossary'!D:D,0),1), "Elemento de Dados")</f>
        <v>Elemento de Dados</v>
      </c>
      <c r="G1183" s="104" t="s">
        <v>1314</v>
      </c>
      <c r="H1183" s="104" t="s">
        <v>1473</v>
      </c>
      <c r="I1183" s="107" t="s">
        <v>361</v>
      </c>
      <c r="J1183" s="107" t="s">
        <v>558</v>
      </c>
      <c r="K1183" s="104" t="s">
        <v>550</v>
      </c>
      <c r="L1183" s="104" t="s">
        <v>1283</v>
      </c>
      <c r="M1183" s="104" t="s">
        <v>1317</v>
      </c>
      <c r="N1183" s="104" t="s">
        <v>1474</v>
      </c>
      <c r="O1183" s="106" t="s">
        <v>607</v>
      </c>
      <c r="P1183" s="110">
        <v>50</v>
      </c>
      <c r="Q1183" s="110" t="s">
        <v>444</v>
      </c>
      <c r="R1183" s="110" t="s">
        <v>1475</v>
      </c>
      <c r="S1183" s="136" t="s">
        <v>1476</v>
      </c>
      <c r="T1183" s="106"/>
      <c r="U1183" s="104"/>
      <c r="V1183" s="110"/>
      <c r="W1183" s="104"/>
      <c r="X1183" s="110"/>
      <c r="Y1183" s="110"/>
      <c r="Z1183" s="110"/>
      <c r="AA1183" s="110"/>
      <c r="AB1183" s="134"/>
      <c r="AC1183" s="104"/>
      <c r="AD1183" s="104"/>
      <c r="AE1183" s="104"/>
      <c r="AF1183" s="104"/>
      <c r="AG1183" s="104"/>
      <c r="AH1183" s="104"/>
      <c r="AI1183" s="104"/>
      <c r="AJ1183" s="104"/>
      <c r="AK1183" s="138"/>
      <c r="AL1183" s="104"/>
      <c r="AM1183" s="104"/>
      <c r="AN1183" s="104"/>
      <c r="AO1183" s="104"/>
      <c r="AP1183" s="104"/>
      <c r="AQ1183" s="104"/>
      <c r="AR1183" s="104"/>
      <c r="AS1183" s="104"/>
      <c r="AT1183" s="104"/>
      <c r="AU1183" s="142"/>
      <c r="AV1183" s="142"/>
      <c r="AW1183" s="142"/>
      <c r="AX1183" s="142"/>
      <c r="AY1183" s="142"/>
      <c r="AZ1183" s="142"/>
      <c r="BA1183" s="142"/>
      <c r="BB1183" s="142"/>
      <c r="BC1183" s="142"/>
    </row>
    <row r="1184" spans="1:55" ht="105" x14ac:dyDescent="0.25">
      <c r="A1184" s="19" t="s">
        <v>589</v>
      </c>
      <c r="B1184" s="98" t="s">
        <v>1967</v>
      </c>
      <c r="C1184" s="109" t="s">
        <v>1968</v>
      </c>
      <c r="D1184" s="109" t="s">
        <v>236</v>
      </c>
      <c r="E1184" s="104" t="s">
        <v>2006</v>
      </c>
      <c r="F1184" s="110" t="str">
        <f>_xlfn.IFNA(INDEX('1. Business Glossary'!C:D,MATCH(G1184,'1. Business Glossary'!D:D,0),1), "Elemento de Dados")</f>
        <v>Elemento de Dados</v>
      </c>
      <c r="G1184" s="104" t="s">
        <v>1352</v>
      </c>
      <c r="H1184" s="104" t="s">
        <v>1482</v>
      </c>
      <c r="I1184" s="107" t="s">
        <v>1483</v>
      </c>
      <c r="J1184" s="107" t="s">
        <v>558</v>
      </c>
      <c r="K1184" s="104" t="s">
        <v>550</v>
      </c>
      <c r="L1184" s="104" t="s">
        <v>1283</v>
      </c>
      <c r="M1184" s="104" t="s">
        <v>1144</v>
      </c>
      <c r="N1184" s="104" t="s">
        <v>1484</v>
      </c>
      <c r="O1184" s="106" t="s">
        <v>607</v>
      </c>
      <c r="P1184" s="110">
        <v>50</v>
      </c>
      <c r="Q1184" s="110" t="s">
        <v>444</v>
      </c>
      <c r="R1184" s="110" t="s">
        <v>1485</v>
      </c>
      <c r="S1184" s="136" t="s">
        <v>1486</v>
      </c>
      <c r="T1184" s="106" t="s">
        <v>550</v>
      </c>
      <c r="U1184" s="104" t="s">
        <v>1283</v>
      </c>
      <c r="V1184" s="110" t="s">
        <v>1365</v>
      </c>
      <c r="W1184" s="110" t="s">
        <v>1487</v>
      </c>
      <c r="X1184" s="110" t="s">
        <v>607</v>
      </c>
      <c r="Y1184" s="110">
        <v>3</v>
      </c>
      <c r="Z1184" s="110" t="s">
        <v>444</v>
      </c>
      <c r="AA1184" s="110" t="s">
        <v>1488</v>
      </c>
      <c r="AB1184" s="136" t="s">
        <v>1340</v>
      </c>
      <c r="AC1184" s="106" t="s">
        <v>550</v>
      </c>
      <c r="AD1184" s="104" t="s">
        <v>551</v>
      </c>
      <c r="AE1184" s="106" t="s">
        <v>586</v>
      </c>
      <c r="AF1184" s="106" t="s">
        <v>1487</v>
      </c>
      <c r="AG1184" s="106" t="s">
        <v>607</v>
      </c>
      <c r="AH1184" s="106">
        <v>3</v>
      </c>
      <c r="AI1184" s="106" t="s">
        <v>444</v>
      </c>
      <c r="AJ1184" s="106" t="s">
        <v>1488</v>
      </c>
      <c r="AK1184" s="136" t="s">
        <v>1489</v>
      </c>
      <c r="AL1184" s="106" t="s">
        <v>550</v>
      </c>
      <c r="AM1184" s="104" t="s">
        <v>1283</v>
      </c>
      <c r="AN1184" s="106" t="s">
        <v>1089</v>
      </c>
      <c r="AO1184" s="106" t="s">
        <v>1490</v>
      </c>
      <c r="AP1184" s="106" t="s">
        <v>607</v>
      </c>
      <c r="AQ1184" s="106">
        <v>50</v>
      </c>
      <c r="AR1184" s="106" t="s">
        <v>444</v>
      </c>
      <c r="AS1184" s="106" t="s">
        <v>444</v>
      </c>
      <c r="AT1184" s="136" t="s">
        <v>1491</v>
      </c>
      <c r="AU1184" s="104" t="s">
        <v>599</v>
      </c>
      <c r="AV1184" s="104" t="s">
        <v>641</v>
      </c>
      <c r="AW1184" s="104" t="s">
        <v>1492</v>
      </c>
      <c r="AX1184" s="104" t="s">
        <v>1493</v>
      </c>
      <c r="AY1184" s="104" t="s">
        <v>607</v>
      </c>
      <c r="AZ1184" s="104">
        <v>1</v>
      </c>
      <c r="BA1184" s="104" t="s">
        <v>444</v>
      </c>
      <c r="BB1184" s="104" t="s">
        <v>1494</v>
      </c>
      <c r="BC1184" s="104" t="s">
        <v>444</v>
      </c>
    </row>
    <row r="1185" spans="1:55" ht="60" x14ac:dyDescent="0.25">
      <c r="A1185" s="19" t="s">
        <v>589</v>
      </c>
      <c r="B1185" s="98" t="s">
        <v>1967</v>
      </c>
      <c r="C1185" s="109" t="s">
        <v>1968</v>
      </c>
      <c r="D1185" s="109" t="s">
        <v>236</v>
      </c>
      <c r="E1185" s="104" t="s">
        <v>2006</v>
      </c>
      <c r="F1185" s="110" t="str">
        <f>_xlfn.IFNA(INDEX('1. Business Glossary'!C:D,MATCH(G1185,'1. Business Glossary'!D:D,0),1), "Elemento de Dados")</f>
        <v>Elemento de Dados</v>
      </c>
      <c r="G1185" s="104" t="s">
        <v>1352</v>
      </c>
      <c r="H1185" s="104" t="s">
        <v>1495</v>
      </c>
      <c r="I1185" s="107" t="s">
        <v>1496</v>
      </c>
      <c r="J1185" s="107" t="s">
        <v>558</v>
      </c>
      <c r="K1185" s="104" t="s">
        <v>550</v>
      </c>
      <c r="L1185" s="104" t="s">
        <v>1283</v>
      </c>
      <c r="M1185" s="104" t="s">
        <v>1144</v>
      </c>
      <c r="N1185" s="104" t="s">
        <v>1497</v>
      </c>
      <c r="O1185" s="106" t="s">
        <v>607</v>
      </c>
      <c r="P1185" s="110">
        <v>50</v>
      </c>
      <c r="Q1185" s="110" t="s">
        <v>444</v>
      </c>
      <c r="R1185" s="110" t="s">
        <v>1498</v>
      </c>
      <c r="S1185" s="136" t="s">
        <v>1499</v>
      </c>
      <c r="T1185" s="106" t="s">
        <v>550</v>
      </c>
      <c r="U1185" s="104" t="s">
        <v>1283</v>
      </c>
      <c r="V1185" s="110" t="s">
        <v>1365</v>
      </c>
      <c r="W1185" s="110" t="s">
        <v>1500</v>
      </c>
      <c r="X1185" s="110" t="s">
        <v>607</v>
      </c>
      <c r="Y1185" s="110">
        <v>50</v>
      </c>
      <c r="Z1185" s="110" t="s">
        <v>444</v>
      </c>
      <c r="AA1185" s="110" t="s">
        <v>2167</v>
      </c>
      <c r="AB1185" s="136" t="s">
        <v>631</v>
      </c>
      <c r="AC1185" s="104" t="s">
        <v>599</v>
      </c>
      <c r="AD1185" s="104" t="s">
        <v>632</v>
      </c>
      <c r="AE1185" s="104" t="s">
        <v>633</v>
      </c>
      <c r="AF1185" s="104" t="s">
        <v>634</v>
      </c>
      <c r="AG1185" s="104" t="s">
        <v>607</v>
      </c>
      <c r="AH1185" s="104">
        <v>15</v>
      </c>
      <c r="AI1185" s="104" t="s">
        <v>444</v>
      </c>
      <c r="AJ1185" s="104" t="s">
        <v>444</v>
      </c>
      <c r="AK1185" s="96" t="s">
        <v>635</v>
      </c>
      <c r="AL1185" s="104"/>
      <c r="AM1185" s="104"/>
      <c r="AN1185" s="104"/>
      <c r="AO1185" s="104"/>
      <c r="AP1185" s="104"/>
      <c r="AQ1185" s="104"/>
      <c r="AR1185" s="104"/>
      <c r="AS1185" s="104"/>
      <c r="AT1185" s="104"/>
      <c r="AU1185" s="142"/>
      <c r="AV1185" s="142"/>
      <c r="AW1185" s="142"/>
      <c r="AX1185" s="142"/>
      <c r="AY1185" s="142"/>
      <c r="AZ1185" s="142"/>
      <c r="BA1185" s="142"/>
      <c r="BB1185" s="142"/>
      <c r="BC1185" s="142"/>
    </row>
    <row r="1186" spans="1:55" ht="45" x14ac:dyDescent="0.25">
      <c r="A1186" s="19" t="s">
        <v>589</v>
      </c>
      <c r="B1186" s="98" t="s">
        <v>1967</v>
      </c>
      <c r="C1186" s="109" t="s">
        <v>1968</v>
      </c>
      <c r="D1186" s="109" t="s">
        <v>236</v>
      </c>
      <c r="E1186" s="104" t="s">
        <v>2006</v>
      </c>
      <c r="F1186" s="110" t="str">
        <f>_xlfn.IFNA(INDEX('1. Business Glossary'!C:D,MATCH(G1186,'1. Business Glossary'!D:D,0),1), "Elemento de Dados")</f>
        <v>Elemento de Dados</v>
      </c>
      <c r="G1186" s="104" t="s">
        <v>1352</v>
      </c>
      <c r="H1186" s="104" t="s">
        <v>1360</v>
      </c>
      <c r="I1186" s="107" t="s">
        <v>1361</v>
      </c>
      <c r="J1186" s="107" t="s">
        <v>558</v>
      </c>
      <c r="K1186" s="104" t="s">
        <v>550</v>
      </c>
      <c r="L1186" s="104" t="s">
        <v>1283</v>
      </c>
      <c r="M1186" s="104" t="s">
        <v>1144</v>
      </c>
      <c r="N1186" s="104" t="s">
        <v>1362</v>
      </c>
      <c r="O1186" s="106" t="s">
        <v>607</v>
      </c>
      <c r="P1186" s="110">
        <v>50</v>
      </c>
      <c r="Q1186" s="110" t="s">
        <v>444</v>
      </c>
      <c r="R1186" s="110" t="s">
        <v>2086</v>
      </c>
      <c r="S1186" s="136" t="s">
        <v>1364</v>
      </c>
      <c r="T1186" s="106" t="s">
        <v>550</v>
      </c>
      <c r="U1186" s="104" t="s">
        <v>1283</v>
      </c>
      <c r="V1186" s="110" t="s">
        <v>1365</v>
      </c>
      <c r="W1186" s="110" t="s">
        <v>1366</v>
      </c>
      <c r="X1186" s="110" t="s">
        <v>607</v>
      </c>
      <c r="Y1186" s="110">
        <v>50</v>
      </c>
      <c r="Z1186" s="110" t="s">
        <v>444</v>
      </c>
      <c r="AA1186" s="110" t="s">
        <v>1367</v>
      </c>
      <c r="AB1186" s="136" t="s">
        <v>640</v>
      </c>
      <c r="AC1186" s="104" t="s">
        <v>599</v>
      </c>
      <c r="AD1186" s="104" t="s">
        <v>641</v>
      </c>
      <c r="AE1186" s="104" t="s">
        <v>642</v>
      </c>
      <c r="AF1186" s="104" t="s">
        <v>643</v>
      </c>
      <c r="AG1186" s="104" t="s">
        <v>607</v>
      </c>
      <c r="AH1186" s="104">
        <v>10</v>
      </c>
      <c r="AI1186" s="104" t="s">
        <v>444</v>
      </c>
      <c r="AJ1186" s="104" t="s">
        <v>444</v>
      </c>
      <c r="AK1186" s="138" t="s">
        <v>444</v>
      </c>
      <c r="AL1186" s="104"/>
      <c r="AM1186" s="104"/>
      <c r="AN1186" s="104"/>
      <c r="AO1186" s="104"/>
      <c r="AP1186" s="104"/>
      <c r="AQ1186" s="104"/>
      <c r="AR1186" s="104"/>
      <c r="AS1186" s="104"/>
      <c r="AT1186" s="104"/>
      <c r="AU1186" s="142"/>
      <c r="AV1186" s="142"/>
      <c r="AW1186" s="142"/>
      <c r="AX1186" s="142"/>
      <c r="AY1186" s="142"/>
      <c r="AZ1186" s="142"/>
      <c r="BA1186" s="142"/>
      <c r="BB1186" s="142"/>
      <c r="BC1186" s="142"/>
    </row>
    <row r="1187" spans="1:55" ht="30" x14ac:dyDescent="0.25">
      <c r="A1187" s="19" t="s">
        <v>589</v>
      </c>
      <c r="B1187" s="98" t="s">
        <v>1967</v>
      </c>
      <c r="C1187" s="109" t="s">
        <v>1968</v>
      </c>
      <c r="D1187" s="109" t="s">
        <v>236</v>
      </c>
      <c r="E1187" s="104" t="s">
        <v>2006</v>
      </c>
      <c r="F1187" s="110" t="str">
        <f>_xlfn.IFNA(INDEX('1. Business Glossary'!C:D,MATCH(G1187,'1. Business Glossary'!D:D,0),1), "Elemento de Dados")</f>
        <v>Elemento de Dados</v>
      </c>
      <c r="G1187" s="104" t="s">
        <v>2071</v>
      </c>
      <c r="H1187" s="104" t="s">
        <v>2099</v>
      </c>
      <c r="I1187" s="137" t="s">
        <v>2168</v>
      </c>
      <c r="J1187" s="107" t="s">
        <v>549</v>
      </c>
      <c r="K1187" s="106" t="s">
        <v>550</v>
      </c>
      <c r="L1187" s="104" t="s">
        <v>1283</v>
      </c>
      <c r="M1187" s="104" t="s">
        <v>1317</v>
      </c>
      <c r="N1187" s="104" t="s">
        <v>2099</v>
      </c>
      <c r="O1187" s="106" t="s">
        <v>587</v>
      </c>
      <c r="P1187" s="106">
        <v>1</v>
      </c>
      <c r="Q1187" s="110">
        <v>2</v>
      </c>
      <c r="R1187" s="110" t="s">
        <v>444</v>
      </c>
      <c r="S1187" s="136" t="s">
        <v>2169</v>
      </c>
      <c r="T1187" s="106"/>
      <c r="U1187" s="104"/>
      <c r="V1187" s="106"/>
      <c r="W1187" s="104"/>
      <c r="X1187" s="110"/>
      <c r="Y1187" s="106"/>
      <c r="Z1187" s="106"/>
      <c r="AA1187" s="106"/>
      <c r="AB1187" s="136"/>
      <c r="AC1187" s="104"/>
      <c r="AD1187" s="104"/>
      <c r="AE1187" s="104"/>
      <c r="AF1187" s="104"/>
      <c r="AG1187" s="104"/>
      <c r="AH1187" s="104"/>
      <c r="AI1187" s="104"/>
      <c r="AJ1187" s="104"/>
      <c r="AK1187" s="138"/>
      <c r="AL1187" s="104"/>
      <c r="AM1187" s="104"/>
      <c r="AN1187" s="104"/>
      <c r="AO1187" s="104"/>
      <c r="AP1187" s="104"/>
      <c r="AQ1187" s="104"/>
      <c r="AR1187" s="104"/>
      <c r="AS1187" s="104"/>
      <c r="AT1187" s="104"/>
      <c r="AU1187" s="142"/>
      <c r="AV1187" s="142"/>
      <c r="AW1187" s="142"/>
      <c r="AX1187" s="142"/>
      <c r="AY1187" s="142"/>
      <c r="AZ1187" s="142"/>
      <c r="BA1187" s="142"/>
      <c r="BB1187" s="142"/>
      <c r="BC1187" s="142"/>
    </row>
    <row r="1188" spans="1:55" ht="165" x14ac:dyDescent="0.25">
      <c r="A1188" s="19" t="s">
        <v>589</v>
      </c>
      <c r="B1188" s="98" t="s">
        <v>1967</v>
      </c>
      <c r="C1188" s="109" t="s">
        <v>1968</v>
      </c>
      <c r="D1188" s="109" t="s">
        <v>236</v>
      </c>
      <c r="E1188" s="104" t="s">
        <v>2006</v>
      </c>
      <c r="F1188" s="110" t="str">
        <f>_xlfn.IFNA(INDEX('1. Business Glossary'!C:D,MATCH(G1188,'1. Business Glossary'!D:D,0),1), "Elemento de Dados")</f>
        <v>Elemento de Dados</v>
      </c>
      <c r="G1188" s="104" t="s">
        <v>2071</v>
      </c>
      <c r="H1188" s="104" t="s">
        <v>1753</v>
      </c>
      <c r="I1188" s="138" t="s">
        <v>1902</v>
      </c>
      <c r="J1188" s="107" t="s">
        <v>558</v>
      </c>
      <c r="K1188" s="106" t="s">
        <v>550</v>
      </c>
      <c r="L1188" s="104" t="s">
        <v>1283</v>
      </c>
      <c r="M1188" s="104" t="s">
        <v>1317</v>
      </c>
      <c r="N1188" s="104" t="s">
        <v>1903</v>
      </c>
      <c r="O1188" s="106" t="s">
        <v>587</v>
      </c>
      <c r="P1188" s="106">
        <v>8</v>
      </c>
      <c r="Q1188" s="110">
        <v>2</v>
      </c>
      <c r="R1188" s="110" t="s">
        <v>444</v>
      </c>
      <c r="S1188" s="136" t="s">
        <v>1904</v>
      </c>
      <c r="T1188" s="106"/>
      <c r="U1188" s="104"/>
      <c r="V1188" s="106"/>
      <c r="W1188" s="104"/>
      <c r="X1188" s="110"/>
      <c r="Y1188" s="106"/>
      <c r="Z1188" s="106"/>
      <c r="AA1188" s="106"/>
      <c r="AB1188" s="136"/>
      <c r="AC1188" s="104"/>
      <c r="AD1188" s="104"/>
      <c r="AE1188" s="104"/>
      <c r="AF1188" s="104"/>
      <c r="AG1188" s="104"/>
      <c r="AH1188" s="104"/>
      <c r="AI1188" s="104"/>
      <c r="AJ1188" s="104"/>
      <c r="AK1188" s="138"/>
      <c r="AL1188" s="104"/>
      <c r="AM1188" s="104"/>
      <c r="AN1188" s="104"/>
      <c r="AO1188" s="104"/>
      <c r="AP1188" s="104"/>
      <c r="AQ1188" s="104"/>
      <c r="AR1188" s="104"/>
      <c r="AS1188" s="104"/>
      <c r="AT1188" s="104"/>
      <c r="AU1188" s="142"/>
      <c r="AV1188" s="142"/>
      <c r="AW1188" s="142"/>
      <c r="AX1188" s="142"/>
      <c r="AY1188" s="142"/>
      <c r="AZ1188" s="142"/>
      <c r="BA1188" s="142"/>
      <c r="BB1188" s="142"/>
      <c r="BC1188" s="142"/>
    </row>
    <row r="1189" spans="1:55" ht="45" x14ac:dyDescent="0.25">
      <c r="A1189" s="14" t="s">
        <v>589</v>
      </c>
      <c r="B1189" s="98" t="s">
        <v>1967</v>
      </c>
      <c r="C1189" s="132" t="s">
        <v>1968</v>
      </c>
      <c r="D1189" s="132" t="s">
        <v>236</v>
      </c>
      <c r="E1189" s="113" t="s">
        <v>2006</v>
      </c>
      <c r="F1189" s="110" t="str">
        <f>_xlfn.IFNA(INDEX('1. Business Glossary'!C:D,MATCH(G1189,'1. Business Glossary'!D:D,0),1), "Elemento de Dados")</f>
        <v>Indicador de Negócio</v>
      </c>
      <c r="G1189" s="114" t="s">
        <v>103</v>
      </c>
      <c r="H1189" s="113" t="s">
        <v>375</v>
      </c>
      <c r="I1189" s="139" t="s">
        <v>376</v>
      </c>
      <c r="J1189" s="107" t="s">
        <v>558</v>
      </c>
      <c r="K1189" s="113" t="s">
        <v>550</v>
      </c>
      <c r="L1189" s="113" t="s">
        <v>1283</v>
      </c>
      <c r="M1189" s="113" t="s">
        <v>1144</v>
      </c>
      <c r="N1189" s="113" t="s">
        <v>2170</v>
      </c>
      <c r="O1189" s="114" t="s">
        <v>554</v>
      </c>
      <c r="P1189" s="114">
        <v>10</v>
      </c>
      <c r="Q1189" s="111" t="s">
        <v>444</v>
      </c>
      <c r="R1189" s="111" t="s">
        <v>444</v>
      </c>
      <c r="S1189" s="143" t="s">
        <v>2171</v>
      </c>
      <c r="T1189" s="114" t="s">
        <v>550</v>
      </c>
      <c r="U1189" s="113" t="s">
        <v>1283</v>
      </c>
      <c r="V1189" s="111" t="s">
        <v>1365</v>
      </c>
      <c r="W1189" s="113" t="s">
        <v>2170</v>
      </c>
      <c r="X1189" s="111" t="s">
        <v>554</v>
      </c>
      <c r="Y1189" s="114">
        <v>10</v>
      </c>
      <c r="Z1189" s="114" t="s">
        <v>444</v>
      </c>
      <c r="AA1189" s="114" t="s">
        <v>444</v>
      </c>
      <c r="AB1189" s="143" t="s">
        <v>2172</v>
      </c>
      <c r="AC1189" s="114" t="s">
        <v>550</v>
      </c>
      <c r="AD1189" s="113" t="s">
        <v>1283</v>
      </c>
      <c r="AE1189" s="113" t="s">
        <v>2173</v>
      </c>
      <c r="AF1189" s="113" t="s">
        <v>2174</v>
      </c>
      <c r="AG1189" s="113" t="s">
        <v>554</v>
      </c>
      <c r="AH1189" s="113">
        <v>3</v>
      </c>
      <c r="AI1189" s="113" t="s">
        <v>444</v>
      </c>
      <c r="AJ1189" s="113" t="s">
        <v>444</v>
      </c>
      <c r="AK1189" s="144" t="s">
        <v>2157</v>
      </c>
      <c r="AL1189" s="104"/>
      <c r="AM1189" s="104"/>
      <c r="AN1189" s="104"/>
      <c r="AO1189" s="104"/>
      <c r="AP1189" s="104"/>
      <c r="AQ1189" s="104"/>
      <c r="AR1189" s="104"/>
      <c r="AS1189" s="104"/>
      <c r="AT1189" s="104"/>
      <c r="AU1189" s="142"/>
      <c r="AV1189" s="142"/>
      <c r="AW1189" s="142"/>
      <c r="AX1189" s="142"/>
      <c r="AY1189" s="142"/>
      <c r="AZ1189" s="142"/>
      <c r="BA1189" s="142"/>
      <c r="BB1189" s="142"/>
      <c r="BC1189" s="142"/>
    </row>
    <row r="1190" spans="1:55" ht="45" x14ac:dyDescent="0.25">
      <c r="A1190" s="19" t="s">
        <v>589</v>
      </c>
      <c r="B1190" s="98" t="s">
        <v>1967</v>
      </c>
      <c r="C1190" s="109" t="s">
        <v>1968</v>
      </c>
      <c r="D1190" s="109" t="s">
        <v>236</v>
      </c>
      <c r="E1190" s="104" t="s">
        <v>2006</v>
      </c>
      <c r="F1190" s="110" t="str">
        <f>_xlfn.IFNA(INDEX('1. Business Glossary'!C:D,MATCH(G1190,'1. Business Glossary'!D:D,0),1), "Elemento de Dados")</f>
        <v>Indicador de Negócio</v>
      </c>
      <c r="G1190" s="104" t="s">
        <v>103</v>
      </c>
      <c r="H1190" s="104" t="s">
        <v>2175</v>
      </c>
      <c r="I1190" s="138" t="s">
        <v>2176</v>
      </c>
      <c r="J1190" s="107" t="s">
        <v>558</v>
      </c>
      <c r="K1190" s="104" t="s">
        <v>550</v>
      </c>
      <c r="L1190" s="104" t="s">
        <v>1283</v>
      </c>
      <c r="M1190" s="104" t="s">
        <v>1144</v>
      </c>
      <c r="N1190" s="104" t="s">
        <v>2177</v>
      </c>
      <c r="O1190" s="106" t="s">
        <v>554</v>
      </c>
      <c r="P1190" s="106">
        <v>10</v>
      </c>
      <c r="Q1190" s="110" t="s">
        <v>444</v>
      </c>
      <c r="R1190" s="110" t="s">
        <v>444</v>
      </c>
      <c r="S1190" s="136" t="s">
        <v>2178</v>
      </c>
      <c r="T1190" s="106" t="s">
        <v>550</v>
      </c>
      <c r="U1190" s="104" t="s">
        <v>1283</v>
      </c>
      <c r="V1190" s="110" t="s">
        <v>1365</v>
      </c>
      <c r="W1190" s="104" t="s">
        <v>2177</v>
      </c>
      <c r="X1190" s="110" t="s">
        <v>587</v>
      </c>
      <c r="Y1190" s="106">
        <v>8</v>
      </c>
      <c r="Z1190" s="106">
        <v>2</v>
      </c>
      <c r="AA1190" s="106" t="s">
        <v>444</v>
      </c>
      <c r="AB1190" s="136" t="s">
        <v>2179</v>
      </c>
      <c r="AC1190" s="104"/>
      <c r="AD1190" s="104"/>
      <c r="AE1190" s="104"/>
      <c r="AF1190" s="104"/>
      <c r="AG1190" s="104"/>
      <c r="AH1190" s="104"/>
      <c r="AI1190" s="104"/>
      <c r="AJ1190" s="104"/>
      <c r="AK1190" s="138"/>
      <c r="AL1190" s="104"/>
      <c r="AM1190" s="104"/>
      <c r="AN1190" s="104"/>
      <c r="AO1190" s="104"/>
      <c r="AP1190" s="104"/>
      <c r="AQ1190" s="104"/>
      <c r="AR1190" s="104"/>
      <c r="AS1190" s="104"/>
      <c r="AT1190" s="104"/>
      <c r="AU1190" s="142"/>
      <c r="AV1190" s="142"/>
      <c r="AW1190" s="142"/>
      <c r="AX1190" s="142"/>
      <c r="AY1190" s="142"/>
      <c r="AZ1190" s="142"/>
      <c r="BA1190" s="142"/>
      <c r="BB1190" s="142"/>
      <c r="BC1190" s="142"/>
    </row>
    <row r="1191" spans="1:55" ht="120" x14ac:dyDescent="0.25">
      <c r="A1191" s="19" t="s">
        <v>589</v>
      </c>
      <c r="B1191" s="98" t="s">
        <v>1967</v>
      </c>
      <c r="C1191" s="109" t="s">
        <v>1968</v>
      </c>
      <c r="D1191" s="109" t="s">
        <v>236</v>
      </c>
      <c r="E1191" s="104" t="s">
        <v>2006</v>
      </c>
      <c r="F1191" s="110" t="str">
        <f>_xlfn.IFNA(INDEX('1. Business Glossary'!C:D,MATCH(G1191,'1. Business Glossary'!D:D,0),1), "Elemento de Dados")</f>
        <v>Elemento de Dados</v>
      </c>
      <c r="G1191" s="104" t="s">
        <v>2083</v>
      </c>
      <c r="H1191" s="104" t="s">
        <v>2180</v>
      </c>
      <c r="I1191" s="107" t="s">
        <v>361</v>
      </c>
      <c r="J1191" s="107" t="s">
        <v>558</v>
      </c>
      <c r="K1191" s="106" t="s">
        <v>550</v>
      </c>
      <c r="L1191" s="104" t="s">
        <v>1283</v>
      </c>
      <c r="M1191" s="104" t="s">
        <v>1317</v>
      </c>
      <c r="N1191" s="104" t="s">
        <v>1346</v>
      </c>
      <c r="O1191" s="110" t="s">
        <v>607</v>
      </c>
      <c r="P1191" s="110">
        <v>50</v>
      </c>
      <c r="Q1191" s="110" t="s">
        <v>444</v>
      </c>
      <c r="R1191" s="110" t="s">
        <v>1348</v>
      </c>
      <c r="S1191" s="134" t="s">
        <v>1318</v>
      </c>
      <c r="T1191" s="104"/>
      <c r="U1191" s="104"/>
      <c r="V1191" s="104"/>
      <c r="W1191" s="104"/>
      <c r="X1191" s="104"/>
      <c r="Y1191" s="104"/>
      <c r="Z1191" s="104"/>
      <c r="AA1191" s="104"/>
      <c r="AB1191" s="138"/>
      <c r="AC1191" s="104"/>
      <c r="AD1191" s="104"/>
      <c r="AE1191" s="104"/>
      <c r="AF1191" s="104"/>
      <c r="AG1191" s="104"/>
      <c r="AH1191" s="104"/>
      <c r="AI1191" s="104"/>
      <c r="AJ1191" s="104"/>
      <c r="AK1191" s="138"/>
      <c r="AL1191" s="104"/>
      <c r="AM1191" s="104"/>
      <c r="AN1191" s="104"/>
      <c r="AO1191" s="104"/>
      <c r="AP1191" s="104"/>
      <c r="AQ1191" s="104"/>
      <c r="AR1191" s="104"/>
      <c r="AS1191" s="104"/>
      <c r="AT1191" s="104"/>
      <c r="AU1191" s="142"/>
      <c r="AV1191" s="142"/>
      <c r="AW1191" s="142"/>
      <c r="AX1191" s="142"/>
      <c r="AY1191" s="142"/>
      <c r="AZ1191" s="142"/>
      <c r="BA1191" s="142"/>
      <c r="BB1191" s="142"/>
      <c r="BC1191" s="142"/>
    </row>
    <row r="1192" spans="1:55" ht="60" x14ac:dyDescent="0.25">
      <c r="A1192" s="19" t="s">
        <v>589</v>
      </c>
      <c r="B1192" s="98" t="s">
        <v>1967</v>
      </c>
      <c r="C1192" s="109" t="s">
        <v>1968</v>
      </c>
      <c r="D1192" s="109" t="s">
        <v>236</v>
      </c>
      <c r="E1192" s="104" t="s">
        <v>2006</v>
      </c>
      <c r="F1192" s="110" t="str">
        <f>_xlfn.IFNA(INDEX('1. Business Glossary'!C:D,MATCH(G1192,'1. Business Glossary'!D:D,0),1), "Elemento de Dados")</f>
        <v>Elemento de Dados</v>
      </c>
      <c r="G1192" s="104" t="s">
        <v>2083</v>
      </c>
      <c r="H1192" s="104" t="s">
        <v>2137</v>
      </c>
      <c r="I1192" s="107" t="s">
        <v>2138</v>
      </c>
      <c r="J1192" s="107" t="s">
        <v>558</v>
      </c>
      <c r="K1192" s="106" t="s">
        <v>550</v>
      </c>
      <c r="L1192" s="104" t="s">
        <v>1283</v>
      </c>
      <c r="M1192" s="104" t="s">
        <v>1317</v>
      </c>
      <c r="N1192" s="104" t="s">
        <v>2139</v>
      </c>
      <c r="O1192" s="106" t="s">
        <v>587</v>
      </c>
      <c r="P1192" s="106">
        <v>8</v>
      </c>
      <c r="Q1192" s="110">
        <v>2</v>
      </c>
      <c r="R1192" s="110" t="s">
        <v>444</v>
      </c>
      <c r="S1192" s="136" t="s">
        <v>2140</v>
      </c>
      <c r="T1192" s="106"/>
      <c r="U1192" s="104"/>
      <c r="V1192" s="106"/>
      <c r="W1192" s="104"/>
      <c r="X1192" s="110"/>
      <c r="Y1192" s="106"/>
      <c r="Z1192" s="106"/>
      <c r="AA1192" s="106"/>
      <c r="AB1192" s="136"/>
      <c r="AC1192" s="104"/>
      <c r="AD1192" s="104"/>
      <c r="AE1192" s="104"/>
      <c r="AF1192" s="104"/>
      <c r="AG1192" s="104"/>
      <c r="AH1192" s="104"/>
      <c r="AI1192" s="104"/>
      <c r="AJ1192" s="104"/>
      <c r="AK1192" s="138"/>
      <c r="AL1192" s="104"/>
      <c r="AM1192" s="104"/>
      <c r="AN1192" s="104"/>
      <c r="AO1192" s="104"/>
      <c r="AP1192" s="104"/>
      <c r="AQ1192" s="104"/>
      <c r="AR1192" s="104"/>
      <c r="AS1192" s="104"/>
      <c r="AT1192" s="104"/>
      <c r="AU1192" s="142"/>
      <c r="AV1192" s="142"/>
      <c r="AW1192" s="142"/>
      <c r="AX1192" s="142"/>
      <c r="AY1192" s="142"/>
      <c r="AZ1192" s="142"/>
      <c r="BA1192" s="142"/>
      <c r="BB1192" s="142"/>
      <c r="BC1192" s="142"/>
    </row>
    <row r="1193" spans="1:55" ht="30" x14ac:dyDescent="0.25">
      <c r="A1193" s="19" t="s">
        <v>589</v>
      </c>
      <c r="B1193" s="98" t="s">
        <v>1967</v>
      </c>
      <c r="C1193" s="109" t="s">
        <v>1968</v>
      </c>
      <c r="D1193" s="109" t="s">
        <v>236</v>
      </c>
      <c r="E1193" s="104" t="s">
        <v>2006</v>
      </c>
      <c r="F1193" s="110" t="str">
        <f>_xlfn.IFNA(INDEX('1. Business Glossary'!C:D,MATCH(G1193,'1. Business Glossary'!D:D,0),1), "Elemento de Dados")</f>
        <v>Elemento de Dados</v>
      </c>
      <c r="G1193" s="104" t="s">
        <v>2083</v>
      </c>
      <c r="H1193" s="104" t="s">
        <v>874</v>
      </c>
      <c r="I1193" s="137" t="s">
        <v>875</v>
      </c>
      <c r="J1193" s="107" t="s">
        <v>558</v>
      </c>
      <c r="K1193" s="106" t="s">
        <v>550</v>
      </c>
      <c r="L1193" s="104" t="s">
        <v>1283</v>
      </c>
      <c r="M1193" s="104" t="s">
        <v>1317</v>
      </c>
      <c r="N1193" s="104" t="s">
        <v>2181</v>
      </c>
      <c r="O1193" s="106" t="s">
        <v>607</v>
      </c>
      <c r="P1193" s="106">
        <v>50</v>
      </c>
      <c r="Q1193" s="110" t="s">
        <v>444</v>
      </c>
      <c r="R1193" s="110" t="s">
        <v>444</v>
      </c>
      <c r="S1193" s="136" t="s">
        <v>2182</v>
      </c>
      <c r="T1193" s="106"/>
      <c r="U1193" s="104"/>
      <c r="V1193" s="106"/>
      <c r="W1193" s="104"/>
      <c r="X1193" s="110"/>
      <c r="Y1193" s="106"/>
      <c r="Z1193" s="106"/>
      <c r="AA1193" s="106"/>
      <c r="AB1193" s="136"/>
      <c r="AC1193" s="104"/>
      <c r="AD1193" s="104"/>
      <c r="AE1193" s="104"/>
      <c r="AF1193" s="104"/>
      <c r="AG1193" s="104"/>
      <c r="AH1193" s="104"/>
      <c r="AI1193" s="104"/>
      <c r="AJ1193" s="104"/>
      <c r="AK1193" s="138"/>
      <c r="AL1193" s="104"/>
      <c r="AM1193" s="104"/>
      <c r="AN1193" s="104"/>
      <c r="AO1193" s="104"/>
      <c r="AP1193" s="104"/>
      <c r="AQ1193" s="104"/>
      <c r="AR1193" s="104"/>
      <c r="AS1193" s="104"/>
      <c r="AT1193" s="104"/>
      <c r="AU1193" s="142"/>
      <c r="AV1193" s="142"/>
      <c r="AW1193" s="142"/>
      <c r="AX1193" s="142"/>
      <c r="AY1193" s="142"/>
      <c r="AZ1193" s="142"/>
      <c r="BA1193" s="142"/>
      <c r="BB1193" s="142"/>
      <c r="BC1193" s="142"/>
    </row>
    <row r="1194" spans="1:55" ht="60" x14ac:dyDescent="0.25">
      <c r="A1194" s="19" t="s">
        <v>589</v>
      </c>
      <c r="B1194" s="98" t="s">
        <v>1967</v>
      </c>
      <c r="C1194" s="109" t="s">
        <v>1968</v>
      </c>
      <c r="D1194" s="109" t="s">
        <v>236</v>
      </c>
      <c r="E1194" s="104" t="s">
        <v>2006</v>
      </c>
      <c r="F1194" s="110" t="str">
        <f>_xlfn.IFNA(INDEX('1. Business Glossary'!C:D,MATCH(G1194,'1. Business Glossary'!D:D,0),1), "Elemento de Dados")</f>
        <v>Elemento de Dados</v>
      </c>
      <c r="G1194" s="104" t="s">
        <v>2083</v>
      </c>
      <c r="H1194" s="104" t="s">
        <v>2183</v>
      </c>
      <c r="I1194" s="107" t="s">
        <v>1522</v>
      </c>
      <c r="J1194" s="107" t="s">
        <v>558</v>
      </c>
      <c r="K1194" s="106" t="s">
        <v>550</v>
      </c>
      <c r="L1194" s="104" t="s">
        <v>1283</v>
      </c>
      <c r="M1194" s="104" t="s">
        <v>1317</v>
      </c>
      <c r="N1194" s="104" t="s">
        <v>2184</v>
      </c>
      <c r="O1194" s="106" t="s">
        <v>607</v>
      </c>
      <c r="P1194" s="106">
        <v>1</v>
      </c>
      <c r="Q1194" s="110" t="s">
        <v>444</v>
      </c>
      <c r="R1194" s="110" t="s">
        <v>2185</v>
      </c>
      <c r="S1194" s="136" t="s">
        <v>2186</v>
      </c>
      <c r="T1194" s="106"/>
      <c r="U1194" s="104"/>
      <c r="V1194" s="106"/>
      <c r="W1194" s="104"/>
      <c r="X1194" s="110"/>
      <c r="Y1194" s="106"/>
      <c r="Z1194" s="106"/>
      <c r="AA1194" s="106"/>
      <c r="AB1194" s="136"/>
      <c r="AC1194" s="104"/>
      <c r="AD1194" s="104"/>
      <c r="AE1194" s="104"/>
      <c r="AF1194" s="104"/>
      <c r="AG1194" s="104"/>
      <c r="AH1194" s="104"/>
      <c r="AI1194" s="104"/>
      <c r="AJ1194" s="104"/>
      <c r="AK1194" s="138"/>
      <c r="AL1194" s="104"/>
      <c r="AM1194" s="104"/>
      <c r="AN1194" s="104"/>
      <c r="AO1194" s="104"/>
      <c r="AP1194" s="104"/>
      <c r="AQ1194" s="104"/>
      <c r="AR1194" s="104"/>
      <c r="AS1194" s="104"/>
      <c r="AT1194" s="104"/>
      <c r="AU1194" s="142"/>
      <c r="AV1194" s="142"/>
      <c r="AW1194" s="142"/>
      <c r="AX1194" s="142"/>
      <c r="AY1194" s="142"/>
      <c r="AZ1194" s="142"/>
      <c r="BA1194" s="142"/>
      <c r="BB1194" s="142"/>
      <c r="BC1194" s="142"/>
    </row>
    <row r="1195" spans="1:55" ht="225" x14ac:dyDescent="0.25">
      <c r="A1195" s="19" t="s">
        <v>589</v>
      </c>
      <c r="B1195" s="98" t="s">
        <v>1967</v>
      </c>
      <c r="C1195" s="109" t="s">
        <v>1968</v>
      </c>
      <c r="D1195" s="109" t="s">
        <v>236</v>
      </c>
      <c r="E1195" s="104" t="s">
        <v>2006</v>
      </c>
      <c r="F1195" s="110" t="str">
        <f>_xlfn.IFNA(INDEX('1. Business Glossary'!C:D,MATCH(G1195,'1. Business Glossary'!D:D,0),1), "Elemento de Dados")</f>
        <v>Elemento de Dados</v>
      </c>
      <c r="G1195" s="104" t="s">
        <v>2083</v>
      </c>
      <c r="H1195" s="104" t="s">
        <v>103</v>
      </c>
      <c r="I1195" s="137" t="s">
        <v>387</v>
      </c>
      <c r="J1195" s="107" t="s">
        <v>558</v>
      </c>
      <c r="K1195" s="106" t="s">
        <v>550</v>
      </c>
      <c r="L1195" s="104" t="s">
        <v>1283</v>
      </c>
      <c r="M1195" s="104" t="s">
        <v>1317</v>
      </c>
      <c r="N1195" s="104" t="s">
        <v>103</v>
      </c>
      <c r="O1195" s="106" t="s">
        <v>587</v>
      </c>
      <c r="P1195" s="106">
        <v>8</v>
      </c>
      <c r="Q1195" s="110">
        <v>2</v>
      </c>
      <c r="R1195" s="110" t="s">
        <v>444</v>
      </c>
      <c r="S1195" s="136" t="s">
        <v>388</v>
      </c>
      <c r="T1195" s="106"/>
      <c r="U1195" s="104"/>
      <c r="V1195" s="106"/>
      <c r="W1195" s="104"/>
      <c r="X1195" s="110"/>
      <c r="Y1195" s="106"/>
      <c r="Z1195" s="106"/>
      <c r="AA1195" s="106"/>
      <c r="AB1195" s="136"/>
      <c r="AC1195" s="104"/>
      <c r="AD1195" s="104"/>
      <c r="AE1195" s="104"/>
      <c r="AF1195" s="104"/>
      <c r="AG1195" s="104"/>
      <c r="AH1195" s="104"/>
      <c r="AI1195" s="104"/>
      <c r="AJ1195" s="104"/>
      <c r="AK1195" s="138"/>
      <c r="AL1195" s="104"/>
      <c r="AM1195" s="104"/>
      <c r="AN1195" s="104"/>
      <c r="AO1195" s="104"/>
      <c r="AP1195" s="104"/>
      <c r="AQ1195" s="104"/>
      <c r="AR1195" s="104"/>
      <c r="AS1195" s="104"/>
      <c r="AT1195" s="104"/>
      <c r="AU1195" s="142"/>
      <c r="AV1195" s="142"/>
      <c r="AW1195" s="142"/>
      <c r="AX1195" s="142"/>
      <c r="AY1195" s="142"/>
      <c r="AZ1195" s="142"/>
      <c r="BA1195" s="142"/>
      <c r="BB1195" s="142"/>
      <c r="BC1195" s="142"/>
    </row>
    <row r="1196" spans="1:55" ht="30" x14ac:dyDescent="0.25">
      <c r="A1196" s="19" t="s">
        <v>589</v>
      </c>
      <c r="B1196" s="98" t="s">
        <v>1967</v>
      </c>
      <c r="C1196" s="109" t="s">
        <v>1968</v>
      </c>
      <c r="D1196" s="109" t="s">
        <v>236</v>
      </c>
      <c r="E1196" s="104" t="s">
        <v>2006</v>
      </c>
      <c r="F1196" s="110" t="str">
        <f>_xlfn.IFNA(INDEX('1. Business Glossary'!C:D,MATCH(G1196,'1. Business Glossary'!D:D,0),1), "Elemento de Dados")</f>
        <v>Elemento de Dados</v>
      </c>
      <c r="G1196" s="104" t="s">
        <v>1360</v>
      </c>
      <c r="H1196" s="104" t="s">
        <v>226</v>
      </c>
      <c r="I1196" s="137" t="s">
        <v>1130</v>
      </c>
      <c r="J1196" s="107" t="s">
        <v>549</v>
      </c>
      <c r="K1196" s="104" t="s">
        <v>550</v>
      </c>
      <c r="L1196" s="104" t="s">
        <v>1283</v>
      </c>
      <c r="M1196" s="104" t="s">
        <v>1144</v>
      </c>
      <c r="N1196" s="104" t="s">
        <v>226</v>
      </c>
      <c r="O1196" s="106" t="s">
        <v>607</v>
      </c>
      <c r="P1196" s="106">
        <v>50</v>
      </c>
      <c r="Q1196" s="110" t="s">
        <v>444</v>
      </c>
      <c r="R1196" s="110" t="s">
        <v>444</v>
      </c>
      <c r="S1196" s="136" t="s">
        <v>1282</v>
      </c>
      <c r="T1196" s="106" t="s">
        <v>550</v>
      </c>
      <c r="U1196" s="104" t="s">
        <v>1283</v>
      </c>
      <c r="V1196" s="110" t="s">
        <v>1365</v>
      </c>
      <c r="W1196" s="104" t="s">
        <v>226</v>
      </c>
      <c r="X1196" s="110" t="s">
        <v>607</v>
      </c>
      <c r="Y1196" s="106">
        <v>50</v>
      </c>
      <c r="Z1196" s="106" t="s">
        <v>444</v>
      </c>
      <c r="AA1196" s="106" t="s">
        <v>444</v>
      </c>
      <c r="AB1196" s="136" t="s">
        <v>640</v>
      </c>
      <c r="AC1196" s="104" t="s">
        <v>599</v>
      </c>
      <c r="AD1196" s="104" t="s">
        <v>641</v>
      </c>
      <c r="AE1196" s="104" t="s">
        <v>642</v>
      </c>
      <c r="AF1196" s="104" t="s">
        <v>651</v>
      </c>
      <c r="AG1196" s="104" t="s">
        <v>607</v>
      </c>
      <c r="AH1196" s="104">
        <v>15</v>
      </c>
      <c r="AI1196" s="104" t="s">
        <v>444</v>
      </c>
      <c r="AJ1196" s="104" t="s">
        <v>444</v>
      </c>
      <c r="AK1196" s="138" t="s">
        <v>444</v>
      </c>
      <c r="AL1196" s="104"/>
      <c r="AM1196" s="104"/>
      <c r="AN1196" s="104"/>
      <c r="AO1196" s="104"/>
      <c r="AP1196" s="104"/>
      <c r="AQ1196" s="104"/>
      <c r="AR1196" s="104"/>
      <c r="AS1196" s="104"/>
      <c r="AT1196" s="104"/>
      <c r="AU1196" s="142"/>
      <c r="AV1196" s="142"/>
      <c r="AW1196" s="142"/>
      <c r="AX1196" s="142"/>
      <c r="AY1196" s="142"/>
      <c r="AZ1196" s="142"/>
      <c r="BA1196" s="142"/>
      <c r="BB1196" s="142"/>
      <c r="BC1196" s="142"/>
    </row>
    <row r="1197" spans="1:55" ht="30" x14ac:dyDescent="0.25">
      <c r="A1197" s="19" t="s">
        <v>589</v>
      </c>
      <c r="B1197" s="98" t="s">
        <v>1967</v>
      </c>
      <c r="C1197" s="109" t="s">
        <v>1968</v>
      </c>
      <c r="D1197" s="109" t="s">
        <v>236</v>
      </c>
      <c r="E1197" s="109" t="s">
        <v>2063</v>
      </c>
      <c r="F1197" s="110" t="str">
        <f>_xlfn.IFNA(INDEX('1. Business Glossary'!C:D,MATCH(G1197,'1. Business Glossary'!D:D,0),1), "Elemento de Dados")</f>
        <v>Elemento de Dados</v>
      </c>
      <c r="G1197" s="109" t="s">
        <v>2159</v>
      </c>
      <c r="H1197" s="141" t="s">
        <v>2187</v>
      </c>
      <c r="I1197" s="137" t="s">
        <v>2188</v>
      </c>
      <c r="J1197" s="107" t="s">
        <v>558</v>
      </c>
      <c r="K1197" s="106" t="s">
        <v>550</v>
      </c>
      <c r="L1197" s="104" t="s">
        <v>1283</v>
      </c>
      <c r="M1197" s="106" t="s">
        <v>1998</v>
      </c>
      <c r="N1197" s="104" t="s">
        <v>2189</v>
      </c>
      <c r="O1197" s="106" t="s">
        <v>554</v>
      </c>
      <c r="P1197" s="106">
        <v>10</v>
      </c>
      <c r="Q1197" s="110" t="s">
        <v>444</v>
      </c>
      <c r="R1197" s="110" t="s">
        <v>444</v>
      </c>
      <c r="S1197" s="136" t="s">
        <v>2190</v>
      </c>
      <c r="T1197" s="106"/>
      <c r="U1197" s="104"/>
      <c r="V1197" s="106"/>
      <c r="W1197" s="106"/>
      <c r="X1197" s="110"/>
      <c r="Y1197" s="106"/>
      <c r="Z1197" s="106"/>
      <c r="AA1197" s="106"/>
      <c r="AB1197" s="136"/>
      <c r="AC1197" s="104"/>
      <c r="AD1197" s="104"/>
      <c r="AE1197" s="104"/>
      <c r="AF1197" s="104"/>
      <c r="AG1197" s="104"/>
      <c r="AH1197" s="104"/>
      <c r="AI1197" s="104"/>
      <c r="AJ1197" s="104"/>
      <c r="AK1197" s="138"/>
      <c r="AL1197" s="104"/>
      <c r="AM1197" s="104"/>
      <c r="AN1197" s="104"/>
      <c r="AO1197" s="104"/>
      <c r="AP1197" s="104"/>
      <c r="AQ1197" s="104"/>
      <c r="AR1197" s="104"/>
      <c r="AS1197" s="104"/>
      <c r="AT1197" s="104"/>
      <c r="AU1197" s="142"/>
      <c r="AV1197" s="142"/>
      <c r="AW1197" s="142"/>
      <c r="AX1197" s="142"/>
      <c r="AY1197" s="142"/>
      <c r="AZ1197" s="142"/>
      <c r="BA1197" s="142"/>
      <c r="BB1197" s="142"/>
      <c r="BC1197" s="142"/>
    </row>
    <row r="1198" spans="1:55" ht="45" x14ac:dyDescent="0.25">
      <c r="A1198" s="19" t="s">
        <v>589</v>
      </c>
      <c r="B1198" s="98" t="s">
        <v>1967</v>
      </c>
      <c r="C1198" s="109" t="s">
        <v>1968</v>
      </c>
      <c r="D1198" s="109" t="s">
        <v>236</v>
      </c>
      <c r="E1198" s="109" t="s">
        <v>2063</v>
      </c>
      <c r="F1198" s="110" t="str">
        <f>_xlfn.IFNA(INDEX('1. Business Glossary'!C:D,MATCH(G1198,'1. Business Glossary'!D:D,0),1), "Elemento de Dados")</f>
        <v>Elemento de Dados</v>
      </c>
      <c r="G1198" s="109" t="s">
        <v>2163</v>
      </c>
      <c r="H1198" s="104" t="s">
        <v>2191</v>
      </c>
      <c r="I1198" s="137" t="s">
        <v>2192</v>
      </c>
      <c r="J1198" s="107" t="s">
        <v>558</v>
      </c>
      <c r="K1198" s="106" t="s">
        <v>550</v>
      </c>
      <c r="L1198" s="104" t="s">
        <v>1283</v>
      </c>
      <c r="M1198" s="106" t="s">
        <v>1998</v>
      </c>
      <c r="N1198" s="104" t="s">
        <v>2193</v>
      </c>
      <c r="O1198" s="106" t="s">
        <v>554</v>
      </c>
      <c r="P1198" s="106">
        <v>10</v>
      </c>
      <c r="Q1198" s="110" t="s">
        <v>444</v>
      </c>
      <c r="R1198" s="110" t="s">
        <v>444</v>
      </c>
      <c r="S1198" s="136" t="s">
        <v>2194</v>
      </c>
      <c r="T1198" s="106" t="s">
        <v>550</v>
      </c>
      <c r="U1198" s="104" t="s">
        <v>1283</v>
      </c>
      <c r="V1198" s="106" t="s">
        <v>2195</v>
      </c>
      <c r="W1198" s="104" t="s">
        <v>2193</v>
      </c>
      <c r="X1198" s="110" t="s">
        <v>554</v>
      </c>
      <c r="Y1198" s="106">
        <v>10</v>
      </c>
      <c r="Z1198" s="106" t="s">
        <v>444</v>
      </c>
      <c r="AA1198" s="106" t="s">
        <v>444</v>
      </c>
      <c r="AB1198" s="136" t="s">
        <v>2196</v>
      </c>
      <c r="AC1198" s="104"/>
      <c r="AD1198" s="104"/>
      <c r="AE1198" s="104"/>
      <c r="AF1198" s="104"/>
      <c r="AG1198" s="104"/>
      <c r="AH1198" s="104"/>
      <c r="AI1198" s="104"/>
      <c r="AJ1198" s="104"/>
      <c r="AK1198" s="138"/>
      <c r="AL1198" s="104"/>
      <c r="AM1198" s="104"/>
      <c r="AN1198" s="104"/>
      <c r="AO1198" s="104"/>
      <c r="AP1198" s="104"/>
      <c r="AQ1198" s="104"/>
      <c r="AR1198" s="104"/>
      <c r="AS1198" s="104"/>
      <c r="AT1198" s="104"/>
      <c r="AU1198" s="142"/>
      <c r="AV1198" s="142"/>
      <c r="AW1198" s="142"/>
      <c r="AX1198" s="142"/>
      <c r="AY1198" s="142"/>
      <c r="AZ1198" s="142"/>
      <c r="BA1198" s="142"/>
      <c r="BB1198" s="142"/>
      <c r="BC1198" s="142"/>
    </row>
    <row r="1199" spans="1:55" ht="105" x14ac:dyDescent="0.25">
      <c r="A1199" s="19" t="s">
        <v>589</v>
      </c>
      <c r="B1199" s="98" t="s">
        <v>1967</v>
      </c>
      <c r="C1199" s="109" t="s">
        <v>1968</v>
      </c>
      <c r="D1199" s="109" t="s">
        <v>236</v>
      </c>
      <c r="E1199" s="104" t="s">
        <v>2013</v>
      </c>
      <c r="F1199" s="110" t="str">
        <f>_xlfn.IFNA(INDEX('1. Business Glossary'!C:D,MATCH(G1199,'1. Business Glossary'!D:D,0),1), "Elemento de Dados")</f>
        <v>Termo de Negócio</v>
      </c>
      <c r="G1199" s="104" t="s">
        <v>360</v>
      </c>
      <c r="H1199" s="104" t="s">
        <v>1923</v>
      </c>
      <c r="I1199" s="138" t="s">
        <v>1924</v>
      </c>
      <c r="J1199" s="107" t="s">
        <v>558</v>
      </c>
      <c r="K1199" s="106" t="s">
        <v>550</v>
      </c>
      <c r="L1199" s="104" t="s">
        <v>1283</v>
      </c>
      <c r="M1199" s="104" t="s">
        <v>1317</v>
      </c>
      <c r="N1199" s="104" t="s">
        <v>1925</v>
      </c>
      <c r="O1199" s="106" t="s">
        <v>587</v>
      </c>
      <c r="P1199" s="106">
        <v>8</v>
      </c>
      <c r="Q1199" s="110">
        <v>2</v>
      </c>
      <c r="R1199" s="110" t="s">
        <v>444</v>
      </c>
      <c r="S1199" s="136" t="s">
        <v>1926</v>
      </c>
      <c r="T1199" s="106" t="s">
        <v>599</v>
      </c>
      <c r="U1199" s="104" t="s">
        <v>632</v>
      </c>
      <c r="V1199" s="106" t="s">
        <v>944</v>
      </c>
      <c r="W1199" s="104" t="s">
        <v>1223</v>
      </c>
      <c r="X1199" s="110" t="s">
        <v>587</v>
      </c>
      <c r="Y1199" s="106">
        <v>8</v>
      </c>
      <c r="Z1199" s="106">
        <v>2</v>
      </c>
      <c r="AA1199" s="106" t="s">
        <v>444</v>
      </c>
      <c r="AB1199" s="136" t="s">
        <v>444</v>
      </c>
      <c r="AC1199" s="104"/>
      <c r="AD1199" s="104"/>
      <c r="AE1199" s="104"/>
      <c r="AF1199" s="104"/>
      <c r="AG1199" s="104"/>
      <c r="AH1199" s="104"/>
      <c r="AI1199" s="104"/>
      <c r="AJ1199" s="104"/>
      <c r="AK1199" s="138"/>
      <c r="AL1199" s="104"/>
      <c r="AM1199" s="104"/>
      <c r="AN1199" s="104"/>
      <c r="AO1199" s="104"/>
      <c r="AP1199" s="104"/>
      <c r="AQ1199" s="104"/>
      <c r="AR1199" s="104"/>
      <c r="AS1199" s="104"/>
      <c r="AT1199" s="104"/>
      <c r="AU1199" s="142"/>
      <c r="AV1199" s="142"/>
      <c r="AW1199" s="142"/>
      <c r="AX1199" s="142"/>
      <c r="AY1199" s="142"/>
      <c r="AZ1199" s="142"/>
      <c r="BA1199" s="142"/>
      <c r="BB1199" s="142"/>
      <c r="BC1199" s="142"/>
    </row>
    <row r="1200" spans="1:55" ht="120" x14ac:dyDescent="0.25">
      <c r="A1200" s="19" t="s">
        <v>589</v>
      </c>
      <c r="B1200" s="98" t="s">
        <v>1967</v>
      </c>
      <c r="C1200" s="109" t="s">
        <v>1968</v>
      </c>
      <c r="D1200" s="109" t="s">
        <v>236</v>
      </c>
      <c r="E1200" s="104" t="s">
        <v>2013</v>
      </c>
      <c r="F1200" s="110" t="str">
        <f>_xlfn.IFNA(INDEX('1. Business Glossary'!C:D,MATCH(G1200,'1. Business Glossary'!D:D,0),1), "Elemento de Dados")</f>
        <v>Elemento de Dados</v>
      </c>
      <c r="G1200" s="104" t="s">
        <v>1314</v>
      </c>
      <c r="H1200" s="104" t="s">
        <v>1469</v>
      </c>
      <c r="I1200" s="107" t="s">
        <v>361</v>
      </c>
      <c r="J1200" s="107" t="s">
        <v>558</v>
      </c>
      <c r="K1200" s="104" t="s">
        <v>550</v>
      </c>
      <c r="L1200" s="104" t="s">
        <v>1283</v>
      </c>
      <c r="M1200" s="104" t="s">
        <v>1317</v>
      </c>
      <c r="N1200" s="104" t="s">
        <v>1470</v>
      </c>
      <c r="O1200" s="106" t="s">
        <v>607</v>
      </c>
      <c r="P1200" s="110">
        <v>50</v>
      </c>
      <c r="Q1200" s="110" t="s">
        <v>444</v>
      </c>
      <c r="R1200" s="110" t="s">
        <v>1471</v>
      </c>
      <c r="S1200" s="136" t="s">
        <v>1472</v>
      </c>
      <c r="T1200" s="106"/>
      <c r="U1200" s="104"/>
      <c r="V1200" s="110"/>
      <c r="W1200" s="104"/>
      <c r="X1200" s="110"/>
      <c r="Y1200" s="110"/>
      <c r="Z1200" s="110"/>
      <c r="AA1200" s="110"/>
      <c r="AB1200" s="134"/>
      <c r="AC1200" s="104"/>
      <c r="AD1200" s="104"/>
      <c r="AE1200" s="104"/>
      <c r="AF1200" s="104"/>
      <c r="AG1200" s="104"/>
      <c r="AH1200" s="104"/>
      <c r="AI1200" s="104"/>
      <c r="AJ1200" s="104"/>
      <c r="AK1200" s="138"/>
      <c r="AL1200" s="104"/>
      <c r="AM1200" s="104"/>
      <c r="AN1200" s="104"/>
      <c r="AO1200" s="104"/>
      <c r="AP1200" s="104"/>
      <c r="AQ1200" s="104"/>
      <c r="AR1200" s="104"/>
      <c r="AS1200" s="104"/>
      <c r="AT1200" s="104"/>
      <c r="AU1200" s="142"/>
      <c r="AV1200" s="142"/>
      <c r="AW1200" s="142"/>
      <c r="AX1200" s="142"/>
      <c r="AY1200" s="142"/>
      <c r="AZ1200" s="142"/>
      <c r="BA1200" s="142"/>
      <c r="BB1200" s="142"/>
      <c r="BC1200" s="142"/>
    </row>
    <row r="1201" spans="1:55" ht="90" x14ac:dyDescent="0.25">
      <c r="A1201" s="19" t="s">
        <v>589</v>
      </c>
      <c r="B1201" s="98" t="s">
        <v>1967</v>
      </c>
      <c r="C1201" s="109" t="s">
        <v>1968</v>
      </c>
      <c r="D1201" s="109" t="s">
        <v>236</v>
      </c>
      <c r="E1201" s="104" t="s">
        <v>2013</v>
      </c>
      <c r="F1201" s="110" t="str">
        <f>_xlfn.IFNA(INDEX('1. Business Glossary'!C:D,MATCH(G1201,'1. Business Glossary'!D:D,0),1), "Elemento de Dados")</f>
        <v>Elemento de Dados</v>
      </c>
      <c r="G1201" s="104" t="s">
        <v>1314</v>
      </c>
      <c r="H1201" s="104" t="s">
        <v>1473</v>
      </c>
      <c r="I1201" s="107" t="s">
        <v>361</v>
      </c>
      <c r="J1201" s="107" t="s">
        <v>558</v>
      </c>
      <c r="K1201" s="104" t="s">
        <v>550</v>
      </c>
      <c r="L1201" s="104" t="s">
        <v>1283</v>
      </c>
      <c r="M1201" s="104" t="s">
        <v>1317</v>
      </c>
      <c r="N1201" s="104" t="s">
        <v>1474</v>
      </c>
      <c r="O1201" s="106" t="s">
        <v>607</v>
      </c>
      <c r="P1201" s="110">
        <v>50</v>
      </c>
      <c r="Q1201" s="110" t="s">
        <v>444</v>
      </c>
      <c r="R1201" s="110" t="s">
        <v>1475</v>
      </c>
      <c r="S1201" s="136" t="s">
        <v>1476</v>
      </c>
      <c r="T1201" s="106"/>
      <c r="U1201" s="104"/>
      <c r="V1201" s="110"/>
      <c r="W1201" s="104"/>
      <c r="X1201" s="110"/>
      <c r="Y1201" s="110"/>
      <c r="Z1201" s="110"/>
      <c r="AA1201" s="110"/>
      <c r="AB1201" s="134"/>
      <c r="AC1201" s="104"/>
      <c r="AD1201" s="104"/>
      <c r="AE1201" s="104"/>
      <c r="AF1201" s="104"/>
      <c r="AG1201" s="104"/>
      <c r="AH1201" s="104"/>
      <c r="AI1201" s="104"/>
      <c r="AJ1201" s="104"/>
      <c r="AK1201" s="138"/>
      <c r="AL1201" s="104"/>
      <c r="AM1201" s="104"/>
      <c r="AN1201" s="104"/>
      <c r="AO1201" s="104"/>
      <c r="AP1201" s="104"/>
      <c r="AQ1201" s="104"/>
      <c r="AR1201" s="104"/>
      <c r="AS1201" s="104"/>
      <c r="AT1201" s="104"/>
      <c r="AU1201" s="142"/>
      <c r="AV1201" s="142"/>
      <c r="AW1201" s="142"/>
      <c r="AX1201" s="142"/>
      <c r="AY1201" s="142"/>
      <c r="AZ1201" s="142"/>
      <c r="BA1201" s="142"/>
      <c r="BB1201" s="142"/>
      <c r="BC1201" s="142"/>
    </row>
    <row r="1202" spans="1:55" ht="105" x14ac:dyDescent="0.25">
      <c r="A1202" s="19" t="s">
        <v>589</v>
      </c>
      <c r="B1202" s="98" t="s">
        <v>1967</v>
      </c>
      <c r="C1202" s="109" t="s">
        <v>1968</v>
      </c>
      <c r="D1202" s="109" t="s">
        <v>236</v>
      </c>
      <c r="E1202" s="104" t="s">
        <v>2013</v>
      </c>
      <c r="F1202" s="110" t="str">
        <f>_xlfn.IFNA(INDEX('1. Business Glossary'!C:D,MATCH(G1202,'1. Business Glossary'!D:D,0),1), "Elemento de Dados")</f>
        <v>Elemento de Dados</v>
      </c>
      <c r="G1202" s="104" t="s">
        <v>1352</v>
      </c>
      <c r="H1202" s="104" t="s">
        <v>1482</v>
      </c>
      <c r="I1202" s="107" t="s">
        <v>1483</v>
      </c>
      <c r="J1202" s="107" t="s">
        <v>558</v>
      </c>
      <c r="K1202" s="104" t="s">
        <v>550</v>
      </c>
      <c r="L1202" s="104" t="s">
        <v>1283</v>
      </c>
      <c r="M1202" s="104" t="s">
        <v>1144</v>
      </c>
      <c r="N1202" s="104" t="s">
        <v>1484</v>
      </c>
      <c r="O1202" s="106" t="s">
        <v>607</v>
      </c>
      <c r="P1202" s="110">
        <v>50</v>
      </c>
      <c r="Q1202" s="110" t="s">
        <v>444</v>
      </c>
      <c r="R1202" s="110" t="s">
        <v>1485</v>
      </c>
      <c r="S1202" s="136" t="s">
        <v>1486</v>
      </c>
      <c r="T1202" s="106" t="s">
        <v>550</v>
      </c>
      <c r="U1202" s="104" t="s">
        <v>1283</v>
      </c>
      <c r="V1202" s="110" t="s">
        <v>1365</v>
      </c>
      <c r="W1202" s="110" t="s">
        <v>1487</v>
      </c>
      <c r="X1202" s="110" t="s">
        <v>607</v>
      </c>
      <c r="Y1202" s="106">
        <v>3</v>
      </c>
      <c r="Z1202" s="106" t="s">
        <v>444</v>
      </c>
      <c r="AA1202" s="106" t="s">
        <v>1488</v>
      </c>
      <c r="AB1202" s="136" t="s">
        <v>1340</v>
      </c>
      <c r="AC1202" s="106" t="s">
        <v>550</v>
      </c>
      <c r="AD1202" s="104" t="s">
        <v>551</v>
      </c>
      <c r="AE1202" s="106" t="s">
        <v>586</v>
      </c>
      <c r="AF1202" s="106" t="s">
        <v>1487</v>
      </c>
      <c r="AG1202" s="106" t="s">
        <v>607</v>
      </c>
      <c r="AH1202" s="106">
        <v>3</v>
      </c>
      <c r="AI1202" s="106" t="s">
        <v>444</v>
      </c>
      <c r="AJ1202" s="106" t="s">
        <v>1488</v>
      </c>
      <c r="AK1202" s="136" t="s">
        <v>1489</v>
      </c>
      <c r="AL1202" s="106" t="s">
        <v>550</v>
      </c>
      <c r="AM1202" s="104" t="s">
        <v>1283</v>
      </c>
      <c r="AN1202" s="106" t="s">
        <v>1089</v>
      </c>
      <c r="AO1202" s="106" t="s">
        <v>1490</v>
      </c>
      <c r="AP1202" s="106" t="s">
        <v>607</v>
      </c>
      <c r="AQ1202" s="106">
        <v>50</v>
      </c>
      <c r="AR1202" s="106" t="s">
        <v>444</v>
      </c>
      <c r="AS1202" s="106" t="s">
        <v>444</v>
      </c>
      <c r="AT1202" s="136" t="s">
        <v>1491</v>
      </c>
      <c r="AU1202" s="104" t="s">
        <v>599</v>
      </c>
      <c r="AV1202" s="104" t="s">
        <v>641</v>
      </c>
      <c r="AW1202" s="104" t="s">
        <v>1492</v>
      </c>
      <c r="AX1202" s="104" t="s">
        <v>1493</v>
      </c>
      <c r="AY1202" s="104" t="s">
        <v>607</v>
      </c>
      <c r="AZ1202" s="104">
        <v>1</v>
      </c>
      <c r="BA1202" s="104" t="s">
        <v>444</v>
      </c>
      <c r="BB1202" s="104" t="s">
        <v>1494</v>
      </c>
      <c r="BC1202" s="104" t="s">
        <v>444</v>
      </c>
    </row>
    <row r="1203" spans="1:55" ht="60" x14ac:dyDescent="0.25">
      <c r="A1203" s="19" t="s">
        <v>589</v>
      </c>
      <c r="B1203" s="98" t="s">
        <v>1967</v>
      </c>
      <c r="C1203" s="109" t="s">
        <v>1968</v>
      </c>
      <c r="D1203" s="109" t="s">
        <v>236</v>
      </c>
      <c r="E1203" s="104" t="s">
        <v>2013</v>
      </c>
      <c r="F1203" s="110" t="str">
        <f>_xlfn.IFNA(INDEX('1. Business Glossary'!C:D,MATCH(G1203,'1. Business Glossary'!D:D,0),1), "Elemento de Dados")</f>
        <v>Elemento de Dados</v>
      </c>
      <c r="G1203" s="104" t="s">
        <v>1352</v>
      </c>
      <c r="H1203" s="104" t="s">
        <v>1495</v>
      </c>
      <c r="I1203" s="107" t="s">
        <v>1496</v>
      </c>
      <c r="J1203" s="107" t="s">
        <v>558</v>
      </c>
      <c r="K1203" s="104" t="s">
        <v>550</v>
      </c>
      <c r="L1203" s="104" t="s">
        <v>1283</v>
      </c>
      <c r="M1203" s="104" t="s">
        <v>1144</v>
      </c>
      <c r="N1203" s="104" t="s">
        <v>1497</v>
      </c>
      <c r="O1203" s="106" t="s">
        <v>607</v>
      </c>
      <c r="P1203" s="110">
        <v>50</v>
      </c>
      <c r="Q1203" s="110" t="s">
        <v>444</v>
      </c>
      <c r="R1203" s="110" t="s">
        <v>1498</v>
      </c>
      <c r="S1203" s="136" t="s">
        <v>1499</v>
      </c>
      <c r="T1203" s="106" t="s">
        <v>550</v>
      </c>
      <c r="U1203" s="104" t="s">
        <v>1283</v>
      </c>
      <c r="V1203" s="110" t="s">
        <v>1365</v>
      </c>
      <c r="W1203" s="110" t="s">
        <v>1500</v>
      </c>
      <c r="X1203" s="110" t="s">
        <v>607</v>
      </c>
      <c r="Y1203" s="110">
        <v>50</v>
      </c>
      <c r="Z1203" s="110" t="s">
        <v>444</v>
      </c>
      <c r="AA1203" s="110" t="s">
        <v>2167</v>
      </c>
      <c r="AB1203" s="136" t="s">
        <v>631</v>
      </c>
      <c r="AC1203" s="104" t="s">
        <v>599</v>
      </c>
      <c r="AD1203" s="104" t="s">
        <v>632</v>
      </c>
      <c r="AE1203" s="104" t="s">
        <v>633</v>
      </c>
      <c r="AF1203" s="104" t="s">
        <v>634</v>
      </c>
      <c r="AG1203" s="104" t="s">
        <v>607</v>
      </c>
      <c r="AH1203" s="104">
        <v>15</v>
      </c>
      <c r="AI1203" s="104" t="s">
        <v>444</v>
      </c>
      <c r="AJ1203" s="104" t="s">
        <v>444</v>
      </c>
      <c r="AK1203" s="96" t="s">
        <v>635</v>
      </c>
      <c r="AL1203" s="104"/>
      <c r="AM1203" s="104"/>
      <c r="AN1203" s="104"/>
      <c r="AO1203" s="104"/>
      <c r="AP1203" s="104"/>
      <c r="AQ1203" s="104"/>
      <c r="AR1203" s="104"/>
      <c r="AS1203" s="104"/>
      <c r="AT1203" s="104"/>
      <c r="AU1203" s="142"/>
      <c r="AV1203" s="142"/>
      <c r="AW1203" s="142"/>
      <c r="AX1203" s="142"/>
      <c r="AY1203" s="142"/>
      <c r="AZ1203" s="142"/>
      <c r="BA1203" s="142"/>
      <c r="BB1203" s="142"/>
      <c r="BC1203" s="142"/>
    </row>
    <row r="1204" spans="1:55" ht="45" x14ac:dyDescent="0.25">
      <c r="A1204" s="19" t="s">
        <v>589</v>
      </c>
      <c r="B1204" s="98" t="s">
        <v>1967</v>
      </c>
      <c r="C1204" s="109" t="s">
        <v>1968</v>
      </c>
      <c r="D1204" s="109" t="s">
        <v>236</v>
      </c>
      <c r="E1204" s="104" t="s">
        <v>2013</v>
      </c>
      <c r="F1204" s="110" t="str">
        <f>_xlfn.IFNA(INDEX('1. Business Glossary'!C:D,MATCH(G1204,'1. Business Glossary'!D:D,0),1), "Elemento de Dados")</f>
        <v>Elemento de Dados</v>
      </c>
      <c r="G1204" s="104" t="s">
        <v>1352</v>
      </c>
      <c r="H1204" s="104" t="s">
        <v>1360</v>
      </c>
      <c r="I1204" s="107" t="s">
        <v>1361</v>
      </c>
      <c r="J1204" s="107" t="s">
        <v>558</v>
      </c>
      <c r="K1204" s="104" t="s">
        <v>550</v>
      </c>
      <c r="L1204" s="104" t="s">
        <v>1283</v>
      </c>
      <c r="M1204" s="104" t="s">
        <v>1144</v>
      </c>
      <c r="N1204" s="104" t="s">
        <v>1362</v>
      </c>
      <c r="O1204" s="106" t="s">
        <v>607</v>
      </c>
      <c r="P1204" s="110">
        <v>50</v>
      </c>
      <c r="Q1204" s="110" t="s">
        <v>444</v>
      </c>
      <c r="R1204" s="110" t="s">
        <v>2086</v>
      </c>
      <c r="S1204" s="136" t="s">
        <v>1364</v>
      </c>
      <c r="T1204" s="106" t="s">
        <v>550</v>
      </c>
      <c r="U1204" s="104" t="s">
        <v>1283</v>
      </c>
      <c r="V1204" s="110" t="s">
        <v>1365</v>
      </c>
      <c r="W1204" s="110" t="s">
        <v>1366</v>
      </c>
      <c r="X1204" s="110" t="s">
        <v>607</v>
      </c>
      <c r="Y1204" s="110">
        <v>50</v>
      </c>
      <c r="Z1204" s="110" t="s">
        <v>444</v>
      </c>
      <c r="AA1204" s="110" t="s">
        <v>1367</v>
      </c>
      <c r="AB1204" s="136" t="s">
        <v>640</v>
      </c>
      <c r="AC1204" s="104" t="s">
        <v>599</v>
      </c>
      <c r="AD1204" s="104" t="s">
        <v>641</v>
      </c>
      <c r="AE1204" s="104" t="s">
        <v>642</v>
      </c>
      <c r="AF1204" s="104" t="s">
        <v>643</v>
      </c>
      <c r="AG1204" s="104" t="s">
        <v>607</v>
      </c>
      <c r="AH1204" s="104">
        <v>10</v>
      </c>
      <c r="AI1204" s="104" t="s">
        <v>444</v>
      </c>
      <c r="AJ1204" s="104" t="s">
        <v>444</v>
      </c>
      <c r="AK1204" s="138" t="s">
        <v>444</v>
      </c>
      <c r="AL1204" s="104"/>
      <c r="AM1204" s="104"/>
      <c r="AN1204" s="104"/>
      <c r="AO1204" s="104"/>
      <c r="AP1204" s="104"/>
      <c r="AQ1204" s="104"/>
      <c r="AR1204" s="104"/>
      <c r="AS1204" s="104"/>
      <c r="AT1204" s="104"/>
      <c r="AU1204" s="142"/>
      <c r="AV1204" s="142"/>
      <c r="AW1204" s="142"/>
      <c r="AX1204" s="142"/>
      <c r="AY1204" s="142"/>
      <c r="AZ1204" s="142"/>
      <c r="BA1204" s="142"/>
      <c r="BB1204" s="142"/>
      <c r="BC1204" s="142"/>
    </row>
    <row r="1205" spans="1:55" ht="30" x14ac:dyDescent="0.25">
      <c r="A1205" s="19" t="s">
        <v>589</v>
      </c>
      <c r="B1205" s="98" t="s">
        <v>1967</v>
      </c>
      <c r="C1205" s="109" t="s">
        <v>1968</v>
      </c>
      <c r="D1205" s="109" t="s">
        <v>236</v>
      </c>
      <c r="E1205" s="104" t="s">
        <v>2013</v>
      </c>
      <c r="F1205" s="110" t="str">
        <f>_xlfn.IFNA(INDEX('1. Business Glossary'!C:D,MATCH(G1205,'1. Business Glossary'!D:D,0),1), "Elemento de Dados")</f>
        <v>Elemento de Dados</v>
      </c>
      <c r="G1205" s="104" t="s">
        <v>2071</v>
      </c>
      <c r="H1205" s="104" t="s">
        <v>2099</v>
      </c>
      <c r="I1205" s="137" t="s">
        <v>2168</v>
      </c>
      <c r="J1205" s="107" t="s">
        <v>549</v>
      </c>
      <c r="K1205" s="106" t="s">
        <v>550</v>
      </c>
      <c r="L1205" s="104" t="s">
        <v>1283</v>
      </c>
      <c r="M1205" s="104" t="s">
        <v>1317</v>
      </c>
      <c r="N1205" s="104" t="s">
        <v>2099</v>
      </c>
      <c r="O1205" s="106" t="s">
        <v>587</v>
      </c>
      <c r="P1205" s="106">
        <v>1</v>
      </c>
      <c r="Q1205" s="110">
        <v>2</v>
      </c>
      <c r="R1205" s="110" t="s">
        <v>444</v>
      </c>
      <c r="S1205" s="136" t="s">
        <v>2169</v>
      </c>
      <c r="T1205" s="106"/>
      <c r="U1205" s="104"/>
      <c r="V1205" s="106"/>
      <c r="W1205" s="104"/>
      <c r="X1205" s="110"/>
      <c r="Y1205" s="106"/>
      <c r="Z1205" s="106"/>
      <c r="AA1205" s="106"/>
      <c r="AB1205" s="136"/>
      <c r="AC1205" s="104"/>
      <c r="AD1205" s="104"/>
      <c r="AE1205" s="104"/>
      <c r="AF1205" s="104"/>
      <c r="AG1205" s="104"/>
      <c r="AH1205" s="104"/>
      <c r="AI1205" s="104"/>
      <c r="AJ1205" s="104"/>
      <c r="AK1205" s="138"/>
      <c r="AL1205" s="104"/>
      <c r="AM1205" s="104"/>
      <c r="AN1205" s="104"/>
      <c r="AO1205" s="104"/>
      <c r="AP1205" s="104"/>
      <c r="AQ1205" s="104"/>
      <c r="AR1205" s="104"/>
      <c r="AS1205" s="104"/>
      <c r="AT1205" s="104"/>
      <c r="AU1205" s="142"/>
      <c r="AV1205" s="142"/>
      <c r="AW1205" s="142"/>
      <c r="AX1205" s="142"/>
      <c r="AY1205" s="142"/>
      <c r="AZ1205" s="142"/>
      <c r="BA1205" s="142"/>
      <c r="BB1205" s="142"/>
      <c r="BC1205" s="142"/>
    </row>
    <row r="1206" spans="1:55" ht="165" x14ac:dyDescent="0.25">
      <c r="A1206" s="19" t="s">
        <v>589</v>
      </c>
      <c r="B1206" s="98" t="s">
        <v>1967</v>
      </c>
      <c r="C1206" s="109" t="s">
        <v>1968</v>
      </c>
      <c r="D1206" s="109" t="s">
        <v>236</v>
      </c>
      <c r="E1206" s="104" t="s">
        <v>2013</v>
      </c>
      <c r="F1206" s="110" t="str">
        <f>_xlfn.IFNA(INDEX('1. Business Glossary'!C:D,MATCH(G1206,'1. Business Glossary'!D:D,0),1), "Elemento de Dados")</f>
        <v>Elemento de Dados</v>
      </c>
      <c r="G1206" s="104" t="s">
        <v>2071</v>
      </c>
      <c r="H1206" s="104" t="s">
        <v>1753</v>
      </c>
      <c r="I1206" s="138" t="s">
        <v>1902</v>
      </c>
      <c r="J1206" s="107" t="s">
        <v>558</v>
      </c>
      <c r="K1206" s="106" t="s">
        <v>550</v>
      </c>
      <c r="L1206" s="104" t="s">
        <v>1283</v>
      </c>
      <c r="M1206" s="104" t="s">
        <v>1317</v>
      </c>
      <c r="N1206" s="104" t="s">
        <v>1903</v>
      </c>
      <c r="O1206" s="106" t="s">
        <v>587</v>
      </c>
      <c r="P1206" s="106">
        <v>8</v>
      </c>
      <c r="Q1206" s="110">
        <v>2</v>
      </c>
      <c r="R1206" s="110" t="s">
        <v>444</v>
      </c>
      <c r="S1206" s="136" t="s">
        <v>1904</v>
      </c>
      <c r="T1206" s="106"/>
      <c r="U1206" s="104"/>
      <c r="V1206" s="106"/>
      <c r="W1206" s="104"/>
      <c r="X1206" s="110"/>
      <c r="Y1206" s="106"/>
      <c r="Z1206" s="106"/>
      <c r="AA1206" s="106"/>
      <c r="AB1206" s="136"/>
      <c r="AC1206" s="104"/>
      <c r="AD1206" s="104"/>
      <c r="AE1206" s="104"/>
      <c r="AF1206" s="104"/>
      <c r="AG1206" s="104"/>
      <c r="AH1206" s="104"/>
      <c r="AI1206" s="104"/>
      <c r="AJ1206" s="104"/>
      <c r="AK1206" s="138"/>
      <c r="AL1206" s="104"/>
      <c r="AM1206" s="104"/>
      <c r="AN1206" s="104"/>
      <c r="AO1206" s="104"/>
      <c r="AP1206" s="104"/>
      <c r="AQ1206" s="104"/>
      <c r="AR1206" s="104"/>
      <c r="AS1206" s="104"/>
      <c r="AT1206" s="104"/>
      <c r="AU1206" s="142"/>
      <c r="AV1206" s="142"/>
      <c r="AW1206" s="142"/>
      <c r="AX1206" s="142"/>
      <c r="AY1206" s="142"/>
      <c r="AZ1206" s="142"/>
      <c r="BA1206" s="142"/>
      <c r="BB1206" s="142"/>
      <c r="BC1206" s="142"/>
    </row>
    <row r="1207" spans="1:55" ht="45" x14ac:dyDescent="0.25">
      <c r="A1207" s="14" t="s">
        <v>589</v>
      </c>
      <c r="B1207" s="98" t="s">
        <v>1967</v>
      </c>
      <c r="C1207" s="132" t="s">
        <v>1968</v>
      </c>
      <c r="D1207" s="132" t="s">
        <v>236</v>
      </c>
      <c r="E1207" s="113" t="s">
        <v>2013</v>
      </c>
      <c r="F1207" s="110" t="str">
        <f>_xlfn.IFNA(INDEX('1. Business Glossary'!C:D,MATCH(G1207,'1. Business Glossary'!D:D,0),1), "Elemento de Dados")</f>
        <v>Indicador de Negócio</v>
      </c>
      <c r="G1207" s="114" t="s">
        <v>103</v>
      </c>
      <c r="H1207" s="113" t="s">
        <v>375</v>
      </c>
      <c r="I1207" s="139" t="s">
        <v>376</v>
      </c>
      <c r="J1207" s="107" t="s">
        <v>558</v>
      </c>
      <c r="K1207" s="113" t="s">
        <v>550</v>
      </c>
      <c r="L1207" s="113" t="s">
        <v>1283</v>
      </c>
      <c r="M1207" s="113" t="s">
        <v>1144</v>
      </c>
      <c r="N1207" s="113" t="s">
        <v>2170</v>
      </c>
      <c r="O1207" s="114" t="s">
        <v>554</v>
      </c>
      <c r="P1207" s="114">
        <v>10</v>
      </c>
      <c r="Q1207" s="111" t="s">
        <v>444</v>
      </c>
      <c r="R1207" s="111" t="s">
        <v>444</v>
      </c>
      <c r="S1207" s="143" t="s">
        <v>2171</v>
      </c>
      <c r="T1207" s="114" t="s">
        <v>550</v>
      </c>
      <c r="U1207" s="113" t="s">
        <v>1283</v>
      </c>
      <c r="V1207" s="111" t="s">
        <v>1365</v>
      </c>
      <c r="W1207" s="113" t="s">
        <v>2170</v>
      </c>
      <c r="X1207" s="111" t="s">
        <v>554</v>
      </c>
      <c r="Y1207" s="114">
        <v>10</v>
      </c>
      <c r="Z1207" s="114" t="s">
        <v>444</v>
      </c>
      <c r="AA1207" s="114" t="s">
        <v>444</v>
      </c>
      <c r="AB1207" s="143" t="s">
        <v>2172</v>
      </c>
      <c r="AC1207" s="114" t="s">
        <v>550</v>
      </c>
      <c r="AD1207" s="113" t="s">
        <v>1283</v>
      </c>
      <c r="AE1207" s="113" t="s">
        <v>2173</v>
      </c>
      <c r="AF1207" s="113" t="s">
        <v>2174</v>
      </c>
      <c r="AG1207" s="113" t="s">
        <v>554</v>
      </c>
      <c r="AH1207" s="113">
        <v>3</v>
      </c>
      <c r="AI1207" s="113" t="s">
        <v>444</v>
      </c>
      <c r="AJ1207" s="113" t="s">
        <v>444</v>
      </c>
      <c r="AK1207" s="144" t="s">
        <v>2157</v>
      </c>
      <c r="AL1207" s="104"/>
      <c r="AM1207" s="104"/>
      <c r="AN1207" s="104"/>
      <c r="AO1207" s="104"/>
      <c r="AP1207" s="104"/>
      <c r="AQ1207" s="104"/>
      <c r="AR1207" s="104"/>
      <c r="AS1207" s="104"/>
      <c r="AT1207" s="104"/>
      <c r="AU1207" s="142"/>
      <c r="AV1207" s="142"/>
      <c r="AW1207" s="142"/>
      <c r="AX1207" s="142"/>
      <c r="AY1207" s="142"/>
      <c r="AZ1207" s="142"/>
      <c r="BA1207" s="142"/>
      <c r="BB1207" s="142"/>
      <c r="BC1207" s="142"/>
    </row>
    <row r="1208" spans="1:55" ht="45" x14ac:dyDescent="0.25">
      <c r="A1208" s="19" t="s">
        <v>589</v>
      </c>
      <c r="B1208" s="98" t="s">
        <v>1967</v>
      </c>
      <c r="C1208" s="109" t="s">
        <v>1968</v>
      </c>
      <c r="D1208" s="109" t="s">
        <v>236</v>
      </c>
      <c r="E1208" s="104" t="s">
        <v>2013</v>
      </c>
      <c r="F1208" s="110" t="str">
        <f>_xlfn.IFNA(INDEX('1. Business Glossary'!C:D,MATCH(G1208,'1. Business Glossary'!D:D,0),1), "Elemento de Dados")</f>
        <v>Indicador de Negócio</v>
      </c>
      <c r="G1208" s="104" t="s">
        <v>103</v>
      </c>
      <c r="H1208" s="104" t="s">
        <v>2175</v>
      </c>
      <c r="I1208" s="138" t="s">
        <v>2176</v>
      </c>
      <c r="J1208" s="107" t="s">
        <v>558</v>
      </c>
      <c r="K1208" s="104" t="s">
        <v>550</v>
      </c>
      <c r="L1208" s="104" t="s">
        <v>1283</v>
      </c>
      <c r="M1208" s="104" t="s">
        <v>1144</v>
      </c>
      <c r="N1208" s="104" t="s">
        <v>2177</v>
      </c>
      <c r="O1208" s="106" t="s">
        <v>554</v>
      </c>
      <c r="P1208" s="106">
        <v>10</v>
      </c>
      <c r="Q1208" s="110" t="s">
        <v>444</v>
      </c>
      <c r="R1208" s="110" t="s">
        <v>444</v>
      </c>
      <c r="S1208" s="136" t="s">
        <v>2178</v>
      </c>
      <c r="T1208" s="106" t="s">
        <v>550</v>
      </c>
      <c r="U1208" s="104" t="s">
        <v>1283</v>
      </c>
      <c r="V1208" s="110" t="s">
        <v>1365</v>
      </c>
      <c r="W1208" s="104" t="s">
        <v>2177</v>
      </c>
      <c r="X1208" s="110" t="s">
        <v>587</v>
      </c>
      <c r="Y1208" s="106">
        <v>8</v>
      </c>
      <c r="Z1208" s="106">
        <v>2</v>
      </c>
      <c r="AA1208" s="106" t="s">
        <v>444</v>
      </c>
      <c r="AB1208" s="136" t="s">
        <v>2179</v>
      </c>
      <c r="AC1208" s="104"/>
      <c r="AD1208" s="104"/>
      <c r="AE1208" s="104"/>
      <c r="AF1208" s="104"/>
      <c r="AG1208" s="104"/>
      <c r="AH1208" s="104"/>
      <c r="AI1208" s="104"/>
      <c r="AJ1208" s="104"/>
      <c r="AK1208" s="138"/>
      <c r="AL1208" s="104"/>
      <c r="AM1208" s="104"/>
      <c r="AN1208" s="104"/>
      <c r="AO1208" s="104"/>
      <c r="AP1208" s="104"/>
      <c r="AQ1208" s="104"/>
      <c r="AR1208" s="104"/>
      <c r="AS1208" s="104"/>
      <c r="AT1208" s="104"/>
      <c r="AU1208" s="142"/>
      <c r="AV1208" s="142"/>
      <c r="AW1208" s="142"/>
      <c r="AX1208" s="142"/>
      <c r="AY1208" s="142"/>
      <c r="AZ1208" s="142"/>
      <c r="BA1208" s="142"/>
      <c r="BB1208" s="142"/>
      <c r="BC1208" s="142"/>
    </row>
    <row r="1209" spans="1:55" ht="120" x14ac:dyDescent="0.25">
      <c r="A1209" s="19" t="s">
        <v>589</v>
      </c>
      <c r="B1209" s="98" t="s">
        <v>1967</v>
      </c>
      <c r="C1209" s="109" t="s">
        <v>1968</v>
      </c>
      <c r="D1209" s="109" t="s">
        <v>236</v>
      </c>
      <c r="E1209" s="104" t="s">
        <v>2013</v>
      </c>
      <c r="F1209" s="110" t="str">
        <f>_xlfn.IFNA(INDEX('1. Business Glossary'!C:D,MATCH(G1209,'1. Business Glossary'!D:D,0),1), "Elemento de Dados")</f>
        <v>Elemento de Dados</v>
      </c>
      <c r="G1209" s="104" t="s">
        <v>2083</v>
      </c>
      <c r="H1209" s="104" t="s">
        <v>2180</v>
      </c>
      <c r="I1209" s="107" t="s">
        <v>361</v>
      </c>
      <c r="J1209" s="107" t="s">
        <v>558</v>
      </c>
      <c r="K1209" s="106" t="s">
        <v>550</v>
      </c>
      <c r="L1209" s="104" t="s">
        <v>1283</v>
      </c>
      <c r="M1209" s="104" t="s">
        <v>1317</v>
      </c>
      <c r="N1209" s="104" t="s">
        <v>1346</v>
      </c>
      <c r="O1209" s="110" t="s">
        <v>607</v>
      </c>
      <c r="P1209" s="110">
        <v>50</v>
      </c>
      <c r="Q1209" s="110" t="s">
        <v>444</v>
      </c>
      <c r="R1209" s="110" t="s">
        <v>1348</v>
      </c>
      <c r="S1209" s="134" t="s">
        <v>1318</v>
      </c>
      <c r="T1209" s="104"/>
      <c r="U1209" s="104"/>
      <c r="V1209" s="104"/>
      <c r="W1209" s="104"/>
      <c r="X1209" s="104"/>
      <c r="Y1209" s="104"/>
      <c r="Z1209" s="104"/>
      <c r="AA1209" s="104"/>
      <c r="AB1209" s="138"/>
      <c r="AC1209" s="104"/>
      <c r="AD1209" s="104"/>
      <c r="AE1209" s="104"/>
      <c r="AF1209" s="104"/>
      <c r="AG1209" s="104"/>
      <c r="AH1209" s="104"/>
      <c r="AI1209" s="104"/>
      <c r="AJ1209" s="104"/>
      <c r="AK1209" s="138"/>
      <c r="AL1209" s="104"/>
      <c r="AM1209" s="104"/>
      <c r="AN1209" s="104"/>
      <c r="AO1209" s="104"/>
      <c r="AP1209" s="104"/>
      <c r="AQ1209" s="104"/>
      <c r="AR1209" s="104"/>
      <c r="AS1209" s="104"/>
      <c r="AT1209" s="104"/>
      <c r="AU1209" s="142"/>
      <c r="AV1209" s="142"/>
      <c r="AW1209" s="142"/>
      <c r="AX1209" s="142"/>
      <c r="AY1209" s="142"/>
      <c r="AZ1209" s="142"/>
      <c r="BA1209" s="142"/>
      <c r="BB1209" s="142"/>
      <c r="BC1209" s="142"/>
    </row>
    <row r="1210" spans="1:55" ht="60" x14ac:dyDescent="0.25">
      <c r="A1210" s="19" t="s">
        <v>589</v>
      </c>
      <c r="B1210" s="98" t="s">
        <v>1967</v>
      </c>
      <c r="C1210" s="109" t="s">
        <v>1968</v>
      </c>
      <c r="D1210" s="109" t="s">
        <v>236</v>
      </c>
      <c r="E1210" s="104" t="s">
        <v>2013</v>
      </c>
      <c r="F1210" s="110" t="str">
        <f>_xlfn.IFNA(INDEX('1. Business Glossary'!C:D,MATCH(G1210,'1. Business Glossary'!D:D,0),1), "Elemento de Dados")</f>
        <v>Elemento de Dados</v>
      </c>
      <c r="G1210" s="104" t="s">
        <v>2083</v>
      </c>
      <c r="H1210" s="104" t="s">
        <v>2137</v>
      </c>
      <c r="I1210" s="107" t="s">
        <v>2138</v>
      </c>
      <c r="J1210" s="107" t="s">
        <v>558</v>
      </c>
      <c r="K1210" s="106" t="s">
        <v>550</v>
      </c>
      <c r="L1210" s="104" t="s">
        <v>1283</v>
      </c>
      <c r="M1210" s="104" t="s">
        <v>1317</v>
      </c>
      <c r="N1210" s="104" t="s">
        <v>2139</v>
      </c>
      <c r="O1210" s="106" t="s">
        <v>587</v>
      </c>
      <c r="P1210" s="106">
        <v>8</v>
      </c>
      <c r="Q1210" s="110">
        <v>2</v>
      </c>
      <c r="R1210" s="110" t="s">
        <v>444</v>
      </c>
      <c r="S1210" s="136" t="s">
        <v>2140</v>
      </c>
      <c r="T1210" s="106"/>
      <c r="U1210" s="104"/>
      <c r="V1210" s="106"/>
      <c r="W1210" s="104"/>
      <c r="X1210" s="110"/>
      <c r="Y1210" s="106"/>
      <c r="Z1210" s="106"/>
      <c r="AA1210" s="106"/>
      <c r="AB1210" s="136"/>
      <c r="AC1210" s="104"/>
      <c r="AD1210" s="104"/>
      <c r="AE1210" s="104"/>
      <c r="AF1210" s="104"/>
      <c r="AG1210" s="104"/>
      <c r="AH1210" s="104"/>
      <c r="AI1210" s="104"/>
      <c r="AJ1210" s="104"/>
      <c r="AK1210" s="138"/>
      <c r="AL1210" s="104"/>
      <c r="AM1210" s="104"/>
      <c r="AN1210" s="104"/>
      <c r="AO1210" s="104"/>
      <c r="AP1210" s="104"/>
      <c r="AQ1210" s="104"/>
      <c r="AR1210" s="104"/>
      <c r="AS1210" s="104"/>
      <c r="AT1210" s="104"/>
      <c r="AU1210" s="142"/>
      <c r="AV1210" s="142"/>
      <c r="AW1210" s="142"/>
      <c r="AX1210" s="142"/>
      <c r="AY1210" s="142"/>
      <c r="AZ1210" s="142"/>
      <c r="BA1210" s="142"/>
      <c r="BB1210" s="142"/>
      <c r="BC1210" s="142"/>
    </row>
    <row r="1211" spans="1:55" ht="30" x14ac:dyDescent="0.25">
      <c r="A1211" s="19" t="s">
        <v>589</v>
      </c>
      <c r="B1211" s="98" t="s">
        <v>1967</v>
      </c>
      <c r="C1211" s="109" t="s">
        <v>1968</v>
      </c>
      <c r="D1211" s="109" t="s">
        <v>236</v>
      </c>
      <c r="E1211" s="104" t="s">
        <v>2013</v>
      </c>
      <c r="F1211" s="110" t="str">
        <f>_xlfn.IFNA(INDEX('1. Business Glossary'!C:D,MATCH(G1211,'1. Business Glossary'!D:D,0),1), "Elemento de Dados")</f>
        <v>Elemento de Dados</v>
      </c>
      <c r="G1211" s="104" t="s">
        <v>2083</v>
      </c>
      <c r="H1211" s="104" t="s">
        <v>874</v>
      </c>
      <c r="I1211" s="137" t="s">
        <v>875</v>
      </c>
      <c r="J1211" s="107" t="s">
        <v>558</v>
      </c>
      <c r="K1211" s="106" t="s">
        <v>550</v>
      </c>
      <c r="L1211" s="104" t="s">
        <v>1283</v>
      </c>
      <c r="M1211" s="104" t="s">
        <v>1317</v>
      </c>
      <c r="N1211" s="104" t="s">
        <v>2181</v>
      </c>
      <c r="O1211" s="106" t="s">
        <v>607</v>
      </c>
      <c r="P1211" s="106">
        <v>50</v>
      </c>
      <c r="Q1211" s="110" t="s">
        <v>444</v>
      </c>
      <c r="R1211" s="110" t="s">
        <v>444</v>
      </c>
      <c r="S1211" s="136" t="s">
        <v>2182</v>
      </c>
      <c r="T1211" s="106"/>
      <c r="U1211" s="104"/>
      <c r="V1211" s="106"/>
      <c r="W1211" s="104"/>
      <c r="X1211" s="110"/>
      <c r="Y1211" s="106"/>
      <c r="Z1211" s="106"/>
      <c r="AA1211" s="106"/>
      <c r="AB1211" s="136"/>
      <c r="AC1211" s="104"/>
      <c r="AD1211" s="104"/>
      <c r="AE1211" s="104"/>
      <c r="AF1211" s="104"/>
      <c r="AG1211" s="104"/>
      <c r="AH1211" s="104"/>
      <c r="AI1211" s="104"/>
      <c r="AJ1211" s="104"/>
      <c r="AK1211" s="138"/>
      <c r="AL1211" s="104"/>
      <c r="AM1211" s="104"/>
      <c r="AN1211" s="104"/>
      <c r="AO1211" s="104"/>
      <c r="AP1211" s="104"/>
      <c r="AQ1211" s="104"/>
      <c r="AR1211" s="104"/>
      <c r="AS1211" s="104"/>
      <c r="AT1211" s="104"/>
      <c r="AU1211" s="142"/>
      <c r="AV1211" s="142"/>
      <c r="AW1211" s="142"/>
      <c r="AX1211" s="142"/>
      <c r="AY1211" s="142"/>
      <c r="AZ1211" s="142"/>
      <c r="BA1211" s="142"/>
      <c r="BB1211" s="142"/>
      <c r="BC1211" s="142"/>
    </row>
    <row r="1212" spans="1:55" ht="60" x14ac:dyDescent="0.25">
      <c r="A1212" s="19" t="s">
        <v>589</v>
      </c>
      <c r="B1212" s="98" t="s">
        <v>1967</v>
      </c>
      <c r="C1212" s="109" t="s">
        <v>1968</v>
      </c>
      <c r="D1212" s="109" t="s">
        <v>236</v>
      </c>
      <c r="E1212" s="104" t="s">
        <v>2013</v>
      </c>
      <c r="F1212" s="110" t="str">
        <f>_xlfn.IFNA(INDEX('1. Business Glossary'!C:D,MATCH(G1212,'1. Business Glossary'!D:D,0),1), "Elemento de Dados")</f>
        <v>Elemento de Dados</v>
      </c>
      <c r="G1212" s="104" t="s">
        <v>2083</v>
      </c>
      <c r="H1212" s="104" t="s">
        <v>2183</v>
      </c>
      <c r="I1212" s="107" t="s">
        <v>1522</v>
      </c>
      <c r="J1212" s="107" t="s">
        <v>558</v>
      </c>
      <c r="K1212" s="106" t="s">
        <v>550</v>
      </c>
      <c r="L1212" s="104" t="s">
        <v>1283</v>
      </c>
      <c r="M1212" s="104" t="s">
        <v>1317</v>
      </c>
      <c r="N1212" s="104" t="s">
        <v>2184</v>
      </c>
      <c r="O1212" s="106" t="s">
        <v>607</v>
      </c>
      <c r="P1212" s="106">
        <v>1</v>
      </c>
      <c r="Q1212" s="110" t="s">
        <v>444</v>
      </c>
      <c r="R1212" s="110" t="s">
        <v>2185</v>
      </c>
      <c r="S1212" s="136" t="s">
        <v>2186</v>
      </c>
      <c r="T1212" s="106"/>
      <c r="U1212" s="104"/>
      <c r="V1212" s="106"/>
      <c r="W1212" s="104"/>
      <c r="X1212" s="110"/>
      <c r="Y1212" s="106"/>
      <c r="Z1212" s="106"/>
      <c r="AA1212" s="106"/>
      <c r="AB1212" s="136"/>
      <c r="AC1212" s="104"/>
      <c r="AD1212" s="104"/>
      <c r="AE1212" s="104"/>
      <c r="AF1212" s="104"/>
      <c r="AG1212" s="104"/>
      <c r="AH1212" s="104"/>
      <c r="AI1212" s="104"/>
      <c r="AJ1212" s="104"/>
      <c r="AK1212" s="138"/>
      <c r="AL1212" s="104"/>
      <c r="AM1212" s="104"/>
      <c r="AN1212" s="104"/>
      <c r="AO1212" s="104"/>
      <c r="AP1212" s="104"/>
      <c r="AQ1212" s="104"/>
      <c r="AR1212" s="104"/>
      <c r="AS1212" s="104"/>
      <c r="AT1212" s="104"/>
      <c r="AU1212" s="142"/>
      <c r="AV1212" s="142"/>
      <c r="AW1212" s="142"/>
      <c r="AX1212" s="142"/>
      <c r="AY1212" s="142"/>
      <c r="AZ1212" s="142"/>
      <c r="BA1212" s="142"/>
      <c r="BB1212" s="142"/>
      <c r="BC1212" s="142"/>
    </row>
    <row r="1213" spans="1:55" ht="225" x14ac:dyDescent="0.25">
      <c r="A1213" s="19" t="s">
        <v>589</v>
      </c>
      <c r="B1213" s="98" t="s">
        <v>1967</v>
      </c>
      <c r="C1213" s="109" t="s">
        <v>1968</v>
      </c>
      <c r="D1213" s="109" t="s">
        <v>236</v>
      </c>
      <c r="E1213" s="104" t="s">
        <v>2013</v>
      </c>
      <c r="F1213" s="110" t="str">
        <f>_xlfn.IFNA(INDEX('1. Business Glossary'!C:D,MATCH(G1213,'1. Business Glossary'!D:D,0),1), "Elemento de Dados")</f>
        <v>Elemento de Dados</v>
      </c>
      <c r="G1213" s="104" t="s">
        <v>2083</v>
      </c>
      <c r="H1213" s="104" t="s">
        <v>103</v>
      </c>
      <c r="I1213" s="137" t="s">
        <v>387</v>
      </c>
      <c r="J1213" s="107" t="s">
        <v>558</v>
      </c>
      <c r="K1213" s="106" t="s">
        <v>550</v>
      </c>
      <c r="L1213" s="104" t="s">
        <v>1283</v>
      </c>
      <c r="M1213" s="104" t="s">
        <v>1317</v>
      </c>
      <c r="N1213" s="104" t="s">
        <v>103</v>
      </c>
      <c r="O1213" s="106" t="s">
        <v>587</v>
      </c>
      <c r="P1213" s="106">
        <v>8</v>
      </c>
      <c r="Q1213" s="110">
        <v>2</v>
      </c>
      <c r="R1213" s="110" t="s">
        <v>444</v>
      </c>
      <c r="S1213" s="136" t="s">
        <v>388</v>
      </c>
      <c r="T1213" s="106"/>
      <c r="U1213" s="104"/>
      <c r="V1213" s="106"/>
      <c r="W1213" s="104"/>
      <c r="X1213" s="110"/>
      <c r="Y1213" s="106"/>
      <c r="Z1213" s="106"/>
      <c r="AA1213" s="106"/>
      <c r="AB1213" s="136"/>
      <c r="AC1213" s="104"/>
      <c r="AD1213" s="104"/>
      <c r="AE1213" s="104"/>
      <c r="AF1213" s="104"/>
      <c r="AG1213" s="104"/>
      <c r="AH1213" s="104"/>
      <c r="AI1213" s="104"/>
      <c r="AJ1213" s="104"/>
      <c r="AK1213" s="138"/>
      <c r="AL1213" s="104"/>
      <c r="AM1213" s="104"/>
      <c r="AN1213" s="104"/>
      <c r="AO1213" s="104"/>
      <c r="AP1213" s="104"/>
      <c r="AQ1213" s="104"/>
      <c r="AR1213" s="104"/>
      <c r="AS1213" s="104"/>
      <c r="AT1213" s="104"/>
      <c r="AU1213" s="142"/>
      <c r="AV1213" s="142"/>
      <c r="AW1213" s="142"/>
      <c r="AX1213" s="142"/>
      <c r="AY1213" s="142"/>
      <c r="AZ1213" s="142"/>
      <c r="BA1213" s="142"/>
      <c r="BB1213" s="142"/>
      <c r="BC1213" s="142"/>
    </row>
    <row r="1214" spans="1:55" ht="30" x14ac:dyDescent="0.25">
      <c r="A1214" s="19" t="s">
        <v>589</v>
      </c>
      <c r="B1214" s="98" t="s">
        <v>1967</v>
      </c>
      <c r="C1214" s="109" t="s">
        <v>1968</v>
      </c>
      <c r="D1214" s="109" t="s">
        <v>236</v>
      </c>
      <c r="E1214" s="104" t="s">
        <v>2013</v>
      </c>
      <c r="F1214" s="110" t="str">
        <f>_xlfn.IFNA(INDEX('1. Business Glossary'!C:D,MATCH(G1214,'1. Business Glossary'!D:D,0),1), "Elemento de Dados")</f>
        <v>Elemento de Dados</v>
      </c>
      <c r="G1214" s="104" t="s">
        <v>1360</v>
      </c>
      <c r="H1214" s="104" t="s">
        <v>226</v>
      </c>
      <c r="I1214" s="137" t="s">
        <v>1130</v>
      </c>
      <c r="J1214" s="107" t="s">
        <v>549</v>
      </c>
      <c r="K1214" s="104" t="s">
        <v>550</v>
      </c>
      <c r="L1214" s="104" t="s">
        <v>1283</v>
      </c>
      <c r="M1214" s="104" t="s">
        <v>1144</v>
      </c>
      <c r="N1214" s="104" t="s">
        <v>226</v>
      </c>
      <c r="O1214" s="106" t="s">
        <v>607</v>
      </c>
      <c r="P1214" s="106">
        <v>50</v>
      </c>
      <c r="Q1214" s="110" t="s">
        <v>444</v>
      </c>
      <c r="R1214" s="110" t="s">
        <v>444</v>
      </c>
      <c r="S1214" s="136" t="s">
        <v>1282</v>
      </c>
      <c r="T1214" s="106" t="s">
        <v>550</v>
      </c>
      <c r="U1214" s="104" t="s">
        <v>1283</v>
      </c>
      <c r="V1214" s="110" t="s">
        <v>1365</v>
      </c>
      <c r="W1214" s="104" t="s">
        <v>226</v>
      </c>
      <c r="X1214" s="110" t="s">
        <v>607</v>
      </c>
      <c r="Y1214" s="106">
        <v>50</v>
      </c>
      <c r="Z1214" s="106" t="s">
        <v>444</v>
      </c>
      <c r="AA1214" s="106" t="s">
        <v>444</v>
      </c>
      <c r="AB1214" s="136" t="s">
        <v>640</v>
      </c>
      <c r="AC1214" s="104" t="s">
        <v>599</v>
      </c>
      <c r="AD1214" s="104" t="s">
        <v>641</v>
      </c>
      <c r="AE1214" s="104" t="s">
        <v>642</v>
      </c>
      <c r="AF1214" s="104" t="s">
        <v>651</v>
      </c>
      <c r="AG1214" s="104" t="s">
        <v>607</v>
      </c>
      <c r="AH1214" s="104">
        <v>15</v>
      </c>
      <c r="AI1214" s="104" t="s">
        <v>444</v>
      </c>
      <c r="AJ1214" s="104" t="s">
        <v>444</v>
      </c>
      <c r="AK1214" s="138" t="s">
        <v>444</v>
      </c>
      <c r="AL1214" s="104"/>
      <c r="AM1214" s="104"/>
      <c r="AN1214" s="104"/>
      <c r="AO1214" s="104"/>
      <c r="AP1214" s="104"/>
      <c r="AQ1214" s="104"/>
      <c r="AR1214" s="104"/>
      <c r="AS1214" s="104"/>
      <c r="AT1214" s="104"/>
      <c r="AU1214" s="142"/>
      <c r="AV1214" s="142"/>
      <c r="AW1214" s="142"/>
      <c r="AX1214" s="142"/>
      <c r="AY1214" s="142"/>
      <c r="AZ1214" s="142"/>
      <c r="BA1214" s="142"/>
      <c r="BB1214" s="142"/>
      <c r="BC1214" s="142"/>
    </row>
    <row r="1215" spans="1:55" ht="105" x14ac:dyDescent="0.25">
      <c r="A1215" s="19" t="s">
        <v>589</v>
      </c>
      <c r="B1215" s="98" t="s">
        <v>1967</v>
      </c>
      <c r="C1215" s="109" t="s">
        <v>1968</v>
      </c>
      <c r="D1215" s="109" t="s">
        <v>236</v>
      </c>
      <c r="E1215" s="104" t="s">
        <v>2018</v>
      </c>
      <c r="F1215" s="110" t="str">
        <f>_xlfn.IFNA(INDEX('1. Business Glossary'!C:D,MATCH(G1215,'1. Business Glossary'!D:D,0),1), "Elemento de Dados")</f>
        <v>Termo de Negócio</v>
      </c>
      <c r="G1215" s="104" t="s">
        <v>360</v>
      </c>
      <c r="H1215" s="104" t="s">
        <v>1923</v>
      </c>
      <c r="I1215" s="138" t="s">
        <v>1924</v>
      </c>
      <c r="J1215" s="107" t="s">
        <v>558</v>
      </c>
      <c r="K1215" s="106" t="s">
        <v>550</v>
      </c>
      <c r="L1215" s="104" t="s">
        <v>1283</v>
      </c>
      <c r="M1215" s="104" t="s">
        <v>1317</v>
      </c>
      <c r="N1215" s="104" t="s">
        <v>1925</v>
      </c>
      <c r="O1215" s="106" t="s">
        <v>587</v>
      </c>
      <c r="P1215" s="106">
        <v>8</v>
      </c>
      <c r="Q1215" s="110">
        <v>2</v>
      </c>
      <c r="R1215" s="110" t="s">
        <v>444</v>
      </c>
      <c r="S1215" s="136" t="s">
        <v>1926</v>
      </c>
      <c r="T1215" s="106" t="s">
        <v>599</v>
      </c>
      <c r="U1215" s="104" t="s">
        <v>632</v>
      </c>
      <c r="V1215" s="106" t="s">
        <v>944</v>
      </c>
      <c r="W1215" s="104" t="s">
        <v>1223</v>
      </c>
      <c r="X1215" s="110" t="s">
        <v>587</v>
      </c>
      <c r="Y1215" s="106">
        <v>8</v>
      </c>
      <c r="Z1215" s="106">
        <v>2</v>
      </c>
      <c r="AA1215" s="106" t="s">
        <v>444</v>
      </c>
      <c r="AB1215" s="136" t="s">
        <v>444</v>
      </c>
      <c r="AC1215" s="104"/>
      <c r="AD1215" s="104"/>
      <c r="AE1215" s="104"/>
      <c r="AF1215" s="104"/>
      <c r="AG1215" s="104"/>
      <c r="AH1215" s="104"/>
      <c r="AI1215" s="104"/>
      <c r="AJ1215" s="104"/>
      <c r="AK1215" s="138"/>
      <c r="AL1215" s="104"/>
      <c r="AM1215" s="104"/>
      <c r="AN1215" s="104"/>
      <c r="AO1215" s="104"/>
      <c r="AP1215" s="104"/>
      <c r="AQ1215" s="104"/>
      <c r="AR1215" s="104"/>
      <c r="AS1215" s="104"/>
      <c r="AT1215" s="104"/>
      <c r="AU1215" s="142"/>
      <c r="AV1215" s="142"/>
      <c r="AW1215" s="142"/>
      <c r="AX1215" s="142"/>
      <c r="AY1215" s="142"/>
      <c r="AZ1215" s="142"/>
      <c r="BA1215" s="142"/>
      <c r="BB1215" s="142"/>
      <c r="BC1215" s="142"/>
    </row>
    <row r="1216" spans="1:55" ht="120" x14ac:dyDescent="0.25">
      <c r="A1216" s="19" t="s">
        <v>589</v>
      </c>
      <c r="B1216" s="98" t="s">
        <v>1967</v>
      </c>
      <c r="C1216" s="109" t="s">
        <v>1968</v>
      </c>
      <c r="D1216" s="109" t="s">
        <v>236</v>
      </c>
      <c r="E1216" s="104" t="s">
        <v>2018</v>
      </c>
      <c r="F1216" s="110" t="str">
        <f>_xlfn.IFNA(INDEX('1. Business Glossary'!C:D,MATCH(G1216,'1. Business Glossary'!D:D,0),1), "Elemento de Dados")</f>
        <v>Elemento de Dados</v>
      </c>
      <c r="G1216" s="104" t="s">
        <v>1314</v>
      </c>
      <c r="H1216" s="104" t="s">
        <v>1469</v>
      </c>
      <c r="I1216" s="107" t="s">
        <v>361</v>
      </c>
      <c r="J1216" s="107" t="s">
        <v>558</v>
      </c>
      <c r="K1216" s="104" t="s">
        <v>550</v>
      </c>
      <c r="L1216" s="104" t="s">
        <v>1283</v>
      </c>
      <c r="M1216" s="104" t="s">
        <v>1317</v>
      </c>
      <c r="N1216" s="104" t="s">
        <v>1470</v>
      </c>
      <c r="O1216" s="106" t="s">
        <v>607</v>
      </c>
      <c r="P1216" s="110">
        <v>50</v>
      </c>
      <c r="Q1216" s="110" t="s">
        <v>444</v>
      </c>
      <c r="R1216" s="110" t="s">
        <v>1471</v>
      </c>
      <c r="S1216" s="136" t="s">
        <v>1472</v>
      </c>
      <c r="T1216" s="106"/>
      <c r="U1216" s="104"/>
      <c r="V1216" s="110"/>
      <c r="W1216" s="104"/>
      <c r="X1216" s="110"/>
      <c r="Y1216" s="110"/>
      <c r="Z1216" s="110"/>
      <c r="AA1216" s="110"/>
      <c r="AB1216" s="134"/>
      <c r="AC1216" s="104"/>
      <c r="AD1216" s="104"/>
      <c r="AE1216" s="104"/>
      <c r="AF1216" s="104"/>
      <c r="AG1216" s="104"/>
      <c r="AH1216" s="104"/>
      <c r="AI1216" s="104"/>
      <c r="AJ1216" s="104"/>
      <c r="AK1216" s="138"/>
      <c r="AL1216" s="104"/>
      <c r="AM1216" s="104"/>
      <c r="AN1216" s="104"/>
      <c r="AO1216" s="104"/>
      <c r="AP1216" s="104"/>
      <c r="AQ1216" s="104"/>
      <c r="AR1216" s="104"/>
      <c r="AS1216" s="104"/>
      <c r="AT1216" s="104"/>
      <c r="AU1216" s="142"/>
      <c r="AV1216" s="142"/>
      <c r="AW1216" s="142"/>
      <c r="AX1216" s="142"/>
      <c r="AY1216" s="142"/>
      <c r="AZ1216" s="142"/>
      <c r="BA1216" s="142"/>
      <c r="BB1216" s="142"/>
      <c r="BC1216" s="142"/>
    </row>
    <row r="1217" spans="1:55" ht="90" x14ac:dyDescent="0.25">
      <c r="A1217" s="19" t="s">
        <v>589</v>
      </c>
      <c r="B1217" s="98" t="s">
        <v>1967</v>
      </c>
      <c r="C1217" s="109" t="s">
        <v>1968</v>
      </c>
      <c r="D1217" s="109" t="s">
        <v>236</v>
      </c>
      <c r="E1217" s="104" t="s">
        <v>2018</v>
      </c>
      <c r="F1217" s="110" t="str">
        <f>_xlfn.IFNA(INDEX('1. Business Glossary'!C:D,MATCH(G1217,'1. Business Glossary'!D:D,0),1), "Elemento de Dados")</f>
        <v>Elemento de Dados</v>
      </c>
      <c r="G1217" s="104" t="s">
        <v>1314</v>
      </c>
      <c r="H1217" s="104" t="s">
        <v>1473</v>
      </c>
      <c r="I1217" s="107" t="s">
        <v>361</v>
      </c>
      <c r="J1217" s="107" t="s">
        <v>558</v>
      </c>
      <c r="K1217" s="104" t="s">
        <v>550</v>
      </c>
      <c r="L1217" s="104" t="s">
        <v>1283</v>
      </c>
      <c r="M1217" s="104" t="s">
        <v>1317</v>
      </c>
      <c r="N1217" s="104" t="s">
        <v>1474</v>
      </c>
      <c r="O1217" s="106" t="s">
        <v>607</v>
      </c>
      <c r="P1217" s="110">
        <v>50</v>
      </c>
      <c r="Q1217" s="110" t="s">
        <v>444</v>
      </c>
      <c r="R1217" s="110" t="s">
        <v>1475</v>
      </c>
      <c r="S1217" s="136" t="s">
        <v>1476</v>
      </c>
      <c r="T1217" s="106"/>
      <c r="U1217" s="104"/>
      <c r="V1217" s="110"/>
      <c r="W1217" s="104"/>
      <c r="X1217" s="110"/>
      <c r="Y1217" s="110"/>
      <c r="Z1217" s="110"/>
      <c r="AA1217" s="110"/>
      <c r="AB1217" s="134"/>
      <c r="AC1217" s="104"/>
      <c r="AD1217" s="104"/>
      <c r="AE1217" s="104"/>
      <c r="AF1217" s="104"/>
      <c r="AG1217" s="104"/>
      <c r="AH1217" s="104"/>
      <c r="AI1217" s="104"/>
      <c r="AJ1217" s="104"/>
      <c r="AK1217" s="138"/>
      <c r="AL1217" s="104"/>
      <c r="AM1217" s="104"/>
      <c r="AN1217" s="104"/>
      <c r="AO1217" s="104"/>
      <c r="AP1217" s="104"/>
      <c r="AQ1217" s="104"/>
      <c r="AR1217" s="104"/>
      <c r="AS1217" s="104"/>
      <c r="AT1217" s="104"/>
      <c r="AU1217" s="142"/>
      <c r="AV1217" s="142"/>
      <c r="AW1217" s="142"/>
      <c r="AX1217" s="142"/>
      <c r="AY1217" s="142"/>
      <c r="AZ1217" s="142"/>
      <c r="BA1217" s="142"/>
      <c r="BB1217" s="142"/>
      <c r="BC1217" s="142"/>
    </row>
    <row r="1218" spans="1:55" ht="120" x14ac:dyDescent="0.25">
      <c r="A1218" s="19" t="s">
        <v>589</v>
      </c>
      <c r="B1218" s="98" t="s">
        <v>1967</v>
      </c>
      <c r="C1218" s="109" t="s">
        <v>1968</v>
      </c>
      <c r="D1218" s="109" t="s">
        <v>236</v>
      </c>
      <c r="E1218" s="104" t="s">
        <v>2018</v>
      </c>
      <c r="F1218" s="110" t="str">
        <f>_xlfn.IFNA(INDEX('1. Business Glossary'!C:D,MATCH(G1218,'1. Business Glossary'!D:D,0),1), "Elemento de Dados")</f>
        <v>Elemento de Dados</v>
      </c>
      <c r="G1218" s="104" t="s">
        <v>2096</v>
      </c>
      <c r="H1218" s="104" t="s">
        <v>1469</v>
      </c>
      <c r="I1218" s="107" t="s">
        <v>361</v>
      </c>
      <c r="J1218" s="107" t="s">
        <v>558</v>
      </c>
      <c r="K1218" s="104" t="s">
        <v>550</v>
      </c>
      <c r="L1218" s="104" t="s">
        <v>1283</v>
      </c>
      <c r="M1218" s="106" t="s">
        <v>1350</v>
      </c>
      <c r="N1218" s="104" t="s">
        <v>1470</v>
      </c>
      <c r="O1218" s="106" t="s">
        <v>607</v>
      </c>
      <c r="P1218" s="110">
        <v>50</v>
      </c>
      <c r="Q1218" s="110" t="s">
        <v>444</v>
      </c>
      <c r="R1218" s="110" t="s">
        <v>1471</v>
      </c>
      <c r="S1218" s="136" t="s">
        <v>2197</v>
      </c>
      <c r="T1218" s="106"/>
      <c r="U1218" s="104"/>
      <c r="V1218" s="106"/>
      <c r="W1218" s="106"/>
      <c r="X1218" s="110"/>
      <c r="Y1218" s="106"/>
      <c r="Z1218" s="106"/>
      <c r="AA1218" s="106"/>
      <c r="AB1218" s="136"/>
      <c r="AC1218" s="104"/>
      <c r="AD1218" s="104"/>
      <c r="AE1218" s="104"/>
      <c r="AF1218" s="104"/>
      <c r="AG1218" s="104"/>
      <c r="AH1218" s="104"/>
      <c r="AI1218" s="104"/>
      <c r="AJ1218" s="104"/>
      <c r="AK1218" s="138"/>
      <c r="AL1218" s="104"/>
      <c r="AM1218" s="104"/>
      <c r="AN1218" s="104"/>
      <c r="AO1218" s="104"/>
      <c r="AP1218" s="104"/>
      <c r="AQ1218" s="104"/>
      <c r="AR1218" s="104"/>
      <c r="AS1218" s="104"/>
      <c r="AT1218" s="104"/>
      <c r="AU1218" s="142"/>
      <c r="AV1218" s="142"/>
      <c r="AW1218" s="142"/>
      <c r="AX1218" s="142"/>
      <c r="AY1218" s="142"/>
      <c r="AZ1218" s="142"/>
      <c r="BA1218" s="142"/>
      <c r="BB1218" s="142"/>
      <c r="BC1218" s="142"/>
    </row>
    <row r="1219" spans="1:55" ht="60" x14ac:dyDescent="0.25">
      <c r="A1219" s="19" t="s">
        <v>589</v>
      </c>
      <c r="B1219" s="98" t="s">
        <v>1967</v>
      </c>
      <c r="C1219" s="109" t="s">
        <v>1968</v>
      </c>
      <c r="D1219" s="109" t="s">
        <v>236</v>
      </c>
      <c r="E1219" s="104" t="s">
        <v>2018</v>
      </c>
      <c r="F1219" s="110" t="str">
        <f>_xlfn.IFNA(INDEX('1. Business Glossary'!C:D,MATCH(G1219,'1. Business Glossary'!D:D,0),1), "Elemento de Dados")</f>
        <v>Elemento de Dados</v>
      </c>
      <c r="G1219" s="104" t="s">
        <v>2096</v>
      </c>
      <c r="H1219" s="104" t="s">
        <v>1473</v>
      </c>
      <c r="I1219" s="107" t="s">
        <v>361</v>
      </c>
      <c r="J1219" s="107" t="s">
        <v>558</v>
      </c>
      <c r="K1219" s="104" t="s">
        <v>550</v>
      </c>
      <c r="L1219" s="104" t="s">
        <v>1283</v>
      </c>
      <c r="M1219" s="106" t="s">
        <v>1350</v>
      </c>
      <c r="N1219" s="104" t="s">
        <v>1474</v>
      </c>
      <c r="O1219" s="106" t="s">
        <v>607</v>
      </c>
      <c r="P1219" s="110">
        <v>50</v>
      </c>
      <c r="Q1219" s="110" t="s">
        <v>444</v>
      </c>
      <c r="R1219" s="110" t="s">
        <v>1475</v>
      </c>
      <c r="S1219" s="136" t="s">
        <v>2198</v>
      </c>
      <c r="T1219" s="106"/>
      <c r="U1219" s="104"/>
      <c r="V1219" s="106"/>
      <c r="W1219" s="106"/>
      <c r="X1219" s="110"/>
      <c r="Y1219" s="106"/>
      <c r="Z1219" s="106"/>
      <c r="AA1219" s="106"/>
      <c r="AB1219" s="136"/>
      <c r="AC1219" s="104"/>
      <c r="AD1219" s="104"/>
      <c r="AE1219" s="104"/>
      <c r="AF1219" s="104"/>
      <c r="AG1219" s="104"/>
      <c r="AH1219" s="104"/>
      <c r="AI1219" s="104"/>
      <c r="AJ1219" s="104"/>
      <c r="AK1219" s="138"/>
      <c r="AL1219" s="104"/>
      <c r="AM1219" s="104"/>
      <c r="AN1219" s="104"/>
      <c r="AO1219" s="104"/>
      <c r="AP1219" s="104"/>
      <c r="AQ1219" s="104"/>
      <c r="AR1219" s="104"/>
      <c r="AS1219" s="104"/>
      <c r="AT1219" s="104"/>
      <c r="AU1219" s="142"/>
      <c r="AV1219" s="142"/>
      <c r="AW1219" s="142"/>
      <c r="AX1219" s="142"/>
      <c r="AY1219" s="142"/>
      <c r="AZ1219" s="142"/>
      <c r="BA1219" s="142"/>
      <c r="BB1219" s="142"/>
      <c r="BC1219" s="142"/>
    </row>
    <row r="1220" spans="1:55" ht="105" x14ac:dyDescent="0.25">
      <c r="A1220" s="19" t="s">
        <v>589</v>
      </c>
      <c r="B1220" s="98" t="s">
        <v>1967</v>
      </c>
      <c r="C1220" s="109" t="s">
        <v>1968</v>
      </c>
      <c r="D1220" s="109" t="s">
        <v>236</v>
      </c>
      <c r="E1220" s="104" t="s">
        <v>2018</v>
      </c>
      <c r="F1220" s="110" t="str">
        <f>_xlfn.IFNA(INDEX('1. Business Glossary'!C:D,MATCH(G1220,'1. Business Glossary'!D:D,0),1), "Elemento de Dados")</f>
        <v>Elemento de Dados</v>
      </c>
      <c r="G1220" s="104" t="s">
        <v>1352</v>
      </c>
      <c r="H1220" s="104" t="s">
        <v>1482</v>
      </c>
      <c r="I1220" s="107" t="s">
        <v>1483</v>
      </c>
      <c r="J1220" s="107" t="s">
        <v>558</v>
      </c>
      <c r="K1220" s="104" t="s">
        <v>550</v>
      </c>
      <c r="L1220" s="104" t="s">
        <v>1283</v>
      </c>
      <c r="M1220" s="104" t="s">
        <v>1144</v>
      </c>
      <c r="N1220" s="104" t="s">
        <v>1484</v>
      </c>
      <c r="O1220" s="106" t="s">
        <v>607</v>
      </c>
      <c r="P1220" s="110">
        <v>50</v>
      </c>
      <c r="Q1220" s="110" t="s">
        <v>444</v>
      </c>
      <c r="R1220" s="110" t="s">
        <v>1485</v>
      </c>
      <c r="S1220" s="136" t="s">
        <v>1486</v>
      </c>
      <c r="T1220" s="106" t="s">
        <v>550</v>
      </c>
      <c r="U1220" s="104" t="s">
        <v>1283</v>
      </c>
      <c r="V1220" s="110" t="s">
        <v>1365</v>
      </c>
      <c r="W1220" s="110" t="s">
        <v>1487</v>
      </c>
      <c r="X1220" s="110" t="s">
        <v>607</v>
      </c>
      <c r="Y1220" s="110">
        <v>3</v>
      </c>
      <c r="Z1220" s="110" t="s">
        <v>444</v>
      </c>
      <c r="AA1220" s="110" t="s">
        <v>1488</v>
      </c>
      <c r="AB1220" s="136" t="s">
        <v>1340</v>
      </c>
      <c r="AC1220" s="106" t="s">
        <v>550</v>
      </c>
      <c r="AD1220" s="104" t="s">
        <v>551</v>
      </c>
      <c r="AE1220" s="106" t="s">
        <v>586</v>
      </c>
      <c r="AF1220" s="106" t="s">
        <v>1487</v>
      </c>
      <c r="AG1220" s="106" t="s">
        <v>607</v>
      </c>
      <c r="AH1220" s="106">
        <v>3</v>
      </c>
      <c r="AI1220" s="106" t="s">
        <v>444</v>
      </c>
      <c r="AJ1220" s="106" t="s">
        <v>1488</v>
      </c>
      <c r="AK1220" s="136" t="s">
        <v>1489</v>
      </c>
      <c r="AL1220" s="106" t="s">
        <v>550</v>
      </c>
      <c r="AM1220" s="104" t="s">
        <v>1283</v>
      </c>
      <c r="AN1220" s="106" t="s">
        <v>1089</v>
      </c>
      <c r="AO1220" s="106" t="s">
        <v>1490</v>
      </c>
      <c r="AP1220" s="106" t="s">
        <v>607</v>
      </c>
      <c r="AQ1220" s="106">
        <v>50</v>
      </c>
      <c r="AR1220" s="106" t="s">
        <v>444</v>
      </c>
      <c r="AS1220" s="106" t="s">
        <v>444</v>
      </c>
      <c r="AT1220" s="136" t="s">
        <v>1491</v>
      </c>
      <c r="AU1220" s="104" t="s">
        <v>599</v>
      </c>
      <c r="AV1220" s="104" t="s">
        <v>641</v>
      </c>
      <c r="AW1220" s="104" t="s">
        <v>1492</v>
      </c>
      <c r="AX1220" s="104" t="s">
        <v>1493</v>
      </c>
      <c r="AY1220" s="104" t="s">
        <v>607</v>
      </c>
      <c r="AZ1220" s="104">
        <v>1</v>
      </c>
      <c r="BA1220" s="104" t="s">
        <v>444</v>
      </c>
      <c r="BB1220" s="104" t="s">
        <v>1494</v>
      </c>
      <c r="BC1220" s="104" t="s">
        <v>444</v>
      </c>
    </row>
    <row r="1221" spans="1:55" ht="60" x14ac:dyDescent="0.25">
      <c r="A1221" s="19" t="s">
        <v>589</v>
      </c>
      <c r="B1221" s="98" t="s">
        <v>1967</v>
      </c>
      <c r="C1221" s="109" t="s">
        <v>1968</v>
      </c>
      <c r="D1221" s="109" t="s">
        <v>236</v>
      </c>
      <c r="E1221" s="104" t="s">
        <v>2018</v>
      </c>
      <c r="F1221" s="110" t="str">
        <f>_xlfn.IFNA(INDEX('1. Business Glossary'!C:D,MATCH(G1221,'1. Business Glossary'!D:D,0),1), "Elemento de Dados")</f>
        <v>Elemento de Dados</v>
      </c>
      <c r="G1221" s="104" t="s">
        <v>1352</v>
      </c>
      <c r="H1221" s="104" t="s">
        <v>1495</v>
      </c>
      <c r="I1221" s="107" t="s">
        <v>1496</v>
      </c>
      <c r="J1221" s="107" t="s">
        <v>558</v>
      </c>
      <c r="K1221" s="104" t="s">
        <v>550</v>
      </c>
      <c r="L1221" s="104" t="s">
        <v>1283</v>
      </c>
      <c r="M1221" s="104" t="s">
        <v>1144</v>
      </c>
      <c r="N1221" s="104" t="s">
        <v>1497</v>
      </c>
      <c r="O1221" s="106" t="s">
        <v>607</v>
      </c>
      <c r="P1221" s="110">
        <v>50</v>
      </c>
      <c r="Q1221" s="110" t="s">
        <v>444</v>
      </c>
      <c r="R1221" s="110" t="s">
        <v>1498</v>
      </c>
      <c r="S1221" s="136" t="s">
        <v>1499</v>
      </c>
      <c r="T1221" s="106" t="s">
        <v>550</v>
      </c>
      <c r="U1221" s="104" t="s">
        <v>1283</v>
      </c>
      <c r="V1221" s="110" t="s">
        <v>1365</v>
      </c>
      <c r="W1221" s="110" t="s">
        <v>1500</v>
      </c>
      <c r="X1221" s="110" t="s">
        <v>607</v>
      </c>
      <c r="Y1221" s="110">
        <v>50</v>
      </c>
      <c r="Z1221" s="110" t="s">
        <v>444</v>
      </c>
      <c r="AA1221" s="110" t="s">
        <v>2167</v>
      </c>
      <c r="AB1221" s="136" t="s">
        <v>631</v>
      </c>
      <c r="AC1221" s="104" t="s">
        <v>599</v>
      </c>
      <c r="AD1221" s="104" t="s">
        <v>632</v>
      </c>
      <c r="AE1221" s="104" t="s">
        <v>633</v>
      </c>
      <c r="AF1221" s="104" t="s">
        <v>634</v>
      </c>
      <c r="AG1221" s="104" t="s">
        <v>607</v>
      </c>
      <c r="AH1221" s="104">
        <v>15</v>
      </c>
      <c r="AI1221" s="104" t="s">
        <v>444</v>
      </c>
      <c r="AJ1221" s="104" t="s">
        <v>444</v>
      </c>
      <c r="AK1221" s="96" t="s">
        <v>635</v>
      </c>
      <c r="AL1221" s="104"/>
      <c r="AM1221" s="104"/>
      <c r="AN1221" s="104"/>
      <c r="AO1221" s="104"/>
      <c r="AP1221" s="104"/>
      <c r="AQ1221" s="104"/>
      <c r="AR1221" s="104"/>
      <c r="AS1221" s="104"/>
      <c r="AT1221" s="104"/>
      <c r="AU1221" s="142"/>
      <c r="AV1221" s="142"/>
      <c r="AW1221" s="142"/>
      <c r="AX1221" s="142"/>
      <c r="AY1221" s="142"/>
      <c r="AZ1221" s="142"/>
      <c r="BA1221" s="142"/>
      <c r="BB1221" s="142"/>
      <c r="BC1221" s="142"/>
    </row>
    <row r="1222" spans="1:55" ht="45" x14ac:dyDescent="0.25">
      <c r="A1222" s="19" t="s">
        <v>589</v>
      </c>
      <c r="B1222" s="98" t="s">
        <v>1967</v>
      </c>
      <c r="C1222" s="109" t="s">
        <v>1968</v>
      </c>
      <c r="D1222" s="109" t="s">
        <v>236</v>
      </c>
      <c r="E1222" s="104" t="s">
        <v>2018</v>
      </c>
      <c r="F1222" s="110" t="str">
        <f>_xlfn.IFNA(INDEX('1. Business Glossary'!C:D,MATCH(G1222,'1. Business Glossary'!D:D,0),1), "Elemento de Dados")</f>
        <v>Elemento de Dados</v>
      </c>
      <c r="G1222" s="104" t="s">
        <v>1352</v>
      </c>
      <c r="H1222" s="104" t="s">
        <v>1360</v>
      </c>
      <c r="I1222" s="107" t="s">
        <v>1361</v>
      </c>
      <c r="J1222" s="107" t="s">
        <v>558</v>
      </c>
      <c r="K1222" s="104" t="s">
        <v>550</v>
      </c>
      <c r="L1222" s="104" t="s">
        <v>1283</v>
      </c>
      <c r="M1222" s="104" t="s">
        <v>1144</v>
      </c>
      <c r="N1222" s="104" t="s">
        <v>1362</v>
      </c>
      <c r="O1222" s="106" t="s">
        <v>607</v>
      </c>
      <c r="P1222" s="110">
        <v>50</v>
      </c>
      <c r="Q1222" s="110" t="s">
        <v>444</v>
      </c>
      <c r="R1222" s="110" t="s">
        <v>2086</v>
      </c>
      <c r="S1222" s="136" t="s">
        <v>1364</v>
      </c>
      <c r="T1222" s="106" t="s">
        <v>550</v>
      </c>
      <c r="U1222" s="104" t="s">
        <v>1283</v>
      </c>
      <c r="V1222" s="110" t="s">
        <v>1365</v>
      </c>
      <c r="W1222" s="110" t="s">
        <v>1366</v>
      </c>
      <c r="X1222" s="110" t="s">
        <v>607</v>
      </c>
      <c r="Y1222" s="110">
        <v>50</v>
      </c>
      <c r="Z1222" s="110" t="s">
        <v>444</v>
      </c>
      <c r="AA1222" s="110" t="s">
        <v>1367</v>
      </c>
      <c r="AB1222" s="136" t="s">
        <v>640</v>
      </c>
      <c r="AC1222" s="104" t="s">
        <v>599</v>
      </c>
      <c r="AD1222" s="104" t="s">
        <v>641</v>
      </c>
      <c r="AE1222" s="104" t="s">
        <v>642</v>
      </c>
      <c r="AF1222" s="104" t="s">
        <v>643</v>
      </c>
      <c r="AG1222" s="104" t="s">
        <v>607</v>
      </c>
      <c r="AH1222" s="104">
        <v>10</v>
      </c>
      <c r="AI1222" s="104" t="s">
        <v>444</v>
      </c>
      <c r="AJ1222" s="104" t="s">
        <v>444</v>
      </c>
      <c r="AK1222" s="138" t="s">
        <v>444</v>
      </c>
      <c r="AL1222" s="104"/>
      <c r="AM1222" s="104"/>
      <c r="AN1222" s="104"/>
      <c r="AO1222" s="104"/>
      <c r="AP1222" s="104"/>
      <c r="AQ1222" s="104"/>
      <c r="AR1222" s="104"/>
      <c r="AS1222" s="104"/>
      <c r="AT1222" s="104"/>
      <c r="AU1222" s="142"/>
      <c r="AV1222" s="142"/>
      <c r="AW1222" s="142"/>
      <c r="AX1222" s="142"/>
      <c r="AY1222" s="142"/>
      <c r="AZ1222" s="142"/>
      <c r="BA1222" s="142"/>
      <c r="BB1222" s="142"/>
      <c r="BC1222" s="142"/>
    </row>
    <row r="1223" spans="1:55" ht="30" x14ac:dyDescent="0.25">
      <c r="A1223" s="19" t="s">
        <v>589</v>
      </c>
      <c r="B1223" s="98" t="s">
        <v>1967</v>
      </c>
      <c r="C1223" s="109" t="s">
        <v>1968</v>
      </c>
      <c r="D1223" s="109" t="s">
        <v>236</v>
      </c>
      <c r="E1223" s="104" t="s">
        <v>2018</v>
      </c>
      <c r="F1223" s="110" t="str">
        <f>_xlfn.IFNA(INDEX('1. Business Glossary'!C:D,MATCH(G1223,'1. Business Glossary'!D:D,0),1), "Elemento de Dados")</f>
        <v>Termo de Negócio</v>
      </c>
      <c r="G1223" s="104" t="s">
        <v>252</v>
      </c>
      <c r="H1223" s="104" t="s">
        <v>929</v>
      </c>
      <c r="I1223" s="139" t="s">
        <v>930</v>
      </c>
      <c r="J1223" s="107" t="s">
        <v>558</v>
      </c>
      <c r="K1223" s="104" t="s">
        <v>550</v>
      </c>
      <c r="L1223" s="104" t="s">
        <v>1283</v>
      </c>
      <c r="M1223" s="104" t="s">
        <v>1549</v>
      </c>
      <c r="N1223" s="104" t="s">
        <v>931</v>
      </c>
      <c r="O1223" s="106" t="s">
        <v>607</v>
      </c>
      <c r="P1223" s="106">
        <v>6</v>
      </c>
      <c r="Q1223" s="106" t="s">
        <v>444</v>
      </c>
      <c r="R1223" s="106" t="s">
        <v>1550</v>
      </c>
      <c r="S1223" s="136" t="s">
        <v>444</v>
      </c>
      <c r="T1223" s="106"/>
      <c r="U1223" s="104"/>
      <c r="V1223" s="106"/>
      <c r="W1223" s="106"/>
      <c r="X1223" s="110"/>
      <c r="Y1223" s="106"/>
      <c r="Z1223" s="106"/>
      <c r="AA1223" s="106"/>
      <c r="AB1223" s="136"/>
      <c r="AC1223" s="104"/>
      <c r="AD1223" s="104"/>
      <c r="AE1223" s="104"/>
      <c r="AF1223" s="104"/>
      <c r="AG1223" s="104"/>
      <c r="AH1223" s="104"/>
      <c r="AI1223" s="104"/>
      <c r="AJ1223" s="104"/>
      <c r="AK1223" s="138"/>
      <c r="AL1223" s="104"/>
      <c r="AM1223" s="104"/>
      <c r="AN1223" s="104"/>
      <c r="AO1223" s="104"/>
      <c r="AP1223" s="104"/>
      <c r="AQ1223" s="104"/>
      <c r="AR1223" s="104"/>
      <c r="AS1223" s="104"/>
      <c r="AT1223" s="104"/>
      <c r="AU1223" s="142"/>
      <c r="AV1223" s="142"/>
      <c r="AW1223" s="142"/>
      <c r="AX1223" s="142"/>
      <c r="AY1223" s="142"/>
      <c r="AZ1223" s="142"/>
      <c r="BA1223" s="142"/>
      <c r="BB1223" s="142"/>
      <c r="BC1223" s="142"/>
    </row>
    <row r="1224" spans="1:55" ht="105" x14ac:dyDescent="0.25">
      <c r="A1224" s="19" t="s">
        <v>589</v>
      </c>
      <c r="B1224" s="98" t="s">
        <v>1967</v>
      </c>
      <c r="C1224" s="109" t="s">
        <v>1968</v>
      </c>
      <c r="D1224" s="109" t="s">
        <v>236</v>
      </c>
      <c r="E1224" s="104" t="s">
        <v>2018</v>
      </c>
      <c r="F1224" s="110" t="str">
        <f>_xlfn.IFNA(INDEX('1. Business Glossary'!C:D,MATCH(G1224,'1. Business Glossary'!D:D,0),1), "Elemento de Dados")</f>
        <v>Termo de Negócio</v>
      </c>
      <c r="G1224" s="104" t="s">
        <v>252</v>
      </c>
      <c r="H1224" s="106" t="s">
        <v>1551</v>
      </c>
      <c r="I1224" s="107" t="s">
        <v>1552</v>
      </c>
      <c r="J1224" s="107" t="s">
        <v>558</v>
      </c>
      <c r="K1224" s="104" t="s">
        <v>550</v>
      </c>
      <c r="L1224" s="104" t="s">
        <v>1283</v>
      </c>
      <c r="M1224" s="104" t="s">
        <v>1317</v>
      </c>
      <c r="N1224" s="104" t="s">
        <v>1553</v>
      </c>
      <c r="O1224" s="106" t="s">
        <v>607</v>
      </c>
      <c r="P1224" s="110">
        <v>3</v>
      </c>
      <c r="Q1224" s="110" t="s">
        <v>444</v>
      </c>
      <c r="R1224" s="110" t="s">
        <v>1012</v>
      </c>
      <c r="S1224" s="136" t="s">
        <v>1282</v>
      </c>
      <c r="T1224" s="104" t="s">
        <v>550</v>
      </c>
      <c r="U1224" s="104" t="s">
        <v>1283</v>
      </c>
      <c r="V1224" s="104" t="s">
        <v>1549</v>
      </c>
      <c r="W1224" s="104" t="s">
        <v>1554</v>
      </c>
      <c r="X1224" s="110" t="s">
        <v>607</v>
      </c>
      <c r="Y1224" s="110">
        <v>1</v>
      </c>
      <c r="Z1224" s="110" t="s">
        <v>444</v>
      </c>
      <c r="AA1224" s="110" t="s">
        <v>942</v>
      </c>
      <c r="AB1224" s="134" t="s">
        <v>444</v>
      </c>
      <c r="AC1224" s="104"/>
      <c r="AD1224" s="104"/>
      <c r="AE1224" s="104"/>
      <c r="AF1224" s="104"/>
      <c r="AG1224" s="104"/>
      <c r="AH1224" s="104"/>
      <c r="AI1224" s="104"/>
      <c r="AJ1224" s="104"/>
      <c r="AK1224" s="138"/>
      <c r="AL1224" s="104"/>
      <c r="AM1224" s="104"/>
      <c r="AN1224" s="104"/>
      <c r="AO1224" s="104"/>
      <c r="AP1224" s="104"/>
      <c r="AQ1224" s="104"/>
      <c r="AR1224" s="104"/>
      <c r="AS1224" s="104"/>
      <c r="AT1224" s="104"/>
      <c r="AU1224" s="142"/>
      <c r="AV1224" s="142"/>
      <c r="AW1224" s="142"/>
      <c r="AX1224" s="142"/>
      <c r="AY1224" s="142"/>
      <c r="AZ1224" s="142"/>
      <c r="BA1224" s="142"/>
      <c r="BB1224" s="142"/>
      <c r="BC1224" s="142"/>
    </row>
    <row r="1225" spans="1:55" ht="30" x14ac:dyDescent="0.25">
      <c r="A1225" s="19" t="s">
        <v>589</v>
      </c>
      <c r="B1225" s="98" t="s">
        <v>1967</v>
      </c>
      <c r="C1225" s="132" t="s">
        <v>1968</v>
      </c>
      <c r="D1225" s="132" t="s">
        <v>236</v>
      </c>
      <c r="E1225" s="113" t="s">
        <v>2018</v>
      </c>
      <c r="F1225" s="110" t="str">
        <f>_xlfn.IFNA(INDEX('1. Business Glossary'!C:D,MATCH(G1225,'1. Business Glossary'!D:D,0),1), "Elemento de Dados")</f>
        <v>Termo de Negócio</v>
      </c>
      <c r="G1225" s="113" t="s">
        <v>252</v>
      </c>
      <c r="H1225" s="113" t="s">
        <v>1555</v>
      </c>
      <c r="I1225" s="144" t="s">
        <v>1556</v>
      </c>
      <c r="J1225" s="112" t="s">
        <v>558</v>
      </c>
      <c r="K1225" s="113" t="s">
        <v>550</v>
      </c>
      <c r="L1225" s="113" t="s">
        <v>1283</v>
      </c>
      <c r="M1225" s="113" t="s">
        <v>1317</v>
      </c>
      <c r="N1225" s="113" t="s">
        <v>1555</v>
      </c>
      <c r="O1225" s="114" t="s">
        <v>607</v>
      </c>
      <c r="P1225" s="114">
        <v>50</v>
      </c>
      <c r="Q1225" s="114" t="s">
        <v>444</v>
      </c>
      <c r="R1225" s="114" t="s">
        <v>444</v>
      </c>
      <c r="S1225" s="143" t="s">
        <v>1557</v>
      </c>
      <c r="T1225" s="113" t="s">
        <v>550</v>
      </c>
      <c r="U1225" s="113" t="s">
        <v>1283</v>
      </c>
      <c r="V1225" s="113" t="s">
        <v>1317</v>
      </c>
      <c r="W1225" s="113" t="s">
        <v>1516</v>
      </c>
      <c r="X1225" s="114" t="s">
        <v>607</v>
      </c>
      <c r="Y1225" s="114">
        <v>100</v>
      </c>
      <c r="Z1225" s="114" t="s">
        <v>444</v>
      </c>
      <c r="AA1225" s="114" t="s">
        <v>444</v>
      </c>
      <c r="AB1225" s="143" t="s">
        <v>1420</v>
      </c>
      <c r="AC1225" s="113" t="s">
        <v>550</v>
      </c>
      <c r="AD1225" s="113" t="s">
        <v>1421</v>
      </c>
      <c r="AE1225" s="113" t="s">
        <v>381</v>
      </c>
      <c r="AF1225" s="113" t="s">
        <v>1516</v>
      </c>
      <c r="AG1225" s="113" t="s">
        <v>607</v>
      </c>
      <c r="AH1225" s="113">
        <v>500</v>
      </c>
      <c r="AI1225" s="113" t="s">
        <v>444</v>
      </c>
      <c r="AJ1225" s="113" t="s">
        <v>444</v>
      </c>
      <c r="AK1225" s="135" t="s">
        <v>1422</v>
      </c>
      <c r="AL1225" s="113" t="s">
        <v>599</v>
      </c>
      <c r="AM1225" s="113" t="s">
        <v>632</v>
      </c>
      <c r="AN1225" s="113" t="s">
        <v>1558</v>
      </c>
      <c r="AO1225" s="113" t="s">
        <v>1559</v>
      </c>
      <c r="AP1225" s="113" t="s">
        <v>607</v>
      </c>
      <c r="AQ1225" s="113">
        <v>40</v>
      </c>
      <c r="AR1225" s="113" t="s">
        <v>444</v>
      </c>
      <c r="AS1225" s="113" t="s">
        <v>444</v>
      </c>
      <c r="AT1225" s="113" t="s">
        <v>444</v>
      </c>
      <c r="AU1225" s="142"/>
      <c r="AV1225" s="142"/>
      <c r="AW1225" s="142"/>
      <c r="AX1225" s="142"/>
      <c r="AY1225" s="142"/>
      <c r="AZ1225" s="142"/>
      <c r="BA1225" s="142"/>
      <c r="BB1225" s="142"/>
      <c r="BC1225" s="142"/>
    </row>
    <row r="1226" spans="1:55" ht="30" x14ac:dyDescent="0.25">
      <c r="A1226" s="19" t="s">
        <v>589</v>
      </c>
      <c r="B1226" s="98" t="s">
        <v>1967</v>
      </c>
      <c r="C1226" s="109" t="s">
        <v>1968</v>
      </c>
      <c r="D1226" s="109" t="s">
        <v>236</v>
      </c>
      <c r="E1226" s="104" t="s">
        <v>2018</v>
      </c>
      <c r="F1226" s="110" t="str">
        <f>_xlfn.IFNA(INDEX('1. Business Glossary'!C:D,MATCH(G1226,'1. Business Glossary'!D:D,0),1), "Elemento de Dados")</f>
        <v>Elemento de Dados</v>
      </c>
      <c r="G1226" s="104" t="s">
        <v>2071</v>
      </c>
      <c r="H1226" s="104" t="s">
        <v>2099</v>
      </c>
      <c r="I1226" s="137" t="s">
        <v>2168</v>
      </c>
      <c r="J1226" s="107" t="s">
        <v>549</v>
      </c>
      <c r="K1226" s="106" t="s">
        <v>550</v>
      </c>
      <c r="L1226" s="104" t="s">
        <v>1283</v>
      </c>
      <c r="M1226" s="104" t="s">
        <v>1317</v>
      </c>
      <c r="N1226" s="104" t="s">
        <v>2099</v>
      </c>
      <c r="O1226" s="106" t="s">
        <v>587</v>
      </c>
      <c r="P1226" s="106">
        <v>1</v>
      </c>
      <c r="Q1226" s="110">
        <v>2</v>
      </c>
      <c r="R1226" s="110" t="s">
        <v>444</v>
      </c>
      <c r="S1226" s="136" t="s">
        <v>2169</v>
      </c>
      <c r="T1226" s="106"/>
      <c r="U1226" s="104"/>
      <c r="V1226" s="106"/>
      <c r="W1226" s="104"/>
      <c r="X1226" s="110"/>
      <c r="Y1226" s="106"/>
      <c r="Z1226" s="106"/>
      <c r="AA1226" s="106"/>
      <c r="AB1226" s="136"/>
      <c r="AC1226" s="104"/>
      <c r="AD1226" s="104"/>
      <c r="AE1226" s="104"/>
      <c r="AF1226" s="104"/>
      <c r="AG1226" s="104"/>
      <c r="AH1226" s="104"/>
      <c r="AI1226" s="104"/>
      <c r="AJ1226" s="104"/>
      <c r="AK1226" s="138"/>
      <c r="AL1226" s="104"/>
      <c r="AM1226" s="104"/>
      <c r="AN1226" s="104"/>
      <c r="AO1226" s="104"/>
      <c r="AP1226" s="104"/>
      <c r="AQ1226" s="104"/>
      <c r="AR1226" s="104"/>
      <c r="AS1226" s="104"/>
      <c r="AT1226" s="104"/>
      <c r="AU1226" s="142"/>
      <c r="AV1226" s="142"/>
      <c r="AW1226" s="142"/>
      <c r="AX1226" s="142"/>
      <c r="AY1226" s="142"/>
      <c r="AZ1226" s="142"/>
      <c r="BA1226" s="142"/>
      <c r="BB1226" s="142"/>
      <c r="BC1226" s="142"/>
    </row>
    <row r="1227" spans="1:55" ht="165" x14ac:dyDescent="0.25">
      <c r="A1227" s="19" t="s">
        <v>589</v>
      </c>
      <c r="B1227" s="98" t="s">
        <v>1967</v>
      </c>
      <c r="C1227" s="109" t="s">
        <v>1968</v>
      </c>
      <c r="D1227" s="109" t="s">
        <v>236</v>
      </c>
      <c r="E1227" s="104" t="s">
        <v>2018</v>
      </c>
      <c r="F1227" s="110" t="str">
        <f>_xlfn.IFNA(INDEX('1. Business Glossary'!C:D,MATCH(G1227,'1. Business Glossary'!D:D,0),1), "Elemento de Dados")</f>
        <v>Elemento de Dados</v>
      </c>
      <c r="G1227" s="104" t="s">
        <v>2071</v>
      </c>
      <c r="H1227" s="104" t="s">
        <v>1753</v>
      </c>
      <c r="I1227" s="138" t="s">
        <v>1902</v>
      </c>
      <c r="J1227" s="107" t="s">
        <v>558</v>
      </c>
      <c r="K1227" s="106" t="s">
        <v>550</v>
      </c>
      <c r="L1227" s="104" t="s">
        <v>1283</v>
      </c>
      <c r="M1227" s="104" t="s">
        <v>1317</v>
      </c>
      <c r="N1227" s="104" t="s">
        <v>1903</v>
      </c>
      <c r="O1227" s="106" t="s">
        <v>587</v>
      </c>
      <c r="P1227" s="106">
        <v>8</v>
      </c>
      <c r="Q1227" s="110">
        <v>2</v>
      </c>
      <c r="R1227" s="110" t="s">
        <v>444</v>
      </c>
      <c r="S1227" s="136" t="s">
        <v>1904</v>
      </c>
      <c r="T1227" s="106"/>
      <c r="U1227" s="104"/>
      <c r="V1227" s="106"/>
      <c r="W1227" s="104"/>
      <c r="X1227" s="110"/>
      <c r="Y1227" s="106"/>
      <c r="Z1227" s="106"/>
      <c r="AA1227" s="106"/>
      <c r="AB1227" s="136"/>
      <c r="AC1227" s="104"/>
      <c r="AD1227" s="104"/>
      <c r="AE1227" s="104"/>
      <c r="AF1227" s="104"/>
      <c r="AG1227" s="104"/>
      <c r="AH1227" s="104"/>
      <c r="AI1227" s="104"/>
      <c r="AJ1227" s="104"/>
      <c r="AK1227" s="138"/>
      <c r="AL1227" s="104"/>
      <c r="AM1227" s="104"/>
      <c r="AN1227" s="104"/>
      <c r="AO1227" s="104"/>
      <c r="AP1227" s="104"/>
      <c r="AQ1227" s="104"/>
      <c r="AR1227" s="104"/>
      <c r="AS1227" s="104"/>
      <c r="AT1227" s="104"/>
      <c r="AU1227" s="142"/>
      <c r="AV1227" s="142"/>
      <c r="AW1227" s="142"/>
      <c r="AX1227" s="142"/>
      <c r="AY1227" s="142"/>
      <c r="AZ1227" s="142"/>
      <c r="BA1227" s="142"/>
      <c r="BB1227" s="142"/>
      <c r="BC1227" s="142"/>
    </row>
    <row r="1228" spans="1:55" x14ac:dyDescent="0.25">
      <c r="A1228" s="19" t="s">
        <v>589</v>
      </c>
      <c r="B1228" s="98" t="s">
        <v>1967</v>
      </c>
      <c r="C1228" s="132" t="s">
        <v>1968</v>
      </c>
      <c r="D1228" s="132" t="s">
        <v>236</v>
      </c>
      <c r="E1228" s="113" t="s">
        <v>2018</v>
      </c>
      <c r="F1228" s="110" t="str">
        <f>_xlfn.IFNA(INDEX('1. Business Glossary'!C:D,MATCH(G1228,'1. Business Glossary'!D:D,0),1), "Elemento de Dados")</f>
        <v>Indicador de Negócio</v>
      </c>
      <c r="G1228" s="113" t="s">
        <v>103</v>
      </c>
      <c r="H1228" s="113" t="s">
        <v>2099</v>
      </c>
      <c r="I1228" s="139" t="s">
        <v>2100</v>
      </c>
      <c r="J1228" s="107" t="s">
        <v>549</v>
      </c>
      <c r="K1228" s="113" t="s">
        <v>550</v>
      </c>
      <c r="L1228" s="113" t="s">
        <v>1283</v>
      </c>
      <c r="M1228" s="114" t="s">
        <v>2090</v>
      </c>
      <c r="N1228" s="113" t="s">
        <v>2099</v>
      </c>
      <c r="O1228" s="114" t="s">
        <v>554</v>
      </c>
      <c r="P1228" s="114">
        <v>10</v>
      </c>
      <c r="Q1228" s="111" t="s">
        <v>444</v>
      </c>
      <c r="R1228" s="111" t="s">
        <v>444</v>
      </c>
      <c r="S1228" s="143" t="s">
        <v>2101</v>
      </c>
      <c r="T1228" s="106"/>
      <c r="U1228" s="104"/>
      <c r="V1228" s="106"/>
      <c r="W1228" s="106"/>
      <c r="X1228" s="110"/>
      <c r="Y1228" s="106"/>
      <c r="Z1228" s="106"/>
      <c r="AA1228" s="106"/>
      <c r="AB1228" s="136"/>
      <c r="AC1228" s="104"/>
      <c r="AD1228" s="104"/>
      <c r="AE1228" s="104"/>
      <c r="AF1228" s="104"/>
      <c r="AG1228" s="104"/>
      <c r="AH1228" s="104"/>
      <c r="AI1228" s="104"/>
      <c r="AJ1228" s="104"/>
      <c r="AK1228" s="138"/>
      <c r="AL1228" s="104"/>
      <c r="AM1228" s="104"/>
      <c r="AN1228" s="104"/>
      <c r="AO1228" s="104"/>
      <c r="AP1228" s="104"/>
      <c r="AQ1228" s="104"/>
      <c r="AR1228" s="104"/>
      <c r="AS1228" s="104"/>
      <c r="AT1228" s="104"/>
      <c r="AU1228" s="142"/>
      <c r="AV1228" s="142"/>
      <c r="AW1228" s="142"/>
      <c r="AX1228" s="142"/>
      <c r="AY1228" s="142"/>
      <c r="AZ1228" s="142"/>
      <c r="BA1228" s="142"/>
      <c r="BB1228" s="142"/>
      <c r="BC1228" s="142"/>
    </row>
    <row r="1229" spans="1:55" ht="45" x14ac:dyDescent="0.25">
      <c r="A1229" s="19" t="s">
        <v>589</v>
      </c>
      <c r="B1229" s="98" t="s">
        <v>1967</v>
      </c>
      <c r="C1229" s="132" t="s">
        <v>1968</v>
      </c>
      <c r="D1229" s="132" t="s">
        <v>236</v>
      </c>
      <c r="E1229" s="113" t="s">
        <v>2018</v>
      </c>
      <c r="F1229" s="110" t="str">
        <f>_xlfn.IFNA(INDEX('1. Business Glossary'!C:D,MATCH(G1229,'1. Business Glossary'!D:D,0),1), "Elemento de Dados")</f>
        <v>Indicador de Negócio</v>
      </c>
      <c r="G1229" s="113" t="s">
        <v>103</v>
      </c>
      <c r="H1229" s="113" t="s">
        <v>375</v>
      </c>
      <c r="I1229" s="139" t="s">
        <v>376</v>
      </c>
      <c r="J1229" s="107" t="s">
        <v>558</v>
      </c>
      <c r="K1229" s="113" t="s">
        <v>550</v>
      </c>
      <c r="L1229" s="113" t="s">
        <v>1283</v>
      </c>
      <c r="M1229" s="113" t="s">
        <v>1144</v>
      </c>
      <c r="N1229" s="113" t="s">
        <v>2170</v>
      </c>
      <c r="O1229" s="114" t="s">
        <v>554</v>
      </c>
      <c r="P1229" s="114">
        <v>10</v>
      </c>
      <c r="Q1229" s="111" t="s">
        <v>444</v>
      </c>
      <c r="R1229" s="111" t="s">
        <v>444</v>
      </c>
      <c r="S1229" s="143" t="s">
        <v>2171</v>
      </c>
      <c r="T1229" s="114" t="s">
        <v>550</v>
      </c>
      <c r="U1229" s="113" t="s">
        <v>1283</v>
      </c>
      <c r="V1229" s="111" t="s">
        <v>1365</v>
      </c>
      <c r="W1229" s="113" t="s">
        <v>2170</v>
      </c>
      <c r="X1229" s="111" t="s">
        <v>554</v>
      </c>
      <c r="Y1229" s="114">
        <v>10</v>
      </c>
      <c r="Z1229" s="114" t="s">
        <v>444</v>
      </c>
      <c r="AA1229" s="114" t="s">
        <v>444</v>
      </c>
      <c r="AB1229" s="143" t="s">
        <v>2172</v>
      </c>
      <c r="AC1229" s="114" t="s">
        <v>550</v>
      </c>
      <c r="AD1229" s="113" t="s">
        <v>1283</v>
      </c>
      <c r="AE1229" s="113" t="s">
        <v>2173</v>
      </c>
      <c r="AF1229" s="113" t="s">
        <v>2174</v>
      </c>
      <c r="AG1229" s="113" t="s">
        <v>554</v>
      </c>
      <c r="AH1229" s="113">
        <v>3</v>
      </c>
      <c r="AI1229" s="113" t="s">
        <v>444</v>
      </c>
      <c r="AJ1229" s="113" t="s">
        <v>444</v>
      </c>
      <c r="AK1229" s="144" t="s">
        <v>2157</v>
      </c>
      <c r="AL1229" s="104"/>
      <c r="AM1229" s="104"/>
      <c r="AN1229" s="104"/>
      <c r="AO1229" s="104"/>
      <c r="AP1229" s="104"/>
      <c r="AQ1229" s="104"/>
      <c r="AR1229" s="104"/>
      <c r="AS1229" s="104"/>
      <c r="AT1229" s="104"/>
      <c r="AU1229" s="142"/>
      <c r="AV1229" s="142"/>
      <c r="AW1229" s="142"/>
      <c r="AX1229" s="142"/>
      <c r="AY1229" s="142"/>
      <c r="AZ1229" s="142"/>
      <c r="BA1229" s="142"/>
      <c r="BB1229" s="142"/>
      <c r="BC1229" s="142"/>
    </row>
    <row r="1230" spans="1:55" ht="30" x14ac:dyDescent="0.25">
      <c r="A1230" s="19" t="s">
        <v>589</v>
      </c>
      <c r="B1230" s="98" t="s">
        <v>1967</v>
      </c>
      <c r="C1230" s="109" t="s">
        <v>1968</v>
      </c>
      <c r="D1230" s="109" t="s">
        <v>236</v>
      </c>
      <c r="E1230" s="104" t="s">
        <v>2018</v>
      </c>
      <c r="F1230" s="110" t="str">
        <f>_xlfn.IFNA(INDEX('1. Business Glossary'!C:D,MATCH(G1230,'1. Business Glossary'!D:D,0),1), "Elemento de Dados")</f>
        <v>Indicador de Negócio</v>
      </c>
      <c r="G1230" s="104" t="s">
        <v>103</v>
      </c>
      <c r="H1230" s="104" t="s">
        <v>2199</v>
      </c>
      <c r="I1230" s="137" t="s">
        <v>1838</v>
      </c>
      <c r="J1230" s="107" t="s">
        <v>558</v>
      </c>
      <c r="K1230" s="104" t="s">
        <v>550</v>
      </c>
      <c r="L1230" s="104" t="s">
        <v>1283</v>
      </c>
      <c r="M1230" s="106" t="s">
        <v>2090</v>
      </c>
      <c r="N1230" s="104" t="s">
        <v>2200</v>
      </c>
      <c r="O1230" s="106" t="s">
        <v>554</v>
      </c>
      <c r="P1230" s="106">
        <v>10</v>
      </c>
      <c r="Q1230" s="110" t="s">
        <v>444</v>
      </c>
      <c r="R1230" s="110" t="s">
        <v>444</v>
      </c>
      <c r="S1230" s="136" t="s">
        <v>2201</v>
      </c>
      <c r="T1230" s="106"/>
      <c r="U1230" s="104"/>
      <c r="V1230" s="106"/>
      <c r="W1230" s="106"/>
      <c r="X1230" s="110"/>
      <c r="Y1230" s="106"/>
      <c r="Z1230" s="106"/>
      <c r="AA1230" s="106"/>
      <c r="AB1230" s="136"/>
      <c r="AC1230" s="104"/>
      <c r="AD1230" s="104"/>
      <c r="AE1230" s="104"/>
      <c r="AF1230" s="104"/>
      <c r="AG1230" s="104"/>
      <c r="AH1230" s="104"/>
      <c r="AI1230" s="104"/>
      <c r="AJ1230" s="104"/>
      <c r="AK1230" s="138"/>
      <c r="AL1230" s="104"/>
      <c r="AM1230" s="104"/>
      <c r="AN1230" s="104"/>
      <c r="AO1230" s="104"/>
      <c r="AP1230" s="104"/>
      <c r="AQ1230" s="104"/>
      <c r="AR1230" s="104"/>
      <c r="AS1230" s="104"/>
      <c r="AT1230" s="104"/>
      <c r="AU1230" s="142"/>
      <c r="AV1230" s="142"/>
      <c r="AW1230" s="142"/>
      <c r="AX1230" s="142"/>
      <c r="AY1230" s="142"/>
      <c r="AZ1230" s="142"/>
      <c r="BA1230" s="142"/>
      <c r="BB1230" s="142"/>
      <c r="BC1230" s="142"/>
    </row>
    <row r="1231" spans="1:55" ht="45" x14ac:dyDescent="0.25">
      <c r="A1231" s="19" t="s">
        <v>589</v>
      </c>
      <c r="B1231" s="98" t="s">
        <v>1967</v>
      </c>
      <c r="C1231" s="109" t="s">
        <v>1968</v>
      </c>
      <c r="D1231" s="109" t="s">
        <v>236</v>
      </c>
      <c r="E1231" s="104" t="s">
        <v>2018</v>
      </c>
      <c r="F1231" s="110" t="str">
        <f>_xlfn.IFNA(INDEX('1. Business Glossary'!C:D,MATCH(G1231,'1. Business Glossary'!D:D,0),1), "Elemento de Dados")</f>
        <v>Indicador de Negócio</v>
      </c>
      <c r="G1231" s="104" t="s">
        <v>103</v>
      </c>
      <c r="H1231" s="104" t="s">
        <v>2175</v>
      </c>
      <c r="I1231" s="138" t="s">
        <v>2176</v>
      </c>
      <c r="J1231" s="107" t="s">
        <v>558</v>
      </c>
      <c r="K1231" s="104" t="s">
        <v>550</v>
      </c>
      <c r="L1231" s="104" t="s">
        <v>1283</v>
      </c>
      <c r="M1231" s="104" t="s">
        <v>1144</v>
      </c>
      <c r="N1231" s="104" t="s">
        <v>2177</v>
      </c>
      <c r="O1231" s="106" t="s">
        <v>554</v>
      </c>
      <c r="P1231" s="106">
        <v>10</v>
      </c>
      <c r="Q1231" s="110" t="s">
        <v>444</v>
      </c>
      <c r="R1231" s="110" t="s">
        <v>444</v>
      </c>
      <c r="S1231" s="136" t="s">
        <v>2178</v>
      </c>
      <c r="T1231" s="106" t="s">
        <v>550</v>
      </c>
      <c r="U1231" s="104" t="s">
        <v>1283</v>
      </c>
      <c r="V1231" s="110" t="s">
        <v>1365</v>
      </c>
      <c r="W1231" s="104" t="s">
        <v>2177</v>
      </c>
      <c r="X1231" s="110" t="s">
        <v>587</v>
      </c>
      <c r="Y1231" s="106">
        <v>8</v>
      </c>
      <c r="Z1231" s="106">
        <v>2</v>
      </c>
      <c r="AA1231" s="106" t="s">
        <v>444</v>
      </c>
      <c r="AB1231" s="136" t="s">
        <v>2179</v>
      </c>
      <c r="AC1231" s="104"/>
      <c r="AD1231" s="104"/>
      <c r="AE1231" s="104"/>
      <c r="AF1231" s="104"/>
      <c r="AG1231" s="104"/>
      <c r="AH1231" s="104"/>
      <c r="AI1231" s="104"/>
      <c r="AJ1231" s="104"/>
      <c r="AK1231" s="138"/>
      <c r="AL1231" s="104"/>
      <c r="AM1231" s="104"/>
      <c r="AN1231" s="104"/>
      <c r="AO1231" s="104"/>
      <c r="AP1231" s="104"/>
      <c r="AQ1231" s="104"/>
      <c r="AR1231" s="104"/>
      <c r="AS1231" s="104"/>
      <c r="AT1231" s="104"/>
      <c r="AU1231" s="142"/>
      <c r="AV1231" s="142"/>
      <c r="AW1231" s="142"/>
      <c r="AX1231" s="142"/>
      <c r="AY1231" s="142"/>
      <c r="AZ1231" s="142"/>
      <c r="BA1231" s="142"/>
      <c r="BB1231" s="142"/>
      <c r="BC1231" s="142"/>
    </row>
    <row r="1232" spans="1:55" ht="120" x14ac:dyDescent="0.25">
      <c r="A1232" s="19" t="s">
        <v>589</v>
      </c>
      <c r="B1232" s="98" t="s">
        <v>1967</v>
      </c>
      <c r="C1232" s="109" t="s">
        <v>1968</v>
      </c>
      <c r="D1232" s="109" t="s">
        <v>236</v>
      </c>
      <c r="E1232" s="104" t="s">
        <v>2018</v>
      </c>
      <c r="F1232" s="110" t="str">
        <f>_xlfn.IFNA(INDEX('1. Business Glossary'!C:D,MATCH(G1232,'1. Business Glossary'!D:D,0),1), "Elemento de Dados")</f>
        <v>Elemento de Dados</v>
      </c>
      <c r="G1232" s="104" t="s">
        <v>2083</v>
      </c>
      <c r="H1232" s="104" t="s">
        <v>2180</v>
      </c>
      <c r="I1232" s="107" t="s">
        <v>361</v>
      </c>
      <c r="J1232" s="107" t="s">
        <v>558</v>
      </c>
      <c r="K1232" s="106" t="s">
        <v>550</v>
      </c>
      <c r="L1232" s="104" t="s">
        <v>1283</v>
      </c>
      <c r="M1232" s="104" t="s">
        <v>1317</v>
      </c>
      <c r="N1232" s="104" t="s">
        <v>1346</v>
      </c>
      <c r="O1232" s="110" t="s">
        <v>607</v>
      </c>
      <c r="P1232" s="110">
        <v>50</v>
      </c>
      <c r="Q1232" s="110" t="s">
        <v>444</v>
      </c>
      <c r="R1232" s="110" t="s">
        <v>1348</v>
      </c>
      <c r="S1232" s="134" t="s">
        <v>1318</v>
      </c>
      <c r="T1232" s="104"/>
      <c r="U1232" s="104"/>
      <c r="V1232" s="104"/>
      <c r="W1232" s="104"/>
      <c r="X1232" s="104"/>
      <c r="Y1232" s="104"/>
      <c r="Z1232" s="104"/>
      <c r="AA1232" s="104"/>
      <c r="AB1232" s="138"/>
      <c r="AC1232" s="104"/>
      <c r="AD1232" s="104"/>
      <c r="AE1232" s="104"/>
      <c r="AF1232" s="104"/>
      <c r="AG1232" s="104"/>
      <c r="AH1232" s="104"/>
      <c r="AI1232" s="104"/>
      <c r="AJ1232" s="104"/>
      <c r="AK1232" s="138"/>
      <c r="AL1232" s="104"/>
      <c r="AM1232" s="104"/>
      <c r="AN1232" s="104"/>
      <c r="AO1232" s="104"/>
      <c r="AP1232" s="104"/>
      <c r="AQ1232" s="104"/>
      <c r="AR1232" s="104"/>
      <c r="AS1232" s="104"/>
      <c r="AT1232" s="104"/>
      <c r="AU1232" s="142"/>
      <c r="AV1232" s="142"/>
      <c r="AW1232" s="142"/>
      <c r="AX1232" s="142"/>
      <c r="AY1232" s="142"/>
      <c r="AZ1232" s="142"/>
      <c r="BA1232" s="142"/>
      <c r="BB1232" s="142"/>
      <c r="BC1232" s="142"/>
    </row>
    <row r="1233" spans="1:55" ht="60" x14ac:dyDescent="0.25">
      <c r="A1233" s="19" t="s">
        <v>589</v>
      </c>
      <c r="B1233" s="98" t="s">
        <v>1967</v>
      </c>
      <c r="C1233" s="109" t="s">
        <v>1968</v>
      </c>
      <c r="D1233" s="109" t="s">
        <v>236</v>
      </c>
      <c r="E1233" s="104" t="s">
        <v>2018</v>
      </c>
      <c r="F1233" s="110" t="str">
        <f>_xlfn.IFNA(INDEX('1. Business Glossary'!C:D,MATCH(G1233,'1. Business Glossary'!D:D,0),1), "Elemento de Dados")</f>
        <v>Elemento de Dados</v>
      </c>
      <c r="G1233" s="104" t="s">
        <v>2083</v>
      </c>
      <c r="H1233" s="104" t="s">
        <v>2137</v>
      </c>
      <c r="I1233" s="107" t="s">
        <v>2138</v>
      </c>
      <c r="J1233" s="107" t="s">
        <v>558</v>
      </c>
      <c r="K1233" s="106" t="s">
        <v>550</v>
      </c>
      <c r="L1233" s="104" t="s">
        <v>1283</v>
      </c>
      <c r="M1233" s="104" t="s">
        <v>1317</v>
      </c>
      <c r="N1233" s="104" t="s">
        <v>2139</v>
      </c>
      <c r="O1233" s="106" t="s">
        <v>587</v>
      </c>
      <c r="P1233" s="106">
        <v>8</v>
      </c>
      <c r="Q1233" s="110">
        <v>2</v>
      </c>
      <c r="R1233" s="110" t="s">
        <v>444</v>
      </c>
      <c r="S1233" s="136" t="s">
        <v>2140</v>
      </c>
      <c r="T1233" s="106"/>
      <c r="U1233" s="104"/>
      <c r="V1233" s="106"/>
      <c r="W1233" s="104"/>
      <c r="X1233" s="110"/>
      <c r="Y1233" s="106"/>
      <c r="Z1233" s="106"/>
      <c r="AA1233" s="106"/>
      <c r="AB1233" s="136"/>
      <c r="AC1233" s="104"/>
      <c r="AD1233" s="104"/>
      <c r="AE1233" s="104"/>
      <c r="AF1233" s="104"/>
      <c r="AG1233" s="104"/>
      <c r="AH1233" s="104"/>
      <c r="AI1233" s="104"/>
      <c r="AJ1233" s="104"/>
      <c r="AK1233" s="138"/>
      <c r="AL1233" s="104"/>
      <c r="AM1233" s="104"/>
      <c r="AN1233" s="104"/>
      <c r="AO1233" s="104"/>
      <c r="AP1233" s="104"/>
      <c r="AQ1233" s="104"/>
      <c r="AR1233" s="104"/>
      <c r="AS1233" s="104"/>
      <c r="AT1233" s="104"/>
      <c r="AU1233" s="142"/>
      <c r="AV1233" s="142"/>
      <c r="AW1233" s="142"/>
      <c r="AX1233" s="142"/>
      <c r="AY1233" s="142"/>
      <c r="AZ1233" s="142"/>
      <c r="BA1233" s="142"/>
      <c r="BB1233" s="142"/>
      <c r="BC1233" s="142"/>
    </row>
    <row r="1234" spans="1:55" ht="30" x14ac:dyDescent="0.25">
      <c r="A1234" s="19" t="s">
        <v>589</v>
      </c>
      <c r="B1234" s="98" t="s">
        <v>1967</v>
      </c>
      <c r="C1234" s="109" t="s">
        <v>1968</v>
      </c>
      <c r="D1234" s="109" t="s">
        <v>236</v>
      </c>
      <c r="E1234" s="104" t="s">
        <v>2018</v>
      </c>
      <c r="F1234" s="110" t="str">
        <f>_xlfn.IFNA(INDEX('1. Business Glossary'!C:D,MATCH(G1234,'1. Business Glossary'!D:D,0),1), "Elemento de Dados")</f>
        <v>Elemento de Dados</v>
      </c>
      <c r="G1234" s="104" t="s">
        <v>2083</v>
      </c>
      <c r="H1234" s="104" t="s">
        <v>874</v>
      </c>
      <c r="I1234" s="137" t="s">
        <v>875</v>
      </c>
      <c r="J1234" s="107" t="s">
        <v>558</v>
      </c>
      <c r="K1234" s="106" t="s">
        <v>550</v>
      </c>
      <c r="L1234" s="104" t="s">
        <v>1283</v>
      </c>
      <c r="M1234" s="104" t="s">
        <v>1317</v>
      </c>
      <c r="N1234" s="104" t="s">
        <v>2181</v>
      </c>
      <c r="O1234" s="106" t="s">
        <v>607</v>
      </c>
      <c r="P1234" s="106">
        <v>50</v>
      </c>
      <c r="Q1234" s="110" t="s">
        <v>444</v>
      </c>
      <c r="R1234" s="110" t="s">
        <v>444</v>
      </c>
      <c r="S1234" s="136" t="s">
        <v>2182</v>
      </c>
      <c r="T1234" s="106"/>
      <c r="U1234" s="104"/>
      <c r="V1234" s="106"/>
      <c r="W1234" s="104"/>
      <c r="X1234" s="110"/>
      <c r="Y1234" s="106"/>
      <c r="Z1234" s="106"/>
      <c r="AA1234" s="106"/>
      <c r="AB1234" s="136"/>
      <c r="AC1234" s="104"/>
      <c r="AD1234" s="104"/>
      <c r="AE1234" s="104"/>
      <c r="AF1234" s="104"/>
      <c r="AG1234" s="104"/>
      <c r="AH1234" s="104"/>
      <c r="AI1234" s="104"/>
      <c r="AJ1234" s="104"/>
      <c r="AK1234" s="138"/>
      <c r="AL1234" s="104"/>
      <c r="AM1234" s="104"/>
      <c r="AN1234" s="104"/>
      <c r="AO1234" s="104"/>
      <c r="AP1234" s="104"/>
      <c r="AQ1234" s="104"/>
      <c r="AR1234" s="104"/>
      <c r="AS1234" s="104"/>
      <c r="AT1234" s="104"/>
      <c r="AU1234" s="142"/>
      <c r="AV1234" s="142"/>
      <c r="AW1234" s="142"/>
      <c r="AX1234" s="142"/>
      <c r="AY1234" s="142"/>
      <c r="AZ1234" s="142"/>
      <c r="BA1234" s="142"/>
      <c r="BB1234" s="142"/>
      <c r="BC1234" s="142"/>
    </row>
    <row r="1235" spans="1:55" ht="60" x14ac:dyDescent="0.25">
      <c r="A1235" s="19" t="s">
        <v>589</v>
      </c>
      <c r="B1235" s="98" t="s">
        <v>1967</v>
      </c>
      <c r="C1235" s="109" t="s">
        <v>1968</v>
      </c>
      <c r="D1235" s="109" t="s">
        <v>236</v>
      </c>
      <c r="E1235" s="104" t="s">
        <v>2018</v>
      </c>
      <c r="F1235" s="110" t="str">
        <f>_xlfn.IFNA(INDEX('1. Business Glossary'!C:D,MATCH(G1235,'1. Business Glossary'!D:D,0),1), "Elemento de Dados")</f>
        <v>Elemento de Dados</v>
      </c>
      <c r="G1235" s="104" t="s">
        <v>2083</v>
      </c>
      <c r="H1235" s="104" t="s">
        <v>2183</v>
      </c>
      <c r="I1235" s="107" t="s">
        <v>1522</v>
      </c>
      <c r="J1235" s="107" t="s">
        <v>558</v>
      </c>
      <c r="K1235" s="106" t="s">
        <v>550</v>
      </c>
      <c r="L1235" s="104" t="s">
        <v>1283</v>
      </c>
      <c r="M1235" s="104" t="s">
        <v>1317</v>
      </c>
      <c r="N1235" s="104" t="s">
        <v>2184</v>
      </c>
      <c r="O1235" s="106" t="s">
        <v>607</v>
      </c>
      <c r="P1235" s="106">
        <v>1</v>
      </c>
      <c r="Q1235" s="110" t="s">
        <v>444</v>
      </c>
      <c r="R1235" s="110" t="s">
        <v>2185</v>
      </c>
      <c r="S1235" s="136" t="s">
        <v>2186</v>
      </c>
      <c r="T1235" s="106"/>
      <c r="U1235" s="104"/>
      <c r="V1235" s="106"/>
      <c r="W1235" s="104"/>
      <c r="X1235" s="110"/>
      <c r="Y1235" s="106"/>
      <c r="Z1235" s="106"/>
      <c r="AA1235" s="106"/>
      <c r="AB1235" s="136"/>
      <c r="AC1235" s="104"/>
      <c r="AD1235" s="104"/>
      <c r="AE1235" s="104"/>
      <c r="AF1235" s="104"/>
      <c r="AG1235" s="104"/>
      <c r="AH1235" s="104"/>
      <c r="AI1235" s="104"/>
      <c r="AJ1235" s="104"/>
      <c r="AK1235" s="138"/>
      <c r="AL1235" s="104"/>
      <c r="AM1235" s="104"/>
      <c r="AN1235" s="104"/>
      <c r="AO1235" s="104"/>
      <c r="AP1235" s="104"/>
      <c r="AQ1235" s="104"/>
      <c r="AR1235" s="104"/>
      <c r="AS1235" s="104"/>
      <c r="AT1235" s="104"/>
      <c r="AU1235" s="142"/>
      <c r="AV1235" s="142"/>
      <c r="AW1235" s="142"/>
      <c r="AX1235" s="142"/>
      <c r="AY1235" s="142"/>
      <c r="AZ1235" s="142"/>
      <c r="BA1235" s="142"/>
      <c r="BB1235" s="142"/>
      <c r="BC1235" s="142"/>
    </row>
    <row r="1236" spans="1:55" ht="120" x14ac:dyDescent="0.25">
      <c r="A1236" s="19" t="s">
        <v>589</v>
      </c>
      <c r="B1236" s="98" t="s">
        <v>1967</v>
      </c>
      <c r="C1236" s="132" t="s">
        <v>1968</v>
      </c>
      <c r="D1236" s="132" t="s">
        <v>236</v>
      </c>
      <c r="E1236" s="132" t="s">
        <v>2018</v>
      </c>
      <c r="F1236" s="110" t="str">
        <f>_xlfn.IFNA(INDEX('1. Business Glossary'!C:D,MATCH(G1236,'1. Business Glossary'!D:D,0),1), "Elemento de Dados")</f>
        <v>Elemento de Dados</v>
      </c>
      <c r="G1236" s="113" t="s">
        <v>2083</v>
      </c>
      <c r="H1236" s="113" t="s">
        <v>384</v>
      </c>
      <c r="I1236" s="112" t="s">
        <v>385</v>
      </c>
      <c r="J1236" s="107" t="s">
        <v>558</v>
      </c>
      <c r="K1236" s="113" t="s">
        <v>550</v>
      </c>
      <c r="L1236" s="113" t="s">
        <v>1283</v>
      </c>
      <c r="M1236" s="114" t="s">
        <v>1350</v>
      </c>
      <c r="N1236" s="113" t="s">
        <v>384</v>
      </c>
      <c r="O1236" s="114" t="s">
        <v>554</v>
      </c>
      <c r="P1236" s="114">
        <v>10</v>
      </c>
      <c r="Q1236" s="111" t="s">
        <v>444</v>
      </c>
      <c r="R1236" s="111" t="s">
        <v>444</v>
      </c>
      <c r="S1236" s="143" t="s">
        <v>386</v>
      </c>
      <c r="T1236" s="113" t="s">
        <v>550</v>
      </c>
      <c r="U1236" s="113" t="s">
        <v>1283</v>
      </c>
      <c r="V1236" s="114" t="s">
        <v>2155</v>
      </c>
      <c r="W1236" s="113" t="s">
        <v>2156</v>
      </c>
      <c r="X1236" s="114" t="s">
        <v>554</v>
      </c>
      <c r="Y1236" s="114">
        <v>10</v>
      </c>
      <c r="Z1236" s="111" t="s">
        <v>444</v>
      </c>
      <c r="AA1236" s="111" t="s">
        <v>444</v>
      </c>
      <c r="AB1236" s="143" t="s">
        <v>2157</v>
      </c>
      <c r="AC1236" s="104"/>
      <c r="AD1236" s="104"/>
      <c r="AE1236" s="104"/>
      <c r="AF1236" s="104"/>
      <c r="AG1236" s="104"/>
      <c r="AH1236" s="104"/>
      <c r="AI1236" s="104"/>
      <c r="AJ1236" s="104"/>
      <c r="AK1236" s="138"/>
      <c r="AL1236" s="104"/>
      <c r="AM1236" s="104"/>
      <c r="AN1236" s="104"/>
      <c r="AO1236" s="104"/>
      <c r="AP1236" s="104"/>
      <c r="AQ1236" s="104"/>
      <c r="AR1236" s="104"/>
      <c r="AS1236" s="104"/>
      <c r="AT1236" s="104"/>
      <c r="AU1236" s="142"/>
      <c r="AV1236" s="142"/>
      <c r="AW1236" s="142"/>
      <c r="AX1236" s="142"/>
      <c r="AY1236" s="142"/>
      <c r="AZ1236" s="142"/>
      <c r="BA1236" s="142"/>
      <c r="BB1236" s="142"/>
      <c r="BC1236" s="142"/>
    </row>
    <row r="1237" spans="1:55" ht="225" x14ac:dyDescent="0.25">
      <c r="A1237" s="19" t="s">
        <v>589</v>
      </c>
      <c r="B1237" s="98" t="s">
        <v>1967</v>
      </c>
      <c r="C1237" s="109" t="s">
        <v>1968</v>
      </c>
      <c r="D1237" s="109" t="s">
        <v>236</v>
      </c>
      <c r="E1237" s="104" t="s">
        <v>2018</v>
      </c>
      <c r="F1237" s="110" t="str">
        <f>_xlfn.IFNA(INDEX('1. Business Glossary'!C:D,MATCH(G1237,'1. Business Glossary'!D:D,0),1), "Elemento de Dados")</f>
        <v>Elemento de Dados</v>
      </c>
      <c r="G1237" s="104" t="s">
        <v>2083</v>
      </c>
      <c r="H1237" s="104" t="s">
        <v>103</v>
      </c>
      <c r="I1237" s="137" t="s">
        <v>387</v>
      </c>
      <c r="J1237" s="107" t="s">
        <v>558</v>
      </c>
      <c r="K1237" s="106" t="s">
        <v>550</v>
      </c>
      <c r="L1237" s="104" t="s">
        <v>1283</v>
      </c>
      <c r="M1237" s="104" t="s">
        <v>1317</v>
      </c>
      <c r="N1237" s="104" t="s">
        <v>103</v>
      </c>
      <c r="O1237" s="106" t="s">
        <v>587</v>
      </c>
      <c r="P1237" s="106">
        <v>8</v>
      </c>
      <c r="Q1237" s="110">
        <v>2</v>
      </c>
      <c r="R1237" s="110" t="s">
        <v>444</v>
      </c>
      <c r="S1237" s="136" t="s">
        <v>388</v>
      </c>
      <c r="T1237" s="106"/>
      <c r="U1237" s="104"/>
      <c r="V1237" s="106"/>
      <c r="W1237" s="104"/>
      <c r="X1237" s="110"/>
      <c r="Y1237" s="106"/>
      <c r="Z1237" s="106"/>
      <c r="AA1237" s="106"/>
      <c r="AB1237" s="136"/>
      <c r="AC1237" s="104"/>
      <c r="AD1237" s="104"/>
      <c r="AE1237" s="104"/>
      <c r="AF1237" s="104"/>
      <c r="AG1237" s="104"/>
      <c r="AH1237" s="104"/>
      <c r="AI1237" s="104"/>
      <c r="AJ1237" s="104"/>
      <c r="AK1237" s="138"/>
      <c r="AL1237" s="104"/>
      <c r="AM1237" s="104"/>
      <c r="AN1237" s="104"/>
      <c r="AO1237" s="104"/>
      <c r="AP1237" s="104"/>
      <c r="AQ1237" s="104"/>
      <c r="AR1237" s="104"/>
      <c r="AS1237" s="104"/>
      <c r="AT1237" s="104"/>
      <c r="AU1237" s="142"/>
      <c r="AV1237" s="142"/>
      <c r="AW1237" s="142"/>
      <c r="AX1237" s="142"/>
      <c r="AY1237" s="142"/>
      <c r="AZ1237" s="142"/>
      <c r="BA1237" s="142"/>
      <c r="BB1237" s="142"/>
      <c r="BC1237" s="142"/>
    </row>
    <row r="1238" spans="1:55" ht="45" x14ac:dyDescent="0.25">
      <c r="A1238" s="19" t="s">
        <v>589</v>
      </c>
      <c r="B1238" s="98" t="s">
        <v>1967</v>
      </c>
      <c r="C1238" s="109" t="s">
        <v>1968</v>
      </c>
      <c r="D1238" s="109" t="s">
        <v>236</v>
      </c>
      <c r="E1238" s="109" t="s">
        <v>2018</v>
      </c>
      <c r="F1238" s="110" t="str">
        <f>_xlfn.IFNA(INDEX('1. Business Glossary'!C:D,MATCH(G1238,'1. Business Glossary'!D:D,0),1), "Elemento de Dados")</f>
        <v>Elemento de Dados</v>
      </c>
      <c r="G1238" s="104" t="s">
        <v>2083</v>
      </c>
      <c r="H1238" s="104" t="s">
        <v>2202</v>
      </c>
      <c r="I1238" s="137" t="s">
        <v>2203</v>
      </c>
      <c r="J1238" s="107" t="s">
        <v>558</v>
      </c>
      <c r="K1238" s="104" t="s">
        <v>550</v>
      </c>
      <c r="L1238" s="104" t="s">
        <v>1283</v>
      </c>
      <c r="M1238" s="106" t="s">
        <v>1350</v>
      </c>
      <c r="N1238" s="104" t="s">
        <v>2204</v>
      </c>
      <c r="O1238" s="106" t="s">
        <v>554</v>
      </c>
      <c r="P1238" s="106">
        <v>10</v>
      </c>
      <c r="Q1238" s="110" t="s">
        <v>444</v>
      </c>
      <c r="R1238" s="110" t="s">
        <v>444</v>
      </c>
      <c r="S1238" s="136" t="s">
        <v>2205</v>
      </c>
      <c r="T1238" s="104" t="s">
        <v>550</v>
      </c>
      <c r="U1238" s="104" t="s">
        <v>1283</v>
      </c>
      <c r="V1238" s="106" t="s">
        <v>1350</v>
      </c>
      <c r="W1238" s="104" t="s">
        <v>2206</v>
      </c>
      <c r="X1238" s="106" t="s">
        <v>554</v>
      </c>
      <c r="Y1238" s="106">
        <v>10</v>
      </c>
      <c r="Z1238" s="110" t="s">
        <v>444</v>
      </c>
      <c r="AA1238" s="110" t="s">
        <v>444</v>
      </c>
      <c r="AB1238" s="136" t="s">
        <v>2207</v>
      </c>
      <c r="AC1238" s="104" t="s">
        <v>550</v>
      </c>
      <c r="AD1238" s="104" t="s">
        <v>2208</v>
      </c>
      <c r="AE1238" s="104" t="s">
        <v>2209</v>
      </c>
      <c r="AF1238" s="104" t="s">
        <v>2210</v>
      </c>
      <c r="AG1238" s="104" t="s">
        <v>554</v>
      </c>
      <c r="AH1238" s="104">
        <v>8</v>
      </c>
      <c r="AI1238" s="104" t="s">
        <v>444</v>
      </c>
      <c r="AJ1238" s="104" t="s">
        <v>444</v>
      </c>
      <c r="AK1238" s="138" t="s">
        <v>2211</v>
      </c>
      <c r="AL1238" s="104"/>
      <c r="AM1238" s="104"/>
      <c r="AN1238" s="104"/>
      <c r="AO1238" s="104"/>
      <c r="AP1238" s="104"/>
      <c r="AQ1238" s="104"/>
      <c r="AR1238" s="104"/>
      <c r="AS1238" s="104"/>
      <c r="AT1238" s="104"/>
      <c r="AU1238" s="142"/>
      <c r="AV1238" s="142"/>
      <c r="AW1238" s="142"/>
      <c r="AX1238" s="142"/>
      <c r="AY1238" s="142"/>
      <c r="AZ1238" s="142"/>
      <c r="BA1238" s="142"/>
      <c r="BB1238" s="142"/>
      <c r="BC1238" s="142"/>
    </row>
    <row r="1239" spans="1:55" ht="45" x14ac:dyDescent="0.25">
      <c r="A1239" s="19" t="s">
        <v>589</v>
      </c>
      <c r="B1239" s="98" t="s">
        <v>1967</v>
      </c>
      <c r="C1239" s="109" t="s">
        <v>1968</v>
      </c>
      <c r="D1239" s="109" t="s">
        <v>236</v>
      </c>
      <c r="E1239" s="104" t="s">
        <v>2018</v>
      </c>
      <c r="F1239" s="110" t="str">
        <f>_xlfn.IFNA(INDEX('1. Business Glossary'!C:D,MATCH(G1239,'1. Business Glossary'!D:D,0),1), "Elemento de Dados")</f>
        <v>Elemento de Dados</v>
      </c>
      <c r="G1239" s="104" t="s">
        <v>2103</v>
      </c>
      <c r="H1239" s="104" t="s">
        <v>2096</v>
      </c>
      <c r="I1239" s="107" t="s">
        <v>361</v>
      </c>
      <c r="J1239" s="107" t="s">
        <v>558</v>
      </c>
      <c r="K1239" s="104" t="s">
        <v>550</v>
      </c>
      <c r="L1239" s="104" t="s">
        <v>1283</v>
      </c>
      <c r="M1239" s="106" t="s">
        <v>1350</v>
      </c>
      <c r="N1239" s="104" t="s">
        <v>1346</v>
      </c>
      <c r="O1239" s="106" t="s">
        <v>607</v>
      </c>
      <c r="P1239" s="106">
        <v>50</v>
      </c>
      <c r="Q1239" s="110" t="s">
        <v>444</v>
      </c>
      <c r="R1239" s="110" t="s">
        <v>2097</v>
      </c>
      <c r="S1239" s="134" t="s">
        <v>1318</v>
      </c>
      <c r="T1239" s="106"/>
      <c r="U1239" s="104"/>
      <c r="V1239" s="106"/>
      <c r="W1239" s="106"/>
      <c r="X1239" s="110"/>
      <c r="Y1239" s="106"/>
      <c r="Z1239" s="106"/>
      <c r="AA1239" s="106"/>
      <c r="AB1239" s="136"/>
      <c r="AC1239" s="104"/>
      <c r="AD1239" s="104"/>
      <c r="AE1239" s="104"/>
      <c r="AF1239" s="104"/>
      <c r="AG1239" s="104"/>
      <c r="AH1239" s="104"/>
      <c r="AI1239" s="104"/>
      <c r="AJ1239" s="104"/>
      <c r="AK1239" s="138"/>
      <c r="AL1239" s="104"/>
      <c r="AM1239" s="104"/>
      <c r="AN1239" s="104"/>
      <c r="AO1239" s="104"/>
      <c r="AP1239" s="104"/>
      <c r="AQ1239" s="104"/>
      <c r="AR1239" s="104"/>
      <c r="AS1239" s="104"/>
      <c r="AT1239" s="104"/>
      <c r="AU1239" s="142"/>
      <c r="AV1239" s="142"/>
      <c r="AW1239" s="142"/>
      <c r="AX1239" s="142"/>
      <c r="AY1239" s="142"/>
      <c r="AZ1239" s="142"/>
      <c r="BA1239" s="142"/>
      <c r="BB1239" s="142"/>
      <c r="BC1239" s="142"/>
    </row>
    <row r="1240" spans="1:55" x14ac:dyDescent="0.25">
      <c r="A1240" s="19" t="s">
        <v>589</v>
      </c>
      <c r="B1240" s="98" t="s">
        <v>1967</v>
      </c>
      <c r="C1240" s="109" t="s">
        <v>1968</v>
      </c>
      <c r="D1240" s="109" t="s">
        <v>236</v>
      </c>
      <c r="E1240" s="104" t="s">
        <v>2018</v>
      </c>
      <c r="F1240" s="110" t="str">
        <f>_xlfn.IFNA(INDEX('1. Business Glossary'!C:D,MATCH(G1240,'1. Business Glossary'!D:D,0),1), "Elemento de Dados")</f>
        <v>Elemento de Dados</v>
      </c>
      <c r="G1240" s="104" t="s">
        <v>2103</v>
      </c>
      <c r="H1240" s="104" t="s">
        <v>2137</v>
      </c>
      <c r="I1240" s="107" t="s">
        <v>2138</v>
      </c>
      <c r="J1240" s="107" t="s">
        <v>558</v>
      </c>
      <c r="K1240" s="104" t="s">
        <v>550</v>
      </c>
      <c r="L1240" s="104" t="s">
        <v>1283</v>
      </c>
      <c r="M1240" s="106" t="s">
        <v>1350</v>
      </c>
      <c r="N1240" s="104" t="s">
        <v>2139</v>
      </c>
      <c r="O1240" s="106" t="s">
        <v>587</v>
      </c>
      <c r="P1240" s="106">
        <v>8</v>
      </c>
      <c r="Q1240" s="110">
        <v>2</v>
      </c>
      <c r="R1240" s="110" t="s">
        <v>444</v>
      </c>
      <c r="S1240" s="136" t="s">
        <v>2212</v>
      </c>
      <c r="T1240" s="106"/>
      <c r="U1240" s="104"/>
      <c r="V1240" s="106"/>
      <c r="W1240" s="106"/>
      <c r="X1240" s="110"/>
      <c r="Y1240" s="106"/>
      <c r="Z1240" s="106"/>
      <c r="AA1240" s="106"/>
      <c r="AB1240" s="136"/>
      <c r="AC1240" s="104"/>
      <c r="AD1240" s="104"/>
      <c r="AE1240" s="104"/>
      <c r="AF1240" s="104"/>
      <c r="AG1240" s="104"/>
      <c r="AH1240" s="104"/>
      <c r="AI1240" s="104"/>
      <c r="AJ1240" s="104"/>
      <c r="AK1240" s="138"/>
      <c r="AL1240" s="104"/>
      <c r="AM1240" s="104"/>
      <c r="AN1240" s="104"/>
      <c r="AO1240" s="104"/>
      <c r="AP1240" s="104"/>
      <c r="AQ1240" s="104"/>
      <c r="AR1240" s="104"/>
      <c r="AS1240" s="104"/>
      <c r="AT1240" s="104"/>
      <c r="AU1240" s="142"/>
      <c r="AV1240" s="142"/>
      <c r="AW1240" s="142"/>
      <c r="AX1240" s="142"/>
      <c r="AY1240" s="142"/>
      <c r="AZ1240" s="142"/>
      <c r="BA1240" s="142"/>
      <c r="BB1240" s="142"/>
      <c r="BC1240" s="142"/>
    </row>
    <row r="1241" spans="1:55" ht="60" x14ac:dyDescent="0.25">
      <c r="A1241" s="19" t="s">
        <v>589</v>
      </c>
      <c r="B1241" s="98" t="s">
        <v>1967</v>
      </c>
      <c r="C1241" s="132" t="s">
        <v>1968</v>
      </c>
      <c r="D1241" s="132" t="s">
        <v>236</v>
      </c>
      <c r="E1241" s="113" t="s">
        <v>2018</v>
      </c>
      <c r="F1241" s="110" t="str">
        <f>_xlfn.IFNA(INDEX('1. Business Glossary'!C:D,MATCH(G1241,'1. Business Glossary'!D:D,0),1), "Elemento de Dados")</f>
        <v>Elemento de Dados</v>
      </c>
      <c r="G1241" s="113" t="s">
        <v>2103</v>
      </c>
      <c r="H1241" s="113" t="s">
        <v>1521</v>
      </c>
      <c r="I1241" s="112" t="s">
        <v>1522</v>
      </c>
      <c r="J1241" s="107" t="s">
        <v>558</v>
      </c>
      <c r="K1241" s="113" t="s">
        <v>550</v>
      </c>
      <c r="L1241" s="113" t="s">
        <v>1283</v>
      </c>
      <c r="M1241" s="114" t="s">
        <v>1350</v>
      </c>
      <c r="N1241" s="113" t="s">
        <v>1521</v>
      </c>
      <c r="O1241" s="114" t="s">
        <v>607</v>
      </c>
      <c r="P1241" s="114">
        <v>1</v>
      </c>
      <c r="Q1241" s="111" t="s">
        <v>444</v>
      </c>
      <c r="R1241" s="111" t="s">
        <v>882</v>
      </c>
      <c r="S1241" s="143" t="s">
        <v>1523</v>
      </c>
      <c r="T1241" s="106" t="s">
        <v>1510</v>
      </c>
      <c r="U1241" s="106" t="s">
        <v>1524</v>
      </c>
      <c r="V1241" s="106" t="s">
        <v>1525</v>
      </c>
      <c r="W1241" s="106" t="s">
        <v>1520</v>
      </c>
      <c r="X1241" s="106" t="s">
        <v>607</v>
      </c>
      <c r="Y1241" s="106">
        <v>50</v>
      </c>
      <c r="Z1241" s="106" t="s">
        <v>444</v>
      </c>
      <c r="AA1241" s="106" t="s">
        <v>444</v>
      </c>
      <c r="AB1241" s="136" t="s">
        <v>444</v>
      </c>
      <c r="AC1241" s="104"/>
      <c r="AD1241" s="104"/>
      <c r="AE1241" s="104"/>
      <c r="AF1241" s="104"/>
      <c r="AG1241" s="104"/>
      <c r="AH1241" s="104"/>
      <c r="AI1241" s="104"/>
      <c r="AJ1241" s="104"/>
      <c r="AK1241" s="138"/>
      <c r="AL1241" s="104"/>
      <c r="AM1241" s="104"/>
      <c r="AN1241" s="104"/>
      <c r="AO1241" s="104"/>
      <c r="AP1241" s="104"/>
      <c r="AQ1241" s="104"/>
      <c r="AR1241" s="104"/>
      <c r="AS1241" s="104"/>
      <c r="AT1241" s="104"/>
      <c r="AU1241" s="142"/>
      <c r="AV1241" s="142"/>
      <c r="AW1241" s="142"/>
      <c r="AX1241" s="142"/>
      <c r="AY1241" s="142"/>
      <c r="AZ1241" s="142"/>
      <c r="BA1241" s="142"/>
      <c r="BB1241" s="142"/>
      <c r="BC1241" s="142"/>
    </row>
    <row r="1242" spans="1:55" x14ac:dyDescent="0.25">
      <c r="A1242" s="19" t="s">
        <v>589</v>
      </c>
      <c r="B1242" s="98" t="s">
        <v>1967</v>
      </c>
      <c r="C1242" s="109" t="s">
        <v>1968</v>
      </c>
      <c r="D1242" s="109" t="s">
        <v>236</v>
      </c>
      <c r="E1242" s="104" t="s">
        <v>2018</v>
      </c>
      <c r="F1242" s="110" t="str">
        <f>_xlfn.IFNA(INDEX('1. Business Glossary'!C:D,MATCH(G1242,'1. Business Glossary'!D:D,0),1), "Elemento de Dados")</f>
        <v>Elemento de Dados</v>
      </c>
      <c r="G1242" s="104" t="s">
        <v>2103</v>
      </c>
      <c r="H1242" s="104" t="s">
        <v>103</v>
      </c>
      <c r="I1242" s="137" t="s">
        <v>387</v>
      </c>
      <c r="J1242" s="107" t="s">
        <v>558</v>
      </c>
      <c r="K1242" s="104" t="s">
        <v>550</v>
      </c>
      <c r="L1242" s="104" t="s">
        <v>1283</v>
      </c>
      <c r="M1242" s="106" t="s">
        <v>1350</v>
      </c>
      <c r="N1242" s="104" t="s">
        <v>103</v>
      </c>
      <c r="O1242" s="106" t="s">
        <v>587</v>
      </c>
      <c r="P1242" s="106">
        <v>8</v>
      </c>
      <c r="Q1242" s="110">
        <v>2</v>
      </c>
      <c r="R1242" s="110" t="s">
        <v>444</v>
      </c>
      <c r="S1242" s="136" t="s">
        <v>2213</v>
      </c>
      <c r="T1242" s="106"/>
      <c r="U1242" s="104"/>
      <c r="V1242" s="106"/>
      <c r="W1242" s="106"/>
      <c r="X1242" s="110"/>
      <c r="Y1242" s="106"/>
      <c r="Z1242" s="106"/>
      <c r="AA1242" s="106"/>
      <c r="AB1242" s="136"/>
      <c r="AC1242" s="104"/>
      <c r="AD1242" s="104"/>
      <c r="AE1242" s="104"/>
      <c r="AF1242" s="104"/>
      <c r="AG1242" s="104"/>
      <c r="AH1242" s="104"/>
      <c r="AI1242" s="104"/>
      <c r="AJ1242" s="104"/>
      <c r="AK1242" s="138"/>
      <c r="AL1242" s="104"/>
      <c r="AM1242" s="104"/>
      <c r="AN1242" s="104"/>
      <c r="AO1242" s="104"/>
      <c r="AP1242" s="104"/>
      <c r="AQ1242" s="104"/>
      <c r="AR1242" s="104"/>
      <c r="AS1242" s="104"/>
      <c r="AT1242" s="104"/>
      <c r="AU1242" s="142"/>
      <c r="AV1242" s="142"/>
      <c r="AW1242" s="142"/>
      <c r="AX1242" s="142"/>
      <c r="AY1242" s="142"/>
      <c r="AZ1242" s="142"/>
      <c r="BA1242" s="142"/>
      <c r="BB1242" s="142"/>
      <c r="BC1242" s="142"/>
    </row>
    <row r="1243" spans="1:55" ht="30" x14ac:dyDescent="0.25">
      <c r="A1243" s="19" t="s">
        <v>589</v>
      </c>
      <c r="B1243" s="98" t="s">
        <v>1967</v>
      </c>
      <c r="C1243" s="109" t="s">
        <v>1968</v>
      </c>
      <c r="D1243" s="109" t="s">
        <v>236</v>
      </c>
      <c r="E1243" s="104" t="s">
        <v>2018</v>
      </c>
      <c r="F1243" s="110" t="str">
        <f>_xlfn.IFNA(INDEX('1. Business Glossary'!C:D,MATCH(G1243,'1. Business Glossary'!D:D,0),1), "Elemento de Dados")</f>
        <v>Elemento de Dados</v>
      </c>
      <c r="G1243" s="104" t="s">
        <v>1360</v>
      </c>
      <c r="H1243" s="104" t="s">
        <v>226</v>
      </c>
      <c r="I1243" s="137" t="s">
        <v>1130</v>
      </c>
      <c r="J1243" s="107" t="s">
        <v>549</v>
      </c>
      <c r="K1243" s="104" t="s">
        <v>550</v>
      </c>
      <c r="L1243" s="104" t="s">
        <v>1283</v>
      </c>
      <c r="M1243" s="104" t="s">
        <v>1144</v>
      </c>
      <c r="N1243" s="104" t="s">
        <v>226</v>
      </c>
      <c r="O1243" s="106" t="s">
        <v>607</v>
      </c>
      <c r="P1243" s="106">
        <v>50</v>
      </c>
      <c r="Q1243" s="110" t="s">
        <v>444</v>
      </c>
      <c r="R1243" s="110" t="s">
        <v>444</v>
      </c>
      <c r="S1243" s="136" t="s">
        <v>1282</v>
      </c>
      <c r="T1243" s="106" t="s">
        <v>550</v>
      </c>
      <c r="U1243" s="104" t="s">
        <v>1283</v>
      </c>
      <c r="V1243" s="110" t="s">
        <v>1365</v>
      </c>
      <c r="W1243" s="104" t="s">
        <v>226</v>
      </c>
      <c r="X1243" s="110" t="s">
        <v>607</v>
      </c>
      <c r="Y1243" s="106">
        <v>50</v>
      </c>
      <c r="Z1243" s="106" t="s">
        <v>444</v>
      </c>
      <c r="AA1243" s="106" t="s">
        <v>444</v>
      </c>
      <c r="AB1243" s="136" t="s">
        <v>640</v>
      </c>
      <c r="AC1243" s="104" t="s">
        <v>599</v>
      </c>
      <c r="AD1243" s="104" t="s">
        <v>641</v>
      </c>
      <c r="AE1243" s="104" t="s">
        <v>642</v>
      </c>
      <c r="AF1243" s="104" t="s">
        <v>651</v>
      </c>
      <c r="AG1243" s="104" t="s">
        <v>607</v>
      </c>
      <c r="AH1243" s="104">
        <v>15</v>
      </c>
      <c r="AI1243" s="104" t="s">
        <v>444</v>
      </c>
      <c r="AJ1243" s="104" t="s">
        <v>444</v>
      </c>
      <c r="AK1243" s="138" t="s">
        <v>444</v>
      </c>
      <c r="AL1243" s="104"/>
      <c r="AM1243" s="104"/>
      <c r="AN1243" s="104"/>
      <c r="AO1243" s="104"/>
      <c r="AP1243" s="104"/>
      <c r="AQ1243" s="104"/>
      <c r="AR1243" s="104"/>
      <c r="AS1243" s="104"/>
      <c r="AT1243" s="104"/>
      <c r="AU1243" s="142"/>
      <c r="AV1243" s="142"/>
      <c r="AW1243" s="142"/>
      <c r="AX1243" s="142"/>
      <c r="AY1243" s="142"/>
      <c r="AZ1243" s="142"/>
      <c r="BA1243" s="142"/>
      <c r="BB1243" s="142"/>
      <c r="BC1243" s="142"/>
    </row>
    <row r="1244" spans="1:55" ht="105" x14ac:dyDescent="0.25">
      <c r="A1244" s="19" t="s">
        <v>589</v>
      </c>
      <c r="B1244" s="98" t="s">
        <v>1967</v>
      </c>
      <c r="C1244" s="109" t="s">
        <v>1968</v>
      </c>
      <c r="D1244" s="109" t="s">
        <v>236</v>
      </c>
      <c r="E1244" s="104" t="s">
        <v>2023</v>
      </c>
      <c r="F1244" s="110" t="str">
        <f>_xlfn.IFNA(INDEX('1. Business Glossary'!C:D,MATCH(G1244,'1. Business Glossary'!D:D,0),1), "Elemento de Dados")</f>
        <v>Termo de Negócio</v>
      </c>
      <c r="G1244" s="104" t="s">
        <v>360</v>
      </c>
      <c r="H1244" s="104" t="s">
        <v>1923</v>
      </c>
      <c r="I1244" s="138" t="s">
        <v>1924</v>
      </c>
      <c r="J1244" s="107" t="s">
        <v>558</v>
      </c>
      <c r="K1244" s="106" t="s">
        <v>550</v>
      </c>
      <c r="L1244" s="104" t="s">
        <v>1283</v>
      </c>
      <c r="M1244" s="104" t="s">
        <v>1317</v>
      </c>
      <c r="N1244" s="104" t="s">
        <v>1925</v>
      </c>
      <c r="O1244" s="106" t="s">
        <v>587</v>
      </c>
      <c r="P1244" s="106">
        <v>8</v>
      </c>
      <c r="Q1244" s="110">
        <v>2</v>
      </c>
      <c r="R1244" s="110" t="s">
        <v>444</v>
      </c>
      <c r="S1244" s="136" t="s">
        <v>1926</v>
      </c>
      <c r="T1244" s="106" t="s">
        <v>599</v>
      </c>
      <c r="U1244" s="104" t="s">
        <v>632</v>
      </c>
      <c r="V1244" s="106" t="s">
        <v>944</v>
      </c>
      <c r="W1244" s="104" t="s">
        <v>1223</v>
      </c>
      <c r="X1244" s="110" t="s">
        <v>587</v>
      </c>
      <c r="Y1244" s="106">
        <v>8</v>
      </c>
      <c r="Z1244" s="106">
        <v>2</v>
      </c>
      <c r="AA1244" s="106" t="s">
        <v>444</v>
      </c>
      <c r="AB1244" s="136" t="s">
        <v>444</v>
      </c>
      <c r="AC1244" s="104"/>
      <c r="AD1244" s="104"/>
      <c r="AE1244" s="104"/>
      <c r="AF1244" s="104"/>
      <c r="AG1244" s="104"/>
      <c r="AH1244" s="104"/>
      <c r="AI1244" s="104"/>
      <c r="AJ1244" s="104"/>
      <c r="AK1244" s="138"/>
      <c r="AL1244" s="104"/>
      <c r="AM1244" s="104"/>
      <c r="AN1244" s="104"/>
      <c r="AO1244" s="104"/>
      <c r="AP1244" s="104"/>
      <c r="AQ1244" s="104"/>
      <c r="AR1244" s="104"/>
      <c r="AS1244" s="104"/>
      <c r="AT1244" s="104"/>
      <c r="AU1244" s="142"/>
      <c r="AV1244" s="142"/>
      <c r="AW1244" s="142"/>
      <c r="AX1244" s="142"/>
      <c r="AY1244" s="142"/>
      <c r="AZ1244" s="142"/>
      <c r="BA1244" s="142"/>
      <c r="BB1244" s="142"/>
      <c r="BC1244" s="142"/>
    </row>
    <row r="1245" spans="1:55" ht="60" x14ac:dyDescent="0.25">
      <c r="A1245" s="19" t="s">
        <v>589</v>
      </c>
      <c r="B1245" s="98" t="s">
        <v>1967</v>
      </c>
      <c r="C1245" s="109" t="s">
        <v>1968</v>
      </c>
      <c r="D1245" s="109" t="s">
        <v>236</v>
      </c>
      <c r="E1245" s="104" t="s">
        <v>2023</v>
      </c>
      <c r="F1245" s="110" t="str">
        <f>_xlfn.IFNA(INDEX('1. Business Glossary'!C:D,MATCH(G1245,'1. Business Glossary'!D:D,0),1), "Elemento de Dados")</f>
        <v>Elemento de Dados</v>
      </c>
      <c r="G1245" s="104" t="s">
        <v>2214</v>
      </c>
      <c r="H1245" s="104" t="s">
        <v>1473</v>
      </c>
      <c r="I1245" s="107" t="s">
        <v>361</v>
      </c>
      <c r="J1245" s="107" t="s">
        <v>558</v>
      </c>
      <c r="K1245" s="104" t="s">
        <v>550</v>
      </c>
      <c r="L1245" s="104" t="s">
        <v>1283</v>
      </c>
      <c r="M1245" s="106" t="s">
        <v>1350</v>
      </c>
      <c r="N1245" s="104" t="s">
        <v>1474</v>
      </c>
      <c r="O1245" s="106" t="s">
        <v>607</v>
      </c>
      <c r="P1245" s="110">
        <v>50</v>
      </c>
      <c r="Q1245" s="110" t="s">
        <v>444</v>
      </c>
      <c r="R1245" s="110" t="s">
        <v>1475</v>
      </c>
      <c r="S1245" s="136" t="s">
        <v>2198</v>
      </c>
      <c r="T1245" s="106"/>
      <c r="U1245" s="104"/>
      <c r="V1245" s="106"/>
      <c r="W1245" s="106"/>
      <c r="X1245" s="110"/>
      <c r="Y1245" s="106"/>
      <c r="Z1245" s="106"/>
      <c r="AA1245" s="106"/>
      <c r="AB1245" s="136"/>
      <c r="AC1245" s="104"/>
      <c r="AD1245" s="104"/>
      <c r="AE1245" s="104"/>
      <c r="AF1245" s="104"/>
      <c r="AG1245" s="104"/>
      <c r="AH1245" s="104"/>
      <c r="AI1245" s="104"/>
      <c r="AJ1245" s="104"/>
      <c r="AK1245" s="138"/>
      <c r="AL1245" s="104"/>
      <c r="AM1245" s="104"/>
      <c r="AN1245" s="104"/>
      <c r="AO1245" s="104"/>
      <c r="AP1245" s="104"/>
      <c r="AQ1245" s="104"/>
      <c r="AR1245" s="104"/>
      <c r="AS1245" s="104"/>
      <c r="AT1245" s="104"/>
      <c r="AU1245" s="142"/>
      <c r="AV1245" s="142"/>
      <c r="AW1245" s="142"/>
      <c r="AX1245" s="142"/>
      <c r="AY1245" s="142"/>
      <c r="AZ1245" s="142"/>
      <c r="BA1245" s="142"/>
      <c r="BB1245" s="142"/>
      <c r="BC1245" s="142"/>
    </row>
    <row r="1246" spans="1:55" ht="120" x14ac:dyDescent="0.25">
      <c r="A1246" s="19" t="s">
        <v>589</v>
      </c>
      <c r="B1246" s="98" t="s">
        <v>1967</v>
      </c>
      <c r="C1246" s="109" t="s">
        <v>1968</v>
      </c>
      <c r="D1246" s="109" t="s">
        <v>236</v>
      </c>
      <c r="E1246" s="104" t="s">
        <v>2023</v>
      </c>
      <c r="F1246" s="110" t="str">
        <f>_xlfn.IFNA(INDEX('1. Business Glossary'!C:D,MATCH(G1246,'1. Business Glossary'!D:D,0),1), "Elemento de Dados")</f>
        <v>Elemento de Dados</v>
      </c>
      <c r="G1246" s="104" t="s">
        <v>1314</v>
      </c>
      <c r="H1246" s="104" t="s">
        <v>1469</v>
      </c>
      <c r="I1246" s="107" t="s">
        <v>361</v>
      </c>
      <c r="J1246" s="107" t="s">
        <v>558</v>
      </c>
      <c r="K1246" s="104" t="s">
        <v>550</v>
      </c>
      <c r="L1246" s="104" t="s">
        <v>1283</v>
      </c>
      <c r="M1246" s="104" t="s">
        <v>1317</v>
      </c>
      <c r="N1246" s="104" t="s">
        <v>1470</v>
      </c>
      <c r="O1246" s="106" t="s">
        <v>607</v>
      </c>
      <c r="P1246" s="110">
        <v>50</v>
      </c>
      <c r="Q1246" s="110" t="s">
        <v>444</v>
      </c>
      <c r="R1246" s="110" t="s">
        <v>1471</v>
      </c>
      <c r="S1246" s="136" t="s">
        <v>1472</v>
      </c>
      <c r="T1246" s="106"/>
      <c r="U1246" s="104"/>
      <c r="V1246" s="110"/>
      <c r="W1246" s="104"/>
      <c r="X1246" s="110"/>
      <c r="Y1246" s="110"/>
      <c r="Z1246" s="110"/>
      <c r="AA1246" s="110"/>
      <c r="AB1246" s="134"/>
      <c r="AC1246" s="104"/>
      <c r="AD1246" s="104"/>
      <c r="AE1246" s="104"/>
      <c r="AF1246" s="104"/>
      <c r="AG1246" s="104"/>
      <c r="AH1246" s="104"/>
      <c r="AI1246" s="104"/>
      <c r="AJ1246" s="104"/>
      <c r="AK1246" s="138"/>
      <c r="AL1246" s="104"/>
      <c r="AM1246" s="104"/>
      <c r="AN1246" s="104"/>
      <c r="AO1246" s="104"/>
      <c r="AP1246" s="104"/>
      <c r="AQ1246" s="104"/>
      <c r="AR1246" s="104"/>
      <c r="AS1246" s="104"/>
      <c r="AT1246" s="104"/>
      <c r="AU1246" s="142"/>
      <c r="AV1246" s="142"/>
      <c r="AW1246" s="142"/>
      <c r="AX1246" s="142"/>
      <c r="AY1246" s="142"/>
      <c r="AZ1246" s="142"/>
      <c r="BA1246" s="142"/>
      <c r="BB1246" s="142"/>
      <c r="BC1246" s="142"/>
    </row>
    <row r="1247" spans="1:55" ht="90" x14ac:dyDescent="0.25">
      <c r="A1247" s="19" t="s">
        <v>589</v>
      </c>
      <c r="B1247" s="98" t="s">
        <v>1967</v>
      </c>
      <c r="C1247" s="109" t="s">
        <v>1968</v>
      </c>
      <c r="D1247" s="109" t="s">
        <v>236</v>
      </c>
      <c r="E1247" s="104" t="s">
        <v>2023</v>
      </c>
      <c r="F1247" s="110" t="str">
        <f>_xlfn.IFNA(INDEX('1. Business Glossary'!C:D,MATCH(G1247,'1. Business Glossary'!D:D,0),1), "Elemento de Dados")</f>
        <v>Elemento de Dados</v>
      </c>
      <c r="G1247" s="104" t="s">
        <v>1314</v>
      </c>
      <c r="H1247" s="104" t="s">
        <v>1473</v>
      </c>
      <c r="I1247" s="107" t="s">
        <v>361</v>
      </c>
      <c r="J1247" s="107" t="s">
        <v>558</v>
      </c>
      <c r="K1247" s="104" t="s">
        <v>550</v>
      </c>
      <c r="L1247" s="104" t="s">
        <v>1283</v>
      </c>
      <c r="M1247" s="104" t="s">
        <v>1317</v>
      </c>
      <c r="N1247" s="104" t="s">
        <v>1474</v>
      </c>
      <c r="O1247" s="106" t="s">
        <v>607</v>
      </c>
      <c r="P1247" s="110">
        <v>50</v>
      </c>
      <c r="Q1247" s="110" t="s">
        <v>444</v>
      </c>
      <c r="R1247" s="110" t="s">
        <v>1475</v>
      </c>
      <c r="S1247" s="136" t="s">
        <v>1476</v>
      </c>
      <c r="T1247" s="106"/>
      <c r="U1247" s="104"/>
      <c r="V1247" s="110"/>
      <c r="W1247" s="104"/>
      <c r="X1247" s="110"/>
      <c r="Y1247" s="110"/>
      <c r="Z1247" s="110"/>
      <c r="AA1247" s="110"/>
      <c r="AB1247" s="134"/>
      <c r="AC1247" s="104"/>
      <c r="AD1247" s="104"/>
      <c r="AE1247" s="104"/>
      <c r="AF1247" s="104"/>
      <c r="AG1247" s="104"/>
      <c r="AH1247" s="104"/>
      <c r="AI1247" s="104"/>
      <c r="AJ1247" s="104"/>
      <c r="AK1247" s="138"/>
      <c r="AL1247" s="104"/>
      <c r="AM1247" s="104"/>
      <c r="AN1247" s="104"/>
      <c r="AO1247" s="104"/>
      <c r="AP1247" s="104"/>
      <c r="AQ1247" s="104"/>
      <c r="AR1247" s="104"/>
      <c r="AS1247" s="104"/>
      <c r="AT1247" s="104"/>
      <c r="AU1247" s="142"/>
      <c r="AV1247" s="142"/>
      <c r="AW1247" s="142"/>
      <c r="AX1247" s="142"/>
      <c r="AY1247" s="142"/>
      <c r="AZ1247" s="142"/>
      <c r="BA1247" s="142"/>
      <c r="BB1247" s="142"/>
      <c r="BC1247" s="142"/>
    </row>
    <row r="1248" spans="1:55" ht="120" x14ac:dyDescent="0.25">
      <c r="A1248" s="19" t="s">
        <v>589</v>
      </c>
      <c r="B1248" s="98" t="s">
        <v>1967</v>
      </c>
      <c r="C1248" s="109" t="s">
        <v>1968</v>
      </c>
      <c r="D1248" s="109" t="s">
        <v>236</v>
      </c>
      <c r="E1248" s="104" t="s">
        <v>2023</v>
      </c>
      <c r="F1248" s="110" t="str">
        <f>_xlfn.IFNA(INDEX('1. Business Glossary'!C:D,MATCH(G1248,'1. Business Glossary'!D:D,0),1), "Elemento de Dados")</f>
        <v>Elemento de Dados</v>
      </c>
      <c r="G1248" s="104" t="s">
        <v>2096</v>
      </c>
      <c r="H1248" s="104" t="s">
        <v>1469</v>
      </c>
      <c r="I1248" s="107" t="s">
        <v>361</v>
      </c>
      <c r="J1248" s="107" t="s">
        <v>558</v>
      </c>
      <c r="K1248" s="104" t="s">
        <v>550</v>
      </c>
      <c r="L1248" s="104" t="s">
        <v>1283</v>
      </c>
      <c r="M1248" s="106" t="s">
        <v>1350</v>
      </c>
      <c r="N1248" s="104" t="s">
        <v>1470</v>
      </c>
      <c r="O1248" s="106" t="s">
        <v>607</v>
      </c>
      <c r="P1248" s="110">
        <v>50</v>
      </c>
      <c r="Q1248" s="110" t="s">
        <v>444</v>
      </c>
      <c r="R1248" s="110" t="s">
        <v>1471</v>
      </c>
      <c r="S1248" s="136" t="s">
        <v>2197</v>
      </c>
      <c r="T1248" s="106"/>
      <c r="U1248" s="104"/>
      <c r="V1248" s="106"/>
      <c r="W1248" s="106"/>
      <c r="X1248" s="110"/>
      <c r="Y1248" s="106"/>
      <c r="Z1248" s="106"/>
      <c r="AA1248" s="106"/>
      <c r="AB1248" s="136"/>
      <c r="AC1248" s="104"/>
      <c r="AD1248" s="104"/>
      <c r="AE1248" s="104"/>
      <c r="AF1248" s="104"/>
      <c r="AG1248" s="104"/>
      <c r="AH1248" s="104"/>
      <c r="AI1248" s="104"/>
      <c r="AJ1248" s="104"/>
      <c r="AK1248" s="138"/>
      <c r="AL1248" s="104"/>
      <c r="AM1248" s="104"/>
      <c r="AN1248" s="104"/>
      <c r="AO1248" s="104"/>
      <c r="AP1248" s="104"/>
      <c r="AQ1248" s="104"/>
      <c r="AR1248" s="104"/>
      <c r="AS1248" s="104"/>
      <c r="AT1248" s="104"/>
      <c r="AU1248" s="142"/>
      <c r="AV1248" s="142"/>
      <c r="AW1248" s="142"/>
      <c r="AX1248" s="142"/>
      <c r="AY1248" s="142"/>
      <c r="AZ1248" s="142"/>
      <c r="BA1248" s="142"/>
      <c r="BB1248" s="142"/>
      <c r="BC1248" s="142"/>
    </row>
    <row r="1249" spans="1:55" ht="105" x14ac:dyDescent="0.25">
      <c r="A1249" s="19" t="s">
        <v>589</v>
      </c>
      <c r="B1249" s="98" t="s">
        <v>1967</v>
      </c>
      <c r="C1249" s="109" t="s">
        <v>1968</v>
      </c>
      <c r="D1249" s="109" t="s">
        <v>236</v>
      </c>
      <c r="E1249" s="104" t="s">
        <v>2023</v>
      </c>
      <c r="F1249" s="110" t="str">
        <f>_xlfn.IFNA(INDEX('1. Business Glossary'!C:D,MATCH(G1249,'1. Business Glossary'!D:D,0),1), "Elemento de Dados")</f>
        <v>Elemento de Dados</v>
      </c>
      <c r="G1249" s="104" t="s">
        <v>1352</v>
      </c>
      <c r="H1249" s="104" t="s">
        <v>1482</v>
      </c>
      <c r="I1249" s="107" t="s">
        <v>1483</v>
      </c>
      <c r="J1249" s="107" t="s">
        <v>558</v>
      </c>
      <c r="K1249" s="104" t="s">
        <v>550</v>
      </c>
      <c r="L1249" s="104" t="s">
        <v>1283</v>
      </c>
      <c r="M1249" s="104" t="s">
        <v>1144</v>
      </c>
      <c r="N1249" s="104" t="s">
        <v>1484</v>
      </c>
      <c r="O1249" s="106" t="s">
        <v>607</v>
      </c>
      <c r="P1249" s="110">
        <v>50</v>
      </c>
      <c r="Q1249" s="110" t="s">
        <v>444</v>
      </c>
      <c r="R1249" s="110" t="s">
        <v>1485</v>
      </c>
      <c r="S1249" s="136" t="s">
        <v>1486</v>
      </c>
      <c r="T1249" s="106" t="s">
        <v>550</v>
      </c>
      <c r="U1249" s="104" t="s">
        <v>1283</v>
      </c>
      <c r="V1249" s="110" t="s">
        <v>1365</v>
      </c>
      <c r="W1249" s="110" t="s">
        <v>1487</v>
      </c>
      <c r="X1249" s="110" t="s">
        <v>607</v>
      </c>
      <c r="Y1249" s="110">
        <v>3</v>
      </c>
      <c r="Z1249" s="110" t="s">
        <v>444</v>
      </c>
      <c r="AA1249" s="106" t="s">
        <v>1488</v>
      </c>
      <c r="AB1249" s="136" t="s">
        <v>1340</v>
      </c>
      <c r="AC1249" s="106" t="s">
        <v>550</v>
      </c>
      <c r="AD1249" s="104" t="s">
        <v>551</v>
      </c>
      <c r="AE1249" s="106" t="s">
        <v>586</v>
      </c>
      <c r="AF1249" s="106" t="s">
        <v>1487</v>
      </c>
      <c r="AG1249" s="106" t="s">
        <v>607</v>
      </c>
      <c r="AH1249" s="106">
        <v>3</v>
      </c>
      <c r="AI1249" s="106" t="s">
        <v>444</v>
      </c>
      <c r="AJ1249" s="106" t="s">
        <v>1488</v>
      </c>
      <c r="AK1249" s="136" t="s">
        <v>1489</v>
      </c>
      <c r="AL1249" s="106" t="s">
        <v>550</v>
      </c>
      <c r="AM1249" s="104" t="s">
        <v>1283</v>
      </c>
      <c r="AN1249" s="106" t="s">
        <v>1089</v>
      </c>
      <c r="AO1249" s="106" t="s">
        <v>1490</v>
      </c>
      <c r="AP1249" s="106" t="s">
        <v>607</v>
      </c>
      <c r="AQ1249" s="106">
        <v>50</v>
      </c>
      <c r="AR1249" s="106" t="s">
        <v>444</v>
      </c>
      <c r="AS1249" s="106" t="s">
        <v>444</v>
      </c>
      <c r="AT1249" s="136" t="s">
        <v>1491</v>
      </c>
      <c r="AU1249" s="104" t="s">
        <v>599</v>
      </c>
      <c r="AV1249" s="104" t="s">
        <v>641</v>
      </c>
      <c r="AW1249" s="104" t="s">
        <v>1492</v>
      </c>
      <c r="AX1249" s="104" t="s">
        <v>1493</v>
      </c>
      <c r="AY1249" s="104" t="s">
        <v>607</v>
      </c>
      <c r="AZ1249" s="104">
        <v>1</v>
      </c>
      <c r="BA1249" s="104" t="s">
        <v>444</v>
      </c>
      <c r="BB1249" s="104" t="s">
        <v>1494</v>
      </c>
      <c r="BC1249" s="104" t="s">
        <v>444</v>
      </c>
    </row>
    <row r="1250" spans="1:55" ht="60" x14ac:dyDescent="0.25">
      <c r="A1250" s="19" t="s">
        <v>589</v>
      </c>
      <c r="B1250" s="98" t="s">
        <v>1967</v>
      </c>
      <c r="C1250" s="109" t="s">
        <v>1968</v>
      </c>
      <c r="D1250" s="109" t="s">
        <v>236</v>
      </c>
      <c r="E1250" s="104" t="s">
        <v>2023</v>
      </c>
      <c r="F1250" s="110" t="str">
        <f>_xlfn.IFNA(INDEX('1. Business Glossary'!C:D,MATCH(G1250,'1. Business Glossary'!D:D,0),1), "Elemento de Dados")</f>
        <v>Elemento de Dados</v>
      </c>
      <c r="G1250" s="104" t="s">
        <v>1352</v>
      </c>
      <c r="H1250" s="104" t="s">
        <v>1495</v>
      </c>
      <c r="I1250" s="107" t="s">
        <v>1496</v>
      </c>
      <c r="J1250" s="107" t="s">
        <v>558</v>
      </c>
      <c r="K1250" s="104" t="s">
        <v>550</v>
      </c>
      <c r="L1250" s="104" t="s">
        <v>1283</v>
      </c>
      <c r="M1250" s="104" t="s">
        <v>1144</v>
      </c>
      <c r="N1250" s="104" t="s">
        <v>1497</v>
      </c>
      <c r="O1250" s="106" t="s">
        <v>607</v>
      </c>
      <c r="P1250" s="110">
        <v>50</v>
      </c>
      <c r="Q1250" s="110" t="s">
        <v>444</v>
      </c>
      <c r="R1250" s="110" t="s">
        <v>1498</v>
      </c>
      <c r="S1250" s="136" t="s">
        <v>1499</v>
      </c>
      <c r="T1250" s="106" t="s">
        <v>550</v>
      </c>
      <c r="U1250" s="104" t="s">
        <v>1283</v>
      </c>
      <c r="V1250" s="110" t="s">
        <v>1365</v>
      </c>
      <c r="W1250" s="110" t="s">
        <v>1500</v>
      </c>
      <c r="X1250" s="110" t="s">
        <v>607</v>
      </c>
      <c r="Y1250" s="110">
        <v>50</v>
      </c>
      <c r="Z1250" s="110" t="s">
        <v>444</v>
      </c>
      <c r="AA1250" s="110" t="s">
        <v>2167</v>
      </c>
      <c r="AB1250" s="136" t="s">
        <v>631</v>
      </c>
      <c r="AC1250" s="104" t="s">
        <v>599</v>
      </c>
      <c r="AD1250" s="104" t="s">
        <v>632</v>
      </c>
      <c r="AE1250" s="104" t="s">
        <v>633</v>
      </c>
      <c r="AF1250" s="104" t="s">
        <v>634</v>
      </c>
      <c r="AG1250" s="104" t="s">
        <v>607</v>
      </c>
      <c r="AH1250" s="104">
        <v>15</v>
      </c>
      <c r="AI1250" s="104" t="s">
        <v>444</v>
      </c>
      <c r="AJ1250" s="104" t="s">
        <v>444</v>
      </c>
      <c r="AK1250" s="96" t="s">
        <v>635</v>
      </c>
      <c r="AL1250" s="104"/>
      <c r="AM1250" s="104"/>
      <c r="AN1250" s="104"/>
      <c r="AO1250" s="104"/>
      <c r="AP1250" s="104"/>
      <c r="AQ1250" s="104"/>
      <c r="AR1250" s="104"/>
      <c r="AS1250" s="104"/>
      <c r="AT1250" s="104"/>
      <c r="AU1250" s="142"/>
      <c r="AV1250" s="142"/>
      <c r="AW1250" s="142"/>
      <c r="AX1250" s="142"/>
      <c r="AY1250" s="142"/>
      <c r="AZ1250" s="142"/>
      <c r="BA1250" s="142"/>
      <c r="BB1250" s="142"/>
      <c r="BC1250" s="142"/>
    </row>
    <row r="1251" spans="1:55" ht="45" x14ac:dyDescent="0.25">
      <c r="A1251" s="19" t="s">
        <v>589</v>
      </c>
      <c r="B1251" s="98" t="s">
        <v>1967</v>
      </c>
      <c r="C1251" s="109" t="s">
        <v>1968</v>
      </c>
      <c r="D1251" s="109" t="s">
        <v>236</v>
      </c>
      <c r="E1251" s="104" t="s">
        <v>2023</v>
      </c>
      <c r="F1251" s="110" t="str">
        <f>_xlfn.IFNA(INDEX('1. Business Glossary'!C:D,MATCH(G1251,'1. Business Glossary'!D:D,0),1), "Elemento de Dados")</f>
        <v>Elemento de Dados</v>
      </c>
      <c r="G1251" s="104" t="s">
        <v>1352</v>
      </c>
      <c r="H1251" s="104" t="s">
        <v>1360</v>
      </c>
      <c r="I1251" s="107" t="s">
        <v>1361</v>
      </c>
      <c r="J1251" s="107" t="s">
        <v>558</v>
      </c>
      <c r="K1251" s="104" t="s">
        <v>550</v>
      </c>
      <c r="L1251" s="104" t="s">
        <v>1283</v>
      </c>
      <c r="M1251" s="104" t="s">
        <v>1144</v>
      </c>
      <c r="N1251" s="104" t="s">
        <v>1362</v>
      </c>
      <c r="O1251" s="106" t="s">
        <v>607</v>
      </c>
      <c r="P1251" s="110">
        <v>50</v>
      </c>
      <c r="Q1251" s="110" t="s">
        <v>444</v>
      </c>
      <c r="R1251" s="110" t="s">
        <v>2086</v>
      </c>
      <c r="S1251" s="136" t="s">
        <v>1364</v>
      </c>
      <c r="T1251" s="106" t="s">
        <v>550</v>
      </c>
      <c r="U1251" s="104" t="s">
        <v>1283</v>
      </c>
      <c r="V1251" s="110" t="s">
        <v>1365</v>
      </c>
      <c r="W1251" s="110" t="s">
        <v>1366</v>
      </c>
      <c r="X1251" s="110" t="s">
        <v>607</v>
      </c>
      <c r="Y1251" s="110">
        <v>50</v>
      </c>
      <c r="Z1251" s="110" t="s">
        <v>444</v>
      </c>
      <c r="AA1251" s="110" t="s">
        <v>1367</v>
      </c>
      <c r="AB1251" s="136" t="s">
        <v>640</v>
      </c>
      <c r="AC1251" s="104" t="s">
        <v>599</v>
      </c>
      <c r="AD1251" s="104" t="s">
        <v>641</v>
      </c>
      <c r="AE1251" s="104" t="s">
        <v>642</v>
      </c>
      <c r="AF1251" s="104" t="s">
        <v>643</v>
      </c>
      <c r="AG1251" s="104" t="s">
        <v>607</v>
      </c>
      <c r="AH1251" s="104">
        <v>10</v>
      </c>
      <c r="AI1251" s="104" t="s">
        <v>444</v>
      </c>
      <c r="AJ1251" s="104" t="s">
        <v>444</v>
      </c>
      <c r="AK1251" s="138" t="s">
        <v>444</v>
      </c>
      <c r="AL1251" s="104"/>
      <c r="AM1251" s="104"/>
      <c r="AN1251" s="104"/>
      <c r="AO1251" s="104"/>
      <c r="AP1251" s="104"/>
      <c r="AQ1251" s="104"/>
      <c r="AR1251" s="104"/>
      <c r="AS1251" s="104"/>
      <c r="AT1251" s="104"/>
      <c r="AU1251" s="142"/>
      <c r="AV1251" s="142"/>
      <c r="AW1251" s="142"/>
      <c r="AX1251" s="142"/>
      <c r="AY1251" s="142"/>
      <c r="AZ1251" s="142"/>
      <c r="BA1251" s="142"/>
      <c r="BB1251" s="142"/>
      <c r="BC1251" s="142"/>
    </row>
    <row r="1252" spans="1:55" ht="30" x14ac:dyDescent="0.25">
      <c r="A1252" s="19" t="s">
        <v>589</v>
      </c>
      <c r="B1252" s="98" t="s">
        <v>1967</v>
      </c>
      <c r="C1252" s="109" t="s">
        <v>1968</v>
      </c>
      <c r="D1252" s="109" t="s">
        <v>236</v>
      </c>
      <c r="E1252" s="104" t="s">
        <v>2023</v>
      </c>
      <c r="F1252" s="110" t="str">
        <f>_xlfn.IFNA(INDEX('1. Business Glossary'!C:D,MATCH(G1252,'1. Business Glossary'!D:D,0),1), "Elemento de Dados")</f>
        <v>Elemento de Dados</v>
      </c>
      <c r="G1252" s="104" t="s">
        <v>2071</v>
      </c>
      <c r="H1252" s="104" t="s">
        <v>2099</v>
      </c>
      <c r="I1252" s="137" t="s">
        <v>2168</v>
      </c>
      <c r="J1252" s="107" t="s">
        <v>549</v>
      </c>
      <c r="K1252" s="106" t="s">
        <v>550</v>
      </c>
      <c r="L1252" s="104" t="s">
        <v>1283</v>
      </c>
      <c r="M1252" s="104" t="s">
        <v>1317</v>
      </c>
      <c r="N1252" s="104" t="s">
        <v>2099</v>
      </c>
      <c r="O1252" s="106" t="s">
        <v>587</v>
      </c>
      <c r="P1252" s="106">
        <v>1</v>
      </c>
      <c r="Q1252" s="110">
        <v>2</v>
      </c>
      <c r="R1252" s="110" t="s">
        <v>444</v>
      </c>
      <c r="S1252" s="136" t="s">
        <v>2169</v>
      </c>
      <c r="T1252" s="106"/>
      <c r="U1252" s="104"/>
      <c r="V1252" s="106"/>
      <c r="W1252" s="104"/>
      <c r="X1252" s="110"/>
      <c r="Y1252" s="106"/>
      <c r="Z1252" s="106"/>
      <c r="AA1252" s="106"/>
      <c r="AB1252" s="136"/>
      <c r="AC1252" s="104"/>
      <c r="AD1252" s="104"/>
      <c r="AE1252" s="104"/>
      <c r="AF1252" s="104"/>
      <c r="AG1252" s="104"/>
      <c r="AH1252" s="104"/>
      <c r="AI1252" s="104"/>
      <c r="AJ1252" s="104"/>
      <c r="AK1252" s="138"/>
      <c r="AL1252" s="104"/>
      <c r="AM1252" s="104"/>
      <c r="AN1252" s="104"/>
      <c r="AO1252" s="104"/>
      <c r="AP1252" s="104"/>
      <c r="AQ1252" s="104"/>
      <c r="AR1252" s="104"/>
      <c r="AS1252" s="104"/>
      <c r="AT1252" s="104"/>
      <c r="AU1252" s="142"/>
      <c r="AV1252" s="142"/>
      <c r="AW1252" s="142"/>
      <c r="AX1252" s="142"/>
      <c r="AY1252" s="142"/>
      <c r="AZ1252" s="142"/>
      <c r="BA1252" s="142"/>
      <c r="BB1252" s="142"/>
      <c r="BC1252" s="142"/>
    </row>
    <row r="1253" spans="1:55" ht="165" x14ac:dyDescent="0.25">
      <c r="A1253" s="19" t="s">
        <v>589</v>
      </c>
      <c r="B1253" s="98" t="s">
        <v>1967</v>
      </c>
      <c r="C1253" s="109" t="s">
        <v>1968</v>
      </c>
      <c r="D1253" s="109" t="s">
        <v>236</v>
      </c>
      <c r="E1253" s="104" t="s">
        <v>2023</v>
      </c>
      <c r="F1253" s="110" t="str">
        <f>_xlfn.IFNA(INDEX('1. Business Glossary'!C:D,MATCH(G1253,'1. Business Glossary'!D:D,0),1), "Elemento de Dados")</f>
        <v>Elemento de Dados</v>
      </c>
      <c r="G1253" s="104" t="s">
        <v>2071</v>
      </c>
      <c r="H1253" s="104" t="s">
        <v>1753</v>
      </c>
      <c r="I1253" s="138" t="s">
        <v>1902</v>
      </c>
      <c r="J1253" s="107" t="s">
        <v>558</v>
      </c>
      <c r="K1253" s="106" t="s">
        <v>550</v>
      </c>
      <c r="L1253" s="104" t="s">
        <v>1283</v>
      </c>
      <c r="M1253" s="104" t="s">
        <v>1317</v>
      </c>
      <c r="N1253" s="104" t="s">
        <v>1903</v>
      </c>
      <c r="O1253" s="106" t="s">
        <v>587</v>
      </c>
      <c r="P1253" s="106">
        <v>8</v>
      </c>
      <c r="Q1253" s="110">
        <v>2</v>
      </c>
      <c r="R1253" s="110" t="s">
        <v>444</v>
      </c>
      <c r="S1253" s="136" t="s">
        <v>1904</v>
      </c>
      <c r="T1253" s="106"/>
      <c r="U1253" s="104"/>
      <c r="V1253" s="106"/>
      <c r="W1253" s="104"/>
      <c r="X1253" s="110"/>
      <c r="Y1253" s="106"/>
      <c r="Z1253" s="106"/>
      <c r="AA1253" s="106"/>
      <c r="AB1253" s="136"/>
      <c r="AC1253" s="104"/>
      <c r="AD1253" s="104"/>
      <c r="AE1253" s="104"/>
      <c r="AF1253" s="104"/>
      <c r="AG1253" s="104"/>
      <c r="AH1253" s="104"/>
      <c r="AI1253" s="104"/>
      <c r="AJ1253" s="104"/>
      <c r="AK1253" s="138"/>
      <c r="AL1253" s="104"/>
      <c r="AM1253" s="104"/>
      <c r="AN1253" s="104"/>
      <c r="AO1253" s="104"/>
      <c r="AP1253" s="104"/>
      <c r="AQ1253" s="104"/>
      <c r="AR1253" s="104"/>
      <c r="AS1253" s="104"/>
      <c r="AT1253" s="104"/>
      <c r="AU1253" s="152"/>
      <c r="AV1253" s="152"/>
      <c r="AW1253" s="152"/>
      <c r="AX1253" s="152"/>
      <c r="AY1253" s="152"/>
      <c r="AZ1253" s="152"/>
      <c r="BA1253" s="152"/>
      <c r="BB1253" s="152"/>
      <c r="BC1253" s="152"/>
    </row>
    <row r="1254" spans="1:55" ht="30" x14ac:dyDescent="0.25">
      <c r="A1254" s="19" t="s">
        <v>589</v>
      </c>
      <c r="B1254" s="98" t="s">
        <v>1967</v>
      </c>
      <c r="C1254" s="109" t="s">
        <v>1968</v>
      </c>
      <c r="D1254" s="109" t="s">
        <v>236</v>
      </c>
      <c r="E1254" s="104" t="s">
        <v>2023</v>
      </c>
      <c r="F1254" s="110" t="str">
        <f>_xlfn.IFNA(INDEX('1. Business Glossary'!C:D,MATCH(G1254,'1. Business Glossary'!D:D,0),1), "Elemento de Dados")</f>
        <v>Elemento de Dados</v>
      </c>
      <c r="G1254" s="104" t="s">
        <v>1357</v>
      </c>
      <c r="H1254" s="104" t="s">
        <v>1349</v>
      </c>
      <c r="I1254" s="107" t="s">
        <v>361</v>
      </c>
      <c r="J1254" s="107" t="s">
        <v>558</v>
      </c>
      <c r="K1254" s="106" t="s">
        <v>550</v>
      </c>
      <c r="L1254" s="104" t="s">
        <v>1283</v>
      </c>
      <c r="M1254" s="104" t="s">
        <v>1350</v>
      </c>
      <c r="N1254" s="104" t="s">
        <v>1346</v>
      </c>
      <c r="O1254" s="106" t="s">
        <v>607</v>
      </c>
      <c r="P1254" s="110">
        <v>50</v>
      </c>
      <c r="Q1254" s="110" t="s">
        <v>444</v>
      </c>
      <c r="R1254" s="110" t="s">
        <v>1351</v>
      </c>
      <c r="S1254" s="136" t="s">
        <v>1318</v>
      </c>
      <c r="T1254" s="106"/>
      <c r="U1254" s="106"/>
      <c r="V1254" s="110"/>
      <c r="W1254" s="110"/>
      <c r="X1254" s="110"/>
      <c r="Y1254" s="110"/>
      <c r="Z1254" s="110"/>
      <c r="AA1254" s="110"/>
      <c r="AB1254" s="134"/>
      <c r="AC1254" s="104"/>
      <c r="AD1254" s="104"/>
      <c r="AE1254" s="104"/>
      <c r="AF1254" s="104"/>
      <c r="AG1254" s="104"/>
      <c r="AH1254" s="104"/>
      <c r="AI1254" s="104"/>
      <c r="AJ1254" s="104"/>
      <c r="AK1254" s="138"/>
      <c r="AL1254" s="104"/>
      <c r="AM1254" s="104"/>
      <c r="AN1254" s="104"/>
      <c r="AO1254" s="104"/>
      <c r="AP1254" s="104"/>
      <c r="AQ1254" s="104"/>
      <c r="AR1254" s="104"/>
      <c r="AS1254" s="104"/>
      <c r="AT1254" s="104"/>
      <c r="AU1254" s="152"/>
      <c r="AV1254" s="152"/>
      <c r="AW1254" s="152"/>
      <c r="AX1254" s="152"/>
      <c r="AY1254" s="152"/>
      <c r="AZ1254" s="152"/>
      <c r="BA1254" s="152"/>
      <c r="BB1254" s="152"/>
      <c r="BC1254" s="152"/>
    </row>
    <row r="1255" spans="1:55" ht="150" x14ac:dyDescent="0.25">
      <c r="A1255" s="19" t="s">
        <v>589</v>
      </c>
      <c r="B1255" s="98" t="s">
        <v>1967</v>
      </c>
      <c r="C1255" s="109" t="s">
        <v>1968</v>
      </c>
      <c r="D1255" s="109" t="s">
        <v>236</v>
      </c>
      <c r="E1255" s="104" t="s">
        <v>2023</v>
      </c>
      <c r="F1255" s="110" t="str">
        <f>_xlfn.IFNA(INDEX('1. Business Glossary'!C:D,MATCH(G1255,'1. Business Glossary'!D:D,0),1), "Elemento de Dados")</f>
        <v>Elemento de Dados</v>
      </c>
      <c r="G1255" s="104" t="s">
        <v>1357</v>
      </c>
      <c r="H1255" s="104" t="s">
        <v>362</v>
      </c>
      <c r="I1255" s="137" t="s">
        <v>363</v>
      </c>
      <c r="J1255" s="107" t="s">
        <v>558</v>
      </c>
      <c r="K1255" s="106" t="s">
        <v>550</v>
      </c>
      <c r="L1255" s="104" t="s">
        <v>1283</v>
      </c>
      <c r="M1255" s="104" t="s">
        <v>1350</v>
      </c>
      <c r="N1255" s="104" t="s">
        <v>252</v>
      </c>
      <c r="O1255" s="106" t="s">
        <v>607</v>
      </c>
      <c r="P1255" s="110">
        <v>50</v>
      </c>
      <c r="Q1255" s="110" t="s">
        <v>444</v>
      </c>
      <c r="R1255" s="110" t="s">
        <v>1514</v>
      </c>
      <c r="S1255" s="136" t="s">
        <v>1515</v>
      </c>
      <c r="T1255" s="106"/>
      <c r="U1255" s="106"/>
      <c r="V1255" s="110"/>
      <c r="W1255" s="110"/>
      <c r="X1255" s="110"/>
      <c r="Y1255" s="110"/>
      <c r="Z1255" s="110"/>
      <c r="AA1255" s="110"/>
      <c r="AB1255" s="134"/>
      <c r="AC1255" s="104"/>
      <c r="AD1255" s="104"/>
      <c r="AE1255" s="104"/>
      <c r="AF1255" s="104"/>
      <c r="AG1255" s="104"/>
      <c r="AH1255" s="104"/>
      <c r="AI1255" s="104"/>
      <c r="AJ1255" s="104"/>
      <c r="AK1255" s="138"/>
      <c r="AL1255" s="104"/>
      <c r="AM1255" s="104"/>
      <c r="AN1255" s="104"/>
      <c r="AO1255" s="104"/>
      <c r="AP1255" s="104"/>
      <c r="AQ1255" s="104"/>
      <c r="AR1255" s="104"/>
      <c r="AS1255" s="104"/>
      <c r="AT1255" s="104"/>
      <c r="AU1255" s="152"/>
      <c r="AV1255" s="152"/>
      <c r="AW1255" s="152"/>
      <c r="AX1255" s="152"/>
      <c r="AY1255" s="152"/>
      <c r="AZ1255" s="152"/>
      <c r="BA1255" s="152"/>
      <c r="BB1255" s="152"/>
      <c r="BC1255" s="152"/>
    </row>
    <row r="1256" spans="1:55" ht="30" x14ac:dyDescent="0.25">
      <c r="A1256" s="19" t="s">
        <v>589</v>
      </c>
      <c r="B1256" s="98" t="s">
        <v>1967</v>
      </c>
      <c r="C1256" s="109" t="s">
        <v>1968</v>
      </c>
      <c r="D1256" s="109" t="s">
        <v>236</v>
      </c>
      <c r="E1256" s="104" t="s">
        <v>2023</v>
      </c>
      <c r="F1256" s="110" t="str">
        <f>_xlfn.IFNA(INDEX('1. Business Glossary'!C:D,MATCH(G1256,'1. Business Glossary'!D:D,0),1), "Elemento de Dados")</f>
        <v>Elemento de Dados</v>
      </c>
      <c r="G1256" s="104" t="s">
        <v>1357</v>
      </c>
      <c r="H1256" s="104" t="s">
        <v>1355</v>
      </c>
      <c r="I1256" s="107" t="s">
        <v>1320</v>
      </c>
      <c r="J1256" s="107" t="s">
        <v>558</v>
      </c>
      <c r="K1256" s="106" t="s">
        <v>550</v>
      </c>
      <c r="L1256" s="104" t="s">
        <v>1283</v>
      </c>
      <c r="M1256" s="104" t="s">
        <v>1350</v>
      </c>
      <c r="N1256" s="104" t="s">
        <v>1323</v>
      </c>
      <c r="O1256" s="106" t="s">
        <v>554</v>
      </c>
      <c r="P1256" s="110">
        <v>10</v>
      </c>
      <c r="Q1256" s="110" t="s">
        <v>444</v>
      </c>
      <c r="R1256" s="110" t="s">
        <v>444</v>
      </c>
      <c r="S1256" s="136" t="s">
        <v>1356</v>
      </c>
      <c r="T1256" s="106"/>
      <c r="U1256" s="106"/>
      <c r="V1256" s="110"/>
      <c r="W1256" s="110"/>
      <c r="X1256" s="110"/>
      <c r="Y1256" s="110"/>
      <c r="Z1256" s="110"/>
      <c r="AA1256" s="110"/>
      <c r="AB1256" s="134"/>
      <c r="AC1256" s="104"/>
      <c r="AD1256" s="104"/>
      <c r="AE1256" s="104"/>
      <c r="AF1256" s="104"/>
      <c r="AG1256" s="104"/>
      <c r="AH1256" s="104"/>
      <c r="AI1256" s="104"/>
      <c r="AJ1256" s="104"/>
      <c r="AK1256" s="138"/>
      <c r="AL1256" s="104"/>
      <c r="AM1256" s="104"/>
      <c r="AN1256" s="104"/>
      <c r="AO1256" s="104"/>
      <c r="AP1256" s="104"/>
      <c r="AQ1256" s="104"/>
      <c r="AR1256" s="104"/>
      <c r="AS1256" s="104"/>
      <c r="AT1256" s="104"/>
      <c r="AU1256" s="152"/>
      <c r="AV1256" s="152"/>
      <c r="AW1256" s="152"/>
      <c r="AX1256" s="152"/>
      <c r="AY1256" s="152"/>
      <c r="AZ1256" s="152"/>
      <c r="BA1256" s="152"/>
      <c r="BB1256" s="152"/>
      <c r="BC1256" s="152"/>
    </row>
    <row r="1257" spans="1:55" x14ac:dyDescent="0.25">
      <c r="A1257" s="19" t="s">
        <v>589</v>
      </c>
      <c r="B1257" s="98" t="s">
        <v>1967</v>
      </c>
      <c r="C1257" s="109" t="s">
        <v>1968</v>
      </c>
      <c r="D1257" s="109" t="s">
        <v>236</v>
      </c>
      <c r="E1257" s="104" t="s">
        <v>2023</v>
      </c>
      <c r="F1257" s="110" t="str">
        <f>_xlfn.IFNA(INDEX('1. Business Glossary'!C:D,MATCH(G1257,'1. Business Glossary'!D:D,0),1), "Elemento de Dados")</f>
        <v>Elemento de Dados</v>
      </c>
      <c r="G1257" s="104" t="s">
        <v>1357</v>
      </c>
      <c r="H1257" s="104" t="s">
        <v>874</v>
      </c>
      <c r="I1257" s="137" t="s">
        <v>875</v>
      </c>
      <c r="J1257" s="107" t="s">
        <v>558</v>
      </c>
      <c r="K1257" s="106" t="s">
        <v>550</v>
      </c>
      <c r="L1257" s="104" t="s">
        <v>1283</v>
      </c>
      <c r="M1257" s="104" t="s">
        <v>1350</v>
      </c>
      <c r="N1257" s="104" t="s">
        <v>1516</v>
      </c>
      <c r="O1257" s="106" t="s">
        <v>607</v>
      </c>
      <c r="P1257" s="106">
        <v>50</v>
      </c>
      <c r="Q1257" s="110" t="s">
        <v>444</v>
      </c>
      <c r="R1257" s="110" t="s">
        <v>444</v>
      </c>
      <c r="S1257" s="136" t="s">
        <v>444</v>
      </c>
      <c r="T1257" s="106"/>
      <c r="U1257" s="106"/>
      <c r="V1257" s="110"/>
      <c r="W1257" s="110"/>
      <c r="X1257" s="110"/>
      <c r="Y1257" s="110"/>
      <c r="Z1257" s="110"/>
      <c r="AA1257" s="110"/>
      <c r="AB1257" s="134"/>
      <c r="AC1257" s="104"/>
      <c r="AD1257" s="104"/>
      <c r="AE1257" s="104"/>
      <c r="AF1257" s="104"/>
      <c r="AG1257" s="104"/>
      <c r="AH1257" s="104"/>
      <c r="AI1257" s="104"/>
      <c r="AJ1257" s="104"/>
      <c r="AK1257" s="138"/>
      <c r="AL1257" s="104"/>
      <c r="AM1257" s="104"/>
      <c r="AN1257" s="104"/>
      <c r="AO1257" s="104"/>
      <c r="AP1257" s="104"/>
      <c r="AQ1257" s="104"/>
      <c r="AR1257" s="104"/>
      <c r="AS1257" s="104"/>
      <c r="AT1257" s="104"/>
      <c r="AU1257" s="142"/>
      <c r="AV1257" s="142"/>
      <c r="AW1257" s="142"/>
      <c r="AX1257" s="142"/>
      <c r="AY1257" s="142"/>
      <c r="AZ1257" s="142"/>
      <c r="BA1257" s="142"/>
      <c r="BB1257" s="142"/>
      <c r="BC1257" s="142"/>
    </row>
    <row r="1258" spans="1:55" ht="30" x14ac:dyDescent="0.25">
      <c r="A1258" s="19" t="s">
        <v>589</v>
      </c>
      <c r="B1258" s="98" t="s">
        <v>1967</v>
      </c>
      <c r="C1258" s="109" t="s">
        <v>1968</v>
      </c>
      <c r="D1258" s="109" t="s">
        <v>236</v>
      </c>
      <c r="E1258" s="104" t="s">
        <v>2023</v>
      </c>
      <c r="F1258" s="110" t="str">
        <f>_xlfn.IFNA(INDEX('1. Business Glossary'!C:D,MATCH(G1258,'1. Business Glossary'!D:D,0),1), "Elemento de Dados")</f>
        <v>Elemento de Dados</v>
      </c>
      <c r="G1258" s="104" t="s">
        <v>1357</v>
      </c>
      <c r="H1258" s="104" t="s">
        <v>1517</v>
      </c>
      <c r="I1258" s="107" t="s">
        <v>1518</v>
      </c>
      <c r="J1258" s="107" t="s">
        <v>558</v>
      </c>
      <c r="K1258" s="106" t="s">
        <v>550</v>
      </c>
      <c r="L1258" s="104" t="s">
        <v>1283</v>
      </c>
      <c r="M1258" s="104" t="s">
        <v>1350</v>
      </c>
      <c r="N1258" s="104" t="s">
        <v>1519</v>
      </c>
      <c r="O1258" s="106" t="s">
        <v>607</v>
      </c>
      <c r="P1258" s="110">
        <v>50</v>
      </c>
      <c r="Q1258" s="110" t="s">
        <v>444</v>
      </c>
      <c r="R1258" s="106" t="s">
        <v>444</v>
      </c>
      <c r="S1258" s="136" t="s">
        <v>1509</v>
      </c>
      <c r="T1258" s="106" t="s">
        <v>1510</v>
      </c>
      <c r="U1258" s="106" t="s">
        <v>1511</v>
      </c>
      <c r="V1258" s="110" t="s">
        <v>1512</v>
      </c>
      <c r="W1258" s="110" t="s">
        <v>1520</v>
      </c>
      <c r="X1258" s="110" t="s">
        <v>607</v>
      </c>
      <c r="Y1258" s="110">
        <v>50</v>
      </c>
      <c r="Z1258" s="110" t="s">
        <v>444</v>
      </c>
      <c r="AA1258" s="110" t="s">
        <v>444</v>
      </c>
      <c r="AB1258" s="134" t="s">
        <v>444</v>
      </c>
      <c r="AC1258" s="104"/>
      <c r="AD1258" s="104"/>
      <c r="AE1258" s="104"/>
      <c r="AF1258" s="104"/>
      <c r="AG1258" s="104"/>
      <c r="AH1258" s="104"/>
      <c r="AI1258" s="104"/>
      <c r="AJ1258" s="104"/>
      <c r="AK1258" s="138"/>
      <c r="AL1258" s="104"/>
      <c r="AM1258" s="104"/>
      <c r="AN1258" s="104"/>
      <c r="AO1258" s="104"/>
      <c r="AP1258" s="104"/>
      <c r="AQ1258" s="104"/>
      <c r="AR1258" s="104"/>
      <c r="AS1258" s="104"/>
      <c r="AT1258" s="104"/>
      <c r="AU1258" s="142"/>
      <c r="AV1258" s="142"/>
      <c r="AW1258" s="142"/>
      <c r="AX1258" s="142"/>
      <c r="AY1258" s="142"/>
      <c r="AZ1258" s="142"/>
      <c r="BA1258" s="142"/>
      <c r="BB1258" s="142"/>
      <c r="BC1258" s="142"/>
    </row>
    <row r="1259" spans="1:55" ht="60" x14ac:dyDescent="0.25">
      <c r="A1259" s="19" t="s">
        <v>589</v>
      </c>
      <c r="B1259" s="98" t="s">
        <v>1967</v>
      </c>
      <c r="C1259" s="132" t="s">
        <v>1968</v>
      </c>
      <c r="D1259" s="132" t="s">
        <v>236</v>
      </c>
      <c r="E1259" s="113" t="s">
        <v>2023</v>
      </c>
      <c r="F1259" s="110" t="str">
        <f>_xlfn.IFNA(INDEX('1. Business Glossary'!C:D,MATCH(G1259,'1. Business Glossary'!D:D,0),1), "Elemento de Dados")</f>
        <v>Elemento de Dados</v>
      </c>
      <c r="G1259" s="113" t="s">
        <v>1357</v>
      </c>
      <c r="H1259" s="113" t="s">
        <v>1521</v>
      </c>
      <c r="I1259" s="112" t="s">
        <v>1522</v>
      </c>
      <c r="J1259" s="107" t="s">
        <v>558</v>
      </c>
      <c r="K1259" s="114" t="s">
        <v>550</v>
      </c>
      <c r="L1259" s="113" t="s">
        <v>1283</v>
      </c>
      <c r="M1259" s="113" t="s">
        <v>1350</v>
      </c>
      <c r="N1259" s="113" t="s">
        <v>1521</v>
      </c>
      <c r="O1259" s="114" t="s">
        <v>607</v>
      </c>
      <c r="P1259" s="111">
        <v>1</v>
      </c>
      <c r="Q1259" s="111" t="s">
        <v>444</v>
      </c>
      <c r="R1259" s="111" t="s">
        <v>882</v>
      </c>
      <c r="S1259" s="143" t="s">
        <v>1523</v>
      </c>
      <c r="T1259" s="106" t="s">
        <v>1510</v>
      </c>
      <c r="U1259" s="106" t="s">
        <v>1524</v>
      </c>
      <c r="V1259" s="110" t="s">
        <v>1525</v>
      </c>
      <c r="W1259" s="110" t="s">
        <v>1520</v>
      </c>
      <c r="X1259" s="110" t="s">
        <v>607</v>
      </c>
      <c r="Y1259" s="110">
        <v>50</v>
      </c>
      <c r="Z1259" s="110" t="s">
        <v>444</v>
      </c>
      <c r="AA1259" s="110" t="s">
        <v>444</v>
      </c>
      <c r="AB1259" s="134" t="s">
        <v>444</v>
      </c>
      <c r="AC1259" s="104"/>
      <c r="AD1259" s="104"/>
      <c r="AE1259" s="104"/>
      <c r="AF1259" s="104"/>
      <c r="AG1259" s="104"/>
      <c r="AH1259" s="104"/>
      <c r="AI1259" s="104"/>
      <c r="AJ1259" s="104"/>
      <c r="AK1259" s="138"/>
      <c r="AL1259" s="104"/>
      <c r="AM1259" s="104"/>
      <c r="AN1259" s="104"/>
      <c r="AO1259" s="104"/>
      <c r="AP1259" s="104"/>
      <c r="AQ1259" s="104"/>
      <c r="AR1259" s="104"/>
      <c r="AS1259" s="104"/>
      <c r="AT1259" s="104"/>
      <c r="AU1259" s="142"/>
      <c r="AV1259" s="142"/>
      <c r="AW1259" s="142"/>
      <c r="AX1259" s="142"/>
      <c r="AY1259" s="142"/>
      <c r="AZ1259" s="142"/>
      <c r="BA1259" s="142"/>
      <c r="BB1259" s="142"/>
      <c r="BC1259" s="142"/>
    </row>
    <row r="1260" spans="1:55" ht="30" x14ac:dyDescent="0.25">
      <c r="A1260" s="19" t="s">
        <v>589</v>
      </c>
      <c r="B1260" s="98" t="s">
        <v>1967</v>
      </c>
      <c r="C1260" s="109" t="s">
        <v>1968</v>
      </c>
      <c r="D1260" s="109" t="s">
        <v>236</v>
      </c>
      <c r="E1260" s="104" t="s">
        <v>2023</v>
      </c>
      <c r="F1260" s="110" t="str">
        <f>_xlfn.IFNA(INDEX('1. Business Glossary'!C:D,MATCH(G1260,'1. Business Glossary'!D:D,0),1), "Elemento de Dados")</f>
        <v>Elemento de Dados</v>
      </c>
      <c r="G1260" s="104" t="s">
        <v>1357</v>
      </c>
      <c r="H1260" s="104" t="s">
        <v>381</v>
      </c>
      <c r="I1260" s="107" t="s">
        <v>382</v>
      </c>
      <c r="J1260" s="107" t="s">
        <v>558</v>
      </c>
      <c r="K1260" s="106" t="s">
        <v>550</v>
      </c>
      <c r="L1260" s="104" t="s">
        <v>1283</v>
      </c>
      <c r="M1260" s="104" t="s">
        <v>1350</v>
      </c>
      <c r="N1260" s="104" t="s">
        <v>1526</v>
      </c>
      <c r="O1260" s="106" t="s">
        <v>554</v>
      </c>
      <c r="P1260" s="106">
        <v>10</v>
      </c>
      <c r="Q1260" s="110" t="s">
        <v>444</v>
      </c>
      <c r="R1260" s="110" t="s">
        <v>444</v>
      </c>
      <c r="S1260" s="136" t="s">
        <v>1509</v>
      </c>
      <c r="T1260" s="106" t="s">
        <v>1510</v>
      </c>
      <c r="U1260" s="106" t="s">
        <v>1511</v>
      </c>
      <c r="V1260" s="106" t="s">
        <v>1512</v>
      </c>
      <c r="W1260" s="106" t="s">
        <v>367</v>
      </c>
      <c r="X1260" s="106" t="s">
        <v>587</v>
      </c>
      <c r="Y1260" s="106">
        <v>8</v>
      </c>
      <c r="Z1260" s="106">
        <v>2</v>
      </c>
      <c r="AA1260" s="106" t="s">
        <v>444</v>
      </c>
      <c r="AB1260" s="136" t="s">
        <v>444</v>
      </c>
      <c r="AC1260" s="104"/>
      <c r="AD1260" s="104"/>
      <c r="AE1260" s="104"/>
      <c r="AF1260" s="104"/>
      <c r="AG1260" s="104"/>
      <c r="AH1260" s="104"/>
      <c r="AI1260" s="104"/>
      <c r="AJ1260" s="104"/>
      <c r="AK1260" s="138"/>
      <c r="AL1260" s="104"/>
      <c r="AM1260" s="104"/>
      <c r="AN1260" s="104"/>
      <c r="AO1260" s="104"/>
      <c r="AP1260" s="104"/>
      <c r="AQ1260" s="104"/>
      <c r="AR1260" s="104"/>
      <c r="AS1260" s="104"/>
      <c r="AT1260" s="104"/>
      <c r="AU1260" s="142"/>
      <c r="AV1260" s="142"/>
      <c r="AW1260" s="142"/>
      <c r="AX1260" s="142"/>
      <c r="AY1260" s="142"/>
      <c r="AZ1260" s="142"/>
      <c r="BA1260" s="142"/>
      <c r="BB1260" s="142"/>
      <c r="BC1260" s="142"/>
    </row>
    <row r="1261" spans="1:55" ht="45" x14ac:dyDescent="0.25">
      <c r="A1261" s="19" t="s">
        <v>589</v>
      </c>
      <c r="B1261" s="98" t="s">
        <v>1967</v>
      </c>
      <c r="C1261" s="132" t="s">
        <v>1968</v>
      </c>
      <c r="D1261" s="132" t="s">
        <v>236</v>
      </c>
      <c r="E1261" s="113" t="s">
        <v>2023</v>
      </c>
      <c r="F1261" s="110" t="str">
        <f>_xlfn.IFNA(INDEX('1. Business Glossary'!C:D,MATCH(G1261,'1. Business Glossary'!D:D,0),1), "Elemento de Dados")</f>
        <v>Indicador de Negócio</v>
      </c>
      <c r="G1261" s="113" t="s">
        <v>103</v>
      </c>
      <c r="H1261" s="113" t="s">
        <v>375</v>
      </c>
      <c r="I1261" s="139" t="s">
        <v>376</v>
      </c>
      <c r="J1261" s="107" t="s">
        <v>558</v>
      </c>
      <c r="K1261" s="113" t="s">
        <v>550</v>
      </c>
      <c r="L1261" s="113" t="s">
        <v>1283</v>
      </c>
      <c r="M1261" s="113" t="s">
        <v>1144</v>
      </c>
      <c r="N1261" s="113" t="s">
        <v>2170</v>
      </c>
      <c r="O1261" s="114" t="s">
        <v>554</v>
      </c>
      <c r="P1261" s="114">
        <v>10</v>
      </c>
      <c r="Q1261" s="111" t="s">
        <v>444</v>
      </c>
      <c r="R1261" s="111" t="s">
        <v>444</v>
      </c>
      <c r="S1261" s="143" t="s">
        <v>2171</v>
      </c>
      <c r="T1261" s="114" t="s">
        <v>550</v>
      </c>
      <c r="U1261" s="113" t="s">
        <v>1283</v>
      </c>
      <c r="V1261" s="111" t="s">
        <v>1365</v>
      </c>
      <c r="W1261" s="113" t="s">
        <v>2170</v>
      </c>
      <c r="X1261" s="111" t="s">
        <v>554</v>
      </c>
      <c r="Y1261" s="114">
        <v>10</v>
      </c>
      <c r="Z1261" s="114" t="s">
        <v>444</v>
      </c>
      <c r="AA1261" s="114" t="s">
        <v>444</v>
      </c>
      <c r="AB1261" s="143" t="s">
        <v>2172</v>
      </c>
      <c r="AC1261" s="114" t="s">
        <v>550</v>
      </c>
      <c r="AD1261" s="113" t="s">
        <v>1283</v>
      </c>
      <c r="AE1261" s="113" t="s">
        <v>2173</v>
      </c>
      <c r="AF1261" s="113" t="s">
        <v>2174</v>
      </c>
      <c r="AG1261" s="113" t="s">
        <v>554</v>
      </c>
      <c r="AH1261" s="113">
        <v>3</v>
      </c>
      <c r="AI1261" s="113" t="s">
        <v>444</v>
      </c>
      <c r="AJ1261" s="113" t="s">
        <v>444</v>
      </c>
      <c r="AK1261" s="144" t="s">
        <v>2157</v>
      </c>
      <c r="AL1261" s="104"/>
      <c r="AM1261" s="104"/>
      <c r="AN1261" s="104"/>
      <c r="AO1261" s="104"/>
      <c r="AP1261" s="104"/>
      <c r="AQ1261" s="104"/>
      <c r="AR1261" s="104"/>
      <c r="AS1261" s="104"/>
      <c r="AT1261" s="104"/>
      <c r="AU1261" s="142"/>
      <c r="AV1261" s="142"/>
      <c r="AW1261" s="142"/>
      <c r="AX1261" s="142"/>
      <c r="AY1261" s="142"/>
      <c r="AZ1261" s="142"/>
      <c r="BA1261" s="142"/>
      <c r="BB1261" s="142"/>
      <c r="BC1261" s="142"/>
    </row>
    <row r="1262" spans="1:55" ht="45" x14ac:dyDescent="0.25">
      <c r="A1262" s="19" t="s">
        <v>589</v>
      </c>
      <c r="B1262" s="98" t="s">
        <v>1967</v>
      </c>
      <c r="C1262" s="109" t="s">
        <v>1968</v>
      </c>
      <c r="D1262" s="109" t="s">
        <v>236</v>
      </c>
      <c r="E1262" s="104" t="s">
        <v>2023</v>
      </c>
      <c r="F1262" s="110" t="str">
        <f>_xlfn.IFNA(INDEX('1. Business Glossary'!C:D,MATCH(G1262,'1. Business Glossary'!D:D,0),1), "Elemento de Dados")</f>
        <v>Indicador de Negócio</v>
      </c>
      <c r="G1262" s="104" t="s">
        <v>103</v>
      </c>
      <c r="H1262" s="104" t="s">
        <v>2175</v>
      </c>
      <c r="I1262" s="138" t="s">
        <v>2176</v>
      </c>
      <c r="J1262" s="107" t="s">
        <v>558</v>
      </c>
      <c r="K1262" s="104" t="s">
        <v>550</v>
      </c>
      <c r="L1262" s="104" t="s">
        <v>1283</v>
      </c>
      <c r="M1262" s="104" t="s">
        <v>1144</v>
      </c>
      <c r="N1262" s="104" t="s">
        <v>2177</v>
      </c>
      <c r="O1262" s="106" t="s">
        <v>554</v>
      </c>
      <c r="P1262" s="106">
        <v>10</v>
      </c>
      <c r="Q1262" s="110" t="s">
        <v>444</v>
      </c>
      <c r="R1262" s="110" t="s">
        <v>444</v>
      </c>
      <c r="S1262" s="136" t="s">
        <v>2178</v>
      </c>
      <c r="T1262" s="106" t="s">
        <v>550</v>
      </c>
      <c r="U1262" s="104" t="s">
        <v>1283</v>
      </c>
      <c r="V1262" s="110" t="s">
        <v>1365</v>
      </c>
      <c r="W1262" s="104" t="s">
        <v>2177</v>
      </c>
      <c r="X1262" s="110" t="s">
        <v>587</v>
      </c>
      <c r="Y1262" s="106">
        <v>8</v>
      </c>
      <c r="Z1262" s="106">
        <v>2</v>
      </c>
      <c r="AA1262" s="106" t="s">
        <v>444</v>
      </c>
      <c r="AB1262" s="136" t="s">
        <v>2179</v>
      </c>
      <c r="AC1262" s="104"/>
      <c r="AD1262" s="104"/>
      <c r="AE1262" s="104"/>
      <c r="AF1262" s="104"/>
      <c r="AG1262" s="104"/>
      <c r="AH1262" s="104"/>
      <c r="AI1262" s="104"/>
      <c r="AJ1262" s="104"/>
      <c r="AK1262" s="138"/>
      <c r="AL1262" s="104"/>
      <c r="AM1262" s="104"/>
      <c r="AN1262" s="104"/>
      <c r="AO1262" s="104"/>
      <c r="AP1262" s="104"/>
      <c r="AQ1262" s="104"/>
      <c r="AR1262" s="104"/>
      <c r="AS1262" s="104"/>
      <c r="AT1262" s="104"/>
      <c r="AU1262" s="142"/>
      <c r="AV1262" s="142"/>
      <c r="AW1262" s="142"/>
      <c r="AX1262" s="142"/>
      <c r="AY1262" s="142"/>
      <c r="AZ1262" s="142"/>
      <c r="BA1262" s="142"/>
      <c r="BB1262" s="142"/>
      <c r="BC1262" s="142"/>
    </row>
    <row r="1263" spans="1:55" ht="120" x14ac:dyDescent="0.25">
      <c r="A1263" s="19" t="s">
        <v>589</v>
      </c>
      <c r="B1263" s="98" t="s">
        <v>1967</v>
      </c>
      <c r="C1263" s="109" t="s">
        <v>1968</v>
      </c>
      <c r="D1263" s="109" t="s">
        <v>236</v>
      </c>
      <c r="E1263" s="104" t="s">
        <v>2023</v>
      </c>
      <c r="F1263" s="110" t="str">
        <f>_xlfn.IFNA(INDEX('1. Business Glossary'!C:D,MATCH(G1263,'1. Business Glossary'!D:D,0),1), "Elemento de Dados")</f>
        <v>Elemento de Dados</v>
      </c>
      <c r="G1263" s="104" t="s">
        <v>2083</v>
      </c>
      <c r="H1263" s="104" t="s">
        <v>2180</v>
      </c>
      <c r="I1263" s="107" t="s">
        <v>361</v>
      </c>
      <c r="J1263" s="107" t="s">
        <v>558</v>
      </c>
      <c r="K1263" s="106" t="s">
        <v>550</v>
      </c>
      <c r="L1263" s="104" t="s">
        <v>1283</v>
      </c>
      <c r="M1263" s="104" t="s">
        <v>1317</v>
      </c>
      <c r="N1263" s="104" t="s">
        <v>1346</v>
      </c>
      <c r="O1263" s="110" t="s">
        <v>607</v>
      </c>
      <c r="P1263" s="110">
        <v>50</v>
      </c>
      <c r="Q1263" s="110" t="s">
        <v>444</v>
      </c>
      <c r="R1263" s="110" t="s">
        <v>1348</v>
      </c>
      <c r="S1263" s="134" t="s">
        <v>1318</v>
      </c>
      <c r="T1263" s="104"/>
      <c r="U1263" s="104"/>
      <c r="V1263" s="104"/>
      <c r="W1263" s="104"/>
      <c r="X1263" s="104"/>
      <c r="Y1263" s="104"/>
      <c r="Z1263" s="104"/>
      <c r="AA1263" s="104"/>
      <c r="AB1263" s="138"/>
      <c r="AC1263" s="104"/>
      <c r="AD1263" s="104"/>
      <c r="AE1263" s="104"/>
      <c r="AF1263" s="104"/>
      <c r="AG1263" s="104"/>
      <c r="AH1263" s="104"/>
      <c r="AI1263" s="104"/>
      <c r="AJ1263" s="104"/>
      <c r="AK1263" s="138"/>
      <c r="AL1263" s="104"/>
      <c r="AM1263" s="104"/>
      <c r="AN1263" s="104"/>
      <c r="AO1263" s="104"/>
      <c r="AP1263" s="104"/>
      <c r="AQ1263" s="104"/>
      <c r="AR1263" s="104"/>
      <c r="AS1263" s="104"/>
      <c r="AT1263" s="104"/>
      <c r="AU1263" s="142"/>
      <c r="AV1263" s="142"/>
      <c r="AW1263" s="142"/>
      <c r="AX1263" s="142"/>
      <c r="AY1263" s="142"/>
      <c r="AZ1263" s="142"/>
      <c r="BA1263" s="142"/>
      <c r="BB1263" s="142"/>
      <c r="BC1263" s="142"/>
    </row>
    <row r="1264" spans="1:55" ht="60" x14ac:dyDescent="0.25">
      <c r="A1264" s="19" t="s">
        <v>589</v>
      </c>
      <c r="B1264" s="98" t="s">
        <v>1967</v>
      </c>
      <c r="C1264" s="109" t="s">
        <v>1968</v>
      </c>
      <c r="D1264" s="109" t="s">
        <v>236</v>
      </c>
      <c r="E1264" s="104" t="s">
        <v>2023</v>
      </c>
      <c r="F1264" s="110" t="str">
        <f>_xlfn.IFNA(INDEX('1. Business Glossary'!C:D,MATCH(G1264,'1. Business Glossary'!D:D,0),1), "Elemento de Dados")</f>
        <v>Elemento de Dados</v>
      </c>
      <c r="G1264" s="104" t="s">
        <v>2083</v>
      </c>
      <c r="H1264" s="104" t="s">
        <v>2137</v>
      </c>
      <c r="I1264" s="107" t="s">
        <v>2138</v>
      </c>
      <c r="J1264" s="107" t="s">
        <v>558</v>
      </c>
      <c r="K1264" s="106" t="s">
        <v>550</v>
      </c>
      <c r="L1264" s="104" t="s">
        <v>1283</v>
      </c>
      <c r="M1264" s="104" t="s">
        <v>1317</v>
      </c>
      <c r="N1264" s="104" t="s">
        <v>2139</v>
      </c>
      <c r="O1264" s="106" t="s">
        <v>587</v>
      </c>
      <c r="P1264" s="106">
        <v>8</v>
      </c>
      <c r="Q1264" s="110">
        <v>2</v>
      </c>
      <c r="R1264" s="110" t="s">
        <v>444</v>
      </c>
      <c r="S1264" s="136" t="s">
        <v>2140</v>
      </c>
      <c r="T1264" s="106"/>
      <c r="U1264" s="104"/>
      <c r="V1264" s="106"/>
      <c r="W1264" s="104"/>
      <c r="X1264" s="110"/>
      <c r="Y1264" s="106"/>
      <c r="Z1264" s="106"/>
      <c r="AA1264" s="106"/>
      <c r="AB1264" s="136"/>
      <c r="AC1264" s="104"/>
      <c r="AD1264" s="104"/>
      <c r="AE1264" s="104"/>
      <c r="AF1264" s="104"/>
      <c r="AG1264" s="104"/>
      <c r="AH1264" s="104"/>
      <c r="AI1264" s="104"/>
      <c r="AJ1264" s="104"/>
      <c r="AK1264" s="138"/>
      <c r="AL1264" s="104"/>
      <c r="AM1264" s="104"/>
      <c r="AN1264" s="104"/>
      <c r="AO1264" s="104"/>
      <c r="AP1264" s="104"/>
      <c r="AQ1264" s="104"/>
      <c r="AR1264" s="104"/>
      <c r="AS1264" s="104"/>
      <c r="AT1264" s="104"/>
      <c r="AU1264" s="142"/>
      <c r="AV1264" s="142"/>
      <c r="AW1264" s="142"/>
      <c r="AX1264" s="142"/>
      <c r="AY1264" s="142"/>
      <c r="AZ1264" s="142"/>
      <c r="BA1264" s="142"/>
      <c r="BB1264" s="142"/>
      <c r="BC1264" s="142"/>
    </row>
    <row r="1265" spans="1:55" ht="30" x14ac:dyDescent="0.25">
      <c r="A1265" s="19" t="s">
        <v>589</v>
      </c>
      <c r="B1265" s="98" t="s">
        <v>1967</v>
      </c>
      <c r="C1265" s="109" t="s">
        <v>1968</v>
      </c>
      <c r="D1265" s="109" t="s">
        <v>236</v>
      </c>
      <c r="E1265" s="104" t="s">
        <v>2023</v>
      </c>
      <c r="F1265" s="110" t="str">
        <f>_xlfn.IFNA(INDEX('1. Business Glossary'!C:D,MATCH(G1265,'1. Business Glossary'!D:D,0),1), "Elemento de Dados")</f>
        <v>Elemento de Dados</v>
      </c>
      <c r="G1265" s="104" t="s">
        <v>2083</v>
      </c>
      <c r="H1265" s="104" t="s">
        <v>874</v>
      </c>
      <c r="I1265" s="137" t="s">
        <v>875</v>
      </c>
      <c r="J1265" s="107" t="s">
        <v>558</v>
      </c>
      <c r="K1265" s="106" t="s">
        <v>550</v>
      </c>
      <c r="L1265" s="104" t="s">
        <v>1283</v>
      </c>
      <c r="M1265" s="104" t="s">
        <v>1317</v>
      </c>
      <c r="N1265" s="104" t="s">
        <v>2181</v>
      </c>
      <c r="O1265" s="106" t="s">
        <v>607</v>
      </c>
      <c r="P1265" s="106">
        <v>50</v>
      </c>
      <c r="Q1265" s="110" t="s">
        <v>444</v>
      </c>
      <c r="R1265" s="110" t="s">
        <v>444</v>
      </c>
      <c r="S1265" s="136" t="s">
        <v>2182</v>
      </c>
      <c r="T1265" s="106"/>
      <c r="U1265" s="104"/>
      <c r="V1265" s="106"/>
      <c r="W1265" s="104"/>
      <c r="X1265" s="110"/>
      <c r="Y1265" s="106"/>
      <c r="Z1265" s="106"/>
      <c r="AA1265" s="106"/>
      <c r="AB1265" s="136"/>
      <c r="AC1265" s="104"/>
      <c r="AD1265" s="104"/>
      <c r="AE1265" s="104"/>
      <c r="AF1265" s="104"/>
      <c r="AG1265" s="104"/>
      <c r="AH1265" s="104"/>
      <c r="AI1265" s="104"/>
      <c r="AJ1265" s="104"/>
      <c r="AK1265" s="138"/>
      <c r="AL1265" s="104"/>
      <c r="AM1265" s="104"/>
      <c r="AN1265" s="104"/>
      <c r="AO1265" s="104"/>
      <c r="AP1265" s="104"/>
      <c r="AQ1265" s="104"/>
      <c r="AR1265" s="104"/>
      <c r="AS1265" s="104"/>
      <c r="AT1265" s="104"/>
      <c r="AU1265" s="142"/>
      <c r="AV1265" s="142"/>
      <c r="AW1265" s="142"/>
      <c r="AX1265" s="142"/>
      <c r="AY1265" s="142"/>
      <c r="AZ1265" s="142"/>
      <c r="BA1265" s="142"/>
      <c r="BB1265" s="142"/>
      <c r="BC1265" s="142"/>
    </row>
    <row r="1266" spans="1:55" ht="60" x14ac:dyDescent="0.25">
      <c r="A1266" s="19" t="s">
        <v>589</v>
      </c>
      <c r="B1266" s="98" t="s">
        <v>1967</v>
      </c>
      <c r="C1266" s="109" t="s">
        <v>1968</v>
      </c>
      <c r="D1266" s="109" t="s">
        <v>236</v>
      </c>
      <c r="E1266" s="104" t="s">
        <v>2023</v>
      </c>
      <c r="F1266" s="110" t="str">
        <f>_xlfn.IFNA(INDEX('1. Business Glossary'!C:D,MATCH(G1266,'1. Business Glossary'!D:D,0),1), "Elemento de Dados")</f>
        <v>Elemento de Dados</v>
      </c>
      <c r="G1266" s="104" t="s">
        <v>2083</v>
      </c>
      <c r="H1266" s="104" t="s">
        <v>2183</v>
      </c>
      <c r="I1266" s="107" t="s">
        <v>1522</v>
      </c>
      <c r="J1266" s="107" t="s">
        <v>558</v>
      </c>
      <c r="K1266" s="106" t="s">
        <v>550</v>
      </c>
      <c r="L1266" s="104" t="s">
        <v>1283</v>
      </c>
      <c r="M1266" s="104" t="s">
        <v>1317</v>
      </c>
      <c r="N1266" s="104" t="s">
        <v>2184</v>
      </c>
      <c r="O1266" s="106" t="s">
        <v>607</v>
      </c>
      <c r="P1266" s="106">
        <v>1</v>
      </c>
      <c r="Q1266" s="110" t="s">
        <v>444</v>
      </c>
      <c r="R1266" s="110" t="s">
        <v>2185</v>
      </c>
      <c r="S1266" s="136" t="s">
        <v>2186</v>
      </c>
      <c r="T1266" s="106"/>
      <c r="U1266" s="104"/>
      <c r="V1266" s="106"/>
      <c r="W1266" s="104"/>
      <c r="X1266" s="110"/>
      <c r="Y1266" s="106"/>
      <c r="Z1266" s="106"/>
      <c r="AA1266" s="106"/>
      <c r="AB1266" s="136"/>
      <c r="AC1266" s="104"/>
      <c r="AD1266" s="104"/>
      <c r="AE1266" s="104"/>
      <c r="AF1266" s="104"/>
      <c r="AG1266" s="104"/>
      <c r="AH1266" s="104"/>
      <c r="AI1266" s="104"/>
      <c r="AJ1266" s="104"/>
      <c r="AK1266" s="138"/>
      <c r="AL1266" s="104"/>
      <c r="AM1266" s="104"/>
      <c r="AN1266" s="104"/>
      <c r="AO1266" s="104"/>
      <c r="AP1266" s="104"/>
      <c r="AQ1266" s="104"/>
      <c r="AR1266" s="104"/>
      <c r="AS1266" s="104"/>
      <c r="AT1266" s="104"/>
      <c r="AU1266" s="142"/>
      <c r="AV1266" s="142"/>
      <c r="AW1266" s="142"/>
      <c r="AX1266" s="142"/>
      <c r="AY1266" s="142"/>
      <c r="AZ1266" s="142"/>
      <c r="BA1266" s="142"/>
      <c r="BB1266" s="142"/>
      <c r="BC1266" s="142"/>
    </row>
    <row r="1267" spans="1:55" ht="225" x14ac:dyDescent="0.25">
      <c r="A1267" s="19" t="s">
        <v>589</v>
      </c>
      <c r="B1267" s="98" t="s">
        <v>1967</v>
      </c>
      <c r="C1267" s="109" t="s">
        <v>1968</v>
      </c>
      <c r="D1267" s="109" t="s">
        <v>236</v>
      </c>
      <c r="E1267" s="104" t="s">
        <v>2023</v>
      </c>
      <c r="F1267" s="110" t="str">
        <f>_xlfn.IFNA(INDEX('1. Business Glossary'!C:D,MATCH(G1267,'1. Business Glossary'!D:D,0),1), "Elemento de Dados")</f>
        <v>Elemento de Dados</v>
      </c>
      <c r="G1267" s="104" t="s">
        <v>2083</v>
      </c>
      <c r="H1267" s="104" t="s">
        <v>103</v>
      </c>
      <c r="I1267" s="137" t="s">
        <v>387</v>
      </c>
      <c r="J1267" s="107" t="s">
        <v>558</v>
      </c>
      <c r="K1267" s="106" t="s">
        <v>550</v>
      </c>
      <c r="L1267" s="104" t="s">
        <v>1283</v>
      </c>
      <c r="M1267" s="104" t="s">
        <v>1317</v>
      </c>
      <c r="N1267" s="104" t="s">
        <v>103</v>
      </c>
      <c r="O1267" s="106" t="s">
        <v>587</v>
      </c>
      <c r="P1267" s="106">
        <v>8</v>
      </c>
      <c r="Q1267" s="110">
        <v>2</v>
      </c>
      <c r="R1267" s="110" t="s">
        <v>444</v>
      </c>
      <c r="S1267" s="136" t="s">
        <v>388</v>
      </c>
      <c r="T1267" s="106"/>
      <c r="U1267" s="104"/>
      <c r="V1267" s="106"/>
      <c r="W1267" s="104"/>
      <c r="X1267" s="110"/>
      <c r="Y1267" s="106"/>
      <c r="Z1267" s="106"/>
      <c r="AA1267" s="106"/>
      <c r="AB1267" s="136"/>
      <c r="AC1267" s="104"/>
      <c r="AD1267" s="104"/>
      <c r="AE1267" s="104"/>
      <c r="AF1267" s="104"/>
      <c r="AG1267" s="104"/>
      <c r="AH1267" s="104"/>
      <c r="AI1267" s="104"/>
      <c r="AJ1267" s="104"/>
      <c r="AK1267" s="138"/>
      <c r="AL1267" s="104"/>
      <c r="AM1267" s="104"/>
      <c r="AN1267" s="104"/>
      <c r="AO1267" s="104"/>
      <c r="AP1267" s="104"/>
      <c r="AQ1267" s="104"/>
      <c r="AR1267" s="104"/>
      <c r="AS1267" s="104"/>
      <c r="AT1267" s="104"/>
      <c r="AU1267" s="142"/>
      <c r="AV1267" s="142"/>
      <c r="AW1267" s="142"/>
      <c r="AX1267" s="142"/>
      <c r="AY1267" s="142"/>
      <c r="AZ1267" s="142"/>
      <c r="BA1267" s="142"/>
      <c r="BB1267" s="142"/>
      <c r="BC1267" s="142"/>
    </row>
    <row r="1268" spans="1:55" ht="45" x14ac:dyDescent="0.25">
      <c r="A1268" s="19" t="s">
        <v>589</v>
      </c>
      <c r="B1268" s="98" t="s">
        <v>1967</v>
      </c>
      <c r="C1268" s="109" t="s">
        <v>1968</v>
      </c>
      <c r="D1268" s="109" t="s">
        <v>236</v>
      </c>
      <c r="E1268" s="104" t="s">
        <v>2023</v>
      </c>
      <c r="F1268" s="110" t="str">
        <f>_xlfn.IFNA(INDEX('1. Business Glossary'!C:D,MATCH(G1268,'1. Business Glossary'!D:D,0),1), "Elemento de Dados")</f>
        <v>Elemento de Dados</v>
      </c>
      <c r="G1268" s="104" t="s">
        <v>2103</v>
      </c>
      <c r="H1268" s="104" t="s">
        <v>2096</v>
      </c>
      <c r="I1268" s="107" t="s">
        <v>361</v>
      </c>
      <c r="J1268" s="107" t="s">
        <v>558</v>
      </c>
      <c r="K1268" s="104" t="s">
        <v>550</v>
      </c>
      <c r="L1268" s="104" t="s">
        <v>1283</v>
      </c>
      <c r="M1268" s="106" t="s">
        <v>1350</v>
      </c>
      <c r="N1268" s="104" t="s">
        <v>1346</v>
      </c>
      <c r="O1268" s="106" t="s">
        <v>607</v>
      </c>
      <c r="P1268" s="106">
        <v>50</v>
      </c>
      <c r="Q1268" s="110" t="s">
        <v>444</v>
      </c>
      <c r="R1268" s="110" t="s">
        <v>2097</v>
      </c>
      <c r="S1268" s="134" t="s">
        <v>1318</v>
      </c>
      <c r="T1268" s="106"/>
      <c r="U1268" s="104"/>
      <c r="V1268" s="106"/>
      <c r="W1268" s="106"/>
      <c r="X1268" s="110"/>
      <c r="Y1268" s="106"/>
      <c r="Z1268" s="106"/>
      <c r="AA1268" s="106"/>
      <c r="AB1268" s="136"/>
      <c r="AC1268" s="104"/>
      <c r="AD1268" s="104"/>
      <c r="AE1268" s="104"/>
      <c r="AF1268" s="104"/>
      <c r="AG1268" s="104"/>
      <c r="AH1268" s="104"/>
      <c r="AI1268" s="104"/>
      <c r="AJ1268" s="104"/>
      <c r="AK1268" s="138"/>
      <c r="AL1268" s="104"/>
      <c r="AM1268" s="104"/>
      <c r="AN1268" s="104"/>
      <c r="AO1268" s="104"/>
      <c r="AP1268" s="104"/>
      <c r="AQ1268" s="104"/>
      <c r="AR1268" s="104"/>
      <c r="AS1268" s="104"/>
      <c r="AT1268" s="104"/>
      <c r="AU1268" s="142"/>
      <c r="AV1268" s="142"/>
      <c r="AW1268" s="142"/>
      <c r="AX1268" s="142"/>
      <c r="AY1268" s="142"/>
      <c r="AZ1268" s="142"/>
      <c r="BA1268" s="142"/>
      <c r="BB1268" s="142"/>
      <c r="BC1268" s="142"/>
    </row>
    <row r="1269" spans="1:55" x14ac:dyDescent="0.25">
      <c r="A1269" s="19" t="s">
        <v>589</v>
      </c>
      <c r="B1269" s="98" t="s">
        <v>1967</v>
      </c>
      <c r="C1269" s="109" t="s">
        <v>1968</v>
      </c>
      <c r="D1269" s="109" t="s">
        <v>236</v>
      </c>
      <c r="E1269" s="104" t="s">
        <v>2023</v>
      </c>
      <c r="F1269" s="110" t="str">
        <f>_xlfn.IFNA(INDEX('1. Business Glossary'!C:D,MATCH(G1269,'1. Business Glossary'!D:D,0),1), "Elemento de Dados")</f>
        <v>Elemento de Dados</v>
      </c>
      <c r="G1269" s="104" t="s">
        <v>2103</v>
      </c>
      <c r="H1269" s="104" t="s">
        <v>2137</v>
      </c>
      <c r="I1269" s="107" t="s">
        <v>2138</v>
      </c>
      <c r="J1269" s="107" t="s">
        <v>558</v>
      </c>
      <c r="K1269" s="104" t="s">
        <v>550</v>
      </c>
      <c r="L1269" s="104" t="s">
        <v>1283</v>
      </c>
      <c r="M1269" s="106" t="s">
        <v>1350</v>
      </c>
      <c r="N1269" s="104" t="s">
        <v>2139</v>
      </c>
      <c r="O1269" s="106" t="s">
        <v>587</v>
      </c>
      <c r="P1269" s="106">
        <v>8</v>
      </c>
      <c r="Q1269" s="110">
        <v>2</v>
      </c>
      <c r="R1269" s="110" t="s">
        <v>444</v>
      </c>
      <c r="S1269" s="136" t="s">
        <v>2212</v>
      </c>
      <c r="T1269" s="106"/>
      <c r="U1269" s="104"/>
      <c r="V1269" s="106"/>
      <c r="W1269" s="106"/>
      <c r="X1269" s="110"/>
      <c r="Y1269" s="106"/>
      <c r="Z1269" s="106"/>
      <c r="AA1269" s="106"/>
      <c r="AB1269" s="136"/>
      <c r="AC1269" s="104"/>
      <c r="AD1269" s="104"/>
      <c r="AE1269" s="104"/>
      <c r="AF1269" s="104"/>
      <c r="AG1269" s="104"/>
      <c r="AH1269" s="104"/>
      <c r="AI1269" s="104"/>
      <c r="AJ1269" s="104"/>
      <c r="AK1269" s="138"/>
      <c r="AL1269" s="104"/>
      <c r="AM1269" s="104"/>
      <c r="AN1269" s="104"/>
      <c r="AO1269" s="104"/>
      <c r="AP1269" s="104"/>
      <c r="AQ1269" s="104"/>
      <c r="AR1269" s="104"/>
      <c r="AS1269" s="104"/>
      <c r="AT1269" s="104"/>
      <c r="AU1269" s="142"/>
      <c r="AV1269" s="142"/>
      <c r="AW1269" s="142"/>
      <c r="AX1269" s="142"/>
      <c r="AY1269" s="142"/>
      <c r="AZ1269" s="142"/>
      <c r="BA1269" s="142"/>
      <c r="BB1269" s="142"/>
      <c r="BC1269" s="142"/>
    </row>
    <row r="1270" spans="1:55" ht="60" x14ac:dyDescent="0.25">
      <c r="A1270" s="19" t="s">
        <v>589</v>
      </c>
      <c r="B1270" s="98" t="s">
        <v>1967</v>
      </c>
      <c r="C1270" s="132" t="s">
        <v>1968</v>
      </c>
      <c r="D1270" s="132" t="s">
        <v>236</v>
      </c>
      <c r="E1270" s="113" t="s">
        <v>2023</v>
      </c>
      <c r="F1270" s="110" t="str">
        <f>_xlfn.IFNA(INDEX('1. Business Glossary'!C:D,MATCH(G1270,'1. Business Glossary'!D:D,0),1), "Elemento de Dados")</f>
        <v>Elemento de Dados</v>
      </c>
      <c r="G1270" s="113" t="s">
        <v>2103</v>
      </c>
      <c r="H1270" s="113" t="s">
        <v>1521</v>
      </c>
      <c r="I1270" s="112" t="s">
        <v>1522</v>
      </c>
      <c r="J1270" s="107" t="s">
        <v>558</v>
      </c>
      <c r="K1270" s="113" t="s">
        <v>550</v>
      </c>
      <c r="L1270" s="113" t="s">
        <v>1283</v>
      </c>
      <c r="M1270" s="114" t="s">
        <v>1350</v>
      </c>
      <c r="N1270" s="113" t="s">
        <v>1521</v>
      </c>
      <c r="O1270" s="114" t="s">
        <v>607</v>
      </c>
      <c r="P1270" s="114">
        <v>1</v>
      </c>
      <c r="Q1270" s="111" t="s">
        <v>444</v>
      </c>
      <c r="R1270" s="111" t="s">
        <v>882</v>
      </c>
      <c r="S1270" s="143" t="s">
        <v>1523</v>
      </c>
      <c r="T1270" s="106" t="s">
        <v>1510</v>
      </c>
      <c r="U1270" s="106" t="s">
        <v>1524</v>
      </c>
      <c r="V1270" s="106" t="s">
        <v>1525</v>
      </c>
      <c r="W1270" s="106" t="s">
        <v>1520</v>
      </c>
      <c r="X1270" s="106" t="s">
        <v>607</v>
      </c>
      <c r="Y1270" s="106">
        <v>50</v>
      </c>
      <c r="Z1270" s="106" t="s">
        <v>444</v>
      </c>
      <c r="AA1270" s="106" t="s">
        <v>444</v>
      </c>
      <c r="AB1270" s="136" t="s">
        <v>444</v>
      </c>
      <c r="AC1270" s="104"/>
      <c r="AD1270" s="104"/>
      <c r="AE1270" s="104"/>
      <c r="AF1270" s="104"/>
      <c r="AG1270" s="104"/>
      <c r="AH1270" s="104"/>
      <c r="AI1270" s="104"/>
      <c r="AJ1270" s="104"/>
      <c r="AK1270" s="138"/>
      <c r="AL1270" s="104"/>
      <c r="AM1270" s="104"/>
      <c r="AN1270" s="104"/>
      <c r="AO1270" s="104"/>
      <c r="AP1270" s="104"/>
      <c r="AQ1270" s="104"/>
      <c r="AR1270" s="104"/>
      <c r="AS1270" s="104"/>
      <c r="AT1270" s="104"/>
      <c r="AU1270" s="142"/>
      <c r="AV1270" s="142"/>
      <c r="AW1270" s="142"/>
      <c r="AX1270" s="142"/>
      <c r="AY1270" s="142"/>
      <c r="AZ1270" s="142"/>
      <c r="BA1270" s="142"/>
      <c r="BB1270" s="142"/>
      <c r="BC1270" s="142"/>
    </row>
    <row r="1271" spans="1:55" x14ac:dyDescent="0.25">
      <c r="A1271" s="19" t="s">
        <v>589</v>
      </c>
      <c r="B1271" s="98" t="s">
        <v>1967</v>
      </c>
      <c r="C1271" s="109" t="s">
        <v>1968</v>
      </c>
      <c r="D1271" s="109" t="s">
        <v>236</v>
      </c>
      <c r="E1271" s="104" t="s">
        <v>2023</v>
      </c>
      <c r="F1271" s="110" t="str">
        <f>_xlfn.IFNA(INDEX('1. Business Glossary'!C:D,MATCH(G1271,'1. Business Glossary'!D:D,0),1), "Elemento de Dados")</f>
        <v>Elemento de Dados</v>
      </c>
      <c r="G1271" s="104" t="s">
        <v>2103</v>
      </c>
      <c r="H1271" s="104" t="s">
        <v>103</v>
      </c>
      <c r="I1271" s="137" t="s">
        <v>387</v>
      </c>
      <c r="J1271" s="107" t="s">
        <v>558</v>
      </c>
      <c r="K1271" s="104" t="s">
        <v>550</v>
      </c>
      <c r="L1271" s="104" t="s">
        <v>1283</v>
      </c>
      <c r="M1271" s="106" t="s">
        <v>1350</v>
      </c>
      <c r="N1271" s="104" t="s">
        <v>103</v>
      </c>
      <c r="O1271" s="106" t="s">
        <v>587</v>
      </c>
      <c r="P1271" s="106">
        <v>8</v>
      </c>
      <c r="Q1271" s="110">
        <v>2</v>
      </c>
      <c r="R1271" s="110" t="s">
        <v>444</v>
      </c>
      <c r="S1271" s="136" t="s">
        <v>2213</v>
      </c>
      <c r="T1271" s="106"/>
      <c r="U1271" s="104"/>
      <c r="V1271" s="106"/>
      <c r="W1271" s="106"/>
      <c r="X1271" s="110"/>
      <c r="Y1271" s="106"/>
      <c r="Z1271" s="106"/>
      <c r="AA1271" s="106"/>
      <c r="AB1271" s="136"/>
      <c r="AC1271" s="104"/>
      <c r="AD1271" s="104"/>
      <c r="AE1271" s="104"/>
      <c r="AF1271" s="104"/>
      <c r="AG1271" s="104"/>
      <c r="AH1271" s="104"/>
      <c r="AI1271" s="104"/>
      <c r="AJ1271" s="104"/>
      <c r="AK1271" s="138"/>
      <c r="AL1271" s="104"/>
      <c r="AM1271" s="104"/>
      <c r="AN1271" s="104"/>
      <c r="AO1271" s="104"/>
      <c r="AP1271" s="104"/>
      <c r="AQ1271" s="104"/>
      <c r="AR1271" s="104"/>
      <c r="AS1271" s="104"/>
      <c r="AT1271" s="104"/>
      <c r="AU1271" s="142"/>
      <c r="AV1271" s="142"/>
      <c r="AW1271" s="142"/>
      <c r="AX1271" s="142"/>
      <c r="AY1271" s="142"/>
      <c r="AZ1271" s="142"/>
      <c r="BA1271" s="142"/>
      <c r="BB1271" s="142"/>
      <c r="BC1271" s="142"/>
    </row>
    <row r="1272" spans="1:55" ht="30" x14ac:dyDescent="0.25">
      <c r="A1272" s="19" t="s">
        <v>589</v>
      </c>
      <c r="B1272" s="98" t="s">
        <v>1967</v>
      </c>
      <c r="C1272" s="109" t="s">
        <v>1968</v>
      </c>
      <c r="D1272" s="109" t="s">
        <v>236</v>
      </c>
      <c r="E1272" s="104" t="s">
        <v>2023</v>
      </c>
      <c r="F1272" s="110" t="str">
        <f>_xlfn.IFNA(INDEX('1. Business Glossary'!C:D,MATCH(G1272,'1. Business Glossary'!D:D,0),1), "Elemento de Dados")</f>
        <v>Elemento de Dados</v>
      </c>
      <c r="G1272" s="104" t="s">
        <v>1360</v>
      </c>
      <c r="H1272" s="104" t="s">
        <v>226</v>
      </c>
      <c r="I1272" s="137" t="s">
        <v>1130</v>
      </c>
      <c r="J1272" s="107" t="s">
        <v>549</v>
      </c>
      <c r="K1272" s="104" t="s">
        <v>550</v>
      </c>
      <c r="L1272" s="104" t="s">
        <v>1283</v>
      </c>
      <c r="M1272" s="104" t="s">
        <v>1144</v>
      </c>
      <c r="N1272" s="104" t="s">
        <v>226</v>
      </c>
      <c r="O1272" s="106" t="s">
        <v>607</v>
      </c>
      <c r="P1272" s="106">
        <v>50</v>
      </c>
      <c r="Q1272" s="110" t="s">
        <v>444</v>
      </c>
      <c r="R1272" s="110" t="s">
        <v>444</v>
      </c>
      <c r="S1272" s="136" t="s">
        <v>1282</v>
      </c>
      <c r="T1272" s="106" t="s">
        <v>550</v>
      </c>
      <c r="U1272" s="104" t="s">
        <v>1283</v>
      </c>
      <c r="V1272" s="110" t="s">
        <v>1365</v>
      </c>
      <c r="W1272" s="104" t="s">
        <v>226</v>
      </c>
      <c r="X1272" s="110" t="s">
        <v>607</v>
      </c>
      <c r="Y1272" s="106">
        <v>50</v>
      </c>
      <c r="Z1272" s="106" t="s">
        <v>444</v>
      </c>
      <c r="AA1272" s="106" t="s">
        <v>444</v>
      </c>
      <c r="AB1272" s="136" t="s">
        <v>640</v>
      </c>
      <c r="AC1272" s="104" t="s">
        <v>599</v>
      </c>
      <c r="AD1272" s="104" t="s">
        <v>641</v>
      </c>
      <c r="AE1272" s="104" t="s">
        <v>642</v>
      </c>
      <c r="AF1272" s="104" t="s">
        <v>651</v>
      </c>
      <c r="AG1272" s="104" t="s">
        <v>607</v>
      </c>
      <c r="AH1272" s="104">
        <v>15</v>
      </c>
      <c r="AI1272" s="104" t="s">
        <v>444</v>
      </c>
      <c r="AJ1272" s="104" t="s">
        <v>444</v>
      </c>
      <c r="AK1272" s="138" t="s">
        <v>444</v>
      </c>
      <c r="AL1272" s="104"/>
      <c r="AM1272" s="104"/>
      <c r="AN1272" s="104"/>
      <c r="AO1272" s="104"/>
      <c r="AP1272" s="104"/>
      <c r="AQ1272" s="104"/>
      <c r="AR1272" s="104"/>
      <c r="AS1272" s="104"/>
      <c r="AT1272" s="104"/>
      <c r="AU1272" s="142"/>
      <c r="AV1272" s="142"/>
      <c r="AW1272" s="142"/>
      <c r="AX1272" s="142"/>
      <c r="AY1272" s="142"/>
      <c r="AZ1272" s="142"/>
      <c r="BA1272" s="142"/>
      <c r="BB1272" s="142"/>
      <c r="BC1272" s="142"/>
    </row>
    <row r="1273" spans="1:55" ht="120" x14ac:dyDescent="0.25">
      <c r="A1273" s="19" t="s">
        <v>589</v>
      </c>
      <c r="B1273" s="98" t="s">
        <v>1967</v>
      </c>
      <c r="C1273" s="109" t="s">
        <v>1968</v>
      </c>
      <c r="D1273" s="109" t="s">
        <v>236</v>
      </c>
      <c r="E1273" s="109" t="s">
        <v>2026</v>
      </c>
      <c r="F1273" s="110" t="str">
        <f>_xlfn.IFNA(INDEX('1. Business Glossary'!C:D,MATCH(G1273,'1. Business Glossary'!D:D,0),1), "Elemento de Dados")</f>
        <v>Elemento de Dados</v>
      </c>
      <c r="G1273" s="104" t="s">
        <v>1314</v>
      </c>
      <c r="H1273" s="104" t="s">
        <v>1469</v>
      </c>
      <c r="I1273" s="107" t="s">
        <v>361</v>
      </c>
      <c r="J1273" s="107" t="s">
        <v>558</v>
      </c>
      <c r="K1273" s="104" t="s">
        <v>550</v>
      </c>
      <c r="L1273" s="104" t="s">
        <v>1283</v>
      </c>
      <c r="M1273" s="104" t="s">
        <v>1317</v>
      </c>
      <c r="N1273" s="104" t="s">
        <v>1470</v>
      </c>
      <c r="O1273" s="106" t="s">
        <v>607</v>
      </c>
      <c r="P1273" s="110">
        <v>50</v>
      </c>
      <c r="Q1273" s="110" t="s">
        <v>444</v>
      </c>
      <c r="R1273" s="110" t="s">
        <v>1471</v>
      </c>
      <c r="S1273" s="136" t="s">
        <v>1472</v>
      </c>
      <c r="T1273" s="106"/>
      <c r="U1273" s="104"/>
      <c r="V1273" s="110"/>
      <c r="W1273" s="104"/>
      <c r="X1273" s="110"/>
      <c r="Y1273" s="110"/>
      <c r="Z1273" s="110"/>
      <c r="AA1273" s="110"/>
      <c r="AB1273" s="134"/>
      <c r="AC1273" s="104"/>
      <c r="AD1273" s="104"/>
      <c r="AE1273" s="104"/>
      <c r="AF1273" s="104"/>
      <c r="AG1273" s="104"/>
      <c r="AH1273" s="104"/>
      <c r="AI1273" s="104"/>
      <c r="AJ1273" s="104"/>
      <c r="AK1273" s="138"/>
      <c r="AL1273" s="104"/>
      <c r="AM1273" s="104"/>
      <c r="AN1273" s="104"/>
      <c r="AO1273" s="104"/>
      <c r="AP1273" s="104"/>
      <c r="AQ1273" s="104"/>
      <c r="AR1273" s="104"/>
      <c r="AS1273" s="104"/>
      <c r="AT1273" s="104"/>
      <c r="AU1273" s="142"/>
      <c r="AV1273" s="142"/>
      <c r="AW1273" s="142"/>
      <c r="AX1273" s="142"/>
      <c r="AY1273" s="142"/>
      <c r="AZ1273" s="142"/>
      <c r="BA1273" s="142"/>
      <c r="BB1273" s="142"/>
      <c r="BC1273" s="142"/>
    </row>
    <row r="1274" spans="1:55" ht="90" x14ac:dyDescent="0.25">
      <c r="A1274" s="19" t="s">
        <v>589</v>
      </c>
      <c r="B1274" s="98" t="s">
        <v>1967</v>
      </c>
      <c r="C1274" s="109" t="s">
        <v>1968</v>
      </c>
      <c r="D1274" s="109" t="s">
        <v>236</v>
      </c>
      <c r="E1274" s="109" t="s">
        <v>2026</v>
      </c>
      <c r="F1274" s="110" t="str">
        <f>_xlfn.IFNA(INDEX('1. Business Glossary'!C:D,MATCH(G1274,'1. Business Glossary'!D:D,0),1), "Elemento de Dados")</f>
        <v>Elemento de Dados</v>
      </c>
      <c r="G1274" s="104" t="s">
        <v>1314</v>
      </c>
      <c r="H1274" s="104" t="s">
        <v>1473</v>
      </c>
      <c r="I1274" s="107" t="s">
        <v>361</v>
      </c>
      <c r="J1274" s="107" t="s">
        <v>558</v>
      </c>
      <c r="K1274" s="104" t="s">
        <v>550</v>
      </c>
      <c r="L1274" s="104" t="s">
        <v>1283</v>
      </c>
      <c r="M1274" s="104" t="s">
        <v>1317</v>
      </c>
      <c r="N1274" s="104" t="s">
        <v>1474</v>
      </c>
      <c r="O1274" s="106" t="s">
        <v>607</v>
      </c>
      <c r="P1274" s="110">
        <v>50</v>
      </c>
      <c r="Q1274" s="110" t="s">
        <v>444</v>
      </c>
      <c r="R1274" s="110" t="s">
        <v>1475</v>
      </c>
      <c r="S1274" s="136" t="s">
        <v>1476</v>
      </c>
      <c r="T1274" s="106"/>
      <c r="U1274" s="104"/>
      <c r="V1274" s="110"/>
      <c r="W1274" s="104"/>
      <c r="X1274" s="110"/>
      <c r="Y1274" s="110"/>
      <c r="Z1274" s="110"/>
      <c r="AA1274" s="110"/>
      <c r="AB1274" s="134"/>
      <c r="AC1274" s="104"/>
      <c r="AD1274" s="104"/>
      <c r="AE1274" s="104"/>
      <c r="AF1274" s="104"/>
      <c r="AG1274" s="104"/>
      <c r="AH1274" s="104"/>
      <c r="AI1274" s="104"/>
      <c r="AJ1274" s="104"/>
      <c r="AK1274" s="138"/>
      <c r="AL1274" s="104"/>
      <c r="AM1274" s="104"/>
      <c r="AN1274" s="104"/>
      <c r="AO1274" s="104"/>
      <c r="AP1274" s="104"/>
      <c r="AQ1274" s="104"/>
      <c r="AR1274" s="104"/>
      <c r="AS1274" s="104"/>
      <c r="AT1274" s="104"/>
      <c r="AU1274" s="142"/>
      <c r="AV1274" s="142"/>
      <c r="AW1274" s="142"/>
      <c r="AX1274" s="142"/>
      <c r="AY1274" s="142"/>
      <c r="AZ1274" s="142"/>
      <c r="BA1274" s="142"/>
      <c r="BB1274" s="142"/>
      <c r="BC1274" s="142"/>
    </row>
    <row r="1275" spans="1:55" ht="120" x14ac:dyDescent="0.25">
      <c r="A1275" s="19" t="s">
        <v>589</v>
      </c>
      <c r="B1275" s="98" t="s">
        <v>1967</v>
      </c>
      <c r="C1275" s="109" t="s">
        <v>1968</v>
      </c>
      <c r="D1275" s="109" t="s">
        <v>236</v>
      </c>
      <c r="E1275" s="109" t="s">
        <v>2026</v>
      </c>
      <c r="F1275" s="110" t="str">
        <f>_xlfn.IFNA(INDEX('1. Business Glossary'!C:D,MATCH(G1275,'1. Business Glossary'!D:D,0),1), "Elemento de Dados")</f>
        <v>Elemento de Dados</v>
      </c>
      <c r="G1275" s="104" t="s">
        <v>2083</v>
      </c>
      <c r="H1275" s="104" t="s">
        <v>2180</v>
      </c>
      <c r="I1275" s="107" t="s">
        <v>361</v>
      </c>
      <c r="J1275" s="107" t="s">
        <v>558</v>
      </c>
      <c r="K1275" s="106" t="s">
        <v>550</v>
      </c>
      <c r="L1275" s="104" t="s">
        <v>1283</v>
      </c>
      <c r="M1275" s="104" t="s">
        <v>1317</v>
      </c>
      <c r="N1275" s="104" t="s">
        <v>1346</v>
      </c>
      <c r="O1275" s="110" t="s">
        <v>607</v>
      </c>
      <c r="P1275" s="110">
        <v>50</v>
      </c>
      <c r="Q1275" s="110" t="s">
        <v>444</v>
      </c>
      <c r="R1275" s="110" t="s">
        <v>1348</v>
      </c>
      <c r="S1275" s="134" t="s">
        <v>1318</v>
      </c>
      <c r="T1275" s="104"/>
      <c r="U1275" s="104"/>
      <c r="V1275" s="104"/>
      <c r="W1275" s="104"/>
      <c r="X1275" s="104"/>
      <c r="Y1275" s="104"/>
      <c r="Z1275" s="104"/>
      <c r="AA1275" s="104"/>
      <c r="AB1275" s="138"/>
      <c r="AC1275" s="104"/>
      <c r="AD1275" s="104"/>
      <c r="AE1275" s="104"/>
      <c r="AF1275" s="104"/>
      <c r="AG1275" s="104"/>
      <c r="AH1275" s="104"/>
      <c r="AI1275" s="104"/>
      <c r="AJ1275" s="104"/>
      <c r="AK1275" s="138"/>
      <c r="AL1275" s="104"/>
      <c r="AM1275" s="104"/>
      <c r="AN1275" s="104"/>
      <c r="AO1275" s="104"/>
      <c r="AP1275" s="104"/>
      <c r="AQ1275" s="104"/>
      <c r="AR1275" s="104"/>
      <c r="AS1275" s="104"/>
      <c r="AT1275" s="104"/>
      <c r="AU1275" s="142"/>
      <c r="AV1275" s="142"/>
      <c r="AW1275" s="142"/>
      <c r="AX1275" s="142"/>
      <c r="AY1275" s="142"/>
      <c r="AZ1275" s="142"/>
      <c r="BA1275" s="142"/>
      <c r="BB1275" s="142"/>
      <c r="BC1275" s="142"/>
    </row>
    <row r="1276" spans="1:55" ht="60" x14ac:dyDescent="0.25">
      <c r="A1276" s="19" t="s">
        <v>589</v>
      </c>
      <c r="B1276" s="98" t="s">
        <v>1967</v>
      </c>
      <c r="C1276" s="109" t="s">
        <v>1968</v>
      </c>
      <c r="D1276" s="109" t="s">
        <v>236</v>
      </c>
      <c r="E1276" s="109" t="s">
        <v>2026</v>
      </c>
      <c r="F1276" s="110" t="str">
        <f>_xlfn.IFNA(INDEX('1. Business Glossary'!C:D,MATCH(G1276,'1. Business Glossary'!D:D,0),1), "Elemento de Dados")</f>
        <v>Elemento de Dados</v>
      </c>
      <c r="G1276" s="104" t="s">
        <v>2083</v>
      </c>
      <c r="H1276" s="104" t="s">
        <v>2137</v>
      </c>
      <c r="I1276" s="107" t="s">
        <v>2138</v>
      </c>
      <c r="J1276" s="107" t="s">
        <v>558</v>
      </c>
      <c r="K1276" s="106" t="s">
        <v>550</v>
      </c>
      <c r="L1276" s="104" t="s">
        <v>1283</v>
      </c>
      <c r="M1276" s="104" t="s">
        <v>1317</v>
      </c>
      <c r="N1276" s="104" t="s">
        <v>2139</v>
      </c>
      <c r="O1276" s="106" t="s">
        <v>587</v>
      </c>
      <c r="P1276" s="106">
        <v>8</v>
      </c>
      <c r="Q1276" s="110">
        <v>2</v>
      </c>
      <c r="R1276" s="110" t="s">
        <v>444</v>
      </c>
      <c r="S1276" s="136" t="s">
        <v>2140</v>
      </c>
      <c r="T1276" s="106"/>
      <c r="U1276" s="104"/>
      <c r="V1276" s="106"/>
      <c r="W1276" s="104"/>
      <c r="X1276" s="110"/>
      <c r="Y1276" s="106"/>
      <c r="Z1276" s="106"/>
      <c r="AA1276" s="106"/>
      <c r="AB1276" s="136"/>
      <c r="AC1276" s="104"/>
      <c r="AD1276" s="104"/>
      <c r="AE1276" s="104"/>
      <c r="AF1276" s="104"/>
      <c r="AG1276" s="104"/>
      <c r="AH1276" s="104"/>
      <c r="AI1276" s="104"/>
      <c r="AJ1276" s="104"/>
      <c r="AK1276" s="138"/>
      <c r="AL1276" s="104"/>
      <c r="AM1276" s="104"/>
      <c r="AN1276" s="104"/>
      <c r="AO1276" s="104"/>
      <c r="AP1276" s="104"/>
      <c r="AQ1276" s="104"/>
      <c r="AR1276" s="104"/>
      <c r="AS1276" s="104"/>
      <c r="AT1276" s="104"/>
      <c r="AU1276" s="142"/>
      <c r="AV1276" s="142"/>
      <c r="AW1276" s="142"/>
      <c r="AX1276" s="142"/>
      <c r="AY1276" s="142"/>
      <c r="AZ1276" s="142"/>
      <c r="BA1276" s="142"/>
      <c r="BB1276" s="142"/>
      <c r="BC1276" s="142"/>
    </row>
    <row r="1277" spans="1:55" ht="30" x14ac:dyDescent="0.25">
      <c r="A1277" s="19" t="s">
        <v>589</v>
      </c>
      <c r="B1277" s="98" t="s">
        <v>1967</v>
      </c>
      <c r="C1277" s="109" t="s">
        <v>1968</v>
      </c>
      <c r="D1277" s="109" t="s">
        <v>236</v>
      </c>
      <c r="E1277" s="109" t="s">
        <v>2026</v>
      </c>
      <c r="F1277" s="110" t="str">
        <f>_xlfn.IFNA(INDEX('1. Business Glossary'!C:D,MATCH(G1277,'1. Business Glossary'!D:D,0),1), "Elemento de Dados")</f>
        <v>Elemento de Dados</v>
      </c>
      <c r="G1277" s="104" t="s">
        <v>2083</v>
      </c>
      <c r="H1277" s="104" t="s">
        <v>874</v>
      </c>
      <c r="I1277" s="137" t="s">
        <v>875</v>
      </c>
      <c r="J1277" s="107" t="s">
        <v>558</v>
      </c>
      <c r="K1277" s="106" t="s">
        <v>550</v>
      </c>
      <c r="L1277" s="104" t="s">
        <v>1283</v>
      </c>
      <c r="M1277" s="104" t="s">
        <v>1317</v>
      </c>
      <c r="N1277" s="104" t="s">
        <v>2181</v>
      </c>
      <c r="O1277" s="106" t="s">
        <v>607</v>
      </c>
      <c r="P1277" s="106">
        <v>50</v>
      </c>
      <c r="Q1277" s="110" t="s">
        <v>444</v>
      </c>
      <c r="R1277" s="110" t="s">
        <v>444</v>
      </c>
      <c r="S1277" s="136" t="s">
        <v>2182</v>
      </c>
      <c r="T1277" s="106"/>
      <c r="U1277" s="104"/>
      <c r="V1277" s="106"/>
      <c r="W1277" s="104"/>
      <c r="X1277" s="110"/>
      <c r="Y1277" s="106"/>
      <c r="Z1277" s="106"/>
      <c r="AA1277" s="106"/>
      <c r="AB1277" s="136"/>
      <c r="AC1277" s="104"/>
      <c r="AD1277" s="104"/>
      <c r="AE1277" s="104"/>
      <c r="AF1277" s="104"/>
      <c r="AG1277" s="104"/>
      <c r="AH1277" s="104"/>
      <c r="AI1277" s="104"/>
      <c r="AJ1277" s="104"/>
      <c r="AK1277" s="138"/>
      <c r="AL1277" s="104"/>
      <c r="AM1277" s="104"/>
      <c r="AN1277" s="104"/>
      <c r="AO1277" s="104"/>
      <c r="AP1277" s="104"/>
      <c r="AQ1277" s="104"/>
      <c r="AR1277" s="104"/>
      <c r="AS1277" s="104"/>
      <c r="AT1277" s="104"/>
      <c r="AU1277" s="142"/>
      <c r="AV1277" s="142"/>
      <c r="AW1277" s="142"/>
      <c r="AX1277" s="142"/>
      <c r="AY1277" s="142"/>
      <c r="AZ1277" s="142"/>
      <c r="BA1277" s="142"/>
      <c r="BB1277" s="142"/>
      <c r="BC1277" s="142"/>
    </row>
    <row r="1278" spans="1:55" ht="60" x14ac:dyDescent="0.25">
      <c r="A1278" s="19" t="s">
        <v>589</v>
      </c>
      <c r="B1278" s="98" t="s">
        <v>1967</v>
      </c>
      <c r="C1278" s="109" t="s">
        <v>1968</v>
      </c>
      <c r="D1278" s="109" t="s">
        <v>236</v>
      </c>
      <c r="E1278" s="109" t="s">
        <v>2026</v>
      </c>
      <c r="F1278" s="110" t="str">
        <f>_xlfn.IFNA(INDEX('1. Business Glossary'!C:D,MATCH(G1278,'1. Business Glossary'!D:D,0),1), "Elemento de Dados")</f>
        <v>Elemento de Dados</v>
      </c>
      <c r="G1278" s="104" t="s">
        <v>2083</v>
      </c>
      <c r="H1278" s="104" t="s">
        <v>2183</v>
      </c>
      <c r="I1278" s="107" t="s">
        <v>1522</v>
      </c>
      <c r="J1278" s="107" t="s">
        <v>558</v>
      </c>
      <c r="K1278" s="106" t="s">
        <v>550</v>
      </c>
      <c r="L1278" s="104" t="s">
        <v>1283</v>
      </c>
      <c r="M1278" s="104" t="s">
        <v>1317</v>
      </c>
      <c r="N1278" s="104" t="s">
        <v>2183</v>
      </c>
      <c r="O1278" s="106" t="s">
        <v>607</v>
      </c>
      <c r="P1278" s="106">
        <v>1</v>
      </c>
      <c r="Q1278" s="110" t="s">
        <v>444</v>
      </c>
      <c r="R1278" s="110" t="s">
        <v>2185</v>
      </c>
      <c r="S1278" s="136" t="s">
        <v>2186</v>
      </c>
      <c r="T1278" s="106"/>
      <c r="U1278" s="104"/>
      <c r="V1278" s="106"/>
      <c r="W1278" s="104"/>
      <c r="X1278" s="110"/>
      <c r="Y1278" s="106"/>
      <c r="Z1278" s="106"/>
      <c r="AA1278" s="106"/>
      <c r="AB1278" s="136"/>
      <c r="AC1278" s="104"/>
      <c r="AD1278" s="104"/>
      <c r="AE1278" s="104"/>
      <c r="AF1278" s="104"/>
      <c r="AG1278" s="104"/>
      <c r="AH1278" s="104"/>
      <c r="AI1278" s="104"/>
      <c r="AJ1278" s="104"/>
      <c r="AK1278" s="138"/>
      <c r="AL1278" s="104"/>
      <c r="AM1278" s="104"/>
      <c r="AN1278" s="104"/>
      <c r="AO1278" s="104"/>
      <c r="AP1278" s="104"/>
      <c r="AQ1278" s="104"/>
      <c r="AR1278" s="104"/>
      <c r="AS1278" s="104"/>
      <c r="AT1278" s="104"/>
      <c r="AU1278" s="142"/>
      <c r="AV1278" s="142"/>
      <c r="AW1278" s="142"/>
      <c r="AX1278" s="142"/>
      <c r="AY1278" s="142"/>
      <c r="AZ1278" s="142"/>
      <c r="BA1278" s="142"/>
      <c r="BB1278" s="142"/>
      <c r="BC1278" s="142"/>
    </row>
    <row r="1279" spans="1:55" ht="225" x14ac:dyDescent="0.25">
      <c r="A1279" s="19" t="s">
        <v>589</v>
      </c>
      <c r="B1279" s="98" t="s">
        <v>1967</v>
      </c>
      <c r="C1279" s="109" t="s">
        <v>1968</v>
      </c>
      <c r="D1279" s="109" t="s">
        <v>236</v>
      </c>
      <c r="E1279" s="109" t="s">
        <v>2026</v>
      </c>
      <c r="F1279" s="110" t="str">
        <f>_xlfn.IFNA(INDEX('1. Business Glossary'!C:D,MATCH(G1279,'1. Business Glossary'!D:D,0),1), "Elemento de Dados")</f>
        <v>Elemento de Dados</v>
      </c>
      <c r="G1279" s="104" t="s">
        <v>2083</v>
      </c>
      <c r="H1279" s="104" t="s">
        <v>103</v>
      </c>
      <c r="I1279" s="137" t="s">
        <v>387</v>
      </c>
      <c r="J1279" s="107" t="s">
        <v>558</v>
      </c>
      <c r="K1279" s="106" t="s">
        <v>550</v>
      </c>
      <c r="L1279" s="104" t="s">
        <v>1283</v>
      </c>
      <c r="M1279" s="104" t="s">
        <v>1317</v>
      </c>
      <c r="N1279" s="104" t="s">
        <v>103</v>
      </c>
      <c r="O1279" s="106" t="s">
        <v>587</v>
      </c>
      <c r="P1279" s="106">
        <v>8</v>
      </c>
      <c r="Q1279" s="110">
        <v>2</v>
      </c>
      <c r="R1279" s="110" t="s">
        <v>444</v>
      </c>
      <c r="S1279" s="136" t="s">
        <v>388</v>
      </c>
      <c r="T1279" s="106"/>
      <c r="U1279" s="104"/>
      <c r="V1279" s="106"/>
      <c r="W1279" s="104"/>
      <c r="X1279" s="110"/>
      <c r="Y1279" s="106"/>
      <c r="Z1279" s="106"/>
      <c r="AA1279" s="106"/>
      <c r="AB1279" s="136"/>
      <c r="AC1279" s="104"/>
      <c r="AD1279" s="104"/>
      <c r="AE1279" s="104"/>
      <c r="AF1279" s="104"/>
      <c r="AG1279" s="104"/>
      <c r="AH1279" s="104"/>
      <c r="AI1279" s="104"/>
      <c r="AJ1279" s="104"/>
      <c r="AK1279" s="138"/>
      <c r="AL1279" s="104"/>
      <c r="AM1279" s="104"/>
      <c r="AN1279" s="104"/>
      <c r="AO1279" s="104"/>
      <c r="AP1279" s="104"/>
      <c r="AQ1279" s="104"/>
      <c r="AR1279" s="104"/>
      <c r="AS1279" s="104"/>
      <c r="AT1279" s="104"/>
      <c r="AU1279" s="142"/>
      <c r="AV1279" s="142"/>
      <c r="AW1279" s="142"/>
      <c r="AX1279" s="142"/>
      <c r="AY1279" s="142"/>
      <c r="AZ1279" s="142"/>
      <c r="BA1279" s="142"/>
      <c r="BB1279" s="142"/>
      <c r="BC1279" s="142"/>
    </row>
    <row r="1280" spans="1:55" ht="120" x14ac:dyDescent="0.25">
      <c r="A1280" s="19" t="s">
        <v>589</v>
      </c>
      <c r="B1280" s="98" t="s">
        <v>1967</v>
      </c>
      <c r="C1280" s="109" t="s">
        <v>1968</v>
      </c>
      <c r="D1280" s="109" t="s">
        <v>236</v>
      </c>
      <c r="E1280" s="109" t="s">
        <v>2026</v>
      </c>
      <c r="F1280" s="110" t="str">
        <f>_xlfn.IFNA(INDEX('1. Business Glossary'!C:D,MATCH(G1280,'1. Business Glossary'!D:D,0),1), "Elemento de Dados")</f>
        <v>Elemento de Dados</v>
      </c>
      <c r="G1280" s="104" t="s">
        <v>2110</v>
      </c>
      <c r="H1280" s="104" t="s">
        <v>2180</v>
      </c>
      <c r="I1280" s="107" t="s">
        <v>361</v>
      </c>
      <c r="J1280" s="107" t="s">
        <v>558</v>
      </c>
      <c r="K1280" s="106" t="s">
        <v>550</v>
      </c>
      <c r="L1280" s="104" t="s">
        <v>1283</v>
      </c>
      <c r="M1280" s="104" t="s">
        <v>1317</v>
      </c>
      <c r="N1280" s="104" t="s">
        <v>1346</v>
      </c>
      <c r="O1280" s="110" t="s">
        <v>607</v>
      </c>
      <c r="P1280" s="110">
        <v>50</v>
      </c>
      <c r="Q1280" s="110" t="s">
        <v>444</v>
      </c>
      <c r="R1280" s="110" t="s">
        <v>1348</v>
      </c>
      <c r="S1280" s="134" t="s">
        <v>1318</v>
      </c>
      <c r="T1280" s="104"/>
      <c r="U1280" s="104"/>
      <c r="V1280" s="104"/>
      <c r="W1280" s="104"/>
      <c r="X1280" s="104"/>
      <c r="Y1280" s="104"/>
      <c r="Z1280" s="104"/>
      <c r="AA1280" s="104"/>
      <c r="AB1280" s="138"/>
      <c r="AC1280" s="104"/>
      <c r="AD1280" s="104"/>
      <c r="AE1280" s="104"/>
      <c r="AF1280" s="104"/>
      <c r="AG1280" s="104"/>
      <c r="AH1280" s="104"/>
      <c r="AI1280" s="104"/>
      <c r="AJ1280" s="104"/>
      <c r="AK1280" s="138"/>
      <c r="AL1280" s="104"/>
      <c r="AM1280" s="104"/>
      <c r="AN1280" s="104"/>
      <c r="AO1280" s="104"/>
      <c r="AP1280" s="104"/>
      <c r="AQ1280" s="104"/>
      <c r="AR1280" s="104"/>
      <c r="AS1280" s="104"/>
      <c r="AT1280" s="104"/>
      <c r="AU1280" s="142"/>
      <c r="AV1280" s="142"/>
      <c r="AW1280" s="142"/>
      <c r="AX1280" s="142"/>
      <c r="AY1280" s="142"/>
      <c r="AZ1280" s="142"/>
      <c r="BA1280" s="142"/>
      <c r="BB1280" s="142"/>
      <c r="BC1280" s="142"/>
    </row>
    <row r="1281" spans="1:55" ht="60" x14ac:dyDescent="0.25">
      <c r="A1281" s="19" t="s">
        <v>589</v>
      </c>
      <c r="B1281" s="98" t="s">
        <v>1967</v>
      </c>
      <c r="C1281" s="109" t="s">
        <v>1968</v>
      </c>
      <c r="D1281" s="109" t="s">
        <v>236</v>
      </c>
      <c r="E1281" s="109" t="s">
        <v>2026</v>
      </c>
      <c r="F1281" s="110" t="str">
        <f>_xlfn.IFNA(INDEX('1. Business Glossary'!C:D,MATCH(G1281,'1. Business Glossary'!D:D,0),1), "Elemento de Dados")</f>
        <v>Elemento de Dados</v>
      </c>
      <c r="G1281" s="104" t="s">
        <v>2110</v>
      </c>
      <c r="H1281" s="104" t="s">
        <v>2183</v>
      </c>
      <c r="I1281" s="107" t="s">
        <v>1522</v>
      </c>
      <c r="J1281" s="107" t="s">
        <v>558</v>
      </c>
      <c r="K1281" s="106" t="s">
        <v>550</v>
      </c>
      <c r="L1281" s="104" t="s">
        <v>1283</v>
      </c>
      <c r="M1281" s="104" t="s">
        <v>1317</v>
      </c>
      <c r="N1281" s="104" t="s">
        <v>2183</v>
      </c>
      <c r="O1281" s="106" t="s">
        <v>607</v>
      </c>
      <c r="P1281" s="106">
        <v>1</v>
      </c>
      <c r="Q1281" s="110" t="s">
        <v>444</v>
      </c>
      <c r="R1281" s="110" t="s">
        <v>2185</v>
      </c>
      <c r="S1281" s="136" t="s">
        <v>2186</v>
      </c>
      <c r="T1281" s="106"/>
      <c r="U1281" s="104"/>
      <c r="V1281" s="106"/>
      <c r="W1281" s="106"/>
      <c r="X1281" s="110"/>
      <c r="Y1281" s="106"/>
      <c r="Z1281" s="106"/>
      <c r="AA1281" s="106"/>
      <c r="AB1281" s="136"/>
      <c r="AC1281" s="104"/>
      <c r="AD1281" s="104"/>
      <c r="AE1281" s="104"/>
      <c r="AF1281" s="104"/>
      <c r="AG1281" s="104"/>
      <c r="AH1281" s="104"/>
      <c r="AI1281" s="104"/>
      <c r="AJ1281" s="104"/>
      <c r="AK1281" s="138"/>
      <c r="AL1281" s="104"/>
      <c r="AM1281" s="104"/>
      <c r="AN1281" s="104"/>
      <c r="AO1281" s="104"/>
      <c r="AP1281" s="104"/>
      <c r="AQ1281" s="104"/>
      <c r="AR1281" s="104"/>
      <c r="AS1281" s="104"/>
      <c r="AT1281" s="104"/>
      <c r="AU1281" s="142"/>
      <c r="AV1281" s="142"/>
      <c r="AW1281" s="142"/>
      <c r="AX1281" s="142"/>
      <c r="AY1281" s="142"/>
      <c r="AZ1281" s="142"/>
      <c r="BA1281" s="142"/>
      <c r="BB1281" s="142"/>
      <c r="BC1281" s="142"/>
    </row>
    <row r="1282" spans="1:55" ht="165" x14ac:dyDescent="0.25">
      <c r="A1282" s="19" t="s">
        <v>589</v>
      </c>
      <c r="B1282" s="98" t="s">
        <v>1967</v>
      </c>
      <c r="C1282" s="109" t="s">
        <v>1968</v>
      </c>
      <c r="D1282" s="109" t="s">
        <v>236</v>
      </c>
      <c r="E1282" s="109" t="s">
        <v>2026</v>
      </c>
      <c r="F1282" s="110" t="str">
        <f>_xlfn.IFNA(INDEX('1. Business Glossary'!C:D,MATCH(G1282,'1. Business Glossary'!D:D,0),1), "Elemento de Dados")</f>
        <v>Elemento de Dados</v>
      </c>
      <c r="G1282" s="104" t="s">
        <v>2110</v>
      </c>
      <c r="H1282" s="104" t="s">
        <v>2215</v>
      </c>
      <c r="I1282" s="137" t="s">
        <v>387</v>
      </c>
      <c r="J1282" s="107" t="s">
        <v>558</v>
      </c>
      <c r="K1282" s="104" t="s">
        <v>550</v>
      </c>
      <c r="L1282" s="104" t="s">
        <v>1283</v>
      </c>
      <c r="M1282" s="104" t="s">
        <v>1317</v>
      </c>
      <c r="N1282" s="104" t="s">
        <v>2216</v>
      </c>
      <c r="O1282" s="106" t="s">
        <v>587</v>
      </c>
      <c r="P1282" s="106">
        <v>8</v>
      </c>
      <c r="Q1282" s="110">
        <v>2</v>
      </c>
      <c r="R1282" s="110" t="s">
        <v>444</v>
      </c>
      <c r="S1282" s="136" t="s">
        <v>2217</v>
      </c>
      <c r="T1282" s="106"/>
      <c r="U1282" s="104"/>
      <c r="V1282" s="106"/>
      <c r="W1282" s="106"/>
      <c r="X1282" s="110"/>
      <c r="Y1282" s="106"/>
      <c r="Z1282" s="106"/>
      <c r="AA1282" s="106"/>
      <c r="AB1282" s="136"/>
      <c r="AC1282" s="104"/>
      <c r="AD1282" s="104"/>
      <c r="AE1282" s="104"/>
      <c r="AF1282" s="104"/>
      <c r="AG1282" s="104"/>
      <c r="AH1282" s="104"/>
      <c r="AI1282" s="104"/>
      <c r="AJ1282" s="104"/>
      <c r="AK1282" s="138"/>
      <c r="AL1282" s="104"/>
      <c r="AM1282" s="104"/>
      <c r="AN1282" s="104"/>
      <c r="AO1282" s="104"/>
      <c r="AP1282" s="104"/>
      <c r="AQ1282" s="104"/>
      <c r="AR1282" s="104"/>
      <c r="AS1282" s="104"/>
      <c r="AT1282" s="104"/>
      <c r="AU1282" s="142"/>
      <c r="AV1282" s="142"/>
      <c r="AW1282" s="142"/>
      <c r="AX1282" s="142"/>
      <c r="AY1282" s="142"/>
      <c r="AZ1282" s="142"/>
      <c r="BA1282" s="142"/>
      <c r="BB1282" s="142"/>
      <c r="BC1282" s="142"/>
    </row>
    <row r="1283" spans="1:55" ht="105" x14ac:dyDescent="0.25">
      <c r="A1283" s="19" t="s">
        <v>589</v>
      </c>
      <c r="B1283" s="98" t="s">
        <v>1967</v>
      </c>
      <c r="C1283" s="109" t="s">
        <v>1968</v>
      </c>
      <c r="D1283" s="109" t="s">
        <v>236</v>
      </c>
      <c r="E1283" s="141" t="s">
        <v>2031</v>
      </c>
      <c r="F1283" s="110" t="str">
        <f>_xlfn.IFNA(INDEX('1. Business Glossary'!C:D,MATCH(G1283,'1. Business Glossary'!D:D,0),1), "Elemento de Dados")</f>
        <v>Termo de Negócio</v>
      </c>
      <c r="G1283" s="104" t="s">
        <v>360</v>
      </c>
      <c r="H1283" s="104" t="s">
        <v>1923</v>
      </c>
      <c r="I1283" s="138" t="s">
        <v>1924</v>
      </c>
      <c r="J1283" s="107" t="s">
        <v>558</v>
      </c>
      <c r="K1283" s="106" t="s">
        <v>550</v>
      </c>
      <c r="L1283" s="104" t="s">
        <v>1283</v>
      </c>
      <c r="M1283" s="104" t="s">
        <v>1317</v>
      </c>
      <c r="N1283" s="104" t="s">
        <v>1925</v>
      </c>
      <c r="O1283" s="106" t="s">
        <v>587</v>
      </c>
      <c r="P1283" s="106">
        <v>8</v>
      </c>
      <c r="Q1283" s="110">
        <v>2</v>
      </c>
      <c r="R1283" s="110" t="s">
        <v>444</v>
      </c>
      <c r="S1283" s="136" t="s">
        <v>1926</v>
      </c>
      <c r="T1283" s="106" t="s">
        <v>599</v>
      </c>
      <c r="U1283" s="104" t="s">
        <v>632</v>
      </c>
      <c r="V1283" s="104" t="s">
        <v>944</v>
      </c>
      <c r="W1283" s="104" t="s">
        <v>1223</v>
      </c>
      <c r="X1283" s="106" t="s">
        <v>587</v>
      </c>
      <c r="Y1283" s="106">
        <v>8</v>
      </c>
      <c r="Z1283" s="106">
        <v>2</v>
      </c>
      <c r="AA1283" s="106" t="s">
        <v>444</v>
      </c>
      <c r="AB1283" s="136" t="s">
        <v>444</v>
      </c>
      <c r="AC1283" s="104"/>
      <c r="AD1283" s="104"/>
      <c r="AE1283" s="104"/>
      <c r="AF1283" s="104"/>
      <c r="AG1283" s="104"/>
      <c r="AH1283" s="104"/>
      <c r="AI1283" s="104"/>
      <c r="AJ1283" s="104"/>
      <c r="AK1283" s="138"/>
      <c r="AL1283" s="104"/>
      <c r="AM1283" s="104"/>
      <c r="AN1283" s="104"/>
      <c r="AO1283" s="104"/>
      <c r="AP1283" s="104"/>
      <c r="AQ1283" s="104"/>
      <c r="AR1283" s="104"/>
      <c r="AS1283" s="104"/>
      <c r="AT1283" s="104"/>
      <c r="AU1283" s="142"/>
      <c r="AV1283" s="142"/>
      <c r="AW1283" s="142"/>
      <c r="AX1283" s="142"/>
      <c r="AY1283" s="142"/>
      <c r="AZ1283" s="142"/>
      <c r="BA1283" s="142"/>
      <c r="BB1283" s="142"/>
      <c r="BC1283" s="142"/>
    </row>
    <row r="1284" spans="1:55" ht="120" x14ac:dyDescent="0.25">
      <c r="A1284" s="19" t="s">
        <v>589</v>
      </c>
      <c r="B1284" s="98" t="s">
        <v>1967</v>
      </c>
      <c r="C1284" s="109" t="s">
        <v>1968</v>
      </c>
      <c r="D1284" s="109" t="s">
        <v>236</v>
      </c>
      <c r="E1284" s="141" t="s">
        <v>2031</v>
      </c>
      <c r="F1284" s="110" t="str">
        <f>_xlfn.IFNA(INDEX('1. Business Glossary'!C:D,MATCH(G1284,'1. Business Glossary'!D:D,0),1), "Elemento de Dados")</f>
        <v>Elemento de Dados</v>
      </c>
      <c r="G1284" s="104" t="s">
        <v>1314</v>
      </c>
      <c r="H1284" s="104" t="s">
        <v>1469</v>
      </c>
      <c r="I1284" s="107" t="s">
        <v>361</v>
      </c>
      <c r="J1284" s="107" t="s">
        <v>558</v>
      </c>
      <c r="K1284" s="104" t="s">
        <v>550</v>
      </c>
      <c r="L1284" s="104" t="s">
        <v>1283</v>
      </c>
      <c r="M1284" s="104" t="s">
        <v>1317</v>
      </c>
      <c r="N1284" s="104" t="s">
        <v>1470</v>
      </c>
      <c r="O1284" s="106" t="s">
        <v>607</v>
      </c>
      <c r="P1284" s="110">
        <v>50</v>
      </c>
      <c r="Q1284" s="110" t="s">
        <v>444</v>
      </c>
      <c r="R1284" s="110" t="s">
        <v>1471</v>
      </c>
      <c r="S1284" s="136" t="s">
        <v>1472</v>
      </c>
      <c r="T1284" s="106"/>
      <c r="U1284" s="104"/>
      <c r="V1284" s="110"/>
      <c r="W1284" s="104"/>
      <c r="X1284" s="110"/>
      <c r="Y1284" s="110"/>
      <c r="Z1284" s="110"/>
      <c r="AA1284" s="110"/>
      <c r="AB1284" s="134"/>
      <c r="AC1284" s="104"/>
      <c r="AD1284" s="104"/>
      <c r="AE1284" s="104"/>
      <c r="AF1284" s="104"/>
      <c r="AG1284" s="104"/>
      <c r="AH1284" s="104"/>
      <c r="AI1284" s="104"/>
      <c r="AJ1284" s="104"/>
      <c r="AK1284" s="138"/>
      <c r="AL1284" s="104"/>
      <c r="AM1284" s="104"/>
      <c r="AN1284" s="104"/>
      <c r="AO1284" s="104"/>
      <c r="AP1284" s="104"/>
      <c r="AQ1284" s="104"/>
      <c r="AR1284" s="104"/>
      <c r="AS1284" s="104"/>
      <c r="AT1284" s="104"/>
      <c r="AU1284" s="142"/>
      <c r="AV1284" s="142"/>
      <c r="AW1284" s="142"/>
      <c r="AX1284" s="142"/>
      <c r="AY1284" s="142"/>
      <c r="AZ1284" s="142"/>
      <c r="BA1284" s="142"/>
      <c r="BB1284" s="142"/>
      <c r="BC1284" s="142"/>
    </row>
    <row r="1285" spans="1:55" ht="90" x14ac:dyDescent="0.25">
      <c r="A1285" s="19" t="s">
        <v>589</v>
      </c>
      <c r="B1285" s="98" t="s">
        <v>1967</v>
      </c>
      <c r="C1285" s="109" t="s">
        <v>1968</v>
      </c>
      <c r="D1285" s="109" t="s">
        <v>236</v>
      </c>
      <c r="E1285" s="141" t="s">
        <v>2031</v>
      </c>
      <c r="F1285" s="110" t="str">
        <f>_xlfn.IFNA(INDEX('1. Business Glossary'!C:D,MATCH(G1285,'1. Business Glossary'!D:D,0),1), "Elemento de Dados")</f>
        <v>Elemento de Dados</v>
      </c>
      <c r="G1285" s="104" t="s">
        <v>1314</v>
      </c>
      <c r="H1285" s="104" t="s">
        <v>1473</v>
      </c>
      <c r="I1285" s="107" t="s">
        <v>361</v>
      </c>
      <c r="J1285" s="107" t="s">
        <v>558</v>
      </c>
      <c r="K1285" s="104" t="s">
        <v>550</v>
      </c>
      <c r="L1285" s="104" t="s">
        <v>1283</v>
      </c>
      <c r="M1285" s="104" t="s">
        <v>1317</v>
      </c>
      <c r="N1285" s="104" t="s">
        <v>1474</v>
      </c>
      <c r="O1285" s="106" t="s">
        <v>607</v>
      </c>
      <c r="P1285" s="110">
        <v>50</v>
      </c>
      <c r="Q1285" s="110" t="s">
        <v>444</v>
      </c>
      <c r="R1285" s="110" t="s">
        <v>1475</v>
      </c>
      <c r="S1285" s="136" t="s">
        <v>1476</v>
      </c>
      <c r="T1285" s="106"/>
      <c r="U1285" s="104"/>
      <c r="V1285" s="110"/>
      <c r="W1285" s="104"/>
      <c r="X1285" s="110"/>
      <c r="Y1285" s="110"/>
      <c r="Z1285" s="110"/>
      <c r="AA1285" s="110"/>
      <c r="AB1285" s="134"/>
      <c r="AC1285" s="104"/>
      <c r="AD1285" s="104"/>
      <c r="AE1285" s="104"/>
      <c r="AF1285" s="104"/>
      <c r="AG1285" s="104"/>
      <c r="AH1285" s="104"/>
      <c r="AI1285" s="104"/>
      <c r="AJ1285" s="104"/>
      <c r="AK1285" s="138"/>
      <c r="AL1285" s="104"/>
      <c r="AM1285" s="104"/>
      <c r="AN1285" s="104"/>
      <c r="AO1285" s="104"/>
      <c r="AP1285" s="104"/>
      <c r="AQ1285" s="104"/>
      <c r="AR1285" s="104"/>
      <c r="AS1285" s="104"/>
      <c r="AT1285" s="104"/>
      <c r="AU1285" s="142"/>
      <c r="AV1285" s="142"/>
      <c r="AW1285" s="142"/>
      <c r="AX1285" s="142"/>
      <c r="AY1285" s="142"/>
      <c r="AZ1285" s="142"/>
      <c r="BA1285" s="142"/>
      <c r="BB1285" s="142"/>
      <c r="BC1285" s="142"/>
    </row>
    <row r="1286" spans="1:55" ht="105" x14ac:dyDescent="0.25">
      <c r="A1286" s="19" t="s">
        <v>589</v>
      </c>
      <c r="B1286" s="98" t="s">
        <v>1967</v>
      </c>
      <c r="C1286" s="109" t="s">
        <v>1968</v>
      </c>
      <c r="D1286" s="109" t="s">
        <v>236</v>
      </c>
      <c r="E1286" s="104" t="s">
        <v>2031</v>
      </c>
      <c r="F1286" s="110" t="str">
        <f>_xlfn.IFNA(INDEX('1. Business Glossary'!C:D,MATCH(G1286,'1. Business Glossary'!D:D,0),1), "Elemento de Dados")</f>
        <v>Elemento de Dados</v>
      </c>
      <c r="G1286" s="104" t="s">
        <v>1352</v>
      </c>
      <c r="H1286" s="104" t="s">
        <v>1482</v>
      </c>
      <c r="I1286" s="107" t="s">
        <v>1483</v>
      </c>
      <c r="J1286" s="107" t="s">
        <v>558</v>
      </c>
      <c r="K1286" s="104" t="s">
        <v>550</v>
      </c>
      <c r="L1286" s="104" t="s">
        <v>1283</v>
      </c>
      <c r="M1286" s="104" t="s">
        <v>1144</v>
      </c>
      <c r="N1286" s="104" t="s">
        <v>1484</v>
      </c>
      <c r="O1286" s="106" t="s">
        <v>607</v>
      </c>
      <c r="P1286" s="110">
        <v>50</v>
      </c>
      <c r="Q1286" s="110" t="s">
        <v>444</v>
      </c>
      <c r="R1286" s="110" t="s">
        <v>1485</v>
      </c>
      <c r="S1286" s="136" t="s">
        <v>1486</v>
      </c>
      <c r="T1286" s="106" t="s">
        <v>550</v>
      </c>
      <c r="U1286" s="104" t="s">
        <v>1283</v>
      </c>
      <c r="V1286" s="110" t="s">
        <v>1365</v>
      </c>
      <c r="W1286" s="110" t="s">
        <v>1487</v>
      </c>
      <c r="X1286" s="110" t="s">
        <v>607</v>
      </c>
      <c r="Y1286" s="110">
        <v>3</v>
      </c>
      <c r="Z1286" s="110" t="s">
        <v>444</v>
      </c>
      <c r="AA1286" s="110" t="s">
        <v>1488</v>
      </c>
      <c r="AB1286" s="136" t="s">
        <v>1340</v>
      </c>
      <c r="AC1286" s="106" t="s">
        <v>550</v>
      </c>
      <c r="AD1286" s="104" t="s">
        <v>551</v>
      </c>
      <c r="AE1286" s="106" t="s">
        <v>586</v>
      </c>
      <c r="AF1286" s="106" t="s">
        <v>1487</v>
      </c>
      <c r="AG1286" s="106" t="s">
        <v>607</v>
      </c>
      <c r="AH1286" s="106">
        <v>3</v>
      </c>
      <c r="AI1286" s="106" t="s">
        <v>444</v>
      </c>
      <c r="AJ1286" s="106" t="s">
        <v>1488</v>
      </c>
      <c r="AK1286" s="136" t="s">
        <v>1489</v>
      </c>
      <c r="AL1286" s="106" t="s">
        <v>550</v>
      </c>
      <c r="AM1286" s="104" t="s">
        <v>1283</v>
      </c>
      <c r="AN1286" s="106" t="s">
        <v>1089</v>
      </c>
      <c r="AO1286" s="106" t="s">
        <v>1490</v>
      </c>
      <c r="AP1286" s="106" t="s">
        <v>607</v>
      </c>
      <c r="AQ1286" s="106">
        <v>50</v>
      </c>
      <c r="AR1286" s="106" t="s">
        <v>444</v>
      </c>
      <c r="AS1286" s="106" t="s">
        <v>444</v>
      </c>
      <c r="AT1286" s="136" t="s">
        <v>1491</v>
      </c>
      <c r="AU1286" s="104" t="s">
        <v>599</v>
      </c>
      <c r="AV1286" s="104" t="s">
        <v>641</v>
      </c>
      <c r="AW1286" s="104" t="s">
        <v>1492</v>
      </c>
      <c r="AX1286" s="104" t="s">
        <v>1493</v>
      </c>
      <c r="AY1286" s="104" t="s">
        <v>607</v>
      </c>
      <c r="AZ1286" s="104">
        <v>1</v>
      </c>
      <c r="BA1286" s="104" t="s">
        <v>444</v>
      </c>
      <c r="BB1286" s="104" t="s">
        <v>1494</v>
      </c>
      <c r="BC1286" s="104" t="s">
        <v>444</v>
      </c>
    </row>
    <row r="1287" spans="1:55" ht="60" x14ac:dyDescent="0.25">
      <c r="A1287" s="19" t="s">
        <v>589</v>
      </c>
      <c r="B1287" s="98" t="s">
        <v>1967</v>
      </c>
      <c r="C1287" s="109" t="s">
        <v>1968</v>
      </c>
      <c r="D1287" s="109" t="s">
        <v>236</v>
      </c>
      <c r="E1287" s="104" t="s">
        <v>2031</v>
      </c>
      <c r="F1287" s="110" t="str">
        <f>_xlfn.IFNA(INDEX('1. Business Glossary'!C:D,MATCH(G1287,'1. Business Glossary'!D:D,0),1), "Elemento de Dados")</f>
        <v>Elemento de Dados</v>
      </c>
      <c r="G1287" s="104" t="s">
        <v>1352</v>
      </c>
      <c r="H1287" s="104" t="s">
        <v>1495</v>
      </c>
      <c r="I1287" s="107" t="s">
        <v>1496</v>
      </c>
      <c r="J1287" s="107" t="s">
        <v>558</v>
      </c>
      <c r="K1287" s="104" t="s">
        <v>550</v>
      </c>
      <c r="L1287" s="104" t="s">
        <v>1283</v>
      </c>
      <c r="M1287" s="104" t="s">
        <v>1144</v>
      </c>
      <c r="N1287" s="104" t="s">
        <v>1497</v>
      </c>
      <c r="O1287" s="106" t="s">
        <v>607</v>
      </c>
      <c r="P1287" s="110">
        <v>50</v>
      </c>
      <c r="Q1287" s="110" t="s">
        <v>444</v>
      </c>
      <c r="R1287" s="110" t="s">
        <v>1498</v>
      </c>
      <c r="S1287" s="136" t="s">
        <v>1499</v>
      </c>
      <c r="T1287" s="106" t="s">
        <v>550</v>
      </c>
      <c r="U1287" s="104" t="s">
        <v>1283</v>
      </c>
      <c r="V1287" s="110" t="s">
        <v>1365</v>
      </c>
      <c r="W1287" s="110" t="s">
        <v>1500</v>
      </c>
      <c r="X1287" s="110" t="s">
        <v>607</v>
      </c>
      <c r="Y1287" s="110">
        <v>50</v>
      </c>
      <c r="Z1287" s="110" t="s">
        <v>444</v>
      </c>
      <c r="AA1287" s="110" t="s">
        <v>2167</v>
      </c>
      <c r="AB1287" s="136" t="s">
        <v>631</v>
      </c>
      <c r="AC1287" s="104" t="s">
        <v>599</v>
      </c>
      <c r="AD1287" s="104" t="s">
        <v>632</v>
      </c>
      <c r="AE1287" s="104" t="s">
        <v>633</v>
      </c>
      <c r="AF1287" s="104" t="s">
        <v>634</v>
      </c>
      <c r="AG1287" s="104" t="s">
        <v>607</v>
      </c>
      <c r="AH1287" s="104">
        <v>15</v>
      </c>
      <c r="AI1287" s="104" t="s">
        <v>444</v>
      </c>
      <c r="AJ1287" s="104" t="s">
        <v>444</v>
      </c>
      <c r="AK1287" s="96" t="s">
        <v>635</v>
      </c>
      <c r="AL1287" s="104"/>
      <c r="AM1287" s="104"/>
      <c r="AN1287" s="104"/>
      <c r="AO1287" s="104"/>
      <c r="AP1287" s="104"/>
      <c r="AQ1287" s="104"/>
      <c r="AR1287" s="104"/>
      <c r="AS1287" s="104"/>
      <c r="AT1287" s="104"/>
      <c r="AU1287" s="142"/>
      <c r="AV1287" s="142"/>
      <c r="AW1287" s="142"/>
      <c r="AX1287" s="142"/>
      <c r="AY1287" s="142"/>
      <c r="AZ1287" s="142"/>
      <c r="BA1287" s="142"/>
      <c r="BB1287" s="142"/>
      <c r="BC1287" s="142"/>
    </row>
    <row r="1288" spans="1:55" ht="45" x14ac:dyDescent="0.25">
      <c r="A1288" s="19" t="s">
        <v>589</v>
      </c>
      <c r="B1288" s="98" t="s">
        <v>1967</v>
      </c>
      <c r="C1288" s="109" t="s">
        <v>1968</v>
      </c>
      <c r="D1288" s="109" t="s">
        <v>236</v>
      </c>
      <c r="E1288" s="104" t="s">
        <v>2031</v>
      </c>
      <c r="F1288" s="110" t="str">
        <f>_xlfn.IFNA(INDEX('1. Business Glossary'!C:D,MATCH(G1288,'1. Business Glossary'!D:D,0),1), "Elemento de Dados")</f>
        <v>Elemento de Dados</v>
      </c>
      <c r="G1288" s="104" t="s">
        <v>1352</v>
      </c>
      <c r="H1288" s="104" t="s">
        <v>1360</v>
      </c>
      <c r="I1288" s="107" t="s">
        <v>1361</v>
      </c>
      <c r="J1288" s="107" t="s">
        <v>558</v>
      </c>
      <c r="K1288" s="104" t="s">
        <v>550</v>
      </c>
      <c r="L1288" s="104" t="s">
        <v>1283</v>
      </c>
      <c r="M1288" s="104" t="s">
        <v>1144</v>
      </c>
      <c r="N1288" s="104" t="s">
        <v>1362</v>
      </c>
      <c r="O1288" s="106" t="s">
        <v>607</v>
      </c>
      <c r="P1288" s="110">
        <v>50</v>
      </c>
      <c r="Q1288" s="110" t="s">
        <v>444</v>
      </c>
      <c r="R1288" s="110" t="s">
        <v>2086</v>
      </c>
      <c r="S1288" s="136" t="s">
        <v>1364</v>
      </c>
      <c r="T1288" s="106" t="s">
        <v>550</v>
      </c>
      <c r="U1288" s="104" t="s">
        <v>1283</v>
      </c>
      <c r="V1288" s="110" t="s">
        <v>1365</v>
      </c>
      <c r="W1288" s="110" t="s">
        <v>1366</v>
      </c>
      <c r="X1288" s="110" t="s">
        <v>607</v>
      </c>
      <c r="Y1288" s="110">
        <v>50</v>
      </c>
      <c r="Z1288" s="110" t="s">
        <v>444</v>
      </c>
      <c r="AA1288" s="110" t="s">
        <v>1367</v>
      </c>
      <c r="AB1288" s="136" t="s">
        <v>640</v>
      </c>
      <c r="AC1288" s="104" t="s">
        <v>599</v>
      </c>
      <c r="AD1288" s="104" t="s">
        <v>641</v>
      </c>
      <c r="AE1288" s="104" t="s">
        <v>642</v>
      </c>
      <c r="AF1288" s="104" t="s">
        <v>643</v>
      </c>
      <c r="AG1288" s="104" t="s">
        <v>607</v>
      </c>
      <c r="AH1288" s="104">
        <v>10</v>
      </c>
      <c r="AI1288" s="104" t="s">
        <v>444</v>
      </c>
      <c r="AJ1288" s="104" t="s">
        <v>444</v>
      </c>
      <c r="AK1288" s="138" t="s">
        <v>444</v>
      </c>
      <c r="AL1288" s="104"/>
      <c r="AM1288" s="104"/>
      <c r="AN1288" s="104"/>
      <c r="AO1288" s="104"/>
      <c r="AP1288" s="104"/>
      <c r="AQ1288" s="104"/>
      <c r="AR1288" s="104"/>
      <c r="AS1288" s="104"/>
      <c r="AT1288" s="104"/>
      <c r="AU1288" s="142"/>
      <c r="AV1288" s="142"/>
      <c r="AW1288" s="142"/>
      <c r="AX1288" s="142"/>
      <c r="AY1288" s="142"/>
      <c r="AZ1288" s="142"/>
      <c r="BA1288" s="142"/>
      <c r="BB1288" s="142"/>
      <c r="BC1288" s="142"/>
    </row>
    <row r="1289" spans="1:55" ht="30" x14ac:dyDescent="0.25">
      <c r="A1289" s="19" t="s">
        <v>589</v>
      </c>
      <c r="B1289" s="98" t="s">
        <v>1967</v>
      </c>
      <c r="C1289" s="109" t="s">
        <v>1968</v>
      </c>
      <c r="D1289" s="109" t="s">
        <v>236</v>
      </c>
      <c r="E1289" s="141" t="s">
        <v>2031</v>
      </c>
      <c r="F1289" s="110" t="str">
        <f>_xlfn.IFNA(INDEX('1. Business Glossary'!C:D,MATCH(G1289,'1. Business Glossary'!D:D,0),1), "Elemento de Dados")</f>
        <v>Elemento de Dados</v>
      </c>
      <c r="G1289" s="104" t="s">
        <v>2071</v>
      </c>
      <c r="H1289" s="104" t="s">
        <v>2099</v>
      </c>
      <c r="I1289" s="137" t="s">
        <v>2168</v>
      </c>
      <c r="J1289" s="107" t="s">
        <v>549</v>
      </c>
      <c r="K1289" s="106" t="s">
        <v>550</v>
      </c>
      <c r="L1289" s="104" t="s">
        <v>1283</v>
      </c>
      <c r="M1289" s="104" t="s">
        <v>1317</v>
      </c>
      <c r="N1289" s="104" t="s">
        <v>2099</v>
      </c>
      <c r="O1289" s="106" t="s">
        <v>587</v>
      </c>
      <c r="P1289" s="106">
        <v>1</v>
      </c>
      <c r="Q1289" s="110">
        <v>2</v>
      </c>
      <c r="R1289" s="110" t="s">
        <v>444</v>
      </c>
      <c r="S1289" s="136" t="s">
        <v>2169</v>
      </c>
      <c r="T1289" s="106"/>
      <c r="U1289" s="104"/>
      <c r="V1289" s="106"/>
      <c r="W1289" s="104"/>
      <c r="X1289" s="110"/>
      <c r="Y1289" s="106"/>
      <c r="Z1289" s="106"/>
      <c r="AA1289" s="106"/>
      <c r="AB1289" s="136"/>
      <c r="AC1289" s="104"/>
      <c r="AD1289" s="104"/>
      <c r="AE1289" s="104"/>
      <c r="AF1289" s="104"/>
      <c r="AG1289" s="104"/>
      <c r="AH1289" s="104"/>
      <c r="AI1289" s="104"/>
      <c r="AJ1289" s="104"/>
      <c r="AK1289" s="138"/>
      <c r="AL1289" s="104"/>
      <c r="AM1289" s="104"/>
      <c r="AN1289" s="104"/>
      <c r="AO1289" s="104"/>
      <c r="AP1289" s="104"/>
      <c r="AQ1289" s="104"/>
      <c r="AR1289" s="104"/>
      <c r="AS1289" s="104"/>
      <c r="AT1289" s="104"/>
      <c r="AU1289" s="142"/>
      <c r="AV1289" s="142"/>
      <c r="AW1289" s="142"/>
      <c r="AX1289" s="142"/>
      <c r="AY1289" s="142"/>
      <c r="AZ1289" s="142"/>
      <c r="BA1289" s="142"/>
      <c r="BB1289" s="142"/>
      <c r="BC1289" s="142"/>
    </row>
    <row r="1290" spans="1:55" ht="165" x14ac:dyDescent="0.25">
      <c r="A1290" s="19" t="s">
        <v>589</v>
      </c>
      <c r="B1290" s="98" t="s">
        <v>1967</v>
      </c>
      <c r="C1290" s="109" t="s">
        <v>1968</v>
      </c>
      <c r="D1290" s="109" t="s">
        <v>236</v>
      </c>
      <c r="E1290" s="141" t="s">
        <v>2031</v>
      </c>
      <c r="F1290" s="110" t="str">
        <f>_xlfn.IFNA(INDEX('1. Business Glossary'!C:D,MATCH(G1290,'1. Business Glossary'!D:D,0),1), "Elemento de Dados")</f>
        <v>Elemento de Dados</v>
      </c>
      <c r="G1290" s="104" t="s">
        <v>2071</v>
      </c>
      <c r="H1290" s="104" t="s">
        <v>1753</v>
      </c>
      <c r="I1290" s="138" t="s">
        <v>1902</v>
      </c>
      <c r="J1290" s="107" t="s">
        <v>558</v>
      </c>
      <c r="K1290" s="106" t="s">
        <v>550</v>
      </c>
      <c r="L1290" s="104" t="s">
        <v>1283</v>
      </c>
      <c r="M1290" s="104" t="s">
        <v>1317</v>
      </c>
      <c r="N1290" s="104" t="s">
        <v>1903</v>
      </c>
      <c r="O1290" s="106" t="s">
        <v>587</v>
      </c>
      <c r="P1290" s="106">
        <v>8</v>
      </c>
      <c r="Q1290" s="110">
        <v>2</v>
      </c>
      <c r="R1290" s="110" t="s">
        <v>444</v>
      </c>
      <c r="S1290" s="136" t="s">
        <v>1904</v>
      </c>
      <c r="T1290" s="106"/>
      <c r="U1290" s="104"/>
      <c r="V1290" s="106"/>
      <c r="W1290" s="104"/>
      <c r="X1290" s="110"/>
      <c r="Y1290" s="106"/>
      <c r="Z1290" s="106"/>
      <c r="AA1290" s="106"/>
      <c r="AB1290" s="136"/>
      <c r="AC1290" s="104"/>
      <c r="AD1290" s="104"/>
      <c r="AE1290" s="104"/>
      <c r="AF1290" s="104"/>
      <c r="AG1290" s="104"/>
      <c r="AH1290" s="104"/>
      <c r="AI1290" s="104"/>
      <c r="AJ1290" s="104"/>
      <c r="AK1290" s="138"/>
      <c r="AL1290" s="104"/>
      <c r="AM1290" s="104"/>
      <c r="AN1290" s="104"/>
      <c r="AO1290" s="104"/>
      <c r="AP1290" s="104"/>
      <c r="AQ1290" s="104"/>
      <c r="AR1290" s="104"/>
      <c r="AS1290" s="104"/>
      <c r="AT1290" s="104"/>
      <c r="AU1290" s="142"/>
      <c r="AV1290" s="142"/>
      <c r="AW1290" s="142"/>
      <c r="AX1290" s="142"/>
      <c r="AY1290" s="142"/>
      <c r="AZ1290" s="142"/>
      <c r="BA1290" s="142"/>
      <c r="BB1290" s="142"/>
      <c r="BC1290" s="142"/>
    </row>
    <row r="1291" spans="1:55" x14ac:dyDescent="0.25">
      <c r="A1291" s="19" t="s">
        <v>589</v>
      </c>
      <c r="B1291" s="98" t="s">
        <v>1967</v>
      </c>
      <c r="C1291" s="132" t="s">
        <v>1968</v>
      </c>
      <c r="D1291" s="132" t="s">
        <v>236</v>
      </c>
      <c r="E1291" s="113" t="s">
        <v>2031</v>
      </c>
      <c r="F1291" s="110" t="str">
        <f>_xlfn.IFNA(INDEX('1. Business Glossary'!C:D,MATCH(G1291,'1. Business Glossary'!D:D,0),1), "Elemento de Dados")</f>
        <v>Indicador de Negócio</v>
      </c>
      <c r="G1291" s="113" t="s">
        <v>103</v>
      </c>
      <c r="H1291" s="113" t="s">
        <v>2099</v>
      </c>
      <c r="I1291" s="139" t="s">
        <v>2100</v>
      </c>
      <c r="J1291" s="107" t="s">
        <v>549</v>
      </c>
      <c r="K1291" s="113" t="s">
        <v>550</v>
      </c>
      <c r="L1291" s="113" t="s">
        <v>1283</v>
      </c>
      <c r="M1291" s="114" t="s">
        <v>2090</v>
      </c>
      <c r="N1291" s="113" t="s">
        <v>2099</v>
      </c>
      <c r="O1291" s="114" t="s">
        <v>554</v>
      </c>
      <c r="P1291" s="114">
        <v>10</v>
      </c>
      <c r="Q1291" s="111" t="s">
        <v>444</v>
      </c>
      <c r="R1291" s="111" t="s">
        <v>444</v>
      </c>
      <c r="S1291" s="143" t="s">
        <v>2101</v>
      </c>
      <c r="T1291" s="106"/>
      <c r="U1291" s="104"/>
      <c r="V1291" s="106"/>
      <c r="W1291" s="106"/>
      <c r="X1291" s="110"/>
      <c r="Y1291" s="106"/>
      <c r="Z1291" s="106"/>
      <c r="AA1291" s="106"/>
      <c r="AB1291" s="136"/>
      <c r="AC1291" s="104"/>
      <c r="AD1291" s="104"/>
      <c r="AE1291" s="104"/>
      <c r="AF1291" s="104"/>
      <c r="AG1291" s="104"/>
      <c r="AH1291" s="104"/>
      <c r="AI1291" s="104"/>
      <c r="AJ1291" s="104"/>
      <c r="AK1291" s="138"/>
      <c r="AL1291" s="104"/>
      <c r="AM1291" s="104"/>
      <c r="AN1291" s="104"/>
      <c r="AO1291" s="104"/>
      <c r="AP1291" s="104"/>
      <c r="AQ1291" s="104"/>
      <c r="AR1291" s="104"/>
      <c r="AS1291" s="104"/>
      <c r="AT1291" s="104"/>
      <c r="AU1291" s="142"/>
      <c r="AV1291" s="142"/>
      <c r="AW1291" s="142"/>
      <c r="AX1291" s="142"/>
      <c r="AY1291" s="142"/>
      <c r="AZ1291" s="142"/>
      <c r="BA1291" s="142"/>
      <c r="BB1291" s="142"/>
      <c r="BC1291" s="142"/>
    </row>
    <row r="1292" spans="1:55" ht="45" x14ac:dyDescent="0.25">
      <c r="A1292" s="19" t="s">
        <v>589</v>
      </c>
      <c r="B1292" s="98" t="s">
        <v>1967</v>
      </c>
      <c r="C1292" s="132" t="s">
        <v>1968</v>
      </c>
      <c r="D1292" s="132" t="s">
        <v>236</v>
      </c>
      <c r="E1292" s="113" t="s">
        <v>2031</v>
      </c>
      <c r="F1292" s="110" t="str">
        <f>_xlfn.IFNA(INDEX('1. Business Glossary'!C:D,MATCH(G1292,'1. Business Glossary'!D:D,0),1), "Elemento de Dados")</f>
        <v>Indicador de Negócio</v>
      </c>
      <c r="G1292" s="113" t="s">
        <v>103</v>
      </c>
      <c r="H1292" s="113" t="s">
        <v>375</v>
      </c>
      <c r="I1292" s="139" t="s">
        <v>376</v>
      </c>
      <c r="J1292" s="107" t="s">
        <v>558</v>
      </c>
      <c r="K1292" s="113" t="s">
        <v>550</v>
      </c>
      <c r="L1292" s="113" t="s">
        <v>1283</v>
      </c>
      <c r="M1292" s="113" t="s">
        <v>1144</v>
      </c>
      <c r="N1292" s="113" t="s">
        <v>2170</v>
      </c>
      <c r="O1292" s="114" t="s">
        <v>554</v>
      </c>
      <c r="P1292" s="114">
        <v>10</v>
      </c>
      <c r="Q1292" s="111" t="s">
        <v>444</v>
      </c>
      <c r="R1292" s="111" t="s">
        <v>444</v>
      </c>
      <c r="S1292" s="143" t="s">
        <v>2171</v>
      </c>
      <c r="T1292" s="114" t="s">
        <v>550</v>
      </c>
      <c r="U1292" s="113" t="s">
        <v>1283</v>
      </c>
      <c r="V1292" s="111" t="s">
        <v>1365</v>
      </c>
      <c r="W1292" s="113" t="s">
        <v>2170</v>
      </c>
      <c r="X1292" s="111" t="s">
        <v>554</v>
      </c>
      <c r="Y1292" s="114">
        <v>10</v>
      </c>
      <c r="Z1292" s="114" t="s">
        <v>444</v>
      </c>
      <c r="AA1292" s="114" t="s">
        <v>444</v>
      </c>
      <c r="AB1292" s="143" t="s">
        <v>2172</v>
      </c>
      <c r="AC1292" s="114" t="s">
        <v>550</v>
      </c>
      <c r="AD1292" s="113" t="s">
        <v>1283</v>
      </c>
      <c r="AE1292" s="113" t="s">
        <v>2173</v>
      </c>
      <c r="AF1292" s="113" t="s">
        <v>2174</v>
      </c>
      <c r="AG1292" s="113" t="s">
        <v>554</v>
      </c>
      <c r="AH1292" s="113">
        <v>3</v>
      </c>
      <c r="AI1292" s="113" t="s">
        <v>444</v>
      </c>
      <c r="AJ1292" s="113" t="s">
        <v>444</v>
      </c>
      <c r="AK1292" s="112" t="s">
        <v>2218</v>
      </c>
      <c r="AL1292" s="104"/>
      <c r="AM1292" s="104"/>
      <c r="AN1292" s="104"/>
      <c r="AO1292" s="104"/>
      <c r="AP1292" s="104"/>
      <c r="AQ1292" s="104"/>
      <c r="AR1292" s="104"/>
      <c r="AS1292" s="104"/>
      <c r="AT1292" s="104"/>
      <c r="AU1292" s="142"/>
      <c r="AV1292" s="142"/>
      <c r="AW1292" s="142"/>
      <c r="AX1292" s="142"/>
      <c r="AY1292" s="142"/>
      <c r="AZ1292" s="142"/>
      <c r="BA1292" s="142"/>
      <c r="BB1292" s="142"/>
      <c r="BC1292" s="142"/>
    </row>
    <row r="1293" spans="1:55" ht="30" x14ac:dyDescent="0.25">
      <c r="A1293" s="19" t="s">
        <v>589</v>
      </c>
      <c r="B1293" s="98" t="s">
        <v>1967</v>
      </c>
      <c r="C1293" s="109" t="s">
        <v>1968</v>
      </c>
      <c r="D1293" s="109" t="s">
        <v>236</v>
      </c>
      <c r="E1293" s="104" t="s">
        <v>2031</v>
      </c>
      <c r="F1293" s="110" t="str">
        <f>_xlfn.IFNA(INDEX('1. Business Glossary'!C:D,MATCH(G1293,'1. Business Glossary'!D:D,0),1), "Elemento de Dados")</f>
        <v>Indicador de Negócio</v>
      </c>
      <c r="G1293" s="104" t="s">
        <v>103</v>
      </c>
      <c r="H1293" s="104" t="s">
        <v>398</v>
      </c>
      <c r="I1293" s="137" t="s">
        <v>1838</v>
      </c>
      <c r="J1293" s="107" t="s">
        <v>558</v>
      </c>
      <c r="K1293" s="104" t="s">
        <v>550</v>
      </c>
      <c r="L1293" s="104" t="s">
        <v>1283</v>
      </c>
      <c r="M1293" s="106" t="s">
        <v>2090</v>
      </c>
      <c r="N1293" s="104" t="s">
        <v>2200</v>
      </c>
      <c r="O1293" s="106" t="s">
        <v>554</v>
      </c>
      <c r="P1293" s="106">
        <v>10</v>
      </c>
      <c r="Q1293" s="110" t="s">
        <v>444</v>
      </c>
      <c r="R1293" s="110" t="s">
        <v>444</v>
      </c>
      <c r="S1293" s="136" t="s">
        <v>2201</v>
      </c>
      <c r="T1293" s="106"/>
      <c r="U1293" s="104"/>
      <c r="V1293" s="106"/>
      <c r="W1293" s="106"/>
      <c r="X1293" s="110"/>
      <c r="Y1293" s="106"/>
      <c r="Z1293" s="106"/>
      <c r="AA1293" s="106"/>
      <c r="AB1293" s="136"/>
      <c r="AC1293" s="104"/>
      <c r="AD1293" s="104"/>
      <c r="AE1293" s="104"/>
      <c r="AF1293" s="104"/>
      <c r="AG1293" s="104"/>
      <c r="AH1293" s="104"/>
      <c r="AI1293" s="104"/>
      <c r="AJ1293" s="104"/>
      <c r="AK1293" s="138"/>
      <c r="AL1293" s="104"/>
      <c r="AM1293" s="104"/>
      <c r="AN1293" s="104"/>
      <c r="AO1293" s="104"/>
      <c r="AP1293" s="104"/>
      <c r="AQ1293" s="104"/>
      <c r="AR1293" s="104"/>
      <c r="AS1293" s="104"/>
      <c r="AT1293" s="104"/>
      <c r="AU1293" s="142"/>
      <c r="AV1293" s="142"/>
      <c r="AW1293" s="142"/>
      <c r="AX1293" s="142"/>
      <c r="AY1293" s="142"/>
      <c r="AZ1293" s="142"/>
      <c r="BA1293" s="142"/>
      <c r="BB1293" s="142"/>
      <c r="BC1293" s="142"/>
    </row>
    <row r="1294" spans="1:55" ht="45" x14ac:dyDescent="0.25">
      <c r="A1294" s="19" t="s">
        <v>589</v>
      </c>
      <c r="B1294" s="98" t="s">
        <v>1967</v>
      </c>
      <c r="C1294" s="109" t="s">
        <v>1968</v>
      </c>
      <c r="D1294" s="109" t="s">
        <v>236</v>
      </c>
      <c r="E1294" s="104" t="s">
        <v>2031</v>
      </c>
      <c r="F1294" s="110" t="str">
        <f>_xlfn.IFNA(INDEX('1. Business Glossary'!C:D,MATCH(G1294,'1. Business Glossary'!D:D,0),1), "Elemento de Dados")</f>
        <v>Indicador de Negócio</v>
      </c>
      <c r="G1294" s="104" t="s">
        <v>103</v>
      </c>
      <c r="H1294" s="104" t="s">
        <v>2175</v>
      </c>
      <c r="I1294" s="138" t="s">
        <v>2176</v>
      </c>
      <c r="J1294" s="107" t="s">
        <v>558</v>
      </c>
      <c r="K1294" s="104" t="s">
        <v>550</v>
      </c>
      <c r="L1294" s="104" t="s">
        <v>1283</v>
      </c>
      <c r="M1294" s="104" t="s">
        <v>1144</v>
      </c>
      <c r="N1294" s="104" t="s">
        <v>2177</v>
      </c>
      <c r="O1294" s="106" t="s">
        <v>554</v>
      </c>
      <c r="P1294" s="106">
        <v>10</v>
      </c>
      <c r="Q1294" s="110" t="s">
        <v>444</v>
      </c>
      <c r="R1294" s="110" t="s">
        <v>444</v>
      </c>
      <c r="S1294" s="136" t="s">
        <v>2178</v>
      </c>
      <c r="T1294" s="106" t="s">
        <v>550</v>
      </c>
      <c r="U1294" s="104" t="s">
        <v>1283</v>
      </c>
      <c r="V1294" s="110" t="s">
        <v>1365</v>
      </c>
      <c r="W1294" s="104" t="s">
        <v>2177</v>
      </c>
      <c r="X1294" s="110" t="s">
        <v>587</v>
      </c>
      <c r="Y1294" s="106">
        <v>8</v>
      </c>
      <c r="Z1294" s="106">
        <v>2</v>
      </c>
      <c r="AA1294" s="106" t="s">
        <v>444</v>
      </c>
      <c r="AB1294" s="136" t="s">
        <v>2179</v>
      </c>
      <c r="AC1294" s="104"/>
      <c r="AD1294" s="104"/>
      <c r="AE1294" s="104"/>
      <c r="AF1294" s="104"/>
      <c r="AG1294" s="104"/>
      <c r="AH1294" s="104"/>
      <c r="AI1294" s="104"/>
      <c r="AJ1294" s="104"/>
      <c r="AK1294" s="138"/>
      <c r="AL1294" s="104"/>
      <c r="AM1294" s="104"/>
      <c r="AN1294" s="104"/>
      <c r="AO1294" s="104"/>
      <c r="AP1294" s="104"/>
      <c r="AQ1294" s="104"/>
      <c r="AR1294" s="104"/>
      <c r="AS1294" s="104"/>
      <c r="AT1294" s="104"/>
      <c r="AU1294" s="142"/>
      <c r="AV1294" s="142"/>
      <c r="AW1294" s="142"/>
      <c r="AX1294" s="142"/>
      <c r="AY1294" s="142"/>
      <c r="AZ1294" s="142"/>
      <c r="BA1294" s="142"/>
      <c r="BB1294" s="142"/>
      <c r="BC1294" s="142"/>
    </row>
    <row r="1295" spans="1:55" ht="120" x14ac:dyDescent="0.25">
      <c r="A1295" s="19" t="s">
        <v>589</v>
      </c>
      <c r="B1295" s="98" t="s">
        <v>1967</v>
      </c>
      <c r="C1295" s="109" t="s">
        <v>1968</v>
      </c>
      <c r="D1295" s="109" t="s">
        <v>236</v>
      </c>
      <c r="E1295" s="141" t="s">
        <v>2031</v>
      </c>
      <c r="F1295" s="110" t="str">
        <f>_xlfn.IFNA(INDEX('1. Business Glossary'!C:D,MATCH(G1295,'1. Business Glossary'!D:D,0),1), "Elemento de Dados")</f>
        <v>Elemento de Dados</v>
      </c>
      <c r="G1295" s="104" t="s">
        <v>2083</v>
      </c>
      <c r="H1295" s="104" t="s">
        <v>2180</v>
      </c>
      <c r="I1295" s="107" t="s">
        <v>361</v>
      </c>
      <c r="J1295" s="107" t="s">
        <v>558</v>
      </c>
      <c r="K1295" s="106" t="s">
        <v>550</v>
      </c>
      <c r="L1295" s="104" t="s">
        <v>1283</v>
      </c>
      <c r="M1295" s="104" t="s">
        <v>1317</v>
      </c>
      <c r="N1295" s="104" t="s">
        <v>1346</v>
      </c>
      <c r="O1295" s="110" t="s">
        <v>607</v>
      </c>
      <c r="P1295" s="110">
        <v>50</v>
      </c>
      <c r="Q1295" s="110" t="s">
        <v>444</v>
      </c>
      <c r="R1295" s="110" t="s">
        <v>1348</v>
      </c>
      <c r="S1295" s="134" t="s">
        <v>1318</v>
      </c>
      <c r="T1295" s="104"/>
      <c r="U1295" s="104"/>
      <c r="V1295" s="104"/>
      <c r="W1295" s="104"/>
      <c r="X1295" s="104"/>
      <c r="Y1295" s="104"/>
      <c r="Z1295" s="104"/>
      <c r="AA1295" s="104"/>
      <c r="AB1295" s="138"/>
      <c r="AC1295" s="104"/>
      <c r="AD1295" s="104"/>
      <c r="AE1295" s="104"/>
      <c r="AF1295" s="104"/>
      <c r="AG1295" s="104"/>
      <c r="AH1295" s="104"/>
      <c r="AI1295" s="104"/>
      <c r="AJ1295" s="104"/>
      <c r="AK1295" s="138"/>
      <c r="AL1295" s="104"/>
      <c r="AM1295" s="104"/>
      <c r="AN1295" s="104"/>
      <c r="AO1295" s="104"/>
      <c r="AP1295" s="104"/>
      <c r="AQ1295" s="104"/>
      <c r="AR1295" s="104"/>
      <c r="AS1295" s="104"/>
      <c r="AT1295" s="104"/>
      <c r="AU1295" s="142"/>
      <c r="AV1295" s="142"/>
      <c r="AW1295" s="142"/>
      <c r="AX1295" s="142"/>
      <c r="AY1295" s="142"/>
      <c r="AZ1295" s="142"/>
      <c r="BA1295" s="142"/>
      <c r="BB1295" s="142"/>
      <c r="BC1295" s="142"/>
    </row>
    <row r="1296" spans="1:55" ht="60" x14ac:dyDescent="0.25">
      <c r="A1296" s="19" t="s">
        <v>589</v>
      </c>
      <c r="B1296" s="98" t="s">
        <v>1967</v>
      </c>
      <c r="C1296" s="109" t="s">
        <v>1968</v>
      </c>
      <c r="D1296" s="109" t="s">
        <v>236</v>
      </c>
      <c r="E1296" s="104" t="s">
        <v>2031</v>
      </c>
      <c r="F1296" s="110" t="str">
        <f>_xlfn.IFNA(INDEX('1. Business Glossary'!C:D,MATCH(G1296,'1. Business Glossary'!D:D,0),1), "Elemento de Dados")</f>
        <v>Elemento de Dados</v>
      </c>
      <c r="G1296" s="104" t="s">
        <v>2083</v>
      </c>
      <c r="H1296" s="104" t="s">
        <v>2137</v>
      </c>
      <c r="I1296" s="107" t="s">
        <v>2138</v>
      </c>
      <c r="J1296" s="107" t="s">
        <v>558</v>
      </c>
      <c r="K1296" s="106" t="s">
        <v>550</v>
      </c>
      <c r="L1296" s="104" t="s">
        <v>1283</v>
      </c>
      <c r="M1296" s="104" t="s">
        <v>1317</v>
      </c>
      <c r="N1296" s="104" t="s">
        <v>2139</v>
      </c>
      <c r="O1296" s="106" t="s">
        <v>587</v>
      </c>
      <c r="P1296" s="106">
        <v>8</v>
      </c>
      <c r="Q1296" s="110">
        <v>2</v>
      </c>
      <c r="R1296" s="110" t="s">
        <v>444</v>
      </c>
      <c r="S1296" s="136" t="s">
        <v>2140</v>
      </c>
      <c r="T1296" s="106"/>
      <c r="U1296" s="104"/>
      <c r="V1296" s="106"/>
      <c r="W1296" s="104"/>
      <c r="X1296" s="110"/>
      <c r="Y1296" s="106"/>
      <c r="Z1296" s="106"/>
      <c r="AA1296" s="106"/>
      <c r="AB1296" s="136"/>
      <c r="AC1296" s="104"/>
      <c r="AD1296" s="104"/>
      <c r="AE1296" s="104"/>
      <c r="AF1296" s="104"/>
      <c r="AG1296" s="104"/>
      <c r="AH1296" s="104"/>
      <c r="AI1296" s="104"/>
      <c r="AJ1296" s="104"/>
      <c r="AK1296" s="138"/>
      <c r="AL1296" s="104"/>
      <c r="AM1296" s="104"/>
      <c r="AN1296" s="104"/>
      <c r="AO1296" s="104"/>
      <c r="AP1296" s="104"/>
      <c r="AQ1296" s="104"/>
      <c r="AR1296" s="104"/>
      <c r="AS1296" s="104"/>
      <c r="AT1296" s="104"/>
      <c r="AU1296" s="142"/>
      <c r="AV1296" s="142"/>
      <c r="AW1296" s="142"/>
      <c r="AX1296" s="142"/>
      <c r="AY1296" s="142"/>
      <c r="AZ1296" s="142"/>
      <c r="BA1296" s="142"/>
      <c r="BB1296" s="142"/>
      <c r="BC1296" s="142"/>
    </row>
    <row r="1297" spans="1:55" ht="30" x14ac:dyDescent="0.25">
      <c r="A1297" s="19" t="s">
        <v>589</v>
      </c>
      <c r="B1297" s="98" t="s">
        <v>1967</v>
      </c>
      <c r="C1297" s="109" t="s">
        <v>1968</v>
      </c>
      <c r="D1297" s="109" t="s">
        <v>236</v>
      </c>
      <c r="E1297" s="141" t="s">
        <v>2031</v>
      </c>
      <c r="F1297" s="110" t="str">
        <f>_xlfn.IFNA(INDEX('1. Business Glossary'!C:D,MATCH(G1297,'1. Business Glossary'!D:D,0),1), "Elemento de Dados")</f>
        <v>Elemento de Dados</v>
      </c>
      <c r="G1297" s="104" t="s">
        <v>2083</v>
      </c>
      <c r="H1297" s="104" t="s">
        <v>874</v>
      </c>
      <c r="I1297" s="137" t="s">
        <v>875</v>
      </c>
      <c r="J1297" s="107" t="s">
        <v>558</v>
      </c>
      <c r="K1297" s="106" t="s">
        <v>550</v>
      </c>
      <c r="L1297" s="104" t="s">
        <v>1283</v>
      </c>
      <c r="M1297" s="104" t="s">
        <v>1317</v>
      </c>
      <c r="N1297" s="104" t="s">
        <v>2181</v>
      </c>
      <c r="O1297" s="106" t="s">
        <v>607</v>
      </c>
      <c r="P1297" s="106">
        <v>50</v>
      </c>
      <c r="Q1297" s="110" t="s">
        <v>444</v>
      </c>
      <c r="R1297" s="110" t="s">
        <v>444</v>
      </c>
      <c r="S1297" s="136" t="s">
        <v>2182</v>
      </c>
      <c r="T1297" s="106"/>
      <c r="U1297" s="104"/>
      <c r="V1297" s="106"/>
      <c r="W1297" s="104"/>
      <c r="X1297" s="110"/>
      <c r="Y1297" s="106"/>
      <c r="Z1297" s="106"/>
      <c r="AA1297" s="106"/>
      <c r="AB1297" s="136"/>
      <c r="AC1297" s="104"/>
      <c r="AD1297" s="104"/>
      <c r="AE1297" s="104"/>
      <c r="AF1297" s="104"/>
      <c r="AG1297" s="104"/>
      <c r="AH1297" s="104"/>
      <c r="AI1297" s="104"/>
      <c r="AJ1297" s="104"/>
      <c r="AK1297" s="138"/>
      <c r="AL1297" s="104"/>
      <c r="AM1297" s="104"/>
      <c r="AN1297" s="104"/>
      <c r="AO1297" s="104"/>
      <c r="AP1297" s="104"/>
      <c r="AQ1297" s="104"/>
      <c r="AR1297" s="104"/>
      <c r="AS1297" s="104"/>
      <c r="AT1297" s="104"/>
      <c r="AU1297" s="142"/>
      <c r="AV1297" s="142"/>
      <c r="AW1297" s="142"/>
      <c r="AX1297" s="142"/>
      <c r="AY1297" s="142"/>
      <c r="AZ1297" s="142"/>
      <c r="BA1297" s="142"/>
      <c r="BB1297" s="142"/>
      <c r="BC1297" s="142"/>
    </row>
    <row r="1298" spans="1:55" ht="60" x14ac:dyDescent="0.25">
      <c r="A1298" s="19" t="s">
        <v>589</v>
      </c>
      <c r="B1298" s="98" t="s">
        <v>1967</v>
      </c>
      <c r="C1298" s="109" t="s">
        <v>1968</v>
      </c>
      <c r="D1298" s="109" t="s">
        <v>236</v>
      </c>
      <c r="E1298" s="141" t="s">
        <v>2031</v>
      </c>
      <c r="F1298" s="110" t="str">
        <f>_xlfn.IFNA(INDEX('1. Business Glossary'!C:D,MATCH(G1298,'1. Business Glossary'!D:D,0),1), "Elemento de Dados")</f>
        <v>Elemento de Dados</v>
      </c>
      <c r="G1298" s="104" t="s">
        <v>2083</v>
      </c>
      <c r="H1298" s="104" t="s">
        <v>2183</v>
      </c>
      <c r="I1298" s="107" t="s">
        <v>1522</v>
      </c>
      <c r="J1298" s="107" t="s">
        <v>558</v>
      </c>
      <c r="K1298" s="106" t="s">
        <v>550</v>
      </c>
      <c r="L1298" s="104" t="s">
        <v>1283</v>
      </c>
      <c r="M1298" s="104" t="s">
        <v>1317</v>
      </c>
      <c r="N1298" s="104" t="s">
        <v>2184</v>
      </c>
      <c r="O1298" s="106" t="s">
        <v>607</v>
      </c>
      <c r="P1298" s="106">
        <v>1</v>
      </c>
      <c r="Q1298" s="110" t="s">
        <v>444</v>
      </c>
      <c r="R1298" s="110" t="s">
        <v>2185</v>
      </c>
      <c r="S1298" s="136" t="s">
        <v>2186</v>
      </c>
      <c r="T1298" s="106"/>
      <c r="U1298" s="104"/>
      <c r="V1298" s="106"/>
      <c r="W1298" s="104"/>
      <c r="X1298" s="110"/>
      <c r="Y1298" s="106"/>
      <c r="Z1298" s="106"/>
      <c r="AA1298" s="106"/>
      <c r="AB1298" s="136"/>
      <c r="AC1298" s="104"/>
      <c r="AD1298" s="104"/>
      <c r="AE1298" s="104"/>
      <c r="AF1298" s="104"/>
      <c r="AG1298" s="104"/>
      <c r="AH1298" s="104"/>
      <c r="AI1298" s="104"/>
      <c r="AJ1298" s="104"/>
      <c r="AK1298" s="138"/>
      <c r="AL1298" s="104"/>
      <c r="AM1298" s="104"/>
      <c r="AN1298" s="104"/>
      <c r="AO1298" s="104"/>
      <c r="AP1298" s="104"/>
      <c r="AQ1298" s="104"/>
      <c r="AR1298" s="104"/>
      <c r="AS1298" s="104"/>
      <c r="AT1298" s="104"/>
      <c r="AU1298" s="142"/>
      <c r="AV1298" s="142"/>
      <c r="AW1298" s="142"/>
      <c r="AX1298" s="142"/>
      <c r="AY1298" s="142"/>
      <c r="AZ1298" s="142"/>
      <c r="BA1298" s="142"/>
      <c r="BB1298" s="142"/>
      <c r="BC1298" s="142"/>
    </row>
    <row r="1299" spans="1:55" ht="225" x14ac:dyDescent="0.25">
      <c r="A1299" s="19" t="s">
        <v>589</v>
      </c>
      <c r="B1299" s="98" t="s">
        <v>1967</v>
      </c>
      <c r="C1299" s="109" t="s">
        <v>1968</v>
      </c>
      <c r="D1299" s="109" t="s">
        <v>236</v>
      </c>
      <c r="E1299" s="104" t="s">
        <v>2031</v>
      </c>
      <c r="F1299" s="110" t="str">
        <f>_xlfn.IFNA(INDEX('1. Business Glossary'!C:D,MATCH(G1299,'1. Business Glossary'!D:D,0),1), "Elemento de Dados")</f>
        <v>Elemento de Dados</v>
      </c>
      <c r="G1299" s="104" t="s">
        <v>2083</v>
      </c>
      <c r="H1299" s="104" t="s">
        <v>103</v>
      </c>
      <c r="I1299" s="137" t="s">
        <v>387</v>
      </c>
      <c r="J1299" s="107" t="s">
        <v>558</v>
      </c>
      <c r="K1299" s="106" t="s">
        <v>550</v>
      </c>
      <c r="L1299" s="104" t="s">
        <v>1283</v>
      </c>
      <c r="M1299" s="104" t="s">
        <v>1317</v>
      </c>
      <c r="N1299" s="104" t="s">
        <v>103</v>
      </c>
      <c r="O1299" s="106" t="s">
        <v>587</v>
      </c>
      <c r="P1299" s="106">
        <v>8</v>
      </c>
      <c r="Q1299" s="110">
        <v>2</v>
      </c>
      <c r="R1299" s="110" t="s">
        <v>444</v>
      </c>
      <c r="S1299" s="136" t="s">
        <v>388</v>
      </c>
      <c r="T1299" s="106"/>
      <c r="U1299" s="104"/>
      <c r="V1299" s="106"/>
      <c r="W1299" s="104"/>
      <c r="X1299" s="110"/>
      <c r="Y1299" s="106"/>
      <c r="Z1299" s="106"/>
      <c r="AA1299" s="106"/>
      <c r="AB1299" s="136"/>
      <c r="AC1299" s="104"/>
      <c r="AD1299" s="104"/>
      <c r="AE1299" s="104"/>
      <c r="AF1299" s="104"/>
      <c r="AG1299" s="104"/>
      <c r="AH1299" s="104"/>
      <c r="AI1299" s="104"/>
      <c r="AJ1299" s="104"/>
      <c r="AK1299" s="138"/>
      <c r="AL1299" s="104"/>
      <c r="AM1299" s="104"/>
      <c r="AN1299" s="104"/>
      <c r="AO1299" s="104"/>
      <c r="AP1299" s="104"/>
      <c r="AQ1299" s="104"/>
      <c r="AR1299" s="104"/>
      <c r="AS1299" s="104"/>
      <c r="AT1299" s="104"/>
      <c r="AU1299" s="142"/>
      <c r="AV1299" s="142"/>
      <c r="AW1299" s="142"/>
      <c r="AX1299" s="142"/>
      <c r="AY1299" s="142"/>
      <c r="AZ1299" s="142"/>
      <c r="BA1299" s="142"/>
      <c r="BB1299" s="142"/>
      <c r="BC1299" s="142"/>
    </row>
    <row r="1300" spans="1:55" ht="30" x14ac:dyDescent="0.25">
      <c r="A1300" s="19" t="s">
        <v>589</v>
      </c>
      <c r="B1300" s="98" t="s">
        <v>1967</v>
      </c>
      <c r="C1300" s="109" t="s">
        <v>1968</v>
      </c>
      <c r="D1300" s="109" t="s">
        <v>236</v>
      </c>
      <c r="E1300" s="104" t="s">
        <v>2031</v>
      </c>
      <c r="F1300" s="110" t="str">
        <f>_xlfn.IFNA(INDEX('1. Business Glossary'!C:D,MATCH(G1300,'1. Business Glossary'!D:D,0),1), "Elemento de Dados")</f>
        <v>Elemento de Dados</v>
      </c>
      <c r="G1300" s="104" t="s">
        <v>1360</v>
      </c>
      <c r="H1300" s="104" t="s">
        <v>226</v>
      </c>
      <c r="I1300" s="137" t="s">
        <v>1130</v>
      </c>
      <c r="J1300" s="107" t="s">
        <v>549</v>
      </c>
      <c r="K1300" s="104" t="s">
        <v>550</v>
      </c>
      <c r="L1300" s="104" t="s">
        <v>1283</v>
      </c>
      <c r="M1300" s="104" t="s">
        <v>1144</v>
      </c>
      <c r="N1300" s="104" t="s">
        <v>226</v>
      </c>
      <c r="O1300" s="106" t="s">
        <v>607</v>
      </c>
      <c r="P1300" s="106">
        <v>50</v>
      </c>
      <c r="Q1300" s="110" t="s">
        <v>444</v>
      </c>
      <c r="R1300" s="110" t="s">
        <v>444</v>
      </c>
      <c r="S1300" s="136" t="s">
        <v>1282</v>
      </c>
      <c r="T1300" s="106" t="s">
        <v>550</v>
      </c>
      <c r="U1300" s="104" t="s">
        <v>1283</v>
      </c>
      <c r="V1300" s="110" t="s">
        <v>1365</v>
      </c>
      <c r="W1300" s="104" t="s">
        <v>226</v>
      </c>
      <c r="X1300" s="110" t="s">
        <v>607</v>
      </c>
      <c r="Y1300" s="106">
        <v>50</v>
      </c>
      <c r="Z1300" s="106" t="s">
        <v>444</v>
      </c>
      <c r="AA1300" s="106" t="s">
        <v>444</v>
      </c>
      <c r="AB1300" s="136" t="s">
        <v>640</v>
      </c>
      <c r="AC1300" s="104" t="s">
        <v>599</v>
      </c>
      <c r="AD1300" s="104" t="s">
        <v>641</v>
      </c>
      <c r="AE1300" s="104" t="s">
        <v>642</v>
      </c>
      <c r="AF1300" s="104" t="s">
        <v>651</v>
      </c>
      <c r="AG1300" s="104" t="s">
        <v>607</v>
      </c>
      <c r="AH1300" s="104">
        <v>15</v>
      </c>
      <c r="AI1300" s="104" t="s">
        <v>444</v>
      </c>
      <c r="AJ1300" s="104" t="s">
        <v>444</v>
      </c>
      <c r="AK1300" s="138" t="s">
        <v>444</v>
      </c>
      <c r="AL1300" s="104"/>
      <c r="AM1300" s="104"/>
      <c r="AN1300" s="104"/>
      <c r="AO1300" s="104"/>
      <c r="AP1300" s="104"/>
      <c r="AQ1300" s="104"/>
      <c r="AR1300" s="104"/>
      <c r="AS1300" s="104"/>
      <c r="AT1300" s="104"/>
      <c r="AU1300" s="142"/>
      <c r="AV1300" s="142"/>
      <c r="AW1300" s="142"/>
      <c r="AX1300" s="142"/>
      <c r="AY1300" s="142"/>
      <c r="AZ1300" s="142"/>
      <c r="BA1300" s="142"/>
      <c r="BB1300" s="142"/>
      <c r="BC1300" s="142"/>
    </row>
    <row r="1301" spans="1:55" ht="105" x14ac:dyDescent="0.25">
      <c r="A1301" s="19" t="s">
        <v>589</v>
      </c>
      <c r="B1301" s="98" t="s">
        <v>1967</v>
      </c>
      <c r="C1301" s="109" t="s">
        <v>1968</v>
      </c>
      <c r="D1301" s="109" t="s">
        <v>236</v>
      </c>
      <c r="E1301" s="104" t="s">
        <v>2036</v>
      </c>
      <c r="F1301" s="110" t="str">
        <f>_xlfn.IFNA(INDEX('1. Business Glossary'!C:D,MATCH(G1301,'1. Business Glossary'!D:D,0),1), "Elemento de Dados")</f>
        <v>Termo de Negócio</v>
      </c>
      <c r="G1301" s="104" t="s">
        <v>360</v>
      </c>
      <c r="H1301" s="104" t="s">
        <v>1923</v>
      </c>
      <c r="I1301" s="138" t="s">
        <v>2219</v>
      </c>
      <c r="J1301" s="107" t="s">
        <v>558</v>
      </c>
      <c r="K1301" s="106" t="s">
        <v>550</v>
      </c>
      <c r="L1301" s="104" t="s">
        <v>1283</v>
      </c>
      <c r="M1301" s="104" t="s">
        <v>1317</v>
      </c>
      <c r="N1301" s="104" t="s">
        <v>2220</v>
      </c>
      <c r="O1301" s="106" t="s">
        <v>587</v>
      </c>
      <c r="P1301" s="106">
        <v>8</v>
      </c>
      <c r="Q1301" s="110">
        <v>2</v>
      </c>
      <c r="R1301" s="110" t="s">
        <v>444</v>
      </c>
      <c r="S1301" s="136" t="s">
        <v>1926</v>
      </c>
      <c r="T1301" s="106" t="s">
        <v>599</v>
      </c>
      <c r="U1301" s="104" t="s">
        <v>632</v>
      </c>
      <c r="V1301" s="106" t="s">
        <v>944</v>
      </c>
      <c r="W1301" s="104" t="s">
        <v>1223</v>
      </c>
      <c r="X1301" s="110" t="s">
        <v>587</v>
      </c>
      <c r="Y1301" s="106">
        <v>8</v>
      </c>
      <c r="Z1301" s="106">
        <v>2</v>
      </c>
      <c r="AA1301" s="106" t="s">
        <v>444</v>
      </c>
      <c r="AB1301" s="136" t="s">
        <v>444</v>
      </c>
      <c r="AC1301" s="104"/>
      <c r="AD1301" s="104"/>
      <c r="AE1301" s="104"/>
      <c r="AF1301" s="104"/>
      <c r="AG1301" s="104"/>
      <c r="AH1301" s="104"/>
      <c r="AI1301" s="104"/>
      <c r="AJ1301" s="104"/>
      <c r="AK1301" s="138"/>
      <c r="AL1301" s="104"/>
      <c r="AM1301" s="104"/>
      <c r="AN1301" s="104"/>
      <c r="AO1301" s="104"/>
      <c r="AP1301" s="104"/>
      <c r="AQ1301" s="104"/>
      <c r="AR1301" s="104"/>
      <c r="AS1301" s="104"/>
      <c r="AT1301" s="104"/>
      <c r="AU1301" s="142"/>
      <c r="AV1301" s="142"/>
      <c r="AW1301" s="142"/>
      <c r="AX1301" s="142"/>
      <c r="AY1301" s="142"/>
      <c r="AZ1301" s="142"/>
      <c r="BA1301" s="142"/>
      <c r="BB1301" s="142"/>
      <c r="BC1301" s="142"/>
    </row>
    <row r="1302" spans="1:55" ht="120" x14ac:dyDescent="0.25">
      <c r="A1302" s="19" t="s">
        <v>589</v>
      </c>
      <c r="B1302" s="98" t="s">
        <v>1967</v>
      </c>
      <c r="C1302" s="109" t="s">
        <v>1968</v>
      </c>
      <c r="D1302" s="109" t="s">
        <v>236</v>
      </c>
      <c r="E1302" s="104" t="s">
        <v>2036</v>
      </c>
      <c r="F1302" s="110" t="str">
        <f>_xlfn.IFNA(INDEX('1. Business Glossary'!C:D,MATCH(G1302,'1. Business Glossary'!D:D,0),1), "Elemento de Dados")</f>
        <v>Elemento de Dados</v>
      </c>
      <c r="G1302" s="104" t="s">
        <v>1314</v>
      </c>
      <c r="H1302" s="104" t="s">
        <v>1469</v>
      </c>
      <c r="I1302" s="107" t="s">
        <v>361</v>
      </c>
      <c r="J1302" s="107" t="s">
        <v>558</v>
      </c>
      <c r="K1302" s="104" t="s">
        <v>550</v>
      </c>
      <c r="L1302" s="104" t="s">
        <v>1283</v>
      </c>
      <c r="M1302" s="104" t="s">
        <v>1317</v>
      </c>
      <c r="N1302" s="104" t="s">
        <v>1470</v>
      </c>
      <c r="O1302" s="106" t="s">
        <v>607</v>
      </c>
      <c r="P1302" s="110">
        <v>50</v>
      </c>
      <c r="Q1302" s="110" t="s">
        <v>444</v>
      </c>
      <c r="R1302" s="110" t="s">
        <v>1471</v>
      </c>
      <c r="S1302" s="136" t="s">
        <v>1472</v>
      </c>
      <c r="T1302" s="106"/>
      <c r="U1302" s="104"/>
      <c r="V1302" s="110"/>
      <c r="W1302" s="104"/>
      <c r="X1302" s="110"/>
      <c r="Y1302" s="110"/>
      <c r="Z1302" s="110"/>
      <c r="AA1302" s="110"/>
      <c r="AB1302" s="134"/>
      <c r="AC1302" s="104"/>
      <c r="AD1302" s="104"/>
      <c r="AE1302" s="104"/>
      <c r="AF1302" s="104"/>
      <c r="AG1302" s="104"/>
      <c r="AH1302" s="104"/>
      <c r="AI1302" s="104"/>
      <c r="AJ1302" s="104"/>
      <c r="AK1302" s="138"/>
      <c r="AL1302" s="104"/>
      <c r="AM1302" s="104"/>
      <c r="AN1302" s="104"/>
      <c r="AO1302" s="104"/>
      <c r="AP1302" s="104"/>
      <c r="AQ1302" s="104"/>
      <c r="AR1302" s="104"/>
      <c r="AS1302" s="104"/>
      <c r="AT1302" s="104"/>
      <c r="AU1302" s="142"/>
      <c r="AV1302" s="142"/>
      <c r="AW1302" s="142"/>
      <c r="AX1302" s="142"/>
      <c r="AY1302" s="142"/>
      <c r="AZ1302" s="142"/>
      <c r="BA1302" s="142"/>
      <c r="BB1302" s="142"/>
      <c r="BC1302" s="142"/>
    </row>
    <row r="1303" spans="1:55" ht="90" x14ac:dyDescent="0.25">
      <c r="A1303" s="19" t="s">
        <v>589</v>
      </c>
      <c r="B1303" s="98" t="s">
        <v>1967</v>
      </c>
      <c r="C1303" s="109" t="s">
        <v>1968</v>
      </c>
      <c r="D1303" s="109" t="s">
        <v>236</v>
      </c>
      <c r="E1303" s="104" t="s">
        <v>2036</v>
      </c>
      <c r="F1303" s="110" t="str">
        <f>_xlfn.IFNA(INDEX('1. Business Glossary'!C:D,MATCH(G1303,'1. Business Glossary'!D:D,0),1), "Elemento de Dados")</f>
        <v>Elemento de Dados</v>
      </c>
      <c r="G1303" s="104" t="s">
        <v>1314</v>
      </c>
      <c r="H1303" s="104" t="s">
        <v>1473</v>
      </c>
      <c r="I1303" s="107" t="s">
        <v>361</v>
      </c>
      <c r="J1303" s="107" t="s">
        <v>558</v>
      </c>
      <c r="K1303" s="104" t="s">
        <v>550</v>
      </c>
      <c r="L1303" s="104" t="s">
        <v>1283</v>
      </c>
      <c r="M1303" s="104" t="s">
        <v>1317</v>
      </c>
      <c r="N1303" s="104" t="s">
        <v>1474</v>
      </c>
      <c r="O1303" s="106" t="s">
        <v>607</v>
      </c>
      <c r="P1303" s="110">
        <v>50</v>
      </c>
      <c r="Q1303" s="110" t="s">
        <v>444</v>
      </c>
      <c r="R1303" s="110" t="s">
        <v>1475</v>
      </c>
      <c r="S1303" s="136" t="s">
        <v>1476</v>
      </c>
      <c r="T1303" s="106"/>
      <c r="U1303" s="104"/>
      <c r="V1303" s="110"/>
      <c r="W1303" s="104"/>
      <c r="X1303" s="110"/>
      <c r="Y1303" s="110"/>
      <c r="Z1303" s="110"/>
      <c r="AA1303" s="110"/>
      <c r="AB1303" s="134"/>
      <c r="AC1303" s="104"/>
      <c r="AD1303" s="104"/>
      <c r="AE1303" s="104"/>
      <c r="AF1303" s="104"/>
      <c r="AG1303" s="104"/>
      <c r="AH1303" s="104"/>
      <c r="AI1303" s="104"/>
      <c r="AJ1303" s="104"/>
      <c r="AK1303" s="138"/>
      <c r="AL1303" s="104"/>
      <c r="AM1303" s="104"/>
      <c r="AN1303" s="104"/>
      <c r="AO1303" s="104"/>
      <c r="AP1303" s="104"/>
      <c r="AQ1303" s="104"/>
      <c r="AR1303" s="104"/>
      <c r="AS1303" s="104"/>
      <c r="AT1303" s="104"/>
      <c r="AU1303" s="142"/>
      <c r="AV1303" s="142"/>
      <c r="AW1303" s="142"/>
      <c r="AX1303" s="142"/>
      <c r="AY1303" s="142"/>
      <c r="AZ1303" s="142"/>
      <c r="BA1303" s="142"/>
      <c r="BB1303" s="142"/>
      <c r="BC1303" s="142"/>
    </row>
    <row r="1304" spans="1:55" ht="105" x14ac:dyDescent="0.25">
      <c r="A1304" s="19" t="s">
        <v>589</v>
      </c>
      <c r="B1304" s="98" t="s">
        <v>1967</v>
      </c>
      <c r="C1304" s="109" t="s">
        <v>1968</v>
      </c>
      <c r="D1304" s="109" t="s">
        <v>236</v>
      </c>
      <c r="E1304" s="104" t="s">
        <v>2036</v>
      </c>
      <c r="F1304" s="110" t="str">
        <f>_xlfn.IFNA(INDEX('1. Business Glossary'!C:D,MATCH(G1304,'1. Business Glossary'!D:D,0),1), "Elemento de Dados")</f>
        <v>Elemento de Dados</v>
      </c>
      <c r="G1304" s="104" t="s">
        <v>1352</v>
      </c>
      <c r="H1304" s="104" t="s">
        <v>1482</v>
      </c>
      <c r="I1304" s="107" t="s">
        <v>1483</v>
      </c>
      <c r="J1304" s="107" t="s">
        <v>558</v>
      </c>
      <c r="K1304" s="104" t="s">
        <v>550</v>
      </c>
      <c r="L1304" s="104" t="s">
        <v>1283</v>
      </c>
      <c r="M1304" s="104" t="s">
        <v>1144</v>
      </c>
      <c r="N1304" s="104" t="s">
        <v>1484</v>
      </c>
      <c r="O1304" s="106" t="s">
        <v>607</v>
      </c>
      <c r="P1304" s="110">
        <v>50</v>
      </c>
      <c r="Q1304" s="110" t="s">
        <v>444</v>
      </c>
      <c r="R1304" s="110" t="s">
        <v>1485</v>
      </c>
      <c r="S1304" s="136" t="s">
        <v>1486</v>
      </c>
      <c r="T1304" s="106" t="s">
        <v>550</v>
      </c>
      <c r="U1304" s="104" t="s">
        <v>1283</v>
      </c>
      <c r="V1304" s="110" t="s">
        <v>1365</v>
      </c>
      <c r="W1304" s="110" t="s">
        <v>1487</v>
      </c>
      <c r="X1304" s="110" t="s">
        <v>607</v>
      </c>
      <c r="Y1304" s="110">
        <v>3</v>
      </c>
      <c r="Z1304" s="110" t="s">
        <v>444</v>
      </c>
      <c r="AA1304" s="110" t="s">
        <v>1488</v>
      </c>
      <c r="AB1304" s="136" t="s">
        <v>1340</v>
      </c>
      <c r="AC1304" s="106" t="s">
        <v>550</v>
      </c>
      <c r="AD1304" s="104" t="s">
        <v>551</v>
      </c>
      <c r="AE1304" s="106" t="s">
        <v>586</v>
      </c>
      <c r="AF1304" s="106" t="s">
        <v>1487</v>
      </c>
      <c r="AG1304" s="106" t="s">
        <v>607</v>
      </c>
      <c r="AH1304" s="106">
        <v>3</v>
      </c>
      <c r="AI1304" s="106" t="s">
        <v>444</v>
      </c>
      <c r="AJ1304" s="106" t="s">
        <v>1488</v>
      </c>
      <c r="AK1304" s="136" t="s">
        <v>1489</v>
      </c>
      <c r="AL1304" s="106" t="s">
        <v>550</v>
      </c>
      <c r="AM1304" s="104" t="s">
        <v>1283</v>
      </c>
      <c r="AN1304" s="106" t="s">
        <v>1089</v>
      </c>
      <c r="AO1304" s="106" t="s">
        <v>1490</v>
      </c>
      <c r="AP1304" s="106" t="s">
        <v>607</v>
      </c>
      <c r="AQ1304" s="106">
        <v>50</v>
      </c>
      <c r="AR1304" s="106" t="s">
        <v>444</v>
      </c>
      <c r="AS1304" s="106" t="s">
        <v>444</v>
      </c>
      <c r="AT1304" s="136" t="s">
        <v>1491</v>
      </c>
      <c r="AU1304" s="104" t="s">
        <v>599</v>
      </c>
      <c r="AV1304" s="104" t="s">
        <v>641</v>
      </c>
      <c r="AW1304" s="104" t="s">
        <v>1492</v>
      </c>
      <c r="AX1304" s="104" t="s">
        <v>1493</v>
      </c>
      <c r="AY1304" s="104" t="s">
        <v>607</v>
      </c>
      <c r="AZ1304" s="104">
        <v>1</v>
      </c>
      <c r="BA1304" s="104" t="s">
        <v>444</v>
      </c>
      <c r="BB1304" s="104" t="s">
        <v>1494</v>
      </c>
      <c r="BC1304" s="104" t="s">
        <v>444</v>
      </c>
    </row>
    <row r="1305" spans="1:55" ht="60" x14ac:dyDescent="0.25">
      <c r="A1305" s="19" t="s">
        <v>589</v>
      </c>
      <c r="B1305" s="98" t="s">
        <v>1967</v>
      </c>
      <c r="C1305" s="109" t="s">
        <v>1968</v>
      </c>
      <c r="D1305" s="109" t="s">
        <v>236</v>
      </c>
      <c r="E1305" s="104" t="s">
        <v>2036</v>
      </c>
      <c r="F1305" s="110" t="str">
        <f>_xlfn.IFNA(INDEX('1. Business Glossary'!C:D,MATCH(G1305,'1. Business Glossary'!D:D,0),1), "Elemento de Dados")</f>
        <v>Elemento de Dados</v>
      </c>
      <c r="G1305" s="104" t="s">
        <v>1352</v>
      </c>
      <c r="H1305" s="104" t="s">
        <v>1495</v>
      </c>
      <c r="I1305" s="107" t="s">
        <v>1496</v>
      </c>
      <c r="J1305" s="107" t="s">
        <v>558</v>
      </c>
      <c r="K1305" s="104" t="s">
        <v>550</v>
      </c>
      <c r="L1305" s="104" t="s">
        <v>1283</v>
      </c>
      <c r="M1305" s="104" t="s">
        <v>1144</v>
      </c>
      <c r="N1305" s="104" t="s">
        <v>1497</v>
      </c>
      <c r="O1305" s="106" t="s">
        <v>607</v>
      </c>
      <c r="P1305" s="110">
        <v>50</v>
      </c>
      <c r="Q1305" s="110" t="s">
        <v>444</v>
      </c>
      <c r="R1305" s="110" t="s">
        <v>1498</v>
      </c>
      <c r="S1305" s="136" t="s">
        <v>1499</v>
      </c>
      <c r="T1305" s="106" t="s">
        <v>550</v>
      </c>
      <c r="U1305" s="104" t="s">
        <v>1283</v>
      </c>
      <c r="V1305" s="110" t="s">
        <v>1365</v>
      </c>
      <c r="W1305" s="110" t="s">
        <v>1500</v>
      </c>
      <c r="X1305" s="110" t="s">
        <v>607</v>
      </c>
      <c r="Y1305" s="110">
        <v>50</v>
      </c>
      <c r="Z1305" s="110" t="s">
        <v>444</v>
      </c>
      <c r="AA1305" s="110" t="s">
        <v>2167</v>
      </c>
      <c r="AB1305" s="136" t="s">
        <v>631</v>
      </c>
      <c r="AC1305" s="104" t="s">
        <v>599</v>
      </c>
      <c r="AD1305" s="104" t="s">
        <v>632</v>
      </c>
      <c r="AE1305" s="104" t="s">
        <v>633</v>
      </c>
      <c r="AF1305" s="104" t="s">
        <v>634</v>
      </c>
      <c r="AG1305" s="104" t="s">
        <v>607</v>
      </c>
      <c r="AH1305" s="104">
        <v>15</v>
      </c>
      <c r="AI1305" s="104" t="s">
        <v>444</v>
      </c>
      <c r="AJ1305" s="104" t="s">
        <v>444</v>
      </c>
      <c r="AK1305" s="96" t="s">
        <v>635</v>
      </c>
      <c r="AL1305" s="104"/>
      <c r="AM1305" s="104"/>
      <c r="AN1305" s="104"/>
      <c r="AO1305" s="104"/>
      <c r="AP1305" s="104"/>
      <c r="AQ1305" s="104"/>
      <c r="AR1305" s="104"/>
      <c r="AS1305" s="104"/>
      <c r="AT1305" s="104"/>
      <c r="AU1305" s="142"/>
      <c r="AV1305" s="142"/>
      <c r="AW1305" s="142"/>
      <c r="AX1305" s="142"/>
      <c r="AY1305" s="142"/>
      <c r="AZ1305" s="142"/>
      <c r="BA1305" s="142"/>
      <c r="BB1305" s="142"/>
      <c r="BC1305" s="142"/>
    </row>
    <row r="1306" spans="1:55" ht="45" x14ac:dyDescent="0.25">
      <c r="A1306" s="19" t="s">
        <v>589</v>
      </c>
      <c r="B1306" s="98" t="s">
        <v>1967</v>
      </c>
      <c r="C1306" s="109" t="s">
        <v>1968</v>
      </c>
      <c r="D1306" s="109" t="s">
        <v>236</v>
      </c>
      <c r="E1306" s="104" t="s">
        <v>2036</v>
      </c>
      <c r="F1306" s="110" t="str">
        <f>_xlfn.IFNA(INDEX('1. Business Glossary'!C:D,MATCH(G1306,'1. Business Glossary'!D:D,0),1), "Elemento de Dados")</f>
        <v>Elemento de Dados</v>
      </c>
      <c r="G1306" s="104" t="s">
        <v>1352</v>
      </c>
      <c r="H1306" s="104" t="s">
        <v>1360</v>
      </c>
      <c r="I1306" s="107" t="s">
        <v>1361</v>
      </c>
      <c r="J1306" s="107" t="s">
        <v>558</v>
      </c>
      <c r="K1306" s="104" t="s">
        <v>550</v>
      </c>
      <c r="L1306" s="104" t="s">
        <v>1283</v>
      </c>
      <c r="M1306" s="104" t="s">
        <v>1144</v>
      </c>
      <c r="N1306" s="104" t="s">
        <v>1362</v>
      </c>
      <c r="O1306" s="106" t="s">
        <v>607</v>
      </c>
      <c r="P1306" s="110">
        <v>50</v>
      </c>
      <c r="Q1306" s="110" t="s">
        <v>444</v>
      </c>
      <c r="R1306" s="110" t="s">
        <v>2086</v>
      </c>
      <c r="S1306" s="136" t="s">
        <v>1364</v>
      </c>
      <c r="T1306" s="106" t="s">
        <v>550</v>
      </c>
      <c r="U1306" s="104" t="s">
        <v>1283</v>
      </c>
      <c r="V1306" s="110" t="s">
        <v>1365</v>
      </c>
      <c r="W1306" s="110" t="s">
        <v>1366</v>
      </c>
      <c r="X1306" s="110" t="s">
        <v>607</v>
      </c>
      <c r="Y1306" s="110">
        <v>50</v>
      </c>
      <c r="Z1306" s="110" t="s">
        <v>444</v>
      </c>
      <c r="AA1306" s="110" t="s">
        <v>1367</v>
      </c>
      <c r="AB1306" s="136" t="s">
        <v>640</v>
      </c>
      <c r="AC1306" s="104" t="s">
        <v>599</v>
      </c>
      <c r="AD1306" s="104" t="s">
        <v>641</v>
      </c>
      <c r="AE1306" s="104" t="s">
        <v>642</v>
      </c>
      <c r="AF1306" s="104" t="s">
        <v>643</v>
      </c>
      <c r="AG1306" s="104" t="s">
        <v>607</v>
      </c>
      <c r="AH1306" s="104">
        <v>10</v>
      </c>
      <c r="AI1306" s="104" t="s">
        <v>444</v>
      </c>
      <c r="AJ1306" s="104" t="s">
        <v>444</v>
      </c>
      <c r="AK1306" s="138" t="s">
        <v>444</v>
      </c>
      <c r="AL1306" s="104"/>
      <c r="AM1306" s="104"/>
      <c r="AN1306" s="104"/>
      <c r="AO1306" s="104"/>
      <c r="AP1306" s="104"/>
      <c r="AQ1306" s="104"/>
      <c r="AR1306" s="104"/>
      <c r="AS1306" s="104"/>
      <c r="AT1306" s="104"/>
      <c r="AU1306" s="142"/>
      <c r="AV1306" s="142"/>
      <c r="AW1306" s="142"/>
      <c r="AX1306" s="142"/>
      <c r="AY1306" s="142"/>
      <c r="AZ1306" s="142"/>
      <c r="BA1306" s="142"/>
      <c r="BB1306" s="142"/>
      <c r="BC1306" s="142"/>
    </row>
    <row r="1307" spans="1:55" ht="30" x14ac:dyDescent="0.25">
      <c r="A1307" s="19" t="s">
        <v>589</v>
      </c>
      <c r="B1307" s="98" t="s">
        <v>1967</v>
      </c>
      <c r="C1307" s="109" t="s">
        <v>1968</v>
      </c>
      <c r="D1307" s="109" t="s">
        <v>236</v>
      </c>
      <c r="E1307" s="104" t="s">
        <v>2036</v>
      </c>
      <c r="F1307" s="110" t="str">
        <f>_xlfn.IFNA(INDEX('1. Business Glossary'!C:D,MATCH(G1307,'1. Business Glossary'!D:D,0),1), "Elemento de Dados")</f>
        <v>Elemento de Dados</v>
      </c>
      <c r="G1307" s="104" t="s">
        <v>2071</v>
      </c>
      <c r="H1307" s="104" t="s">
        <v>2099</v>
      </c>
      <c r="I1307" s="137" t="s">
        <v>2168</v>
      </c>
      <c r="J1307" s="107" t="s">
        <v>549</v>
      </c>
      <c r="K1307" s="106" t="s">
        <v>550</v>
      </c>
      <c r="L1307" s="104" t="s">
        <v>1283</v>
      </c>
      <c r="M1307" s="104" t="s">
        <v>1317</v>
      </c>
      <c r="N1307" s="104" t="s">
        <v>2099</v>
      </c>
      <c r="O1307" s="106" t="s">
        <v>587</v>
      </c>
      <c r="P1307" s="106">
        <v>1</v>
      </c>
      <c r="Q1307" s="110">
        <v>2</v>
      </c>
      <c r="R1307" s="110" t="s">
        <v>444</v>
      </c>
      <c r="S1307" s="136" t="s">
        <v>2169</v>
      </c>
      <c r="T1307" s="106"/>
      <c r="U1307" s="104"/>
      <c r="V1307" s="106"/>
      <c r="W1307" s="104"/>
      <c r="X1307" s="110"/>
      <c r="Y1307" s="106"/>
      <c r="Z1307" s="106"/>
      <c r="AA1307" s="106"/>
      <c r="AB1307" s="136"/>
      <c r="AC1307" s="104"/>
      <c r="AD1307" s="104"/>
      <c r="AE1307" s="104"/>
      <c r="AF1307" s="104"/>
      <c r="AG1307" s="104"/>
      <c r="AH1307" s="104"/>
      <c r="AI1307" s="104"/>
      <c r="AJ1307" s="104"/>
      <c r="AK1307" s="138"/>
      <c r="AL1307" s="104"/>
      <c r="AM1307" s="104"/>
      <c r="AN1307" s="104"/>
      <c r="AO1307" s="104"/>
      <c r="AP1307" s="104"/>
      <c r="AQ1307" s="104"/>
      <c r="AR1307" s="104"/>
      <c r="AS1307" s="104"/>
      <c r="AT1307" s="104"/>
      <c r="AU1307" s="142"/>
      <c r="AV1307" s="142"/>
      <c r="AW1307" s="142"/>
      <c r="AX1307" s="142"/>
      <c r="AY1307" s="142"/>
      <c r="AZ1307" s="142"/>
      <c r="BA1307" s="142"/>
      <c r="BB1307" s="142"/>
      <c r="BC1307" s="142"/>
    </row>
    <row r="1308" spans="1:55" ht="165" x14ac:dyDescent="0.25">
      <c r="A1308" s="19" t="s">
        <v>589</v>
      </c>
      <c r="B1308" s="98" t="s">
        <v>1967</v>
      </c>
      <c r="C1308" s="109" t="s">
        <v>1968</v>
      </c>
      <c r="D1308" s="109" t="s">
        <v>236</v>
      </c>
      <c r="E1308" s="104" t="s">
        <v>2036</v>
      </c>
      <c r="F1308" s="110" t="str">
        <f>_xlfn.IFNA(INDEX('1. Business Glossary'!C:D,MATCH(G1308,'1. Business Glossary'!D:D,0),1), "Elemento de Dados")</f>
        <v>Elemento de Dados</v>
      </c>
      <c r="G1308" s="104" t="s">
        <v>2071</v>
      </c>
      <c r="H1308" s="104" t="s">
        <v>1753</v>
      </c>
      <c r="I1308" s="138" t="s">
        <v>2221</v>
      </c>
      <c r="J1308" s="107" t="s">
        <v>558</v>
      </c>
      <c r="K1308" s="106" t="s">
        <v>550</v>
      </c>
      <c r="L1308" s="104" t="s">
        <v>1283</v>
      </c>
      <c r="M1308" s="104" t="s">
        <v>1317</v>
      </c>
      <c r="N1308" s="104" t="s">
        <v>2222</v>
      </c>
      <c r="O1308" s="106" t="s">
        <v>587</v>
      </c>
      <c r="P1308" s="106">
        <v>8</v>
      </c>
      <c r="Q1308" s="110">
        <v>2</v>
      </c>
      <c r="R1308" s="110" t="s">
        <v>444</v>
      </c>
      <c r="S1308" s="136" t="s">
        <v>1904</v>
      </c>
      <c r="T1308" s="106"/>
      <c r="U1308" s="104"/>
      <c r="V1308" s="106"/>
      <c r="W1308" s="104"/>
      <c r="X1308" s="110"/>
      <c r="Y1308" s="106"/>
      <c r="Z1308" s="106"/>
      <c r="AA1308" s="106"/>
      <c r="AB1308" s="136"/>
      <c r="AC1308" s="104"/>
      <c r="AD1308" s="104"/>
      <c r="AE1308" s="104"/>
      <c r="AF1308" s="104"/>
      <c r="AG1308" s="104"/>
      <c r="AH1308" s="104"/>
      <c r="AI1308" s="104"/>
      <c r="AJ1308" s="104"/>
      <c r="AK1308" s="138"/>
      <c r="AL1308" s="104"/>
      <c r="AM1308" s="104"/>
      <c r="AN1308" s="104"/>
      <c r="AO1308" s="104"/>
      <c r="AP1308" s="104"/>
      <c r="AQ1308" s="104"/>
      <c r="AR1308" s="104"/>
      <c r="AS1308" s="104"/>
      <c r="AT1308" s="104"/>
      <c r="AU1308" s="142"/>
      <c r="AV1308" s="142"/>
      <c r="AW1308" s="142"/>
      <c r="AX1308" s="142"/>
      <c r="AY1308" s="142"/>
      <c r="AZ1308" s="142"/>
      <c r="BA1308" s="142"/>
      <c r="BB1308" s="142"/>
      <c r="BC1308" s="142"/>
    </row>
    <row r="1309" spans="1:55" ht="45" x14ac:dyDescent="0.25">
      <c r="A1309" s="19" t="s">
        <v>589</v>
      </c>
      <c r="B1309" s="98" t="s">
        <v>1967</v>
      </c>
      <c r="C1309" s="132" t="s">
        <v>1968</v>
      </c>
      <c r="D1309" s="132" t="s">
        <v>236</v>
      </c>
      <c r="E1309" s="113" t="s">
        <v>2036</v>
      </c>
      <c r="F1309" s="110" t="str">
        <f>_xlfn.IFNA(INDEX('1. Business Glossary'!C:D,MATCH(G1309,'1. Business Glossary'!D:D,0),1), "Elemento de Dados")</f>
        <v>Indicador de Negócio</v>
      </c>
      <c r="G1309" s="113" t="s">
        <v>103</v>
      </c>
      <c r="H1309" s="113" t="s">
        <v>375</v>
      </c>
      <c r="I1309" s="139" t="s">
        <v>376</v>
      </c>
      <c r="J1309" s="107" t="s">
        <v>558</v>
      </c>
      <c r="K1309" s="113" t="s">
        <v>550</v>
      </c>
      <c r="L1309" s="113" t="s">
        <v>1283</v>
      </c>
      <c r="M1309" s="113" t="s">
        <v>1144</v>
      </c>
      <c r="N1309" s="113" t="s">
        <v>2170</v>
      </c>
      <c r="O1309" s="114" t="s">
        <v>554</v>
      </c>
      <c r="P1309" s="114">
        <v>10</v>
      </c>
      <c r="Q1309" s="111" t="s">
        <v>444</v>
      </c>
      <c r="R1309" s="111" t="s">
        <v>444</v>
      </c>
      <c r="S1309" s="143" t="s">
        <v>2171</v>
      </c>
      <c r="T1309" s="114" t="s">
        <v>550</v>
      </c>
      <c r="U1309" s="113" t="s">
        <v>1283</v>
      </c>
      <c r="V1309" s="111" t="s">
        <v>1365</v>
      </c>
      <c r="W1309" s="113" t="s">
        <v>2170</v>
      </c>
      <c r="X1309" s="111" t="s">
        <v>554</v>
      </c>
      <c r="Y1309" s="114">
        <v>10</v>
      </c>
      <c r="Z1309" s="114" t="s">
        <v>444</v>
      </c>
      <c r="AA1309" s="114" t="s">
        <v>444</v>
      </c>
      <c r="AB1309" s="143" t="s">
        <v>2223</v>
      </c>
      <c r="AC1309" s="114" t="s">
        <v>550</v>
      </c>
      <c r="AD1309" s="113" t="s">
        <v>1283</v>
      </c>
      <c r="AE1309" s="113" t="s">
        <v>2173</v>
      </c>
      <c r="AF1309" s="113" t="s">
        <v>2174</v>
      </c>
      <c r="AG1309" s="113" t="s">
        <v>554</v>
      </c>
      <c r="AH1309" s="113">
        <v>3</v>
      </c>
      <c r="AI1309" s="113" t="s">
        <v>444</v>
      </c>
      <c r="AJ1309" s="113" t="s">
        <v>444</v>
      </c>
      <c r="AK1309" s="112" t="s">
        <v>2218</v>
      </c>
      <c r="AL1309" s="104"/>
      <c r="AM1309" s="104"/>
      <c r="AN1309" s="104"/>
      <c r="AO1309" s="104"/>
      <c r="AP1309" s="104"/>
      <c r="AQ1309" s="104"/>
      <c r="AR1309" s="104"/>
      <c r="AS1309" s="104"/>
      <c r="AT1309" s="104"/>
      <c r="AU1309" s="142"/>
      <c r="AV1309" s="142"/>
      <c r="AW1309" s="142"/>
      <c r="AX1309" s="142"/>
      <c r="AY1309" s="142"/>
      <c r="AZ1309" s="142"/>
      <c r="BA1309" s="142"/>
      <c r="BB1309" s="142"/>
      <c r="BC1309" s="142"/>
    </row>
    <row r="1310" spans="1:55" ht="45" x14ac:dyDescent="0.25">
      <c r="A1310" s="19" t="s">
        <v>589</v>
      </c>
      <c r="B1310" s="98" t="s">
        <v>1967</v>
      </c>
      <c r="C1310" s="109" t="s">
        <v>1968</v>
      </c>
      <c r="D1310" s="109" t="s">
        <v>236</v>
      </c>
      <c r="E1310" s="104" t="s">
        <v>2036</v>
      </c>
      <c r="F1310" s="110" t="str">
        <f>_xlfn.IFNA(INDEX('1. Business Glossary'!C:D,MATCH(G1310,'1. Business Glossary'!D:D,0),1), "Elemento de Dados")</f>
        <v>Indicador de Negócio</v>
      </c>
      <c r="G1310" s="104" t="s">
        <v>103</v>
      </c>
      <c r="H1310" s="104" t="s">
        <v>2175</v>
      </c>
      <c r="I1310" s="138" t="s">
        <v>2176</v>
      </c>
      <c r="J1310" s="107" t="s">
        <v>558</v>
      </c>
      <c r="K1310" s="104" t="s">
        <v>550</v>
      </c>
      <c r="L1310" s="104" t="s">
        <v>1283</v>
      </c>
      <c r="M1310" s="104" t="s">
        <v>1144</v>
      </c>
      <c r="N1310" s="104" t="s">
        <v>2177</v>
      </c>
      <c r="O1310" s="106" t="s">
        <v>554</v>
      </c>
      <c r="P1310" s="106">
        <v>10</v>
      </c>
      <c r="Q1310" s="110" t="s">
        <v>444</v>
      </c>
      <c r="R1310" s="110" t="s">
        <v>444</v>
      </c>
      <c r="S1310" s="136" t="s">
        <v>2178</v>
      </c>
      <c r="T1310" s="106" t="s">
        <v>550</v>
      </c>
      <c r="U1310" s="104" t="s">
        <v>1283</v>
      </c>
      <c r="V1310" s="110" t="s">
        <v>1365</v>
      </c>
      <c r="W1310" s="104" t="s">
        <v>2177</v>
      </c>
      <c r="X1310" s="110" t="s">
        <v>587</v>
      </c>
      <c r="Y1310" s="106">
        <v>8</v>
      </c>
      <c r="Z1310" s="106">
        <v>2</v>
      </c>
      <c r="AA1310" s="106" t="s">
        <v>444</v>
      </c>
      <c r="AB1310" s="136" t="s">
        <v>2179</v>
      </c>
      <c r="AC1310" s="104"/>
      <c r="AD1310" s="104"/>
      <c r="AE1310" s="104"/>
      <c r="AF1310" s="104"/>
      <c r="AG1310" s="104"/>
      <c r="AH1310" s="104"/>
      <c r="AI1310" s="104"/>
      <c r="AJ1310" s="104"/>
      <c r="AK1310" s="138"/>
      <c r="AL1310" s="104"/>
      <c r="AM1310" s="104"/>
      <c r="AN1310" s="104"/>
      <c r="AO1310" s="104"/>
      <c r="AP1310" s="104"/>
      <c r="AQ1310" s="104"/>
      <c r="AR1310" s="104"/>
      <c r="AS1310" s="104"/>
      <c r="AT1310" s="104"/>
      <c r="AU1310" s="142"/>
      <c r="AV1310" s="142"/>
      <c r="AW1310" s="142"/>
      <c r="AX1310" s="142"/>
      <c r="AY1310" s="142"/>
      <c r="AZ1310" s="142"/>
      <c r="BA1310" s="142"/>
      <c r="BB1310" s="142"/>
      <c r="BC1310" s="142"/>
    </row>
    <row r="1311" spans="1:55" ht="120" x14ac:dyDescent="0.25">
      <c r="A1311" s="14" t="s">
        <v>589</v>
      </c>
      <c r="B1311" s="98" t="s">
        <v>1967</v>
      </c>
      <c r="C1311" s="109" t="s">
        <v>1968</v>
      </c>
      <c r="D1311" s="109" t="s">
        <v>236</v>
      </c>
      <c r="E1311" s="104" t="s">
        <v>2036</v>
      </c>
      <c r="F1311" s="110" t="str">
        <f>_xlfn.IFNA(INDEX('1. Business Glossary'!C:D,MATCH(G1311,'1. Business Glossary'!D:D,0),1), "Elemento de Dados")</f>
        <v>Elemento de Dados</v>
      </c>
      <c r="G1311" s="104" t="s">
        <v>2083</v>
      </c>
      <c r="H1311" s="104" t="s">
        <v>2180</v>
      </c>
      <c r="I1311" s="107" t="s">
        <v>361</v>
      </c>
      <c r="J1311" s="107" t="s">
        <v>558</v>
      </c>
      <c r="K1311" s="106" t="s">
        <v>550</v>
      </c>
      <c r="L1311" s="104" t="s">
        <v>1283</v>
      </c>
      <c r="M1311" s="104" t="s">
        <v>1317</v>
      </c>
      <c r="N1311" s="104" t="s">
        <v>1346</v>
      </c>
      <c r="O1311" s="110" t="s">
        <v>607</v>
      </c>
      <c r="P1311" s="110">
        <v>50</v>
      </c>
      <c r="Q1311" s="110" t="s">
        <v>444</v>
      </c>
      <c r="R1311" s="110" t="s">
        <v>1348</v>
      </c>
      <c r="S1311" s="134" t="s">
        <v>1318</v>
      </c>
      <c r="T1311" s="104"/>
      <c r="U1311" s="104"/>
      <c r="V1311" s="104"/>
      <c r="W1311" s="104"/>
      <c r="X1311" s="104"/>
      <c r="Y1311" s="104"/>
      <c r="Z1311" s="104"/>
      <c r="AA1311" s="104"/>
      <c r="AB1311" s="138"/>
      <c r="AC1311" s="104"/>
      <c r="AD1311" s="104"/>
      <c r="AE1311" s="104"/>
      <c r="AF1311" s="104"/>
      <c r="AG1311" s="104"/>
      <c r="AH1311" s="104"/>
      <c r="AI1311" s="104"/>
      <c r="AJ1311" s="104"/>
      <c r="AK1311" s="138"/>
      <c r="AL1311" s="104"/>
      <c r="AM1311" s="104"/>
      <c r="AN1311" s="104"/>
      <c r="AO1311" s="104"/>
      <c r="AP1311" s="104"/>
      <c r="AQ1311" s="104"/>
      <c r="AR1311" s="104"/>
      <c r="AS1311" s="104"/>
      <c r="AT1311" s="104"/>
      <c r="AU1311" s="142"/>
      <c r="AV1311" s="142"/>
      <c r="AW1311" s="142"/>
      <c r="AX1311" s="142"/>
      <c r="AY1311" s="142"/>
      <c r="AZ1311" s="142"/>
      <c r="BA1311" s="142"/>
      <c r="BB1311" s="142"/>
      <c r="BC1311" s="142"/>
    </row>
    <row r="1312" spans="1:55" ht="60" x14ac:dyDescent="0.25">
      <c r="A1312" s="14" t="s">
        <v>589</v>
      </c>
      <c r="B1312" s="98" t="s">
        <v>1967</v>
      </c>
      <c r="C1312" s="109" t="s">
        <v>1968</v>
      </c>
      <c r="D1312" s="109" t="s">
        <v>236</v>
      </c>
      <c r="E1312" s="104" t="s">
        <v>2036</v>
      </c>
      <c r="F1312" s="110" t="str">
        <f>_xlfn.IFNA(INDEX('1. Business Glossary'!C:D,MATCH(G1312,'1. Business Glossary'!D:D,0),1), "Elemento de Dados")</f>
        <v>Elemento de Dados</v>
      </c>
      <c r="G1312" s="104" t="s">
        <v>2083</v>
      </c>
      <c r="H1312" s="104" t="s">
        <v>2137</v>
      </c>
      <c r="I1312" s="107" t="s">
        <v>2138</v>
      </c>
      <c r="J1312" s="107" t="s">
        <v>558</v>
      </c>
      <c r="K1312" s="106" t="s">
        <v>550</v>
      </c>
      <c r="L1312" s="104" t="s">
        <v>1283</v>
      </c>
      <c r="M1312" s="104" t="s">
        <v>1317</v>
      </c>
      <c r="N1312" s="104" t="s">
        <v>2139</v>
      </c>
      <c r="O1312" s="106" t="s">
        <v>587</v>
      </c>
      <c r="P1312" s="106">
        <v>8</v>
      </c>
      <c r="Q1312" s="110">
        <v>2</v>
      </c>
      <c r="R1312" s="110" t="s">
        <v>444</v>
      </c>
      <c r="S1312" s="136" t="s">
        <v>2140</v>
      </c>
      <c r="T1312" s="106"/>
      <c r="U1312" s="104"/>
      <c r="V1312" s="106"/>
      <c r="W1312" s="104"/>
      <c r="X1312" s="110"/>
      <c r="Y1312" s="106"/>
      <c r="Z1312" s="106"/>
      <c r="AA1312" s="106"/>
      <c r="AB1312" s="136"/>
      <c r="AC1312" s="104"/>
      <c r="AD1312" s="104"/>
      <c r="AE1312" s="104"/>
      <c r="AF1312" s="104"/>
      <c r="AG1312" s="104"/>
      <c r="AH1312" s="104"/>
      <c r="AI1312" s="104"/>
      <c r="AJ1312" s="104"/>
      <c r="AK1312" s="138"/>
      <c r="AL1312" s="104"/>
      <c r="AM1312" s="104"/>
      <c r="AN1312" s="104"/>
      <c r="AO1312" s="104"/>
      <c r="AP1312" s="104"/>
      <c r="AQ1312" s="104"/>
      <c r="AR1312" s="104"/>
      <c r="AS1312" s="104"/>
      <c r="AT1312" s="104"/>
      <c r="AU1312" s="142"/>
      <c r="AV1312" s="142"/>
      <c r="AW1312" s="142"/>
      <c r="AX1312" s="142"/>
      <c r="AY1312" s="142"/>
      <c r="AZ1312" s="142"/>
      <c r="BA1312" s="142"/>
      <c r="BB1312" s="142"/>
      <c r="BC1312" s="142"/>
    </row>
    <row r="1313" spans="1:55" ht="30" x14ac:dyDescent="0.25">
      <c r="A1313" s="14" t="s">
        <v>589</v>
      </c>
      <c r="B1313" s="98" t="s">
        <v>1967</v>
      </c>
      <c r="C1313" s="109" t="s">
        <v>1968</v>
      </c>
      <c r="D1313" s="109" t="s">
        <v>236</v>
      </c>
      <c r="E1313" s="104" t="s">
        <v>2036</v>
      </c>
      <c r="F1313" s="110" t="str">
        <f>_xlfn.IFNA(INDEX('1. Business Glossary'!C:D,MATCH(G1313,'1. Business Glossary'!D:D,0),1), "Elemento de Dados")</f>
        <v>Elemento de Dados</v>
      </c>
      <c r="G1313" s="104" t="s">
        <v>2083</v>
      </c>
      <c r="H1313" s="104" t="s">
        <v>874</v>
      </c>
      <c r="I1313" s="137" t="s">
        <v>875</v>
      </c>
      <c r="J1313" s="107" t="s">
        <v>558</v>
      </c>
      <c r="K1313" s="106" t="s">
        <v>550</v>
      </c>
      <c r="L1313" s="104" t="s">
        <v>1283</v>
      </c>
      <c r="M1313" s="104" t="s">
        <v>1317</v>
      </c>
      <c r="N1313" s="104" t="s">
        <v>2181</v>
      </c>
      <c r="O1313" s="106" t="s">
        <v>607</v>
      </c>
      <c r="P1313" s="106">
        <v>50</v>
      </c>
      <c r="Q1313" s="110" t="s">
        <v>444</v>
      </c>
      <c r="R1313" s="110" t="s">
        <v>444</v>
      </c>
      <c r="S1313" s="136" t="s">
        <v>2182</v>
      </c>
      <c r="T1313" s="106"/>
      <c r="U1313" s="104"/>
      <c r="V1313" s="106"/>
      <c r="W1313" s="104"/>
      <c r="X1313" s="110"/>
      <c r="Y1313" s="106"/>
      <c r="Z1313" s="106"/>
      <c r="AA1313" s="106"/>
      <c r="AB1313" s="136"/>
      <c r="AC1313" s="104"/>
      <c r="AD1313" s="104"/>
      <c r="AE1313" s="104"/>
      <c r="AF1313" s="104"/>
      <c r="AG1313" s="104"/>
      <c r="AH1313" s="104"/>
      <c r="AI1313" s="104"/>
      <c r="AJ1313" s="104"/>
      <c r="AK1313" s="138"/>
      <c r="AL1313" s="104"/>
      <c r="AM1313" s="104"/>
      <c r="AN1313" s="104"/>
      <c r="AO1313" s="104"/>
      <c r="AP1313" s="104"/>
      <c r="AQ1313" s="104"/>
      <c r="AR1313" s="104"/>
      <c r="AS1313" s="104"/>
      <c r="AT1313" s="104"/>
      <c r="AU1313" s="142"/>
      <c r="AV1313" s="142"/>
      <c r="AW1313" s="142"/>
      <c r="AX1313" s="142"/>
      <c r="AY1313" s="142"/>
      <c r="AZ1313" s="142"/>
      <c r="BA1313" s="142"/>
      <c r="BB1313" s="142"/>
      <c r="BC1313" s="142"/>
    </row>
    <row r="1314" spans="1:55" ht="60" x14ac:dyDescent="0.25">
      <c r="A1314" s="14" t="s">
        <v>589</v>
      </c>
      <c r="B1314" s="98" t="s">
        <v>1967</v>
      </c>
      <c r="C1314" s="109" t="s">
        <v>1968</v>
      </c>
      <c r="D1314" s="109" t="s">
        <v>236</v>
      </c>
      <c r="E1314" s="104" t="s">
        <v>2036</v>
      </c>
      <c r="F1314" s="110" t="str">
        <f>_xlfn.IFNA(INDEX('1. Business Glossary'!C:D,MATCH(G1314,'1. Business Glossary'!D:D,0),1), "Elemento de Dados")</f>
        <v>Elemento de Dados</v>
      </c>
      <c r="G1314" s="104" t="s">
        <v>2083</v>
      </c>
      <c r="H1314" s="104" t="s">
        <v>2183</v>
      </c>
      <c r="I1314" s="107" t="s">
        <v>1522</v>
      </c>
      <c r="J1314" s="107" t="s">
        <v>558</v>
      </c>
      <c r="K1314" s="106" t="s">
        <v>550</v>
      </c>
      <c r="L1314" s="104" t="s">
        <v>1283</v>
      </c>
      <c r="M1314" s="104" t="s">
        <v>1317</v>
      </c>
      <c r="N1314" s="104" t="s">
        <v>2184</v>
      </c>
      <c r="O1314" s="106" t="s">
        <v>607</v>
      </c>
      <c r="P1314" s="106">
        <v>1</v>
      </c>
      <c r="Q1314" s="110" t="s">
        <v>444</v>
      </c>
      <c r="R1314" s="110" t="s">
        <v>2185</v>
      </c>
      <c r="S1314" s="136" t="s">
        <v>2186</v>
      </c>
      <c r="T1314" s="106"/>
      <c r="U1314" s="104"/>
      <c r="V1314" s="106"/>
      <c r="W1314" s="104"/>
      <c r="X1314" s="110"/>
      <c r="Y1314" s="106"/>
      <c r="Z1314" s="106"/>
      <c r="AA1314" s="106"/>
      <c r="AB1314" s="136"/>
      <c r="AC1314" s="104"/>
      <c r="AD1314" s="104"/>
      <c r="AE1314" s="104"/>
      <c r="AF1314" s="104"/>
      <c r="AG1314" s="104"/>
      <c r="AH1314" s="104"/>
      <c r="AI1314" s="104"/>
      <c r="AJ1314" s="104"/>
      <c r="AK1314" s="138"/>
      <c r="AL1314" s="104"/>
      <c r="AM1314" s="104"/>
      <c r="AN1314" s="104"/>
      <c r="AO1314" s="104"/>
      <c r="AP1314" s="104"/>
      <c r="AQ1314" s="104"/>
      <c r="AR1314" s="104"/>
      <c r="AS1314" s="104"/>
      <c r="AT1314" s="104"/>
      <c r="AU1314" s="142"/>
      <c r="AV1314" s="142"/>
      <c r="AW1314" s="142"/>
      <c r="AX1314" s="142"/>
      <c r="AY1314" s="142"/>
      <c r="AZ1314" s="142"/>
      <c r="BA1314" s="142"/>
      <c r="BB1314" s="142"/>
      <c r="BC1314" s="142"/>
    </row>
    <row r="1315" spans="1:55" ht="225" x14ac:dyDescent="0.25">
      <c r="A1315" s="19" t="s">
        <v>589</v>
      </c>
      <c r="B1315" s="98" t="s">
        <v>1967</v>
      </c>
      <c r="C1315" s="109" t="s">
        <v>1968</v>
      </c>
      <c r="D1315" s="109" t="s">
        <v>236</v>
      </c>
      <c r="E1315" s="104" t="s">
        <v>2036</v>
      </c>
      <c r="F1315" s="110" t="str">
        <f>_xlfn.IFNA(INDEX('1. Business Glossary'!C:D,MATCH(G1315,'1. Business Glossary'!D:D,0),1), "Elemento de Dados")</f>
        <v>Elemento de Dados</v>
      </c>
      <c r="G1315" s="104" t="s">
        <v>2083</v>
      </c>
      <c r="H1315" s="104" t="s">
        <v>103</v>
      </c>
      <c r="I1315" s="137" t="s">
        <v>387</v>
      </c>
      <c r="J1315" s="107" t="s">
        <v>558</v>
      </c>
      <c r="K1315" s="106" t="s">
        <v>550</v>
      </c>
      <c r="L1315" s="104" t="s">
        <v>1283</v>
      </c>
      <c r="M1315" s="104" t="s">
        <v>1317</v>
      </c>
      <c r="N1315" s="104" t="s">
        <v>103</v>
      </c>
      <c r="O1315" s="106" t="s">
        <v>587</v>
      </c>
      <c r="P1315" s="106">
        <v>8</v>
      </c>
      <c r="Q1315" s="110">
        <v>2</v>
      </c>
      <c r="R1315" s="110" t="s">
        <v>444</v>
      </c>
      <c r="S1315" s="136" t="s">
        <v>388</v>
      </c>
      <c r="T1315" s="106"/>
      <c r="U1315" s="104"/>
      <c r="V1315" s="106"/>
      <c r="W1315" s="104"/>
      <c r="X1315" s="110"/>
      <c r="Y1315" s="106"/>
      <c r="Z1315" s="106"/>
      <c r="AA1315" s="106"/>
      <c r="AB1315" s="136"/>
      <c r="AC1315" s="104"/>
      <c r="AD1315" s="104"/>
      <c r="AE1315" s="104"/>
      <c r="AF1315" s="104"/>
      <c r="AG1315" s="104"/>
      <c r="AH1315" s="104"/>
      <c r="AI1315" s="104"/>
      <c r="AJ1315" s="104"/>
      <c r="AK1315" s="138"/>
      <c r="AL1315" s="104"/>
      <c r="AM1315" s="104"/>
      <c r="AN1315" s="104"/>
      <c r="AO1315" s="104"/>
      <c r="AP1315" s="104"/>
      <c r="AQ1315" s="104"/>
      <c r="AR1315" s="104"/>
      <c r="AS1315" s="104"/>
      <c r="AT1315" s="104"/>
      <c r="AU1315" s="142"/>
      <c r="AV1315" s="142"/>
      <c r="AW1315" s="142"/>
      <c r="AX1315" s="142"/>
      <c r="AY1315" s="142"/>
      <c r="AZ1315" s="142"/>
      <c r="BA1315" s="142"/>
      <c r="BB1315" s="142"/>
      <c r="BC1315" s="142"/>
    </row>
    <row r="1316" spans="1:55" ht="30" x14ac:dyDescent="0.25">
      <c r="A1316" s="19" t="s">
        <v>589</v>
      </c>
      <c r="B1316" s="98" t="s">
        <v>1967</v>
      </c>
      <c r="C1316" s="109" t="s">
        <v>1968</v>
      </c>
      <c r="D1316" s="109" t="s">
        <v>236</v>
      </c>
      <c r="E1316" s="104" t="s">
        <v>2036</v>
      </c>
      <c r="F1316" s="110" t="str">
        <f>_xlfn.IFNA(INDEX('1. Business Glossary'!C:D,MATCH(G1316,'1. Business Glossary'!D:D,0),1), "Elemento de Dados")</f>
        <v>Elemento de Dados</v>
      </c>
      <c r="G1316" s="104" t="s">
        <v>1360</v>
      </c>
      <c r="H1316" s="104" t="s">
        <v>226</v>
      </c>
      <c r="I1316" s="137" t="s">
        <v>1130</v>
      </c>
      <c r="J1316" s="107" t="s">
        <v>549</v>
      </c>
      <c r="K1316" s="104" t="s">
        <v>550</v>
      </c>
      <c r="L1316" s="104" t="s">
        <v>1283</v>
      </c>
      <c r="M1316" s="104" t="s">
        <v>1144</v>
      </c>
      <c r="N1316" s="104" t="s">
        <v>226</v>
      </c>
      <c r="O1316" s="106" t="s">
        <v>607</v>
      </c>
      <c r="P1316" s="106">
        <v>50</v>
      </c>
      <c r="Q1316" s="110" t="s">
        <v>444</v>
      </c>
      <c r="R1316" s="110" t="s">
        <v>444</v>
      </c>
      <c r="S1316" s="136" t="s">
        <v>1282</v>
      </c>
      <c r="T1316" s="106" t="s">
        <v>550</v>
      </c>
      <c r="U1316" s="104" t="s">
        <v>1283</v>
      </c>
      <c r="V1316" s="110" t="s">
        <v>1365</v>
      </c>
      <c r="W1316" s="104" t="s">
        <v>226</v>
      </c>
      <c r="X1316" s="110" t="s">
        <v>607</v>
      </c>
      <c r="Y1316" s="106">
        <v>50</v>
      </c>
      <c r="Z1316" s="106" t="s">
        <v>444</v>
      </c>
      <c r="AA1316" s="106" t="s">
        <v>444</v>
      </c>
      <c r="AB1316" s="136" t="s">
        <v>640</v>
      </c>
      <c r="AC1316" s="104" t="s">
        <v>599</v>
      </c>
      <c r="AD1316" s="104" t="s">
        <v>641</v>
      </c>
      <c r="AE1316" s="104" t="s">
        <v>642</v>
      </c>
      <c r="AF1316" s="104" t="s">
        <v>651</v>
      </c>
      <c r="AG1316" s="104" t="s">
        <v>607</v>
      </c>
      <c r="AH1316" s="104">
        <v>15</v>
      </c>
      <c r="AI1316" s="104" t="s">
        <v>444</v>
      </c>
      <c r="AJ1316" s="104" t="s">
        <v>444</v>
      </c>
      <c r="AK1316" s="138" t="s">
        <v>444</v>
      </c>
      <c r="AL1316" s="104"/>
      <c r="AM1316" s="104"/>
      <c r="AN1316" s="104"/>
      <c r="AO1316" s="104"/>
      <c r="AP1316" s="104"/>
      <c r="AQ1316" s="104"/>
      <c r="AR1316" s="104"/>
      <c r="AS1316" s="104"/>
      <c r="AT1316" s="104"/>
      <c r="AU1316" s="142"/>
      <c r="AV1316" s="142"/>
      <c r="AW1316" s="142"/>
      <c r="AX1316" s="142"/>
      <c r="AY1316" s="142"/>
      <c r="AZ1316" s="142"/>
      <c r="BA1316" s="142"/>
      <c r="BB1316" s="142"/>
      <c r="BC1316" s="142"/>
    </row>
    <row r="1317" spans="1:55" ht="105" x14ac:dyDescent="0.25">
      <c r="A1317" s="19" t="s">
        <v>589</v>
      </c>
      <c r="B1317" s="98" t="s">
        <v>1967</v>
      </c>
      <c r="C1317" s="109" t="s">
        <v>1968</v>
      </c>
      <c r="D1317" s="109" t="s">
        <v>236</v>
      </c>
      <c r="E1317" s="104" t="s">
        <v>2119</v>
      </c>
      <c r="F1317" s="110" t="str">
        <f>_xlfn.IFNA(INDEX('1. Business Glossary'!C:D,MATCH(G1317,'1. Business Glossary'!D:D,0),1), "Elemento de Dados")</f>
        <v>Termo de Negócio</v>
      </c>
      <c r="G1317" s="104" t="s">
        <v>360</v>
      </c>
      <c r="H1317" s="104" t="s">
        <v>1923</v>
      </c>
      <c r="I1317" s="138" t="s">
        <v>1924</v>
      </c>
      <c r="J1317" s="107" t="s">
        <v>558</v>
      </c>
      <c r="K1317" s="106" t="s">
        <v>550</v>
      </c>
      <c r="L1317" s="104" t="s">
        <v>1283</v>
      </c>
      <c r="M1317" s="104" t="s">
        <v>1317</v>
      </c>
      <c r="N1317" s="104" t="s">
        <v>1925</v>
      </c>
      <c r="O1317" s="106" t="s">
        <v>587</v>
      </c>
      <c r="P1317" s="106">
        <v>8</v>
      </c>
      <c r="Q1317" s="110">
        <v>2</v>
      </c>
      <c r="R1317" s="110" t="s">
        <v>444</v>
      </c>
      <c r="S1317" s="136" t="s">
        <v>1926</v>
      </c>
      <c r="T1317" s="106" t="s">
        <v>599</v>
      </c>
      <c r="U1317" s="104" t="s">
        <v>632</v>
      </c>
      <c r="V1317" s="106" t="s">
        <v>944</v>
      </c>
      <c r="W1317" s="104" t="s">
        <v>1223</v>
      </c>
      <c r="X1317" s="110" t="s">
        <v>587</v>
      </c>
      <c r="Y1317" s="106">
        <v>8</v>
      </c>
      <c r="Z1317" s="106">
        <v>2</v>
      </c>
      <c r="AA1317" s="106" t="s">
        <v>444</v>
      </c>
      <c r="AB1317" s="136" t="s">
        <v>444</v>
      </c>
      <c r="AC1317" s="104"/>
      <c r="AD1317" s="104"/>
      <c r="AE1317" s="104"/>
      <c r="AF1317" s="104"/>
      <c r="AG1317" s="104"/>
      <c r="AH1317" s="104"/>
      <c r="AI1317" s="104"/>
      <c r="AJ1317" s="104"/>
      <c r="AK1317" s="138"/>
      <c r="AL1317" s="104"/>
      <c r="AM1317" s="104"/>
      <c r="AN1317" s="104"/>
      <c r="AO1317" s="104"/>
      <c r="AP1317" s="104"/>
      <c r="AQ1317" s="104"/>
      <c r="AR1317" s="104"/>
      <c r="AS1317" s="104"/>
      <c r="AT1317" s="104"/>
      <c r="AU1317" s="142"/>
      <c r="AV1317" s="142"/>
      <c r="AW1317" s="142"/>
      <c r="AX1317" s="142"/>
      <c r="AY1317" s="142"/>
      <c r="AZ1317" s="142"/>
      <c r="BA1317" s="142"/>
      <c r="BB1317" s="142"/>
      <c r="BC1317" s="142"/>
    </row>
    <row r="1318" spans="1:55" ht="120" x14ac:dyDescent="0.25">
      <c r="A1318" s="19" t="s">
        <v>589</v>
      </c>
      <c r="B1318" s="98" t="s">
        <v>1967</v>
      </c>
      <c r="C1318" s="109" t="s">
        <v>1968</v>
      </c>
      <c r="D1318" s="109" t="s">
        <v>236</v>
      </c>
      <c r="E1318" s="104" t="s">
        <v>2119</v>
      </c>
      <c r="F1318" s="110" t="str">
        <f>_xlfn.IFNA(INDEX('1. Business Glossary'!C:D,MATCH(G1318,'1. Business Glossary'!D:D,0),1), "Elemento de Dados")</f>
        <v>Elemento de Dados</v>
      </c>
      <c r="G1318" s="104" t="s">
        <v>1314</v>
      </c>
      <c r="H1318" s="104" t="s">
        <v>1469</v>
      </c>
      <c r="I1318" s="107" t="s">
        <v>361</v>
      </c>
      <c r="J1318" s="107" t="s">
        <v>558</v>
      </c>
      <c r="K1318" s="104" t="s">
        <v>550</v>
      </c>
      <c r="L1318" s="104" t="s">
        <v>1283</v>
      </c>
      <c r="M1318" s="104" t="s">
        <v>1317</v>
      </c>
      <c r="N1318" s="104" t="s">
        <v>1470</v>
      </c>
      <c r="O1318" s="106" t="s">
        <v>607</v>
      </c>
      <c r="P1318" s="110">
        <v>50</v>
      </c>
      <c r="Q1318" s="110" t="s">
        <v>444</v>
      </c>
      <c r="R1318" s="110" t="s">
        <v>1471</v>
      </c>
      <c r="S1318" s="136" t="s">
        <v>1472</v>
      </c>
      <c r="T1318" s="106"/>
      <c r="U1318" s="104"/>
      <c r="V1318" s="110"/>
      <c r="W1318" s="104"/>
      <c r="X1318" s="110"/>
      <c r="Y1318" s="110"/>
      <c r="Z1318" s="110"/>
      <c r="AA1318" s="110"/>
      <c r="AB1318" s="134"/>
      <c r="AC1318" s="104"/>
      <c r="AD1318" s="104"/>
      <c r="AE1318" s="104"/>
      <c r="AF1318" s="104"/>
      <c r="AG1318" s="104"/>
      <c r="AH1318" s="104"/>
      <c r="AI1318" s="104"/>
      <c r="AJ1318" s="104"/>
      <c r="AK1318" s="138"/>
      <c r="AL1318" s="104"/>
      <c r="AM1318" s="104"/>
      <c r="AN1318" s="104"/>
      <c r="AO1318" s="104"/>
      <c r="AP1318" s="104"/>
      <c r="AQ1318" s="104"/>
      <c r="AR1318" s="104"/>
      <c r="AS1318" s="104"/>
      <c r="AT1318" s="104"/>
      <c r="AU1318" s="142"/>
      <c r="AV1318" s="142"/>
      <c r="AW1318" s="142"/>
      <c r="AX1318" s="142"/>
      <c r="AY1318" s="142"/>
      <c r="AZ1318" s="142"/>
      <c r="BA1318" s="142"/>
      <c r="BB1318" s="142"/>
      <c r="BC1318" s="142"/>
    </row>
    <row r="1319" spans="1:55" ht="90" x14ac:dyDescent="0.25">
      <c r="A1319" s="19" t="s">
        <v>589</v>
      </c>
      <c r="B1319" s="98" t="s">
        <v>1967</v>
      </c>
      <c r="C1319" s="109" t="s">
        <v>1968</v>
      </c>
      <c r="D1319" s="109" t="s">
        <v>236</v>
      </c>
      <c r="E1319" s="104" t="s">
        <v>2119</v>
      </c>
      <c r="F1319" s="110" t="str">
        <f>_xlfn.IFNA(INDEX('1. Business Glossary'!C:D,MATCH(G1319,'1. Business Glossary'!D:D,0),1), "Elemento de Dados")</f>
        <v>Elemento de Dados</v>
      </c>
      <c r="G1319" s="104" t="s">
        <v>1314</v>
      </c>
      <c r="H1319" s="104" t="s">
        <v>1473</v>
      </c>
      <c r="I1319" s="107" t="s">
        <v>361</v>
      </c>
      <c r="J1319" s="107" t="s">
        <v>558</v>
      </c>
      <c r="K1319" s="104" t="s">
        <v>550</v>
      </c>
      <c r="L1319" s="104" t="s">
        <v>1283</v>
      </c>
      <c r="M1319" s="104" t="s">
        <v>1317</v>
      </c>
      <c r="N1319" s="104" t="s">
        <v>1474</v>
      </c>
      <c r="O1319" s="106" t="s">
        <v>607</v>
      </c>
      <c r="P1319" s="110">
        <v>50</v>
      </c>
      <c r="Q1319" s="110" t="s">
        <v>444</v>
      </c>
      <c r="R1319" s="110" t="s">
        <v>1475</v>
      </c>
      <c r="S1319" s="136" t="s">
        <v>1476</v>
      </c>
      <c r="T1319" s="106"/>
      <c r="U1319" s="104"/>
      <c r="V1319" s="110"/>
      <c r="W1319" s="104"/>
      <c r="X1319" s="110"/>
      <c r="Y1319" s="110"/>
      <c r="Z1319" s="110"/>
      <c r="AA1319" s="110"/>
      <c r="AB1319" s="134"/>
      <c r="AC1319" s="104"/>
      <c r="AD1319" s="104"/>
      <c r="AE1319" s="104"/>
      <c r="AF1319" s="104"/>
      <c r="AG1319" s="104"/>
      <c r="AH1319" s="104"/>
      <c r="AI1319" s="104"/>
      <c r="AJ1319" s="104"/>
      <c r="AK1319" s="138"/>
      <c r="AL1319" s="104"/>
      <c r="AM1319" s="104"/>
      <c r="AN1319" s="104"/>
      <c r="AO1319" s="104"/>
      <c r="AP1319" s="104"/>
      <c r="AQ1319" s="104"/>
      <c r="AR1319" s="104"/>
      <c r="AS1319" s="104"/>
      <c r="AT1319" s="104"/>
      <c r="AU1319" s="142"/>
      <c r="AV1319" s="142"/>
      <c r="AW1319" s="142"/>
      <c r="AX1319" s="142"/>
      <c r="AY1319" s="142"/>
      <c r="AZ1319" s="142"/>
      <c r="BA1319" s="142"/>
      <c r="BB1319" s="142"/>
      <c r="BC1319" s="142"/>
    </row>
    <row r="1320" spans="1:55" ht="105" x14ac:dyDescent="0.25">
      <c r="A1320" s="19" t="s">
        <v>589</v>
      </c>
      <c r="B1320" s="98" t="s">
        <v>1967</v>
      </c>
      <c r="C1320" s="109" t="s">
        <v>1968</v>
      </c>
      <c r="D1320" s="109" t="s">
        <v>236</v>
      </c>
      <c r="E1320" s="104" t="s">
        <v>2119</v>
      </c>
      <c r="F1320" s="110" t="str">
        <f>_xlfn.IFNA(INDEX('1. Business Glossary'!C:D,MATCH(G1320,'1. Business Glossary'!D:D,0),1), "Elemento de Dados")</f>
        <v>Elemento de Dados</v>
      </c>
      <c r="G1320" s="104" t="s">
        <v>1352</v>
      </c>
      <c r="H1320" s="104" t="s">
        <v>1482</v>
      </c>
      <c r="I1320" s="107" t="s">
        <v>1483</v>
      </c>
      <c r="J1320" s="107" t="s">
        <v>558</v>
      </c>
      <c r="K1320" s="104" t="s">
        <v>550</v>
      </c>
      <c r="L1320" s="104" t="s">
        <v>1283</v>
      </c>
      <c r="M1320" s="104" t="s">
        <v>1144</v>
      </c>
      <c r="N1320" s="104" t="s">
        <v>1484</v>
      </c>
      <c r="O1320" s="106" t="s">
        <v>607</v>
      </c>
      <c r="P1320" s="110">
        <v>50</v>
      </c>
      <c r="Q1320" s="110" t="s">
        <v>444</v>
      </c>
      <c r="R1320" s="110" t="s">
        <v>1485</v>
      </c>
      <c r="S1320" s="136" t="s">
        <v>1486</v>
      </c>
      <c r="T1320" s="106" t="s">
        <v>550</v>
      </c>
      <c r="U1320" s="104" t="s">
        <v>1283</v>
      </c>
      <c r="V1320" s="110" t="s">
        <v>1365</v>
      </c>
      <c r="W1320" s="110" t="s">
        <v>1487</v>
      </c>
      <c r="X1320" s="110" t="s">
        <v>607</v>
      </c>
      <c r="Y1320" s="106">
        <v>3</v>
      </c>
      <c r="Z1320" s="106" t="s">
        <v>444</v>
      </c>
      <c r="AA1320" s="106" t="s">
        <v>1488</v>
      </c>
      <c r="AB1320" s="136" t="s">
        <v>1340</v>
      </c>
      <c r="AC1320" s="106" t="s">
        <v>550</v>
      </c>
      <c r="AD1320" s="104" t="s">
        <v>551</v>
      </c>
      <c r="AE1320" s="106" t="s">
        <v>586</v>
      </c>
      <c r="AF1320" s="106" t="s">
        <v>1487</v>
      </c>
      <c r="AG1320" s="106" t="s">
        <v>607</v>
      </c>
      <c r="AH1320" s="106">
        <v>3</v>
      </c>
      <c r="AI1320" s="106" t="s">
        <v>444</v>
      </c>
      <c r="AJ1320" s="106" t="s">
        <v>1488</v>
      </c>
      <c r="AK1320" s="136" t="s">
        <v>1489</v>
      </c>
      <c r="AL1320" s="106" t="s">
        <v>550</v>
      </c>
      <c r="AM1320" s="104" t="s">
        <v>1283</v>
      </c>
      <c r="AN1320" s="106" t="s">
        <v>1089</v>
      </c>
      <c r="AO1320" s="106" t="s">
        <v>1490</v>
      </c>
      <c r="AP1320" s="106" t="s">
        <v>607</v>
      </c>
      <c r="AQ1320" s="106">
        <v>50</v>
      </c>
      <c r="AR1320" s="106" t="s">
        <v>444</v>
      </c>
      <c r="AS1320" s="106" t="s">
        <v>444</v>
      </c>
      <c r="AT1320" s="136" t="s">
        <v>1491</v>
      </c>
      <c r="AU1320" s="104" t="s">
        <v>599</v>
      </c>
      <c r="AV1320" s="104" t="s">
        <v>641</v>
      </c>
      <c r="AW1320" s="104" t="s">
        <v>1492</v>
      </c>
      <c r="AX1320" s="104" t="s">
        <v>1493</v>
      </c>
      <c r="AY1320" s="104" t="s">
        <v>607</v>
      </c>
      <c r="AZ1320" s="104">
        <v>1</v>
      </c>
      <c r="BA1320" s="104" t="s">
        <v>444</v>
      </c>
      <c r="BB1320" s="104" t="s">
        <v>1494</v>
      </c>
      <c r="BC1320" s="104" t="s">
        <v>444</v>
      </c>
    </row>
    <row r="1321" spans="1:55" ht="60" x14ac:dyDescent="0.25">
      <c r="A1321" s="19" t="s">
        <v>589</v>
      </c>
      <c r="B1321" s="98" t="s">
        <v>1967</v>
      </c>
      <c r="C1321" s="109" t="s">
        <v>1968</v>
      </c>
      <c r="D1321" s="109" t="s">
        <v>236</v>
      </c>
      <c r="E1321" s="104" t="s">
        <v>2119</v>
      </c>
      <c r="F1321" s="110" t="str">
        <f>_xlfn.IFNA(INDEX('1. Business Glossary'!C:D,MATCH(G1321,'1. Business Glossary'!D:D,0),1), "Elemento de Dados")</f>
        <v>Elemento de Dados</v>
      </c>
      <c r="G1321" s="104" t="s">
        <v>1352</v>
      </c>
      <c r="H1321" s="104" t="s">
        <v>1495</v>
      </c>
      <c r="I1321" s="107" t="s">
        <v>1496</v>
      </c>
      <c r="J1321" s="107" t="s">
        <v>558</v>
      </c>
      <c r="K1321" s="104" t="s">
        <v>550</v>
      </c>
      <c r="L1321" s="104" t="s">
        <v>1283</v>
      </c>
      <c r="M1321" s="104" t="s">
        <v>1144</v>
      </c>
      <c r="N1321" s="104" t="s">
        <v>1497</v>
      </c>
      <c r="O1321" s="106" t="s">
        <v>607</v>
      </c>
      <c r="P1321" s="110">
        <v>50</v>
      </c>
      <c r="Q1321" s="110" t="s">
        <v>444</v>
      </c>
      <c r="R1321" s="110" t="s">
        <v>1498</v>
      </c>
      <c r="S1321" s="136" t="s">
        <v>1499</v>
      </c>
      <c r="T1321" s="106" t="s">
        <v>550</v>
      </c>
      <c r="U1321" s="104" t="s">
        <v>1283</v>
      </c>
      <c r="V1321" s="110" t="s">
        <v>1365</v>
      </c>
      <c r="W1321" s="110" t="s">
        <v>1500</v>
      </c>
      <c r="X1321" s="110" t="s">
        <v>607</v>
      </c>
      <c r="Y1321" s="110">
        <v>50</v>
      </c>
      <c r="Z1321" s="110" t="s">
        <v>444</v>
      </c>
      <c r="AA1321" s="110" t="s">
        <v>2167</v>
      </c>
      <c r="AB1321" s="136" t="s">
        <v>631</v>
      </c>
      <c r="AC1321" s="104" t="s">
        <v>599</v>
      </c>
      <c r="AD1321" s="104" t="s">
        <v>632</v>
      </c>
      <c r="AE1321" s="104" t="s">
        <v>633</v>
      </c>
      <c r="AF1321" s="104" t="s">
        <v>634</v>
      </c>
      <c r="AG1321" s="104" t="s">
        <v>607</v>
      </c>
      <c r="AH1321" s="104">
        <v>15</v>
      </c>
      <c r="AI1321" s="104" t="s">
        <v>444</v>
      </c>
      <c r="AJ1321" s="104" t="s">
        <v>444</v>
      </c>
      <c r="AK1321" s="96" t="s">
        <v>635</v>
      </c>
      <c r="AL1321" s="104"/>
      <c r="AM1321" s="104"/>
      <c r="AN1321" s="104"/>
      <c r="AO1321" s="104"/>
      <c r="AP1321" s="104"/>
      <c r="AQ1321" s="104"/>
      <c r="AR1321" s="104"/>
      <c r="AS1321" s="104"/>
      <c r="AT1321" s="104"/>
      <c r="AU1321" s="142"/>
      <c r="AV1321" s="142"/>
      <c r="AW1321" s="142"/>
      <c r="AX1321" s="142"/>
      <c r="AY1321" s="142"/>
      <c r="AZ1321" s="142"/>
      <c r="BA1321" s="142"/>
      <c r="BB1321" s="142"/>
      <c r="BC1321" s="142"/>
    </row>
    <row r="1322" spans="1:55" ht="45" x14ac:dyDescent="0.25">
      <c r="A1322" s="19" t="s">
        <v>589</v>
      </c>
      <c r="B1322" s="98" t="s">
        <v>1967</v>
      </c>
      <c r="C1322" s="109" t="s">
        <v>1968</v>
      </c>
      <c r="D1322" s="109" t="s">
        <v>236</v>
      </c>
      <c r="E1322" s="104" t="s">
        <v>2119</v>
      </c>
      <c r="F1322" s="110" t="str">
        <f>_xlfn.IFNA(INDEX('1. Business Glossary'!C:D,MATCH(G1322,'1. Business Glossary'!D:D,0),1), "Elemento de Dados")</f>
        <v>Elemento de Dados</v>
      </c>
      <c r="G1322" s="104" t="s">
        <v>1352</v>
      </c>
      <c r="H1322" s="104" t="s">
        <v>1360</v>
      </c>
      <c r="I1322" s="107" t="s">
        <v>1361</v>
      </c>
      <c r="J1322" s="107" t="s">
        <v>558</v>
      </c>
      <c r="K1322" s="104" t="s">
        <v>550</v>
      </c>
      <c r="L1322" s="104" t="s">
        <v>1283</v>
      </c>
      <c r="M1322" s="104" t="s">
        <v>1144</v>
      </c>
      <c r="N1322" s="104" t="s">
        <v>1362</v>
      </c>
      <c r="O1322" s="106" t="s">
        <v>607</v>
      </c>
      <c r="P1322" s="110">
        <v>50</v>
      </c>
      <c r="Q1322" s="110" t="s">
        <v>444</v>
      </c>
      <c r="R1322" s="110" t="s">
        <v>2086</v>
      </c>
      <c r="S1322" s="136" t="s">
        <v>1364</v>
      </c>
      <c r="T1322" s="106" t="s">
        <v>550</v>
      </c>
      <c r="U1322" s="104" t="s">
        <v>1283</v>
      </c>
      <c r="V1322" s="110" t="s">
        <v>1365</v>
      </c>
      <c r="W1322" s="110" t="s">
        <v>1366</v>
      </c>
      <c r="X1322" s="110" t="s">
        <v>607</v>
      </c>
      <c r="Y1322" s="110">
        <v>50</v>
      </c>
      <c r="Z1322" s="110" t="s">
        <v>444</v>
      </c>
      <c r="AA1322" s="110" t="s">
        <v>1367</v>
      </c>
      <c r="AB1322" s="136" t="s">
        <v>640</v>
      </c>
      <c r="AC1322" s="104" t="s">
        <v>599</v>
      </c>
      <c r="AD1322" s="104" t="s">
        <v>641</v>
      </c>
      <c r="AE1322" s="104" t="s">
        <v>642</v>
      </c>
      <c r="AF1322" s="104" t="s">
        <v>643</v>
      </c>
      <c r="AG1322" s="104" t="s">
        <v>607</v>
      </c>
      <c r="AH1322" s="104">
        <v>10</v>
      </c>
      <c r="AI1322" s="104" t="s">
        <v>444</v>
      </c>
      <c r="AJ1322" s="104" t="s">
        <v>444</v>
      </c>
      <c r="AK1322" s="138" t="s">
        <v>444</v>
      </c>
      <c r="AL1322" s="104"/>
      <c r="AM1322" s="104"/>
      <c r="AN1322" s="104"/>
      <c r="AO1322" s="104"/>
      <c r="AP1322" s="104"/>
      <c r="AQ1322" s="104"/>
      <c r="AR1322" s="104"/>
      <c r="AS1322" s="104"/>
      <c r="AT1322" s="104"/>
      <c r="AU1322" s="142"/>
      <c r="AV1322" s="142"/>
      <c r="AW1322" s="142"/>
      <c r="AX1322" s="142"/>
      <c r="AY1322" s="142"/>
      <c r="AZ1322" s="142"/>
      <c r="BA1322" s="142"/>
      <c r="BB1322" s="142"/>
      <c r="BC1322" s="142"/>
    </row>
    <row r="1323" spans="1:55" ht="30" x14ac:dyDescent="0.25">
      <c r="A1323" s="19" t="s">
        <v>589</v>
      </c>
      <c r="B1323" s="98" t="s">
        <v>1967</v>
      </c>
      <c r="C1323" s="109" t="s">
        <v>1968</v>
      </c>
      <c r="D1323" s="109" t="s">
        <v>236</v>
      </c>
      <c r="E1323" s="104" t="s">
        <v>2119</v>
      </c>
      <c r="F1323" s="110" t="str">
        <f>_xlfn.IFNA(INDEX('1. Business Glossary'!C:D,MATCH(G1323,'1. Business Glossary'!D:D,0),1), "Elemento de Dados")</f>
        <v>Termo de Negócio</v>
      </c>
      <c r="G1323" s="104" t="s">
        <v>252</v>
      </c>
      <c r="H1323" s="104" t="s">
        <v>929</v>
      </c>
      <c r="I1323" s="139" t="s">
        <v>930</v>
      </c>
      <c r="J1323" s="107" t="s">
        <v>558</v>
      </c>
      <c r="K1323" s="104" t="s">
        <v>550</v>
      </c>
      <c r="L1323" s="104" t="s">
        <v>1283</v>
      </c>
      <c r="M1323" s="104" t="s">
        <v>1549</v>
      </c>
      <c r="N1323" s="104" t="s">
        <v>931</v>
      </c>
      <c r="O1323" s="106" t="s">
        <v>607</v>
      </c>
      <c r="P1323" s="106">
        <v>6</v>
      </c>
      <c r="Q1323" s="106" t="s">
        <v>444</v>
      </c>
      <c r="R1323" s="106" t="s">
        <v>1550</v>
      </c>
      <c r="S1323" s="136" t="s">
        <v>444</v>
      </c>
      <c r="T1323" s="106"/>
      <c r="U1323" s="104"/>
      <c r="V1323" s="106"/>
      <c r="W1323" s="106"/>
      <c r="X1323" s="110"/>
      <c r="Y1323" s="106"/>
      <c r="Z1323" s="106"/>
      <c r="AA1323" s="106"/>
      <c r="AB1323" s="136"/>
      <c r="AC1323" s="104"/>
      <c r="AD1323" s="104"/>
      <c r="AE1323" s="104"/>
      <c r="AF1323" s="104"/>
      <c r="AG1323" s="104"/>
      <c r="AH1323" s="104"/>
      <c r="AI1323" s="104"/>
      <c r="AJ1323" s="104"/>
      <c r="AK1323" s="138"/>
      <c r="AL1323" s="104"/>
      <c r="AM1323" s="104"/>
      <c r="AN1323" s="104"/>
      <c r="AO1323" s="104"/>
      <c r="AP1323" s="104"/>
      <c r="AQ1323" s="104"/>
      <c r="AR1323" s="104"/>
      <c r="AS1323" s="104"/>
      <c r="AT1323" s="104"/>
      <c r="AU1323" s="142"/>
      <c r="AV1323" s="142"/>
      <c r="AW1323" s="142"/>
      <c r="AX1323" s="142"/>
      <c r="AY1323" s="142"/>
      <c r="AZ1323" s="142"/>
      <c r="BA1323" s="142"/>
      <c r="BB1323" s="142"/>
      <c r="BC1323" s="142"/>
    </row>
    <row r="1324" spans="1:55" ht="105" x14ac:dyDescent="0.25">
      <c r="A1324" s="19" t="s">
        <v>589</v>
      </c>
      <c r="B1324" s="98" t="s">
        <v>1967</v>
      </c>
      <c r="C1324" s="109" t="s">
        <v>1968</v>
      </c>
      <c r="D1324" s="109" t="s">
        <v>236</v>
      </c>
      <c r="E1324" s="104" t="s">
        <v>2119</v>
      </c>
      <c r="F1324" s="110" t="str">
        <f>_xlfn.IFNA(INDEX('1. Business Glossary'!C:D,MATCH(G1324,'1. Business Glossary'!D:D,0),1), "Elemento de Dados")</f>
        <v>Termo de Negócio</v>
      </c>
      <c r="G1324" s="104" t="s">
        <v>252</v>
      </c>
      <c r="H1324" s="106" t="s">
        <v>1551</v>
      </c>
      <c r="I1324" s="107" t="s">
        <v>1552</v>
      </c>
      <c r="J1324" s="107" t="s">
        <v>558</v>
      </c>
      <c r="K1324" s="104" t="s">
        <v>550</v>
      </c>
      <c r="L1324" s="104" t="s">
        <v>1283</v>
      </c>
      <c r="M1324" s="104" t="s">
        <v>1317</v>
      </c>
      <c r="N1324" s="104" t="s">
        <v>1553</v>
      </c>
      <c r="O1324" s="106" t="s">
        <v>607</v>
      </c>
      <c r="P1324" s="110">
        <v>3</v>
      </c>
      <c r="Q1324" s="110" t="s">
        <v>444</v>
      </c>
      <c r="R1324" s="110" t="s">
        <v>1012</v>
      </c>
      <c r="S1324" s="136" t="s">
        <v>1282</v>
      </c>
      <c r="T1324" s="104" t="s">
        <v>550</v>
      </c>
      <c r="U1324" s="104" t="s">
        <v>1283</v>
      </c>
      <c r="V1324" s="104" t="s">
        <v>1549</v>
      </c>
      <c r="W1324" s="104" t="s">
        <v>1554</v>
      </c>
      <c r="X1324" s="110" t="s">
        <v>607</v>
      </c>
      <c r="Y1324" s="110">
        <v>1</v>
      </c>
      <c r="Z1324" s="110" t="s">
        <v>444</v>
      </c>
      <c r="AA1324" s="110" t="s">
        <v>942</v>
      </c>
      <c r="AB1324" s="134" t="s">
        <v>444</v>
      </c>
      <c r="AC1324" s="104"/>
      <c r="AD1324" s="104"/>
      <c r="AE1324" s="104"/>
      <c r="AF1324" s="104"/>
      <c r="AG1324" s="104"/>
      <c r="AH1324" s="104"/>
      <c r="AI1324" s="104"/>
      <c r="AJ1324" s="104"/>
      <c r="AK1324" s="138"/>
      <c r="AL1324" s="104"/>
      <c r="AM1324" s="104"/>
      <c r="AN1324" s="104"/>
      <c r="AO1324" s="104"/>
      <c r="AP1324" s="104"/>
      <c r="AQ1324" s="104"/>
      <c r="AR1324" s="104"/>
      <c r="AS1324" s="104"/>
      <c r="AT1324" s="104"/>
      <c r="AU1324" s="142"/>
      <c r="AV1324" s="142"/>
      <c r="AW1324" s="142"/>
      <c r="AX1324" s="142"/>
      <c r="AY1324" s="142"/>
      <c r="AZ1324" s="142"/>
      <c r="BA1324" s="142"/>
      <c r="BB1324" s="142"/>
      <c r="BC1324" s="142"/>
    </row>
    <row r="1325" spans="1:55" ht="30" x14ac:dyDescent="0.25">
      <c r="A1325" s="19" t="s">
        <v>589</v>
      </c>
      <c r="B1325" s="98" t="s">
        <v>1967</v>
      </c>
      <c r="C1325" s="132" t="s">
        <v>1968</v>
      </c>
      <c r="D1325" s="132" t="s">
        <v>236</v>
      </c>
      <c r="E1325" s="113" t="s">
        <v>2119</v>
      </c>
      <c r="F1325" s="110" t="str">
        <f>_xlfn.IFNA(INDEX('1. Business Glossary'!C:D,MATCH(G1325,'1. Business Glossary'!D:D,0),1), "Elemento de Dados")</f>
        <v>Termo de Negócio</v>
      </c>
      <c r="G1325" s="113" t="s">
        <v>252</v>
      </c>
      <c r="H1325" s="113" t="s">
        <v>1555</v>
      </c>
      <c r="I1325" s="144" t="s">
        <v>1556</v>
      </c>
      <c r="J1325" s="112" t="s">
        <v>558</v>
      </c>
      <c r="K1325" s="113" t="s">
        <v>550</v>
      </c>
      <c r="L1325" s="113" t="s">
        <v>1283</v>
      </c>
      <c r="M1325" s="113" t="s">
        <v>1317</v>
      </c>
      <c r="N1325" s="113" t="s">
        <v>1555</v>
      </c>
      <c r="O1325" s="114" t="s">
        <v>607</v>
      </c>
      <c r="P1325" s="114">
        <v>50</v>
      </c>
      <c r="Q1325" s="114" t="s">
        <v>444</v>
      </c>
      <c r="R1325" s="114" t="s">
        <v>444</v>
      </c>
      <c r="S1325" s="143" t="s">
        <v>1557</v>
      </c>
      <c r="T1325" s="113" t="s">
        <v>550</v>
      </c>
      <c r="U1325" s="113" t="s">
        <v>1283</v>
      </c>
      <c r="V1325" s="113" t="s">
        <v>1317</v>
      </c>
      <c r="W1325" s="113" t="s">
        <v>1516</v>
      </c>
      <c r="X1325" s="114" t="s">
        <v>607</v>
      </c>
      <c r="Y1325" s="114">
        <v>100</v>
      </c>
      <c r="Z1325" s="114" t="s">
        <v>444</v>
      </c>
      <c r="AA1325" s="114" t="s">
        <v>444</v>
      </c>
      <c r="AB1325" s="143" t="s">
        <v>1420</v>
      </c>
      <c r="AC1325" s="113" t="s">
        <v>550</v>
      </c>
      <c r="AD1325" s="113" t="s">
        <v>1421</v>
      </c>
      <c r="AE1325" s="113" t="s">
        <v>381</v>
      </c>
      <c r="AF1325" s="113" t="s">
        <v>1516</v>
      </c>
      <c r="AG1325" s="113" t="s">
        <v>607</v>
      </c>
      <c r="AH1325" s="113">
        <v>500</v>
      </c>
      <c r="AI1325" s="113" t="s">
        <v>444</v>
      </c>
      <c r="AJ1325" s="113" t="s">
        <v>444</v>
      </c>
      <c r="AK1325" s="135" t="s">
        <v>1422</v>
      </c>
      <c r="AL1325" s="113" t="s">
        <v>599</v>
      </c>
      <c r="AM1325" s="113" t="s">
        <v>632</v>
      </c>
      <c r="AN1325" s="113" t="s">
        <v>1558</v>
      </c>
      <c r="AO1325" s="113" t="s">
        <v>1559</v>
      </c>
      <c r="AP1325" s="113" t="s">
        <v>607</v>
      </c>
      <c r="AQ1325" s="113">
        <v>40</v>
      </c>
      <c r="AR1325" s="113" t="s">
        <v>444</v>
      </c>
      <c r="AS1325" s="113" t="s">
        <v>444</v>
      </c>
      <c r="AT1325" s="113" t="s">
        <v>444</v>
      </c>
      <c r="AU1325" s="142"/>
      <c r="AV1325" s="142"/>
      <c r="AW1325" s="142"/>
      <c r="AX1325" s="142"/>
      <c r="AY1325" s="142"/>
      <c r="AZ1325" s="142"/>
      <c r="BA1325" s="142"/>
      <c r="BB1325" s="142"/>
      <c r="BC1325" s="142"/>
    </row>
    <row r="1326" spans="1:55" ht="30" x14ac:dyDescent="0.25">
      <c r="A1326" s="19" t="s">
        <v>589</v>
      </c>
      <c r="B1326" s="98" t="s">
        <v>1967</v>
      </c>
      <c r="C1326" s="109" t="s">
        <v>1968</v>
      </c>
      <c r="D1326" s="109" t="s">
        <v>236</v>
      </c>
      <c r="E1326" s="104" t="s">
        <v>2119</v>
      </c>
      <c r="F1326" s="110" t="str">
        <f>_xlfn.IFNA(INDEX('1. Business Glossary'!C:D,MATCH(G1326,'1. Business Glossary'!D:D,0),1), "Elemento de Dados")</f>
        <v>Elemento de Dados</v>
      </c>
      <c r="G1326" s="104" t="s">
        <v>2071</v>
      </c>
      <c r="H1326" s="104" t="s">
        <v>2099</v>
      </c>
      <c r="I1326" s="137" t="s">
        <v>2168</v>
      </c>
      <c r="J1326" s="107" t="s">
        <v>549</v>
      </c>
      <c r="K1326" s="106" t="s">
        <v>550</v>
      </c>
      <c r="L1326" s="104" t="s">
        <v>1283</v>
      </c>
      <c r="M1326" s="104" t="s">
        <v>1317</v>
      </c>
      <c r="N1326" s="104" t="s">
        <v>2099</v>
      </c>
      <c r="O1326" s="106" t="s">
        <v>587</v>
      </c>
      <c r="P1326" s="106">
        <v>1</v>
      </c>
      <c r="Q1326" s="110">
        <v>2</v>
      </c>
      <c r="R1326" s="110" t="s">
        <v>444</v>
      </c>
      <c r="S1326" s="136" t="s">
        <v>2169</v>
      </c>
      <c r="T1326" s="106"/>
      <c r="U1326" s="104"/>
      <c r="V1326" s="106"/>
      <c r="W1326" s="104"/>
      <c r="X1326" s="110"/>
      <c r="Y1326" s="106"/>
      <c r="Z1326" s="106"/>
      <c r="AA1326" s="106"/>
      <c r="AB1326" s="136"/>
      <c r="AC1326" s="104"/>
      <c r="AD1326" s="104"/>
      <c r="AE1326" s="104"/>
      <c r="AF1326" s="104"/>
      <c r="AG1326" s="104"/>
      <c r="AH1326" s="104"/>
      <c r="AI1326" s="104"/>
      <c r="AJ1326" s="104"/>
      <c r="AK1326" s="138"/>
      <c r="AL1326" s="104"/>
      <c r="AM1326" s="104"/>
      <c r="AN1326" s="104"/>
      <c r="AO1326" s="104"/>
      <c r="AP1326" s="104"/>
      <c r="AQ1326" s="104"/>
      <c r="AR1326" s="104"/>
      <c r="AS1326" s="104"/>
      <c r="AT1326" s="104"/>
      <c r="AU1326" s="142"/>
      <c r="AV1326" s="142"/>
      <c r="AW1326" s="142"/>
      <c r="AX1326" s="142"/>
      <c r="AY1326" s="142"/>
      <c r="AZ1326" s="142"/>
      <c r="BA1326" s="142"/>
      <c r="BB1326" s="142"/>
      <c r="BC1326" s="142"/>
    </row>
    <row r="1327" spans="1:55" ht="165" x14ac:dyDescent="0.25">
      <c r="A1327" s="19" t="s">
        <v>589</v>
      </c>
      <c r="B1327" s="98" t="s">
        <v>1967</v>
      </c>
      <c r="C1327" s="109" t="s">
        <v>1968</v>
      </c>
      <c r="D1327" s="109" t="s">
        <v>236</v>
      </c>
      <c r="E1327" s="104" t="s">
        <v>2119</v>
      </c>
      <c r="F1327" s="110" t="str">
        <f>_xlfn.IFNA(INDEX('1. Business Glossary'!C:D,MATCH(G1327,'1. Business Glossary'!D:D,0),1), "Elemento de Dados")</f>
        <v>Elemento de Dados</v>
      </c>
      <c r="G1327" s="104" t="s">
        <v>2071</v>
      </c>
      <c r="H1327" s="104" t="s">
        <v>1753</v>
      </c>
      <c r="I1327" s="138" t="s">
        <v>1902</v>
      </c>
      <c r="J1327" s="107" t="s">
        <v>558</v>
      </c>
      <c r="K1327" s="106" t="s">
        <v>550</v>
      </c>
      <c r="L1327" s="104" t="s">
        <v>1283</v>
      </c>
      <c r="M1327" s="104" t="s">
        <v>1317</v>
      </c>
      <c r="N1327" s="104" t="s">
        <v>1903</v>
      </c>
      <c r="O1327" s="106" t="s">
        <v>587</v>
      </c>
      <c r="P1327" s="106">
        <v>8</v>
      </c>
      <c r="Q1327" s="110">
        <v>2</v>
      </c>
      <c r="R1327" s="110" t="s">
        <v>444</v>
      </c>
      <c r="S1327" s="136" t="s">
        <v>1904</v>
      </c>
      <c r="T1327" s="106"/>
      <c r="U1327" s="104"/>
      <c r="V1327" s="106"/>
      <c r="W1327" s="104"/>
      <c r="X1327" s="110"/>
      <c r="Y1327" s="106"/>
      <c r="Z1327" s="106"/>
      <c r="AA1327" s="106"/>
      <c r="AB1327" s="136"/>
      <c r="AC1327" s="104"/>
      <c r="AD1327" s="104"/>
      <c r="AE1327" s="104"/>
      <c r="AF1327" s="104"/>
      <c r="AG1327" s="104"/>
      <c r="AH1327" s="104"/>
      <c r="AI1327" s="104"/>
      <c r="AJ1327" s="104"/>
      <c r="AK1327" s="138"/>
      <c r="AL1327" s="104"/>
      <c r="AM1327" s="104"/>
      <c r="AN1327" s="104"/>
      <c r="AO1327" s="104"/>
      <c r="AP1327" s="104"/>
      <c r="AQ1327" s="104"/>
      <c r="AR1327" s="104"/>
      <c r="AS1327" s="104"/>
      <c r="AT1327" s="104"/>
      <c r="AU1327" s="142"/>
      <c r="AV1327" s="142"/>
      <c r="AW1327" s="142"/>
      <c r="AX1327" s="142"/>
      <c r="AY1327" s="142"/>
      <c r="AZ1327" s="142"/>
      <c r="BA1327" s="142"/>
      <c r="BB1327" s="142"/>
      <c r="BC1327" s="142"/>
    </row>
    <row r="1328" spans="1:55" x14ac:dyDescent="0.25">
      <c r="A1328" s="19" t="s">
        <v>589</v>
      </c>
      <c r="B1328" s="98" t="s">
        <v>1967</v>
      </c>
      <c r="C1328" s="132" t="s">
        <v>1968</v>
      </c>
      <c r="D1328" s="132" t="s">
        <v>236</v>
      </c>
      <c r="E1328" s="113" t="s">
        <v>2119</v>
      </c>
      <c r="F1328" s="110" t="str">
        <f>_xlfn.IFNA(INDEX('1. Business Glossary'!C:D,MATCH(G1328,'1. Business Glossary'!D:D,0),1), "Elemento de Dados")</f>
        <v>Elemento de Dados</v>
      </c>
      <c r="G1328" s="113" t="s">
        <v>2099</v>
      </c>
      <c r="H1328" s="113" t="s">
        <v>257</v>
      </c>
      <c r="I1328" s="139" t="s">
        <v>258</v>
      </c>
      <c r="J1328" s="112" t="s">
        <v>558</v>
      </c>
      <c r="K1328" s="113" t="s">
        <v>550</v>
      </c>
      <c r="L1328" s="113" t="s">
        <v>1283</v>
      </c>
      <c r="M1328" s="114" t="s">
        <v>2121</v>
      </c>
      <c r="N1328" s="113" t="s">
        <v>2224</v>
      </c>
      <c r="O1328" s="114" t="s">
        <v>607</v>
      </c>
      <c r="P1328" s="114">
        <v>50</v>
      </c>
      <c r="Q1328" s="111" t="s">
        <v>444</v>
      </c>
      <c r="R1328" s="111" t="s">
        <v>2225</v>
      </c>
      <c r="S1328" s="143" t="s">
        <v>640</v>
      </c>
      <c r="T1328" s="113" t="s">
        <v>599</v>
      </c>
      <c r="U1328" s="113" t="s">
        <v>641</v>
      </c>
      <c r="V1328" s="114" t="s">
        <v>1586</v>
      </c>
      <c r="W1328" s="114" t="s">
        <v>2226</v>
      </c>
      <c r="X1328" s="111" t="s">
        <v>607</v>
      </c>
      <c r="Y1328" s="114">
        <v>10</v>
      </c>
      <c r="Z1328" s="114" t="s">
        <v>444</v>
      </c>
      <c r="AA1328" s="114" t="s">
        <v>2225</v>
      </c>
      <c r="AB1328" s="143" t="s">
        <v>444</v>
      </c>
      <c r="AC1328" s="104"/>
      <c r="AD1328" s="104"/>
      <c r="AE1328" s="104"/>
      <c r="AF1328" s="104"/>
      <c r="AG1328" s="104"/>
      <c r="AH1328" s="104"/>
      <c r="AI1328" s="104"/>
      <c r="AJ1328" s="104"/>
      <c r="AK1328" s="138"/>
      <c r="AL1328" s="104"/>
      <c r="AM1328" s="104"/>
      <c r="AN1328" s="104"/>
      <c r="AO1328" s="104"/>
      <c r="AP1328" s="104"/>
      <c r="AQ1328" s="104"/>
      <c r="AR1328" s="104"/>
      <c r="AS1328" s="104"/>
      <c r="AT1328" s="104"/>
      <c r="AU1328" s="142"/>
      <c r="AV1328" s="142"/>
      <c r="AW1328" s="142"/>
      <c r="AX1328" s="142"/>
      <c r="AY1328" s="142"/>
      <c r="AZ1328" s="142"/>
      <c r="BA1328" s="142"/>
      <c r="BB1328" s="142"/>
      <c r="BC1328" s="142"/>
    </row>
    <row r="1329" spans="1:55" x14ac:dyDescent="0.25">
      <c r="A1329" s="19" t="s">
        <v>589</v>
      </c>
      <c r="B1329" s="98" t="s">
        <v>1967</v>
      </c>
      <c r="C1329" s="109" t="s">
        <v>1968</v>
      </c>
      <c r="D1329" s="109" t="s">
        <v>236</v>
      </c>
      <c r="E1329" s="104" t="s">
        <v>2119</v>
      </c>
      <c r="F1329" s="110" t="str">
        <f>_xlfn.IFNA(INDEX('1. Business Glossary'!C:D,MATCH(G1329,'1. Business Glossary'!D:D,0),1), "Elemento de Dados")</f>
        <v>Elemento de Dados</v>
      </c>
      <c r="G1329" s="104" t="s">
        <v>2099</v>
      </c>
      <c r="H1329" s="104" t="s">
        <v>2227</v>
      </c>
      <c r="I1329" s="137" t="s">
        <v>2228</v>
      </c>
      <c r="J1329" s="107" t="s">
        <v>558</v>
      </c>
      <c r="K1329" s="104" t="s">
        <v>550</v>
      </c>
      <c r="L1329" s="104" t="s">
        <v>1283</v>
      </c>
      <c r="M1329" s="106" t="s">
        <v>2121</v>
      </c>
      <c r="N1329" s="104" t="s">
        <v>2229</v>
      </c>
      <c r="O1329" s="106" t="s">
        <v>607</v>
      </c>
      <c r="P1329" s="106">
        <v>50</v>
      </c>
      <c r="Q1329" s="110" t="s">
        <v>444</v>
      </c>
      <c r="R1329" s="110" t="s">
        <v>2230</v>
      </c>
      <c r="S1329" s="136" t="s">
        <v>2231</v>
      </c>
      <c r="T1329" s="104"/>
      <c r="U1329" s="104"/>
      <c r="V1329" s="106"/>
      <c r="W1329" s="106"/>
      <c r="X1329" s="110"/>
      <c r="Y1329" s="106"/>
      <c r="Z1329" s="106"/>
      <c r="AA1329" s="106"/>
      <c r="AB1329" s="136"/>
      <c r="AC1329" s="104"/>
      <c r="AD1329" s="104"/>
      <c r="AE1329" s="104"/>
      <c r="AF1329" s="104"/>
      <c r="AG1329" s="104"/>
      <c r="AH1329" s="104"/>
      <c r="AI1329" s="104"/>
      <c r="AJ1329" s="104"/>
      <c r="AK1329" s="138"/>
      <c r="AL1329" s="104"/>
      <c r="AM1329" s="104"/>
      <c r="AN1329" s="104"/>
      <c r="AO1329" s="104"/>
      <c r="AP1329" s="104"/>
      <c r="AQ1329" s="104"/>
      <c r="AR1329" s="104"/>
      <c r="AS1329" s="104"/>
      <c r="AT1329" s="104"/>
      <c r="AU1329" s="142"/>
      <c r="AV1329" s="142"/>
      <c r="AW1329" s="142"/>
      <c r="AX1329" s="142"/>
      <c r="AY1329" s="142"/>
      <c r="AZ1329" s="142"/>
      <c r="BA1329" s="142"/>
      <c r="BB1329" s="142"/>
      <c r="BC1329" s="142"/>
    </row>
    <row r="1330" spans="1:55" x14ac:dyDescent="0.25">
      <c r="A1330" s="19" t="s">
        <v>589</v>
      </c>
      <c r="B1330" s="98" t="s">
        <v>1967</v>
      </c>
      <c r="C1330" s="132" t="s">
        <v>1968</v>
      </c>
      <c r="D1330" s="132" t="s">
        <v>236</v>
      </c>
      <c r="E1330" s="113" t="s">
        <v>2119</v>
      </c>
      <c r="F1330" s="110" t="str">
        <f>_xlfn.IFNA(INDEX('1. Business Glossary'!C:D,MATCH(G1330,'1. Business Glossary'!D:D,0),1), "Elemento de Dados")</f>
        <v>Indicador de Negócio</v>
      </c>
      <c r="G1330" s="113" t="s">
        <v>103</v>
      </c>
      <c r="H1330" s="113" t="s">
        <v>2099</v>
      </c>
      <c r="I1330" s="139" t="s">
        <v>2100</v>
      </c>
      <c r="J1330" s="107" t="s">
        <v>549</v>
      </c>
      <c r="K1330" s="113" t="s">
        <v>550</v>
      </c>
      <c r="L1330" s="113" t="s">
        <v>1283</v>
      </c>
      <c r="M1330" s="114" t="s">
        <v>2090</v>
      </c>
      <c r="N1330" s="113" t="s">
        <v>2099</v>
      </c>
      <c r="O1330" s="114" t="s">
        <v>554</v>
      </c>
      <c r="P1330" s="114">
        <v>10</v>
      </c>
      <c r="Q1330" s="111" t="s">
        <v>444</v>
      </c>
      <c r="R1330" s="111" t="s">
        <v>444</v>
      </c>
      <c r="S1330" s="143" t="s">
        <v>2101</v>
      </c>
      <c r="T1330" s="106"/>
      <c r="U1330" s="104"/>
      <c r="V1330" s="106"/>
      <c r="W1330" s="106"/>
      <c r="X1330" s="110"/>
      <c r="Y1330" s="106"/>
      <c r="Z1330" s="106"/>
      <c r="AA1330" s="106"/>
      <c r="AB1330" s="136"/>
      <c r="AC1330" s="104"/>
      <c r="AD1330" s="104"/>
      <c r="AE1330" s="104"/>
      <c r="AF1330" s="104"/>
      <c r="AG1330" s="104"/>
      <c r="AH1330" s="104"/>
      <c r="AI1330" s="104"/>
      <c r="AJ1330" s="104"/>
      <c r="AK1330" s="138"/>
      <c r="AL1330" s="104"/>
      <c r="AM1330" s="104"/>
      <c r="AN1330" s="104"/>
      <c r="AO1330" s="104"/>
      <c r="AP1330" s="104"/>
      <c r="AQ1330" s="104"/>
      <c r="AR1330" s="104"/>
      <c r="AS1330" s="104"/>
      <c r="AT1330" s="104"/>
      <c r="AU1330" s="142"/>
      <c r="AV1330" s="142"/>
      <c r="AW1330" s="142"/>
      <c r="AX1330" s="142"/>
      <c r="AY1330" s="142"/>
      <c r="AZ1330" s="142"/>
      <c r="BA1330" s="142"/>
      <c r="BB1330" s="142"/>
      <c r="BC1330" s="142"/>
    </row>
    <row r="1331" spans="1:55" ht="45" x14ac:dyDescent="0.25">
      <c r="A1331" s="19" t="s">
        <v>589</v>
      </c>
      <c r="B1331" s="98" t="s">
        <v>1967</v>
      </c>
      <c r="C1331" s="132" t="s">
        <v>1968</v>
      </c>
      <c r="D1331" s="132" t="s">
        <v>236</v>
      </c>
      <c r="E1331" s="113" t="s">
        <v>2119</v>
      </c>
      <c r="F1331" s="110" t="str">
        <f>_xlfn.IFNA(INDEX('1. Business Glossary'!C:D,MATCH(G1331,'1. Business Glossary'!D:D,0),1), "Elemento de Dados")</f>
        <v>Indicador de Negócio</v>
      </c>
      <c r="G1331" s="113" t="s">
        <v>103</v>
      </c>
      <c r="H1331" s="113" t="s">
        <v>375</v>
      </c>
      <c r="I1331" s="139" t="s">
        <v>376</v>
      </c>
      <c r="J1331" s="107" t="s">
        <v>558</v>
      </c>
      <c r="K1331" s="113" t="s">
        <v>550</v>
      </c>
      <c r="L1331" s="113" t="s">
        <v>1283</v>
      </c>
      <c r="M1331" s="113" t="s">
        <v>1144</v>
      </c>
      <c r="N1331" s="113" t="s">
        <v>2170</v>
      </c>
      <c r="O1331" s="114" t="s">
        <v>554</v>
      </c>
      <c r="P1331" s="114">
        <v>10</v>
      </c>
      <c r="Q1331" s="111" t="s">
        <v>444</v>
      </c>
      <c r="R1331" s="111" t="s">
        <v>444</v>
      </c>
      <c r="S1331" s="143" t="s">
        <v>2171</v>
      </c>
      <c r="T1331" s="114" t="s">
        <v>550</v>
      </c>
      <c r="U1331" s="113" t="s">
        <v>1283</v>
      </c>
      <c r="V1331" s="111" t="s">
        <v>1365</v>
      </c>
      <c r="W1331" s="113" t="s">
        <v>2170</v>
      </c>
      <c r="X1331" s="111" t="s">
        <v>554</v>
      </c>
      <c r="Y1331" s="114">
        <v>10</v>
      </c>
      <c r="Z1331" s="114" t="s">
        <v>444</v>
      </c>
      <c r="AA1331" s="114" t="s">
        <v>444</v>
      </c>
      <c r="AB1331" s="143" t="s">
        <v>2172</v>
      </c>
      <c r="AC1331" s="114" t="s">
        <v>550</v>
      </c>
      <c r="AD1331" s="113" t="s">
        <v>1283</v>
      </c>
      <c r="AE1331" s="113" t="s">
        <v>2173</v>
      </c>
      <c r="AF1331" s="113" t="s">
        <v>2174</v>
      </c>
      <c r="AG1331" s="113" t="s">
        <v>554</v>
      </c>
      <c r="AH1331" s="113">
        <v>3</v>
      </c>
      <c r="AI1331" s="113" t="s">
        <v>444</v>
      </c>
      <c r="AJ1331" s="113" t="s">
        <v>444</v>
      </c>
      <c r="AK1331" s="112" t="s">
        <v>2218</v>
      </c>
      <c r="AL1331" s="104"/>
      <c r="AM1331" s="104"/>
      <c r="AN1331" s="104"/>
      <c r="AO1331" s="104"/>
      <c r="AP1331" s="104"/>
      <c r="AQ1331" s="104"/>
      <c r="AR1331" s="104"/>
      <c r="AS1331" s="104"/>
      <c r="AT1331" s="104"/>
      <c r="AU1331" s="142"/>
      <c r="AV1331" s="142"/>
      <c r="AW1331" s="142"/>
      <c r="AX1331" s="142"/>
      <c r="AY1331" s="142"/>
      <c r="AZ1331" s="142"/>
      <c r="BA1331" s="142"/>
      <c r="BB1331" s="142"/>
      <c r="BC1331" s="142"/>
    </row>
    <row r="1332" spans="1:55" ht="30" x14ac:dyDescent="0.25">
      <c r="A1332" s="19" t="s">
        <v>589</v>
      </c>
      <c r="B1332" s="98" t="s">
        <v>1967</v>
      </c>
      <c r="C1332" s="109" t="s">
        <v>1968</v>
      </c>
      <c r="D1332" s="109" t="s">
        <v>236</v>
      </c>
      <c r="E1332" s="104" t="s">
        <v>2119</v>
      </c>
      <c r="F1332" s="110" t="str">
        <f>_xlfn.IFNA(INDEX('1. Business Glossary'!C:D,MATCH(G1332,'1. Business Glossary'!D:D,0),1), "Elemento de Dados")</f>
        <v>Indicador de Negócio</v>
      </c>
      <c r="G1332" s="104" t="s">
        <v>103</v>
      </c>
      <c r="H1332" s="104" t="s">
        <v>2199</v>
      </c>
      <c r="I1332" s="137" t="s">
        <v>1838</v>
      </c>
      <c r="J1332" s="107" t="s">
        <v>558</v>
      </c>
      <c r="K1332" s="104" t="s">
        <v>550</v>
      </c>
      <c r="L1332" s="104" t="s">
        <v>1283</v>
      </c>
      <c r="M1332" s="106" t="s">
        <v>2090</v>
      </c>
      <c r="N1332" s="104" t="s">
        <v>2200</v>
      </c>
      <c r="O1332" s="106" t="s">
        <v>554</v>
      </c>
      <c r="P1332" s="106">
        <v>10</v>
      </c>
      <c r="Q1332" s="110" t="s">
        <v>444</v>
      </c>
      <c r="R1332" s="110" t="s">
        <v>444</v>
      </c>
      <c r="S1332" s="136" t="s">
        <v>2201</v>
      </c>
      <c r="T1332" s="106"/>
      <c r="U1332" s="104"/>
      <c r="V1332" s="106"/>
      <c r="W1332" s="106"/>
      <c r="X1332" s="110"/>
      <c r="Y1332" s="106"/>
      <c r="Z1332" s="106"/>
      <c r="AA1332" s="106"/>
      <c r="AB1332" s="136"/>
      <c r="AC1332" s="104"/>
      <c r="AD1332" s="104"/>
      <c r="AE1332" s="104"/>
      <c r="AF1332" s="104"/>
      <c r="AG1332" s="104"/>
      <c r="AH1332" s="104"/>
      <c r="AI1332" s="104"/>
      <c r="AJ1332" s="104"/>
      <c r="AK1332" s="138"/>
      <c r="AL1332" s="104"/>
      <c r="AM1332" s="104"/>
      <c r="AN1332" s="104"/>
      <c r="AO1332" s="104"/>
      <c r="AP1332" s="104"/>
      <c r="AQ1332" s="104"/>
      <c r="AR1332" s="104"/>
      <c r="AS1332" s="104"/>
      <c r="AT1332" s="104"/>
      <c r="AU1332" s="142"/>
      <c r="AV1332" s="142"/>
      <c r="AW1332" s="142"/>
      <c r="AX1332" s="142"/>
      <c r="AY1332" s="142"/>
      <c r="AZ1332" s="142"/>
      <c r="BA1332" s="142"/>
      <c r="BB1332" s="142"/>
      <c r="BC1332" s="142"/>
    </row>
    <row r="1333" spans="1:55" ht="45" x14ac:dyDescent="0.25">
      <c r="A1333" s="19" t="s">
        <v>589</v>
      </c>
      <c r="B1333" s="98" t="s">
        <v>1967</v>
      </c>
      <c r="C1333" s="109" t="s">
        <v>1968</v>
      </c>
      <c r="D1333" s="109" t="s">
        <v>236</v>
      </c>
      <c r="E1333" s="104" t="s">
        <v>2119</v>
      </c>
      <c r="F1333" s="110" t="str">
        <f>_xlfn.IFNA(INDEX('1. Business Glossary'!C:D,MATCH(G1333,'1. Business Glossary'!D:D,0),1), "Elemento de Dados")</f>
        <v>Indicador de Negócio</v>
      </c>
      <c r="G1333" s="104" t="s">
        <v>103</v>
      </c>
      <c r="H1333" s="104" t="s">
        <v>2175</v>
      </c>
      <c r="I1333" s="138" t="s">
        <v>2176</v>
      </c>
      <c r="J1333" s="107" t="s">
        <v>558</v>
      </c>
      <c r="K1333" s="104" t="s">
        <v>550</v>
      </c>
      <c r="L1333" s="104" t="s">
        <v>1283</v>
      </c>
      <c r="M1333" s="104" t="s">
        <v>1144</v>
      </c>
      <c r="N1333" s="104" t="s">
        <v>2177</v>
      </c>
      <c r="O1333" s="106" t="s">
        <v>554</v>
      </c>
      <c r="P1333" s="106">
        <v>10</v>
      </c>
      <c r="Q1333" s="110" t="s">
        <v>444</v>
      </c>
      <c r="R1333" s="110" t="s">
        <v>444</v>
      </c>
      <c r="S1333" s="136" t="s">
        <v>2178</v>
      </c>
      <c r="T1333" s="106" t="s">
        <v>550</v>
      </c>
      <c r="U1333" s="104" t="s">
        <v>1283</v>
      </c>
      <c r="V1333" s="110" t="s">
        <v>1365</v>
      </c>
      <c r="W1333" s="104" t="s">
        <v>2177</v>
      </c>
      <c r="X1333" s="110" t="s">
        <v>587</v>
      </c>
      <c r="Y1333" s="106">
        <v>8</v>
      </c>
      <c r="Z1333" s="106">
        <v>2</v>
      </c>
      <c r="AA1333" s="106" t="s">
        <v>444</v>
      </c>
      <c r="AB1333" s="136" t="s">
        <v>2179</v>
      </c>
      <c r="AC1333" s="104"/>
      <c r="AD1333" s="104"/>
      <c r="AE1333" s="104"/>
      <c r="AF1333" s="104"/>
      <c r="AG1333" s="104"/>
      <c r="AH1333" s="104"/>
      <c r="AI1333" s="104"/>
      <c r="AJ1333" s="104"/>
      <c r="AK1333" s="138"/>
      <c r="AL1333" s="104"/>
      <c r="AM1333" s="104"/>
      <c r="AN1333" s="104"/>
      <c r="AO1333" s="104"/>
      <c r="AP1333" s="104"/>
      <c r="AQ1333" s="104"/>
      <c r="AR1333" s="104"/>
      <c r="AS1333" s="104"/>
      <c r="AT1333" s="104"/>
      <c r="AU1333" s="142"/>
      <c r="AV1333" s="142"/>
      <c r="AW1333" s="142"/>
      <c r="AX1333" s="142"/>
      <c r="AY1333" s="142"/>
      <c r="AZ1333" s="142"/>
      <c r="BA1333" s="142"/>
      <c r="BB1333" s="142"/>
      <c r="BC1333" s="142"/>
    </row>
    <row r="1334" spans="1:55" ht="30" x14ac:dyDescent="0.25">
      <c r="A1334" s="19" t="s">
        <v>589</v>
      </c>
      <c r="B1334" s="98" t="s">
        <v>1967</v>
      </c>
      <c r="C1334" s="109" t="s">
        <v>1968</v>
      </c>
      <c r="D1334" s="109" t="s">
        <v>236</v>
      </c>
      <c r="E1334" s="104" t="s">
        <v>2119</v>
      </c>
      <c r="F1334" s="110" t="str">
        <f>_xlfn.IFNA(INDEX('1. Business Glossary'!C:D,MATCH(G1334,'1. Business Glossary'!D:D,0),1), "Elemento de Dados")</f>
        <v>Indicador de Negócio</v>
      </c>
      <c r="G1334" s="104" t="s">
        <v>389</v>
      </c>
      <c r="H1334" s="104" t="s">
        <v>2232</v>
      </c>
      <c r="I1334" s="137" t="s">
        <v>1838</v>
      </c>
      <c r="J1334" s="107" t="s">
        <v>558</v>
      </c>
      <c r="K1334" s="104" t="s">
        <v>550</v>
      </c>
      <c r="L1334" s="104" t="s">
        <v>1283</v>
      </c>
      <c r="M1334" s="104" t="s">
        <v>78</v>
      </c>
      <c r="N1334" s="104" t="s">
        <v>2233</v>
      </c>
      <c r="O1334" s="106" t="s">
        <v>587</v>
      </c>
      <c r="P1334" s="106">
        <v>8</v>
      </c>
      <c r="Q1334" s="110">
        <v>2</v>
      </c>
      <c r="R1334" s="110" t="s">
        <v>444</v>
      </c>
      <c r="S1334" s="136" t="s">
        <v>2234</v>
      </c>
      <c r="T1334" s="106"/>
      <c r="U1334" s="104"/>
      <c r="V1334" s="106"/>
      <c r="W1334" s="106"/>
      <c r="X1334" s="110"/>
      <c r="Y1334" s="106"/>
      <c r="Z1334" s="106"/>
      <c r="AA1334" s="106"/>
      <c r="AB1334" s="136"/>
      <c r="AC1334" s="104"/>
      <c r="AD1334" s="104"/>
      <c r="AE1334" s="104"/>
      <c r="AF1334" s="104"/>
      <c r="AG1334" s="104"/>
      <c r="AH1334" s="104"/>
      <c r="AI1334" s="104"/>
      <c r="AJ1334" s="104"/>
      <c r="AK1334" s="138"/>
      <c r="AL1334" s="104"/>
      <c r="AM1334" s="104"/>
      <c r="AN1334" s="104"/>
      <c r="AO1334" s="104"/>
      <c r="AP1334" s="104"/>
      <c r="AQ1334" s="104"/>
      <c r="AR1334" s="104"/>
      <c r="AS1334" s="104"/>
      <c r="AT1334" s="104"/>
      <c r="AU1334" s="142"/>
      <c r="AV1334" s="142"/>
      <c r="AW1334" s="142"/>
      <c r="AX1334" s="142"/>
      <c r="AY1334" s="142"/>
      <c r="AZ1334" s="142"/>
      <c r="BA1334" s="142"/>
      <c r="BB1334" s="142"/>
      <c r="BC1334" s="142"/>
    </row>
    <row r="1335" spans="1:55" ht="60" x14ac:dyDescent="0.25">
      <c r="A1335" s="19" t="s">
        <v>589</v>
      </c>
      <c r="B1335" s="98" t="s">
        <v>1967</v>
      </c>
      <c r="C1335" s="109" t="s">
        <v>1968</v>
      </c>
      <c r="D1335" s="109" t="s">
        <v>236</v>
      </c>
      <c r="E1335" s="104" t="s">
        <v>2119</v>
      </c>
      <c r="F1335" s="110" t="str">
        <f>_xlfn.IFNA(INDEX('1. Business Glossary'!C:D,MATCH(G1335,'1. Business Glossary'!D:D,0),1), "Elemento de Dados")</f>
        <v>Indicador de Negócio</v>
      </c>
      <c r="G1335" s="104" t="s">
        <v>389</v>
      </c>
      <c r="H1335" s="104" t="s">
        <v>375</v>
      </c>
      <c r="I1335" s="137" t="s">
        <v>2235</v>
      </c>
      <c r="J1335" s="107" t="s">
        <v>558</v>
      </c>
      <c r="K1335" s="104" t="s">
        <v>550</v>
      </c>
      <c r="L1335" s="104" t="s">
        <v>1283</v>
      </c>
      <c r="M1335" s="104" t="s">
        <v>78</v>
      </c>
      <c r="N1335" s="104" t="s">
        <v>2170</v>
      </c>
      <c r="O1335" s="106" t="s">
        <v>554</v>
      </c>
      <c r="P1335" s="106">
        <v>10</v>
      </c>
      <c r="Q1335" s="110" t="s">
        <v>444</v>
      </c>
      <c r="R1335" s="110" t="s">
        <v>444</v>
      </c>
      <c r="S1335" s="136" t="s">
        <v>2236</v>
      </c>
      <c r="T1335" s="106"/>
      <c r="U1335" s="104"/>
      <c r="V1335" s="106"/>
      <c r="W1335" s="106"/>
      <c r="X1335" s="110"/>
      <c r="Y1335" s="106"/>
      <c r="Z1335" s="106"/>
      <c r="AA1335" s="106"/>
      <c r="AB1335" s="136"/>
      <c r="AC1335" s="104"/>
      <c r="AD1335" s="104"/>
      <c r="AE1335" s="104"/>
      <c r="AF1335" s="104"/>
      <c r="AG1335" s="104"/>
      <c r="AH1335" s="104"/>
      <c r="AI1335" s="104"/>
      <c r="AJ1335" s="104"/>
      <c r="AK1335" s="138"/>
      <c r="AL1335" s="104"/>
      <c r="AM1335" s="104"/>
      <c r="AN1335" s="104"/>
      <c r="AO1335" s="104"/>
      <c r="AP1335" s="104"/>
      <c r="AQ1335" s="104"/>
      <c r="AR1335" s="104"/>
      <c r="AS1335" s="104"/>
      <c r="AT1335" s="104"/>
      <c r="AU1335" s="142"/>
      <c r="AV1335" s="142"/>
      <c r="AW1335" s="142"/>
      <c r="AX1335" s="142"/>
      <c r="AY1335" s="142"/>
      <c r="AZ1335" s="142"/>
      <c r="BA1335" s="142"/>
      <c r="BB1335" s="142"/>
      <c r="BC1335" s="142"/>
    </row>
    <row r="1336" spans="1:55" ht="120" x14ac:dyDescent="0.25">
      <c r="A1336" s="19" t="s">
        <v>589</v>
      </c>
      <c r="B1336" s="98" t="s">
        <v>1967</v>
      </c>
      <c r="C1336" s="109" t="s">
        <v>1968</v>
      </c>
      <c r="D1336" s="109" t="s">
        <v>236</v>
      </c>
      <c r="E1336" s="104" t="s">
        <v>2119</v>
      </c>
      <c r="F1336" s="110" t="str">
        <f>_xlfn.IFNA(INDEX('1. Business Glossary'!C:D,MATCH(G1336,'1. Business Glossary'!D:D,0),1), "Elemento de Dados")</f>
        <v>Elemento de Dados</v>
      </c>
      <c r="G1336" s="104" t="s">
        <v>2083</v>
      </c>
      <c r="H1336" s="104" t="s">
        <v>2180</v>
      </c>
      <c r="I1336" s="107" t="s">
        <v>361</v>
      </c>
      <c r="J1336" s="107" t="s">
        <v>558</v>
      </c>
      <c r="K1336" s="106" t="s">
        <v>550</v>
      </c>
      <c r="L1336" s="104" t="s">
        <v>1283</v>
      </c>
      <c r="M1336" s="104" t="s">
        <v>1317</v>
      </c>
      <c r="N1336" s="104" t="s">
        <v>1346</v>
      </c>
      <c r="O1336" s="110" t="s">
        <v>607</v>
      </c>
      <c r="P1336" s="110">
        <v>50</v>
      </c>
      <c r="Q1336" s="110" t="s">
        <v>444</v>
      </c>
      <c r="R1336" s="110" t="s">
        <v>1348</v>
      </c>
      <c r="S1336" s="134" t="s">
        <v>1318</v>
      </c>
      <c r="T1336" s="104"/>
      <c r="U1336" s="104"/>
      <c r="V1336" s="104"/>
      <c r="W1336" s="104"/>
      <c r="X1336" s="104"/>
      <c r="Y1336" s="104"/>
      <c r="Z1336" s="104"/>
      <c r="AA1336" s="104"/>
      <c r="AB1336" s="138"/>
      <c r="AC1336" s="104"/>
      <c r="AD1336" s="104"/>
      <c r="AE1336" s="104"/>
      <c r="AF1336" s="104"/>
      <c r="AG1336" s="104"/>
      <c r="AH1336" s="104"/>
      <c r="AI1336" s="104"/>
      <c r="AJ1336" s="104"/>
      <c r="AK1336" s="138"/>
      <c r="AL1336" s="104"/>
      <c r="AM1336" s="104"/>
      <c r="AN1336" s="104"/>
      <c r="AO1336" s="104"/>
      <c r="AP1336" s="104"/>
      <c r="AQ1336" s="104"/>
      <c r="AR1336" s="104"/>
      <c r="AS1336" s="104"/>
      <c r="AT1336" s="104"/>
      <c r="AU1336" s="142"/>
      <c r="AV1336" s="142"/>
      <c r="AW1336" s="142"/>
      <c r="AX1336" s="142"/>
      <c r="AY1336" s="142"/>
      <c r="AZ1336" s="142"/>
      <c r="BA1336" s="142"/>
      <c r="BB1336" s="142"/>
      <c r="BC1336" s="142"/>
    </row>
    <row r="1337" spans="1:55" ht="60" x14ac:dyDescent="0.25">
      <c r="A1337" s="19" t="s">
        <v>589</v>
      </c>
      <c r="B1337" s="98" t="s">
        <v>1967</v>
      </c>
      <c r="C1337" s="109" t="s">
        <v>1968</v>
      </c>
      <c r="D1337" s="109" t="s">
        <v>236</v>
      </c>
      <c r="E1337" s="104" t="s">
        <v>2119</v>
      </c>
      <c r="F1337" s="110" t="str">
        <f>_xlfn.IFNA(INDEX('1. Business Glossary'!C:D,MATCH(G1337,'1. Business Glossary'!D:D,0),1), "Elemento de Dados")</f>
        <v>Elemento de Dados</v>
      </c>
      <c r="G1337" s="104" t="s">
        <v>2083</v>
      </c>
      <c r="H1337" s="104" t="s">
        <v>2137</v>
      </c>
      <c r="I1337" s="107" t="s">
        <v>2138</v>
      </c>
      <c r="J1337" s="107" t="s">
        <v>558</v>
      </c>
      <c r="K1337" s="106" t="s">
        <v>550</v>
      </c>
      <c r="L1337" s="104" t="s">
        <v>1283</v>
      </c>
      <c r="M1337" s="104" t="s">
        <v>1317</v>
      </c>
      <c r="N1337" s="104" t="s">
        <v>2139</v>
      </c>
      <c r="O1337" s="106" t="s">
        <v>587</v>
      </c>
      <c r="P1337" s="106">
        <v>8</v>
      </c>
      <c r="Q1337" s="110">
        <v>2</v>
      </c>
      <c r="R1337" s="110" t="s">
        <v>444</v>
      </c>
      <c r="S1337" s="136" t="s">
        <v>2140</v>
      </c>
      <c r="T1337" s="106"/>
      <c r="U1337" s="104"/>
      <c r="V1337" s="106"/>
      <c r="W1337" s="104"/>
      <c r="X1337" s="110"/>
      <c r="Y1337" s="106"/>
      <c r="Z1337" s="106"/>
      <c r="AA1337" s="106"/>
      <c r="AB1337" s="136"/>
      <c r="AC1337" s="104"/>
      <c r="AD1337" s="104"/>
      <c r="AE1337" s="104"/>
      <c r="AF1337" s="104"/>
      <c r="AG1337" s="104"/>
      <c r="AH1337" s="104"/>
      <c r="AI1337" s="104"/>
      <c r="AJ1337" s="104"/>
      <c r="AK1337" s="138"/>
      <c r="AL1337" s="104"/>
      <c r="AM1337" s="104"/>
      <c r="AN1337" s="104"/>
      <c r="AO1337" s="104"/>
      <c r="AP1337" s="104"/>
      <c r="AQ1337" s="104"/>
      <c r="AR1337" s="104"/>
      <c r="AS1337" s="104"/>
      <c r="AT1337" s="104"/>
      <c r="AU1337" s="142"/>
      <c r="AV1337" s="142"/>
      <c r="AW1337" s="142"/>
      <c r="AX1337" s="142"/>
      <c r="AY1337" s="142"/>
      <c r="AZ1337" s="142"/>
      <c r="BA1337" s="142"/>
      <c r="BB1337" s="142"/>
      <c r="BC1337" s="142"/>
    </row>
    <row r="1338" spans="1:55" ht="30" x14ac:dyDescent="0.25">
      <c r="A1338" s="19" t="s">
        <v>589</v>
      </c>
      <c r="B1338" s="98" t="s">
        <v>1967</v>
      </c>
      <c r="C1338" s="109" t="s">
        <v>1968</v>
      </c>
      <c r="D1338" s="109" t="s">
        <v>236</v>
      </c>
      <c r="E1338" s="104" t="s">
        <v>2119</v>
      </c>
      <c r="F1338" s="110" t="str">
        <f>_xlfn.IFNA(INDEX('1. Business Glossary'!C:D,MATCH(G1338,'1. Business Glossary'!D:D,0),1), "Elemento de Dados")</f>
        <v>Elemento de Dados</v>
      </c>
      <c r="G1338" s="104" t="s">
        <v>2083</v>
      </c>
      <c r="H1338" s="104" t="s">
        <v>874</v>
      </c>
      <c r="I1338" s="137" t="s">
        <v>875</v>
      </c>
      <c r="J1338" s="107" t="s">
        <v>558</v>
      </c>
      <c r="K1338" s="106" t="s">
        <v>550</v>
      </c>
      <c r="L1338" s="104" t="s">
        <v>1283</v>
      </c>
      <c r="M1338" s="104" t="s">
        <v>1317</v>
      </c>
      <c r="N1338" s="104" t="s">
        <v>2181</v>
      </c>
      <c r="O1338" s="106" t="s">
        <v>607</v>
      </c>
      <c r="P1338" s="106">
        <v>50</v>
      </c>
      <c r="Q1338" s="110" t="s">
        <v>444</v>
      </c>
      <c r="R1338" s="110" t="s">
        <v>444</v>
      </c>
      <c r="S1338" s="136" t="s">
        <v>2182</v>
      </c>
      <c r="T1338" s="106"/>
      <c r="U1338" s="104"/>
      <c r="V1338" s="106"/>
      <c r="W1338" s="104"/>
      <c r="X1338" s="110"/>
      <c r="Y1338" s="106"/>
      <c r="Z1338" s="106"/>
      <c r="AA1338" s="106"/>
      <c r="AB1338" s="136"/>
      <c r="AC1338" s="104"/>
      <c r="AD1338" s="104"/>
      <c r="AE1338" s="104"/>
      <c r="AF1338" s="104"/>
      <c r="AG1338" s="104"/>
      <c r="AH1338" s="104"/>
      <c r="AI1338" s="104"/>
      <c r="AJ1338" s="104"/>
      <c r="AK1338" s="138"/>
      <c r="AL1338" s="104"/>
      <c r="AM1338" s="104"/>
      <c r="AN1338" s="104"/>
      <c r="AO1338" s="104"/>
      <c r="AP1338" s="104"/>
      <c r="AQ1338" s="104"/>
      <c r="AR1338" s="104"/>
      <c r="AS1338" s="104"/>
      <c r="AT1338" s="104"/>
      <c r="AU1338" s="142"/>
      <c r="AV1338" s="142"/>
      <c r="AW1338" s="142"/>
      <c r="AX1338" s="142"/>
      <c r="AY1338" s="142"/>
      <c r="AZ1338" s="142"/>
      <c r="BA1338" s="142"/>
      <c r="BB1338" s="142"/>
      <c r="BC1338" s="142"/>
    </row>
    <row r="1339" spans="1:55" ht="60" x14ac:dyDescent="0.25">
      <c r="A1339" s="19" t="s">
        <v>589</v>
      </c>
      <c r="B1339" s="98" t="s">
        <v>1967</v>
      </c>
      <c r="C1339" s="109" t="s">
        <v>1968</v>
      </c>
      <c r="D1339" s="109" t="s">
        <v>236</v>
      </c>
      <c r="E1339" s="104" t="s">
        <v>2119</v>
      </c>
      <c r="F1339" s="110" t="str">
        <f>_xlfn.IFNA(INDEX('1. Business Glossary'!C:D,MATCH(G1339,'1. Business Glossary'!D:D,0),1), "Elemento de Dados")</f>
        <v>Elemento de Dados</v>
      </c>
      <c r="G1339" s="104" t="s">
        <v>2083</v>
      </c>
      <c r="H1339" s="104" t="s">
        <v>2183</v>
      </c>
      <c r="I1339" s="107" t="s">
        <v>1522</v>
      </c>
      <c r="J1339" s="107" t="s">
        <v>558</v>
      </c>
      <c r="K1339" s="106" t="s">
        <v>550</v>
      </c>
      <c r="L1339" s="104" t="s">
        <v>1283</v>
      </c>
      <c r="M1339" s="104" t="s">
        <v>1317</v>
      </c>
      <c r="N1339" s="104" t="s">
        <v>2184</v>
      </c>
      <c r="O1339" s="106" t="s">
        <v>607</v>
      </c>
      <c r="P1339" s="106">
        <v>1</v>
      </c>
      <c r="Q1339" s="110" t="s">
        <v>444</v>
      </c>
      <c r="R1339" s="110" t="s">
        <v>2185</v>
      </c>
      <c r="S1339" s="136" t="s">
        <v>2186</v>
      </c>
      <c r="T1339" s="106"/>
      <c r="U1339" s="104"/>
      <c r="V1339" s="106"/>
      <c r="W1339" s="104"/>
      <c r="X1339" s="110"/>
      <c r="Y1339" s="106"/>
      <c r="Z1339" s="106"/>
      <c r="AA1339" s="106"/>
      <c r="AB1339" s="136"/>
      <c r="AC1339" s="104"/>
      <c r="AD1339" s="104"/>
      <c r="AE1339" s="104"/>
      <c r="AF1339" s="104"/>
      <c r="AG1339" s="104"/>
      <c r="AH1339" s="104"/>
      <c r="AI1339" s="104"/>
      <c r="AJ1339" s="104"/>
      <c r="AK1339" s="138"/>
      <c r="AL1339" s="104"/>
      <c r="AM1339" s="104"/>
      <c r="AN1339" s="104"/>
      <c r="AO1339" s="104"/>
      <c r="AP1339" s="104"/>
      <c r="AQ1339" s="104"/>
      <c r="AR1339" s="104"/>
      <c r="AS1339" s="104"/>
      <c r="AT1339" s="104"/>
      <c r="AU1339" s="142"/>
      <c r="AV1339" s="142"/>
      <c r="AW1339" s="142"/>
      <c r="AX1339" s="142"/>
      <c r="AY1339" s="142"/>
      <c r="AZ1339" s="142"/>
      <c r="BA1339" s="142"/>
      <c r="BB1339" s="142"/>
      <c r="BC1339" s="142"/>
    </row>
    <row r="1340" spans="1:55" ht="120" x14ac:dyDescent="0.25">
      <c r="A1340" s="19" t="s">
        <v>589</v>
      </c>
      <c r="B1340" s="98" t="s">
        <v>1967</v>
      </c>
      <c r="C1340" s="132" t="s">
        <v>1968</v>
      </c>
      <c r="D1340" s="132" t="s">
        <v>236</v>
      </c>
      <c r="E1340" s="113" t="s">
        <v>2119</v>
      </c>
      <c r="F1340" s="110" t="str">
        <f>_xlfn.IFNA(INDEX('1. Business Glossary'!C:D,MATCH(G1340,'1. Business Glossary'!D:D,0),1), "Elemento de Dados")</f>
        <v>Elemento de Dados</v>
      </c>
      <c r="G1340" s="113" t="s">
        <v>2083</v>
      </c>
      <c r="H1340" s="113" t="s">
        <v>384</v>
      </c>
      <c r="I1340" s="112" t="s">
        <v>385</v>
      </c>
      <c r="J1340" s="107" t="s">
        <v>558</v>
      </c>
      <c r="K1340" s="113" t="s">
        <v>550</v>
      </c>
      <c r="L1340" s="113" t="s">
        <v>1283</v>
      </c>
      <c r="M1340" s="113" t="s">
        <v>1350</v>
      </c>
      <c r="N1340" s="113" t="s">
        <v>384</v>
      </c>
      <c r="O1340" s="114" t="s">
        <v>554</v>
      </c>
      <c r="P1340" s="114">
        <v>10</v>
      </c>
      <c r="Q1340" s="111" t="s">
        <v>444</v>
      </c>
      <c r="R1340" s="111" t="s">
        <v>444</v>
      </c>
      <c r="S1340" s="143" t="s">
        <v>386</v>
      </c>
      <c r="T1340" s="113" t="s">
        <v>550</v>
      </c>
      <c r="U1340" s="113" t="s">
        <v>1283</v>
      </c>
      <c r="V1340" s="114" t="s">
        <v>2155</v>
      </c>
      <c r="W1340" s="113" t="s">
        <v>2156</v>
      </c>
      <c r="X1340" s="114" t="s">
        <v>554</v>
      </c>
      <c r="Y1340" s="114">
        <v>10</v>
      </c>
      <c r="Z1340" s="111" t="s">
        <v>444</v>
      </c>
      <c r="AA1340" s="111" t="s">
        <v>444</v>
      </c>
      <c r="AB1340" s="143" t="s">
        <v>2157</v>
      </c>
      <c r="AC1340" s="104"/>
      <c r="AD1340" s="104"/>
      <c r="AE1340" s="104"/>
      <c r="AF1340" s="104"/>
      <c r="AG1340" s="104"/>
      <c r="AH1340" s="104"/>
      <c r="AI1340" s="104"/>
      <c r="AJ1340" s="104"/>
      <c r="AK1340" s="138"/>
      <c r="AL1340" s="104"/>
      <c r="AM1340" s="104"/>
      <c r="AN1340" s="104"/>
      <c r="AO1340" s="104"/>
      <c r="AP1340" s="104"/>
      <c r="AQ1340" s="104"/>
      <c r="AR1340" s="104"/>
      <c r="AS1340" s="104"/>
      <c r="AT1340" s="104"/>
      <c r="AU1340" s="142"/>
      <c r="AV1340" s="142"/>
      <c r="AW1340" s="142"/>
      <c r="AX1340" s="142"/>
      <c r="AY1340" s="142"/>
      <c r="AZ1340" s="142"/>
      <c r="BA1340" s="142"/>
      <c r="BB1340" s="142"/>
      <c r="BC1340" s="142"/>
    </row>
    <row r="1341" spans="1:55" ht="225" x14ac:dyDescent="0.25">
      <c r="A1341" s="19" t="s">
        <v>589</v>
      </c>
      <c r="B1341" s="98" t="s">
        <v>1967</v>
      </c>
      <c r="C1341" s="109" t="s">
        <v>1968</v>
      </c>
      <c r="D1341" s="109" t="s">
        <v>236</v>
      </c>
      <c r="E1341" s="104" t="s">
        <v>2119</v>
      </c>
      <c r="F1341" s="110" t="str">
        <f>_xlfn.IFNA(INDEX('1. Business Glossary'!C:D,MATCH(G1341,'1. Business Glossary'!D:D,0),1), "Elemento de Dados")</f>
        <v>Elemento de Dados</v>
      </c>
      <c r="G1341" s="104" t="s">
        <v>2083</v>
      </c>
      <c r="H1341" s="104" t="s">
        <v>103</v>
      </c>
      <c r="I1341" s="137" t="s">
        <v>387</v>
      </c>
      <c r="J1341" s="107" t="s">
        <v>558</v>
      </c>
      <c r="K1341" s="106" t="s">
        <v>550</v>
      </c>
      <c r="L1341" s="104" t="s">
        <v>1283</v>
      </c>
      <c r="M1341" s="104" t="s">
        <v>1317</v>
      </c>
      <c r="N1341" s="104" t="s">
        <v>103</v>
      </c>
      <c r="O1341" s="106" t="s">
        <v>587</v>
      </c>
      <c r="P1341" s="106">
        <v>8</v>
      </c>
      <c r="Q1341" s="110">
        <v>2</v>
      </c>
      <c r="R1341" s="110" t="s">
        <v>444</v>
      </c>
      <c r="S1341" s="136" t="s">
        <v>388</v>
      </c>
      <c r="T1341" s="106"/>
      <c r="U1341" s="104"/>
      <c r="V1341" s="106"/>
      <c r="W1341" s="104"/>
      <c r="X1341" s="110"/>
      <c r="Y1341" s="106"/>
      <c r="Z1341" s="106"/>
      <c r="AA1341" s="106"/>
      <c r="AB1341" s="136"/>
      <c r="AC1341" s="104"/>
      <c r="AD1341" s="104"/>
      <c r="AE1341" s="104"/>
      <c r="AF1341" s="104"/>
      <c r="AG1341" s="104"/>
      <c r="AH1341" s="104"/>
      <c r="AI1341" s="104"/>
      <c r="AJ1341" s="104"/>
      <c r="AK1341" s="138"/>
      <c r="AL1341" s="104"/>
      <c r="AM1341" s="104"/>
      <c r="AN1341" s="104"/>
      <c r="AO1341" s="104"/>
      <c r="AP1341" s="104"/>
      <c r="AQ1341" s="104"/>
      <c r="AR1341" s="104"/>
      <c r="AS1341" s="104"/>
      <c r="AT1341" s="104"/>
      <c r="AU1341" s="142"/>
      <c r="AV1341" s="142"/>
      <c r="AW1341" s="142"/>
      <c r="AX1341" s="142"/>
      <c r="AY1341" s="142"/>
      <c r="AZ1341" s="142"/>
      <c r="BA1341" s="142"/>
      <c r="BB1341" s="142"/>
      <c r="BC1341" s="142"/>
    </row>
    <row r="1342" spans="1:55" ht="45" x14ac:dyDescent="0.25">
      <c r="A1342" s="19" t="s">
        <v>589</v>
      </c>
      <c r="B1342" s="98" t="s">
        <v>1967</v>
      </c>
      <c r="C1342" s="109" t="s">
        <v>1968</v>
      </c>
      <c r="D1342" s="109" t="s">
        <v>236</v>
      </c>
      <c r="E1342" s="104" t="s">
        <v>2119</v>
      </c>
      <c r="F1342" s="110" t="str">
        <f>_xlfn.IFNA(INDEX('1. Business Glossary'!C:D,MATCH(G1342,'1. Business Glossary'!D:D,0),1), "Elemento de Dados")</f>
        <v>Elemento de Dados</v>
      </c>
      <c r="G1342" s="104" t="s">
        <v>2083</v>
      </c>
      <c r="H1342" s="104" t="s">
        <v>2202</v>
      </c>
      <c r="I1342" s="137" t="s">
        <v>2203</v>
      </c>
      <c r="J1342" s="107" t="s">
        <v>558</v>
      </c>
      <c r="K1342" s="104" t="s">
        <v>550</v>
      </c>
      <c r="L1342" s="104" t="s">
        <v>1283</v>
      </c>
      <c r="M1342" s="106" t="s">
        <v>1350</v>
      </c>
      <c r="N1342" s="104" t="s">
        <v>2204</v>
      </c>
      <c r="O1342" s="106" t="s">
        <v>554</v>
      </c>
      <c r="P1342" s="106">
        <v>10</v>
      </c>
      <c r="Q1342" s="110" t="s">
        <v>444</v>
      </c>
      <c r="R1342" s="110" t="s">
        <v>444</v>
      </c>
      <c r="S1342" s="136" t="s">
        <v>2205</v>
      </c>
      <c r="T1342" s="104" t="s">
        <v>550</v>
      </c>
      <c r="U1342" s="104" t="s">
        <v>1283</v>
      </c>
      <c r="V1342" s="106" t="s">
        <v>1350</v>
      </c>
      <c r="W1342" s="104" t="s">
        <v>2206</v>
      </c>
      <c r="X1342" s="106" t="s">
        <v>554</v>
      </c>
      <c r="Y1342" s="106">
        <v>10</v>
      </c>
      <c r="Z1342" s="110" t="s">
        <v>444</v>
      </c>
      <c r="AA1342" s="110" t="s">
        <v>444</v>
      </c>
      <c r="AB1342" s="136" t="s">
        <v>2207</v>
      </c>
      <c r="AC1342" s="104" t="s">
        <v>550</v>
      </c>
      <c r="AD1342" s="104" t="s">
        <v>2208</v>
      </c>
      <c r="AE1342" s="104" t="s">
        <v>2209</v>
      </c>
      <c r="AF1342" s="104" t="s">
        <v>2210</v>
      </c>
      <c r="AG1342" s="104" t="s">
        <v>554</v>
      </c>
      <c r="AH1342" s="104">
        <v>8</v>
      </c>
      <c r="AI1342" s="104" t="s">
        <v>444</v>
      </c>
      <c r="AJ1342" s="104" t="s">
        <v>444</v>
      </c>
      <c r="AK1342" s="138" t="s">
        <v>2211</v>
      </c>
      <c r="AL1342" s="104"/>
      <c r="AM1342" s="104"/>
      <c r="AN1342" s="104"/>
      <c r="AO1342" s="104"/>
      <c r="AP1342" s="104"/>
      <c r="AQ1342" s="104"/>
      <c r="AR1342" s="104"/>
      <c r="AS1342" s="104"/>
      <c r="AT1342" s="104"/>
      <c r="AU1342" s="142"/>
      <c r="AV1342" s="142"/>
      <c r="AW1342" s="142"/>
      <c r="AX1342" s="142"/>
      <c r="AY1342" s="142"/>
      <c r="AZ1342" s="142"/>
      <c r="BA1342" s="142"/>
      <c r="BB1342" s="142"/>
      <c r="BC1342" s="142"/>
    </row>
    <row r="1343" spans="1:55" ht="30" x14ac:dyDescent="0.25">
      <c r="A1343" s="19" t="s">
        <v>589</v>
      </c>
      <c r="B1343" s="98" t="s">
        <v>1967</v>
      </c>
      <c r="C1343" s="109" t="s">
        <v>1968</v>
      </c>
      <c r="D1343" s="109" t="s">
        <v>236</v>
      </c>
      <c r="E1343" s="104" t="s">
        <v>2119</v>
      </c>
      <c r="F1343" s="110" t="str">
        <f>_xlfn.IFNA(INDEX('1. Business Glossary'!C:D,MATCH(G1343,'1. Business Glossary'!D:D,0),1), "Elemento de Dados")</f>
        <v>Elemento de Dados</v>
      </c>
      <c r="G1343" s="104" t="s">
        <v>1360</v>
      </c>
      <c r="H1343" s="104" t="s">
        <v>226</v>
      </c>
      <c r="I1343" s="137" t="s">
        <v>1130</v>
      </c>
      <c r="J1343" s="107" t="s">
        <v>549</v>
      </c>
      <c r="K1343" s="104" t="s">
        <v>550</v>
      </c>
      <c r="L1343" s="104" t="s">
        <v>1283</v>
      </c>
      <c r="M1343" s="104" t="s">
        <v>1144</v>
      </c>
      <c r="N1343" s="104" t="s">
        <v>226</v>
      </c>
      <c r="O1343" s="106" t="s">
        <v>607</v>
      </c>
      <c r="P1343" s="106">
        <v>50</v>
      </c>
      <c r="Q1343" s="110" t="s">
        <v>444</v>
      </c>
      <c r="R1343" s="110" t="s">
        <v>444</v>
      </c>
      <c r="S1343" s="136" t="s">
        <v>1282</v>
      </c>
      <c r="T1343" s="106" t="s">
        <v>550</v>
      </c>
      <c r="U1343" s="104" t="s">
        <v>1283</v>
      </c>
      <c r="V1343" s="110" t="s">
        <v>1365</v>
      </c>
      <c r="W1343" s="104" t="s">
        <v>226</v>
      </c>
      <c r="X1343" s="110" t="s">
        <v>607</v>
      </c>
      <c r="Y1343" s="106">
        <v>50</v>
      </c>
      <c r="Z1343" s="106" t="s">
        <v>444</v>
      </c>
      <c r="AA1343" s="106" t="s">
        <v>444</v>
      </c>
      <c r="AB1343" s="136" t="s">
        <v>640</v>
      </c>
      <c r="AC1343" s="104" t="s">
        <v>599</v>
      </c>
      <c r="AD1343" s="104" t="s">
        <v>641</v>
      </c>
      <c r="AE1343" s="104" t="s">
        <v>642</v>
      </c>
      <c r="AF1343" s="104" t="s">
        <v>651</v>
      </c>
      <c r="AG1343" s="104" t="s">
        <v>607</v>
      </c>
      <c r="AH1343" s="104">
        <v>15</v>
      </c>
      <c r="AI1343" s="104" t="s">
        <v>444</v>
      </c>
      <c r="AJ1343" s="104" t="s">
        <v>444</v>
      </c>
      <c r="AK1343" s="138" t="s">
        <v>444</v>
      </c>
      <c r="AL1343" s="104"/>
      <c r="AM1343" s="104"/>
      <c r="AN1343" s="104"/>
      <c r="AO1343" s="104"/>
      <c r="AP1343" s="104"/>
      <c r="AQ1343" s="104"/>
      <c r="AR1343" s="104"/>
      <c r="AS1343" s="104"/>
      <c r="AT1343" s="104"/>
      <c r="AU1343" s="142"/>
      <c r="AV1343" s="142"/>
      <c r="AW1343" s="142"/>
      <c r="AX1343" s="142"/>
      <c r="AY1343" s="142"/>
      <c r="AZ1343" s="142"/>
      <c r="BA1343" s="142"/>
      <c r="BB1343" s="142"/>
      <c r="BC1343" s="142"/>
    </row>
    <row r="1344" spans="1:55" x14ac:dyDescent="0.25">
      <c r="A1344" s="19" t="s">
        <v>589</v>
      </c>
      <c r="B1344" s="98" t="s">
        <v>1967</v>
      </c>
      <c r="C1344" s="132" t="s">
        <v>1968</v>
      </c>
      <c r="D1344" s="132" t="s">
        <v>236</v>
      </c>
      <c r="E1344" s="113" t="s">
        <v>2119</v>
      </c>
      <c r="F1344" s="110" t="str">
        <f>_xlfn.IFNA(INDEX('1. Business Glossary'!C:D,MATCH(G1344,'1. Business Glossary'!D:D,0),1), "Elemento de Dados")</f>
        <v>Elemento de Dados</v>
      </c>
      <c r="G1344" s="113" t="s">
        <v>2132</v>
      </c>
      <c r="H1344" s="113" t="s">
        <v>2099</v>
      </c>
      <c r="I1344" s="139" t="s">
        <v>2120</v>
      </c>
      <c r="J1344" s="112" t="s">
        <v>549</v>
      </c>
      <c r="K1344" s="113" t="s">
        <v>550</v>
      </c>
      <c r="L1344" s="113" t="s">
        <v>1283</v>
      </c>
      <c r="M1344" s="114" t="s">
        <v>2121</v>
      </c>
      <c r="N1344" s="113" t="s">
        <v>2122</v>
      </c>
      <c r="O1344" s="114" t="s">
        <v>587</v>
      </c>
      <c r="P1344" s="114">
        <v>3</v>
      </c>
      <c r="Q1344" s="111">
        <v>2</v>
      </c>
      <c r="R1344" s="111" t="s">
        <v>444</v>
      </c>
      <c r="S1344" s="143" t="s">
        <v>2123</v>
      </c>
      <c r="T1344" s="113" t="s">
        <v>550</v>
      </c>
      <c r="U1344" s="113" t="s">
        <v>1283</v>
      </c>
      <c r="V1344" s="114" t="s">
        <v>2121</v>
      </c>
      <c r="W1344" s="114" t="s">
        <v>2124</v>
      </c>
      <c r="X1344" s="111" t="s">
        <v>554</v>
      </c>
      <c r="Y1344" s="114">
        <v>10</v>
      </c>
      <c r="Z1344" s="114" t="s">
        <v>444</v>
      </c>
      <c r="AA1344" s="114" t="s">
        <v>444</v>
      </c>
      <c r="AB1344" s="112" t="s">
        <v>2125</v>
      </c>
      <c r="AC1344" s="104"/>
      <c r="AD1344" s="104"/>
      <c r="AE1344" s="104"/>
      <c r="AF1344" s="104"/>
      <c r="AG1344" s="104"/>
      <c r="AH1344" s="104"/>
      <c r="AI1344" s="104"/>
      <c r="AJ1344" s="104"/>
      <c r="AK1344" s="138"/>
      <c r="AL1344" s="104"/>
      <c r="AM1344" s="104"/>
      <c r="AN1344" s="104"/>
      <c r="AO1344" s="104"/>
      <c r="AP1344" s="104"/>
      <c r="AQ1344" s="104"/>
      <c r="AR1344" s="104"/>
      <c r="AS1344" s="104"/>
      <c r="AT1344" s="104"/>
      <c r="AU1344" s="142"/>
      <c r="AV1344" s="142"/>
      <c r="AW1344" s="142"/>
      <c r="AX1344" s="142"/>
      <c r="AY1344" s="142"/>
      <c r="AZ1344" s="142"/>
      <c r="BA1344" s="142"/>
      <c r="BB1344" s="142"/>
      <c r="BC1344" s="142"/>
    </row>
    <row r="1345" spans="1:55" ht="30" x14ac:dyDescent="0.25">
      <c r="A1345" s="19" t="s">
        <v>589</v>
      </c>
      <c r="B1345" s="98" t="s">
        <v>1967</v>
      </c>
      <c r="C1345" s="132" t="s">
        <v>1968</v>
      </c>
      <c r="D1345" s="132" t="s">
        <v>236</v>
      </c>
      <c r="E1345" s="113" t="s">
        <v>2119</v>
      </c>
      <c r="F1345" s="110" t="str">
        <f>_xlfn.IFNA(INDEX('1. Business Glossary'!C:D,MATCH(G1345,'1. Business Glossary'!D:D,0),1), "Elemento de Dados")</f>
        <v>Elemento de Dados</v>
      </c>
      <c r="G1345" s="113" t="s">
        <v>2132</v>
      </c>
      <c r="H1345" s="114" t="s">
        <v>2127</v>
      </c>
      <c r="I1345" s="139" t="s">
        <v>1369</v>
      </c>
      <c r="J1345" s="112" t="s">
        <v>558</v>
      </c>
      <c r="K1345" s="113" t="s">
        <v>550</v>
      </c>
      <c r="L1345" s="113" t="s">
        <v>1283</v>
      </c>
      <c r="M1345" s="114" t="s">
        <v>2121</v>
      </c>
      <c r="N1345" s="113" t="s">
        <v>2237</v>
      </c>
      <c r="O1345" s="114" t="s">
        <v>554</v>
      </c>
      <c r="P1345" s="114">
        <v>10</v>
      </c>
      <c r="Q1345" s="111" t="s">
        <v>444</v>
      </c>
      <c r="R1345" s="111" t="s">
        <v>444</v>
      </c>
      <c r="S1345" s="143" t="s">
        <v>2129</v>
      </c>
      <c r="T1345" s="113" t="s">
        <v>550</v>
      </c>
      <c r="U1345" s="113" t="s">
        <v>1283</v>
      </c>
      <c r="V1345" s="114" t="s">
        <v>2121</v>
      </c>
      <c r="W1345" s="114" t="s">
        <v>2238</v>
      </c>
      <c r="X1345" s="111" t="s">
        <v>554</v>
      </c>
      <c r="Y1345" s="114">
        <v>10</v>
      </c>
      <c r="Z1345" s="114" t="s">
        <v>444</v>
      </c>
      <c r="AA1345" s="114" t="s">
        <v>444</v>
      </c>
      <c r="AB1345" s="143" t="s">
        <v>640</v>
      </c>
      <c r="AC1345" s="104" t="s">
        <v>599</v>
      </c>
      <c r="AD1345" s="104" t="s">
        <v>641</v>
      </c>
      <c r="AE1345" s="104" t="s">
        <v>2094</v>
      </c>
      <c r="AF1345" s="104" t="s">
        <v>2131</v>
      </c>
      <c r="AG1345" s="104" t="s">
        <v>587</v>
      </c>
      <c r="AH1345" s="104">
        <v>15</v>
      </c>
      <c r="AI1345" s="104">
        <v>2</v>
      </c>
      <c r="AJ1345" s="104" t="s">
        <v>444</v>
      </c>
      <c r="AK1345" s="138" t="s">
        <v>444</v>
      </c>
      <c r="AL1345" s="104"/>
      <c r="AM1345" s="104"/>
      <c r="AN1345" s="104"/>
      <c r="AO1345" s="104"/>
      <c r="AP1345" s="104"/>
      <c r="AQ1345" s="104"/>
      <c r="AR1345" s="104"/>
      <c r="AS1345" s="104"/>
      <c r="AT1345" s="104"/>
      <c r="AU1345" s="142"/>
      <c r="AV1345" s="142"/>
      <c r="AW1345" s="142"/>
      <c r="AX1345" s="142"/>
      <c r="AY1345" s="142"/>
      <c r="AZ1345" s="142"/>
      <c r="BA1345" s="142"/>
      <c r="BB1345" s="142"/>
      <c r="BC1345" s="142"/>
    </row>
    <row r="1346" spans="1:55" ht="105" x14ac:dyDescent="0.25">
      <c r="A1346" s="19" t="s">
        <v>589</v>
      </c>
      <c r="B1346" s="98" t="s">
        <v>1967</v>
      </c>
      <c r="C1346" s="109" t="s">
        <v>1968</v>
      </c>
      <c r="D1346" s="109" t="s">
        <v>236</v>
      </c>
      <c r="E1346" s="104" t="s">
        <v>2046</v>
      </c>
      <c r="F1346" s="110" t="str">
        <f>_xlfn.IFNA(INDEX('1. Business Glossary'!C:D,MATCH(G1346,'1. Business Glossary'!D:D,0),1), "Elemento de Dados")</f>
        <v>Termo de Negócio</v>
      </c>
      <c r="G1346" s="104" t="s">
        <v>360</v>
      </c>
      <c r="H1346" s="104" t="s">
        <v>1923</v>
      </c>
      <c r="I1346" s="138" t="s">
        <v>1924</v>
      </c>
      <c r="J1346" s="107" t="s">
        <v>558</v>
      </c>
      <c r="K1346" s="106" t="s">
        <v>550</v>
      </c>
      <c r="L1346" s="104" t="s">
        <v>1283</v>
      </c>
      <c r="M1346" s="104" t="s">
        <v>1317</v>
      </c>
      <c r="N1346" s="104" t="s">
        <v>1925</v>
      </c>
      <c r="O1346" s="106" t="s">
        <v>587</v>
      </c>
      <c r="P1346" s="106">
        <v>8</v>
      </c>
      <c r="Q1346" s="110">
        <v>2</v>
      </c>
      <c r="R1346" s="110" t="s">
        <v>444</v>
      </c>
      <c r="S1346" s="136" t="s">
        <v>1926</v>
      </c>
      <c r="T1346" s="106" t="s">
        <v>599</v>
      </c>
      <c r="U1346" s="104" t="s">
        <v>632</v>
      </c>
      <c r="V1346" s="106" t="s">
        <v>944</v>
      </c>
      <c r="W1346" s="104" t="s">
        <v>1223</v>
      </c>
      <c r="X1346" s="110" t="s">
        <v>587</v>
      </c>
      <c r="Y1346" s="106">
        <v>8</v>
      </c>
      <c r="Z1346" s="106">
        <v>2</v>
      </c>
      <c r="AA1346" s="106" t="s">
        <v>444</v>
      </c>
      <c r="AB1346" s="136" t="s">
        <v>444</v>
      </c>
      <c r="AC1346" s="104"/>
      <c r="AD1346" s="104"/>
      <c r="AE1346" s="104"/>
      <c r="AF1346" s="104"/>
      <c r="AG1346" s="104"/>
      <c r="AH1346" s="104"/>
      <c r="AI1346" s="104"/>
      <c r="AJ1346" s="104"/>
      <c r="AK1346" s="138"/>
      <c r="AL1346" s="104"/>
      <c r="AM1346" s="104"/>
      <c r="AN1346" s="104"/>
      <c r="AO1346" s="104"/>
      <c r="AP1346" s="104"/>
      <c r="AQ1346" s="104"/>
      <c r="AR1346" s="104"/>
      <c r="AS1346" s="104"/>
      <c r="AT1346" s="104"/>
      <c r="AU1346" s="142"/>
      <c r="AV1346" s="142"/>
      <c r="AW1346" s="142"/>
      <c r="AX1346" s="142"/>
      <c r="AY1346" s="142"/>
      <c r="AZ1346" s="142"/>
      <c r="BA1346" s="142"/>
      <c r="BB1346" s="142"/>
      <c r="BC1346" s="142"/>
    </row>
    <row r="1347" spans="1:55" ht="120" x14ac:dyDescent="0.25">
      <c r="A1347" s="19" t="s">
        <v>589</v>
      </c>
      <c r="B1347" s="98" t="s">
        <v>1967</v>
      </c>
      <c r="C1347" s="109" t="s">
        <v>1968</v>
      </c>
      <c r="D1347" s="109" t="s">
        <v>236</v>
      </c>
      <c r="E1347" s="104" t="s">
        <v>2046</v>
      </c>
      <c r="F1347" s="110" t="str">
        <f>_xlfn.IFNA(INDEX('1. Business Glossary'!C:D,MATCH(G1347,'1. Business Glossary'!D:D,0),1), "Elemento de Dados")</f>
        <v>Elemento de Dados</v>
      </c>
      <c r="G1347" s="104" t="s">
        <v>1314</v>
      </c>
      <c r="H1347" s="104" t="s">
        <v>1469</v>
      </c>
      <c r="I1347" s="107" t="s">
        <v>361</v>
      </c>
      <c r="J1347" s="107" t="s">
        <v>558</v>
      </c>
      <c r="K1347" s="104" t="s">
        <v>550</v>
      </c>
      <c r="L1347" s="104" t="s">
        <v>1283</v>
      </c>
      <c r="M1347" s="104" t="s">
        <v>1317</v>
      </c>
      <c r="N1347" s="104" t="s">
        <v>1470</v>
      </c>
      <c r="O1347" s="106" t="s">
        <v>607</v>
      </c>
      <c r="P1347" s="110">
        <v>50</v>
      </c>
      <c r="Q1347" s="110" t="s">
        <v>444</v>
      </c>
      <c r="R1347" s="110" t="s">
        <v>1471</v>
      </c>
      <c r="S1347" s="136" t="s">
        <v>1472</v>
      </c>
      <c r="T1347" s="106"/>
      <c r="U1347" s="104"/>
      <c r="V1347" s="110"/>
      <c r="W1347" s="104"/>
      <c r="X1347" s="110"/>
      <c r="Y1347" s="110"/>
      <c r="Z1347" s="110"/>
      <c r="AA1347" s="110"/>
      <c r="AB1347" s="134"/>
      <c r="AC1347" s="104"/>
      <c r="AD1347" s="104"/>
      <c r="AE1347" s="104"/>
      <c r="AF1347" s="104"/>
      <c r="AG1347" s="104"/>
      <c r="AH1347" s="104"/>
      <c r="AI1347" s="104"/>
      <c r="AJ1347" s="104"/>
      <c r="AK1347" s="138"/>
      <c r="AL1347" s="104"/>
      <c r="AM1347" s="104"/>
      <c r="AN1347" s="104"/>
      <c r="AO1347" s="104"/>
      <c r="AP1347" s="104"/>
      <c r="AQ1347" s="104"/>
      <c r="AR1347" s="104"/>
      <c r="AS1347" s="104"/>
      <c r="AT1347" s="104"/>
      <c r="AU1347" s="142"/>
      <c r="AV1347" s="142"/>
      <c r="AW1347" s="142"/>
      <c r="AX1347" s="142"/>
      <c r="AY1347" s="142"/>
      <c r="AZ1347" s="142"/>
      <c r="BA1347" s="142"/>
      <c r="BB1347" s="142"/>
      <c r="BC1347" s="142"/>
    </row>
    <row r="1348" spans="1:55" ht="90" x14ac:dyDescent="0.25">
      <c r="A1348" s="19" t="s">
        <v>589</v>
      </c>
      <c r="B1348" s="98" t="s">
        <v>1967</v>
      </c>
      <c r="C1348" s="109" t="s">
        <v>1968</v>
      </c>
      <c r="D1348" s="109" t="s">
        <v>236</v>
      </c>
      <c r="E1348" s="104" t="s">
        <v>2046</v>
      </c>
      <c r="F1348" s="110" t="str">
        <f>_xlfn.IFNA(INDEX('1. Business Glossary'!C:D,MATCH(G1348,'1. Business Glossary'!D:D,0),1), "Elemento de Dados")</f>
        <v>Elemento de Dados</v>
      </c>
      <c r="G1348" s="104" t="s">
        <v>1314</v>
      </c>
      <c r="H1348" s="104" t="s">
        <v>1473</v>
      </c>
      <c r="I1348" s="107" t="s">
        <v>361</v>
      </c>
      <c r="J1348" s="107" t="s">
        <v>558</v>
      </c>
      <c r="K1348" s="104" t="s">
        <v>550</v>
      </c>
      <c r="L1348" s="104" t="s">
        <v>1283</v>
      </c>
      <c r="M1348" s="104" t="s">
        <v>1317</v>
      </c>
      <c r="N1348" s="104" t="s">
        <v>1474</v>
      </c>
      <c r="O1348" s="106" t="s">
        <v>607</v>
      </c>
      <c r="P1348" s="110">
        <v>50</v>
      </c>
      <c r="Q1348" s="110" t="s">
        <v>444</v>
      </c>
      <c r="R1348" s="110" t="s">
        <v>1475</v>
      </c>
      <c r="S1348" s="136" t="s">
        <v>1476</v>
      </c>
      <c r="T1348" s="106"/>
      <c r="U1348" s="104"/>
      <c r="V1348" s="110"/>
      <c r="W1348" s="104"/>
      <c r="X1348" s="110"/>
      <c r="Y1348" s="110"/>
      <c r="Z1348" s="110"/>
      <c r="AA1348" s="110"/>
      <c r="AB1348" s="134"/>
      <c r="AC1348" s="104"/>
      <c r="AD1348" s="104"/>
      <c r="AE1348" s="104"/>
      <c r="AF1348" s="104"/>
      <c r="AG1348" s="104"/>
      <c r="AH1348" s="104"/>
      <c r="AI1348" s="104"/>
      <c r="AJ1348" s="104"/>
      <c r="AK1348" s="138"/>
      <c r="AL1348" s="104"/>
      <c r="AM1348" s="104"/>
      <c r="AN1348" s="104"/>
      <c r="AO1348" s="104"/>
      <c r="AP1348" s="104"/>
      <c r="AQ1348" s="104"/>
      <c r="AR1348" s="104"/>
      <c r="AS1348" s="104"/>
      <c r="AT1348" s="104"/>
      <c r="AU1348" s="142"/>
      <c r="AV1348" s="142"/>
      <c r="AW1348" s="142"/>
      <c r="AX1348" s="142"/>
      <c r="AY1348" s="142"/>
      <c r="AZ1348" s="142"/>
      <c r="BA1348" s="142"/>
      <c r="BB1348" s="142"/>
      <c r="BC1348" s="142"/>
    </row>
    <row r="1349" spans="1:55" ht="105" x14ac:dyDescent="0.25">
      <c r="A1349" s="19" t="s">
        <v>589</v>
      </c>
      <c r="B1349" s="98" t="s">
        <v>1967</v>
      </c>
      <c r="C1349" s="109" t="s">
        <v>1968</v>
      </c>
      <c r="D1349" s="109" t="s">
        <v>236</v>
      </c>
      <c r="E1349" s="104" t="s">
        <v>2046</v>
      </c>
      <c r="F1349" s="110" t="str">
        <f>_xlfn.IFNA(INDEX('1. Business Glossary'!C:D,MATCH(G1349,'1. Business Glossary'!D:D,0),1), "Elemento de Dados")</f>
        <v>Elemento de Dados</v>
      </c>
      <c r="G1349" s="104" t="s">
        <v>1352</v>
      </c>
      <c r="H1349" s="104" t="s">
        <v>1482</v>
      </c>
      <c r="I1349" s="107" t="s">
        <v>1483</v>
      </c>
      <c r="J1349" s="107" t="s">
        <v>558</v>
      </c>
      <c r="K1349" s="104" t="s">
        <v>550</v>
      </c>
      <c r="L1349" s="104" t="s">
        <v>1283</v>
      </c>
      <c r="M1349" s="104" t="s">
        <v>1144</v>
      </c>
      <c r="N1349" s="104" t="s">
        <v>1484</v>
      </c>
      <c r="O1349" s="106" t="s">
        <v>607</v>
      </c>
      <c r="P1349" s="110">
        <v>50</v>
      </c>
      <c r="Q1349" s="110" t="s">
        <v>444</v>
      </c>
      <c r="R1349" s="110" t="s">
        <v>1485</v>
      </c>
      <c r="S1349" s="136" t="s">
        <v>1486</v>
      </c>
      <c r="T1349" s="106" t="s">
        <v>550</v>
      </c>
      <c r="U1349" s="104" t="s">
        <v>1283</v>
      </c>
      <c r="V1349" s="110" t="s">
        <v>1365</v>
      </c>
      <c r="W1349" s="110" t="s">
        <v>1487</v>
      </c>
      <c r="X1349" s="110" t="s">
        <v>607</v>
      </c>
      <c r="Y1349" s="110">
        <v>3</v>
      </c>
      <c r="Z1349" s="110" t="s">
        <v>444</v>
      </c>
      <c r="AA1349" s="110" t="s">
        <v>1488</v>
      </c>
      <c r="AB1349" s="136" t="s">
        <v>1340</v>
      </c>
      <c r="AC1349" s="106" t="s">
        <v>550</v>
      </c>
      <c r="AD1349" s="104" t="s">
        <v>551</v>
      </c>
      <c r="AE1349" s="106" t="s">
        <v>586</v>
      </c>
      <c r="AF1349" s="106" t="s">
        <v>1487</v>
      </c>
      <c r="AG1349" s="106" t="s">
        <v>607</v>
      </c>
      <c r="AH1349" s="106">
        <v>3</v>
      </c>
      <c r="AI1349" s="106" t="s">
        <v>444</v>
      </c>
      <c r="AJ1349" s="106" t="s">
        <v>1488</v>
      </c>
      <c r="AK1349" s="136" t="s">
        <v>1489</v>
      </c>
      <c r="AL1349" s="106" t="s">
        <v>550</v>
      </c>
      <c r="AM1349" s="104" t="s">
        <v>1283</v>
      </c>
      <c r="AN1349" s="106" t="s">
        <v>1089</v>
      </c>
      <c r="AO1349" s="106" t="s">
        <v>1490</v>
      </c>
      <c r="AP1349" s="106" t="s">
        <v>607</v>
      </c>
      <c r="AQ1349" s="106">
        <v>50</v>
      </c>
      <c r="AR1349" s="106" t="s">
        <v>444</v>
      </c>
      <c r="AS1349" s="106" t="s">
        <v>444</v>
      </c>
      <c r="AT1349" s="136" t="s">
        <v>1491</v>
      </c>
      <c r="AU1349" s="104" t="s">
        <v>599</v>
      </c>
      <c r="AV1349" s="104" t="s">
        <v>641</v>
      </c>
      <c r="AW1349" s="104" t="s">
        <v>1492</v>
      </c>
      <c r="AX1349" s="104" t="s">
        <v>1493</v>
      </c>
      <c r="AY1349" s="104" t="s">
        <v>607</v>
      </c>
      <c r="AZ1349" s="104">
        <v>1</v>
      </c>
      <c r="BA1349" s="104" t="s">
        <v>444</v>
      </c>
      <c r="BB1349" s="104" t="s">
        <v>1494</v>
      </c>
      <c r="BC1349" s="104" t="s">
        <v>444</v>
      </c>
    </row>
    <row r="1350" spans="1:55" ht="60" x14ac:dyDescent="0.25">
      <c r="A1350" s="19" t="s">
        <v>589</v>
      </c>
      <c r="B1350" s="98" t="s">
        <v>1967</v>
      </c>
      <c r="C1350" s="109" t="s">
        <v>1968</v>
      </c>
      <c r="D1350" s="109" t="s">
        <v>236</v>
      </c>
      <c r="E1350" s="104" t="s">
        <v>2046</v>
      </c>
      <c r="F1350" s="110" t="str">
        <f>_xlfn.IFNA(INDEX('1. Business Glossary'!C:D,MATCH(G1350,'1. Business Glossary'!D:D,0),1), "Elemento de Dados")</f>
        <v>Elemento de Dados</v>
      </c>
      <c r="G1350" s="104" t="s">
        <v>1352</v>
      </c>
      <c r="H1350" s="104" t="s">
        <v>1495</v>
      </c>
      <c r="I1350" s="107" t="s">
        <v>1496</v>
      </c>
      <c r="J1350" s="107" t="s">
        <v>558</v>
      </c>
      <c r="K1350" s="104" t="s">
        <v>550</v>
      </c>
      <c r="L1350" s="104" t="s">
        <v>1283</v>
      </c>
      <c r="M1350" s="104" t="s">
        <v>1144</v>
      </c>
      <c r="N1350" s="104" t="s">
        <v>1497</v>
      </c>
      <c r="O1350" s="106" t="s">
        <v>607</v>
      </c>
      <c r="P1350" s="110">
        <v>50</v>
      </c>
      <c r="Q1350" s="110" t="s">
        <v>444</v>
      </c>
      <c r="R1350" s="110" t="s">
        <v>1498</v>
      </c>
      <c r="S1350" s="136" t="s">
        <v>1499</v>
      </c>
      <c r="T1350" s="106" t="s">
        <v>550</v>
      </c>
      <c r="U1350" s="104" t="s">
        <v>1283</v>
      </c>
      <c r="V1350" s="110" t="s">
        <v>1365</v>
      </c>
      <c r="W1350" s="110" t="s">
        <v>1500</v>
      </c>
      <c r="X1350" s="110" t="s">
        <v>607</v>
      </c>
      <c r="Y1350" s="110">
        <v>50</v>
      </c>
      <c r="Z1350" s="110" t="s">
        <v>444</v>
      </c>
      <c r="AA1350" s="110" t="s">
        <v>2167</v>
      </c>
      <c r="AB1350" s="136" t="s">
        <v>631</v>
      </c>
      <c r="AC1350" s="104" t="s">
        <v>599</v>
      </c>
      <c r="AD1350" s="104" t="s">
        <v>632</v>
      </c>
      <c r="AE1350" s="104" t="s">
        <v>633</v>
      </c>
      <c r="AF1350" s="104" t="s">
        <v>634</v>
      </c>
      <c r="AG1350" s="104" t="s">
        <v>607</v>
      </c>
      <c r="AH1350" s="104">
        <v>15</v>
      </c>
      <c r="AI1350" s="104" t="s">
        <v>444</v>
      </c>
      <c r="AJ1350" s="104" t="s">
        <v>444</v>
      </c>
      <c r="AK1350" s="96" t="s">
        <v>635</v>
      </c>
      <c r="AL1350" s="104"/>
      <c r="AM1350" s="104"/>
      <c r="AN1350" s="104"/>
      <c r="AO1350" s="104"/>
      <c r="AP1350" s="104"/>
      <c r="AQ1350" s="104"/>
      <c r="AR1350" s="104"/>
      <c r="AS1350" s="104"/>
      <c r="AT1350" s="104"/>
      <c r="AU1350" s="142"/>
      <c r="AV1350" s="142"/>
      <c r="AW1350" s="142"/>
      <c r="AX1350" s="142"/>
      <c r="AY1350" s="142"/>
      <c r="AZ1350" s="142"/>
      <c r="BA1350" s="142"/>
      <c r="BB1350" s="142"/>
      <c r="BC1350" s="142"/>
    </row>
    <row r="1351" spans="1:55" ht="45" x14ac:dyDescent="0.25">
      <c r="A1351" s="19" t="s">
        <v>589</v>
      </c>
      <c r="B1351" s="98" t="s">
        <v>1967</v>
      </c>
      <c r="C1351" s="109" t="s">
        <v>1968</v>
      </c>
      <c r="D1351" s="109" t="s">
        <v>236</v>
      </c>
      <c r="E1351" s="104" t="s">
        <v>2046</v>
      </c>
      <c r="F1351" s="110" t="str">
        <f>_xlfn.IFNA(INDEX('1. Business Glossary'!C:D,MATCH(G1351,'1. Business Glossary'!D:D,0),1), "Elemento de Dados")</f>
        <v>Elemento de Dados</v>
      </c>
      <c r="G1351" s="104" t="s">
        <v>1352</v>
      </c>
      <c r="H1351" s="104" t="s">
        <v>1360</v>
      </c>
      <c r="I1351" s="107" t="s">
        <v>1361</v>
      </c>
      <c r="J1351" s="107" t="s">
        <v>558</v>
      </c>
      <c r="K1351" s="104" t="s">
        <v>550</v>
      </c>
      <c r="L1351" s="104" t="s">
        <v>1283</v>
      </c>
      <c r="M1351" s="104" t="s">
        <v>1144</v>
      </c>
      <c r="N1351" s="104" t="s">
        <v>1362</v>
      </c>
      <c r="O1351" s="106" t="s">
        <v>607</v>
      </c>
      <c r="P1351" s="110">
        <v>50</v>
      </c>
      <c r="Q1351" s="110" t="s">
        <v>444</v>
      </c>
      <c r="R1351" s="110" t="s">
        <v>2086</v>
      </c>
      <c r="S1351" s="136" t="s">
        <v>1364</v>
      </c>
      <c r="T1351" s="106" t="s">
        <v>550</v>
      </c>
      <c r="U1351" s="104" t="s">
        <v>1283</v>
      </c>
      <c r="V1351" s="110" t="s">
        <v>1365</v>
      </c>
      <c r="W1351" s="110" t="s">
        <v>1366</v>
      </c>
      <c r="X1351" s="110" t="s">
        <v>607</v>
      </c>
      <c r="Y1351" s="110">
        <v>50</v>
      </c>
      <c r="Z1351" s="110" t="s">
        <v>444</v>
      </c>
      <c r="AA1351" s="110" t="s">
        <v>1367</v>
      </c>
      <c r="AB1351" s="136" t="s">
        <v>640</v>
      </c>
      <c r="AC1351" s="104" t="s">
        <v>599</v>
      </c>
      <c r="AD1351" s="104" t="s">
        <v>641</v>
      </c>
      <c r="AE1351" s="104" t="s">
        <v>642</v>
      </c>
      <c r="AF1351" s="104" t="s">
        <v>643</v>
      </c>
      <c r="AG1351" s="104" t="s">
        <v>607</v>
      </c>
      <c r="AH1351" s="104">
        <v>10</v>
      </c>
      <c r="AI1351" s="104" t="s">
        <v>444</v>
      </c>
      <c r="AJ1351" s="104" t="s">
        <v>444</v>
      </c>
      <c r="AK1351" s="138" t="s">
        <v>444</v>
      </c>
      <c r="AL1351" s="104"/>
      <c r="AM1351" s="104"/>
      <c r="AN1351" s="104"/>
      <c r="AO1351" s="104"/>
      <c r="AP1351" s="104"/>
      <c r="AQ1351" s="104"/>
      <c r="AR1351" s="104"/>
      <c r="AS1351" s="104"/>
      <c r="AT1351" s="104"/>
      <c r="AU1351" s="142"/>
      <c r="AV1351" s="142"/>
      <c r="AW1351" s="142"/>
      <c r="AX1351" s="142"/>
      <c r="AY1351" s="142"/>
      <c r="AZ1351" s="142"/>
      <c r="BA1351" s="142"/>
      <c r="BB1351" s="142"/>
      <c r="BC1351" s="142"/>
    </row>
    <row r="1352" spans="1:55" ht="30" x14ac:dyDescent="0.25">
      <c r="A1352" s="19" t="s">
        <v>589</v>
      </c>
      <c r="B1352" s="98" t="s">
        <v>1967</v>
      </c>
      <c r="C1352" s="109" t="s">
        <v>1968</v>
      </c>
      <c r="D1352" s="109" t="s">
        <v>236</v>
      </c>
      <c r="E1352" s="104" t="s">
        <v>2046</v>
      </c>
      <c r="F1352" s="110" t="str">
        <f>_xlfn.IFNA(INDEX('1. Business Glossary'!C:D,MATCH(G1352,'1. Business Glossary'!D:D,0),1), "Elemento de Dados")</f>
        <v>Elemento de Dados</v>
      </c>
      <c r="G1352" s="104" t="s">
        <v>2135</v>
      </c>
      <c r="H1352" s="104" t="s">
        <v>929</v>
      </c>
      <c r="I1352" s="139" t="s">
        <v>930</v>
      </c>
      <c r="J1352" s="107" t="s">
        <v>558</v>
      </c>
      <c r="K1352" s="104" t="s">
        <v>550</v>
      </c>
      <c r="L1352" s="104" t="s">
        <v>1283</v>
      </c>
      <c r="M1352" s="104" t="s">
        <v>1549</v>
      </c>
      <c r="N1352" s="104" t="s">
        <v>931</v>
      </c>
      <c r="O1352" s="106" t="s">
        <v>607</v>
      </c>
      <c r="P1352" s="106">
        <v>6</v>
      </c>
      <c r="Q1352" s="106" t="s">
        <v>444</v>
      </c>
      <c r="R1352" s="106" t="s">
        <v>1550</v>
      </c>
      <c r="S1352" s="136" t="s">
        <v>444</v>
      </c>
      <c r="T1352" s="106"/>
      <c r="U1352" s="104"/>
      <c r="V1352" s="106"/>
      <c r="W1352" s="106"/>
      <c r="X1352" s="110"/>
      <c r="Y1352" s="106"/>
      <c r="Z1352" s="106"/>
      <c r="AA1352" s="106"/>
      <c r="AB1352" s="136"/>
      <c r="AC1352" s="104"/>
      <c r="AD1352" s="104"/>
      <c r="AE1352" s="104"/>
      <c r="AF1352" s="104"/>
      <c r="AG1352" s="104"/>
      <c r="AH1352" s="104"/>
      <c r="AI1352" s="104"/>
      <c r="AJ1352" s="104"/>
      <c r="AK1352" s="138"/>
      <c r="AL1352" s="104"/>
      <c r="AM1352" s="104"/>
      <c r="AN1352" s="104"/>
      <c r="AO1352" s="104"/>
      <c r="AP1352" s="104"/>
      <c r="AQ1352" s="104"/>
      <c r="AR1352" s="104"/>
      <c r="AS1352" s="104"/>
      <c r="AT1352" s="104"/>
      <c r="AU1352" s="142"/>
      <c r="AV1352" s="142"/>
      <c r="AW1352" s="142"/>
      <c r="AX1352" s="142"/>
      <c r="AY1352" s="142"/>
      <c r="AZ1352" s="142"/>
      <c r="BA1352" s="142"/>
      <c r="BB1352" s="142"/>
      <c r="BC1352" s="142"/>
    </row>
    <row r="1353" spans="1:55" ht="105" x14ac:dyDescent="0.25">
      <c r="A1353" s="19" t="s">
        <v>589</v>
      </c>
      <c r="B1353" s="98" t="s">
        <v>1967</v>
      </c>
      <c r="C1353" s="109" t="s">
        <v>1968</v>
      </c>
      <c r="D1353" s="109" t="s">
        <v>236</v>
      </c>
      <c r="E1353" s="104" t="s">
        <v>2046</v>
      </c>
      <c r="F1353" s="110" t="str">
        <f>_xlfn.IFNA(INDEX('1. Business Glossary'!C:D,MATCH(G1353,'1. Business Glossary'!D:D,0),1), "Elemento de Dados")</f>
        <v>Elemento de Dados</v>
      </c>
      <c r="G1353" s="104" t="s">
        <v>2135</v>
      </c>
      <c r="H1353" s="106" t="s">
        <v>1551</v>
      </c>
      <c r="I1353" s="107" t="s">
        <v>1552</v>
      </c>
      <c r="J1353" s="107" t="s">
        <v>558</v>
      </c>
      <c r="K1353" s="104" t="s">
        <v>550</v>
      </c>
      <c r="L1353" s="104" t="s">
        <v>1283</v>
      </c>
      <c r="M1353" s="104" t="s">
        <v>1317</v>
      </c>
      <c r="N1353" s="104" t="s">
        <v>1553</v>
      </c>
      <c r="O1353" s="106" t="s">
        <v>607</v>
      </c>
      <c r="P1353" s="110">
        <v>3</v>
      </c>
      <c r="Q1353" s="110" t="s">
        <v>444</v>
      </c>
      <c r="R1353" s="110" t="s">
        <v>1012</v>
      </c>
      <c r="S1353" s="136" t="s">
        <v>1282</v>
      </c>
      <c r="T1353" s="104" t="s">
        <v>550</v>
      </c>
      <c r="U1353" s="104" t="s">
        <v>1283</v>
      </c>
      <c r="V1353" s="104" t="s">
        <v>1549</v>
      </c>
      <c r="W1353" s="104" t="s">
        <v>1554</v>
      </c>
      <c r="X1353" s="110" t="s">
        <v>607</v>
      </c>
      <c r="Y1353" s="110">
        <v>1</v>
      </c>
      <c r="Z1353" s="110" t="s">
        <v>444</v>
      </c>
      <c r="AA1353" s="110" t="s">
        <v>942</v>
      </c>
      <c r="AB1353" s="134" t="s">
        <v>444</v>
      </c>
      <c r="AC1353" s="104"/>
      <c r="AD1353" s="104"/>
      <c r="AE1353" s="104"/>
      <c r="AF1353" s="104"/>
      <c r="AG1353" s="104"/>
      <c r="AH1353" s="104"/>
      <c r="AI1353" s="104"/>
      <c r="AJ1353" s="104"/>
      <c r="AK1353" s="138"/>
      <c r="AL1353" s="104"/>
      <c r="AM1353" s="104"/>
      <c r="AN1353" s="104"/>
      <c r="AO1353" s="104"/>
      <c r="AP1353" s="104"/>
      <c r="AQ1353" s="104"/>
      <c r="AR1353" s="104"/>
      <c r="AS1353" s="104"/>
      <c r="AT1353" s="104"/>
      <c r="AU1353" s="142"/>
      <c r="AV1353" s="142"/>
      <c r="AW1353" s="142"/>
      <c r="AX1353" s="142"/>
      <c r="AY1353" s="142"/>
      <c r="AZ1353" s="142"/>
      <c r="BA1353" s="142"/>
      <c r="BB1353" s="142"/>
      <c r="BC1353" s="142"/>
    </row>
    <row r="1354" spans="1:55" ht="30" x14ac:dyDescent="0.25">
      <c r="A1354" s="19" t="s">
        <v>589</v>
      </c>
      <c r="B1354" s="98" t="s">
        <v>1967</v>
      </c>
      <c r="C1354" s="132" t="s">
        <v>1968</v>
      </c>
      <c r="D1354" s="132" t="s">
        <v>236</v>
      </c>
      <c r="E1354" s="113" t="s">
        <v>2046</v>
      </c>
      <c r="F1354" s="110" t="str">
        <f>_xlfn.IFNA(INDEX('1. Business Glossary'!C:D,MATCH(G1354,'1. Business Glossary'!D:D,0),1), "Elemento de Dados")</f>
        <v>Elemento de Dados</v>
      </c>
      <c r="G1354" s="113" t="s">
        <v>2135</v>
      </c>
      <c r="H1354" s="113" t="s">
        <v>1555</v>
      </c>
      <c r="I1354" s="144" t="s">
        <v>1556</v>
      </c>
      <c r="J1354" s="112" t="s">
        <v>558</v>
      </c>
      <c r="K1354" s="113" t="s">
        <v>550</v>
      </c>
      <c r="L1354" s="113" t="s">
        <v>1283</v>
      </c>
      <c r="M1354" s="113" t="s">
        <v>1317</v>
      </c>
      <c r="N1354" s="113" t="s">
        <v>1555</v>
      </c>
      <c r="O1354" s="114" t="s">
        <v>607</v>
      </c>
      <c r="P1354" s="114">
        <v>50</v>
      </c>
      <c r="Q1354" s="114" t="s">
        <v>444</v>
      </c>
      <c r="R1354" s="114" t="s">
        <v>444</v>
      </c>
      <c r="S1354" s="143" t="s">
        <v>1557</v>
      </c>
      <c r="T1354" s="113" t="s">
        <v>550</v>
      </c>
      <c r="U1354" s="113" t="s">
        <v>1283</v>
      </c>
      <c r="V1354" s="113" t="s">
        <v>1317</v>
      </c>
      <c r="W1354" s="113" t="s">
        <v>1516</v>
      </c>
      <c r="X1354" s="114" t="s">
        <v>607</v>
      </c>
      <c r="Y1354" s="114">
        <v>100</v>
      </c>
      <c r="Z1354" s="114" t="s">
        <v>444</v>
      </c>
      <c r="AA1354" s="114" t="s">
        <v>444</v>
      </c>
      <c r="AB1354" s="143" t="s">
        <v>1420</v>
      </c>
      <c r="AC1354" s="113" t="s">
        <v>550</v>
      </c>
      <c r="AD1354" s="113" t="s">
        <v>1421</v>
      </c>
      <c r="AE1354" s="113" t="s">
        <v>381</v>
      </c>
      <c r="AF1354" s="113" t="s">
        <v>1516</v>
      </c>
      <c r="AG1354" s="113" t="s">
        <v>607</v>
      </c>
      <c r="AH1354" s="113">
        <v>500</v>
      </c>
      <c r="AI1354" s="113" t="s">
        <v>444</v>
      </c>
      <c r="AJ1354" s="113" t="s">
        <v>444</v>
      </c>
      <c r="AK1354" s="135" t="s">
        <v>1422</v>
      </c>
      <c r="AL1354" s="113" t="s">
        <v>599</v>
      </c>
      <c r="AM1354" s="113" t="s">
        <v>632</v>
      </c>
      <c r="AN1354" s="113" t="s">
        <v>1558</v>
      </c>
      <c r="AO1354" s="113" t="s">
        <v>1559</v>
      </c>
      <c r="AP1354" s="113" t="s">
        <v>607</v>
      </c>
      <c r="AQ1354" s="113">
        <v>40</v>
      </c>
      <c r="AR1354" s="113" t="s">
        <v>444</v>
      </c>
      <c r="AS1354" s="113" t="s">
        <v>444</v>
      </c>
      <c r="AT1354" s="113" t="s">
        <v>444</v>
      </c>
      <c r="AU1354" s="142"/>
      <c r="AV1354" s="142"/>
      <c r="AW1354" s="142"/>
      <c r="AX1354" s="142"/>
      <c r="AY1354" s="142"/>
      <c r="AZ1354" s="142"/>
      <c r="BA1354" s="142"/>
      <c r="BB1354" s="142"/>
      <c r="BC1354" s="142"/>
    </row>
    <row r="1355" spans="1:55" ht="30" x14ac:dyDescent="0.25">
      <c r="A1355" s="19" t="s">
        <v>589</v>
      </c>
      <c r="B1355" s="98" t="s">
        <v>1967</v>
      </c>
      <c r="C1355" s="109" t="s">
        <v>1968</v>
      </c>
      <c r="D1355" s="109" t="s">
        <v>236</v>
      </c>
      <c r="E1355" s="104" t="s">
        <v>2046</v>
      </c>
      <c r="F1355" s="110" t="str">
        <f>_xlfn.IFNA(INDEX('1. Business Glossary'!C:D,MATCH(G1355,'1. Business Glossary'!D:D,0),1), "Elemento de Dados")</f>
        <v>Elemento de Dados</v>
      </c>
      <c r="G1355" s="104" t="s">
        <v>2136</v>
      </c>
      <c r="H1355" s="104" t="s">
        <v>929</v>
      </c>
      <c r="I1355" s="139" t="s">
        <v>930</v>
      </c>
      <c r="J1355" s="107" t="s">
        <v>558</v>
      </c>
      <c r="K1355" s="104" t="s">
        <v>550</v>
      </c>
      <c r="L1355" s="104" t="s">
        <v>1283</v>
      </c>
      <c r="M1355" s="104" t="s">
        <v>1549</v>
      </c>
      <c r="N1355" s="104" t="s">
        <v>931</v>
      </c>
      <c r="O1355" s="106" t="s">
        <v>607</v>
      </c>
      <c r="P1355" s="106">
        <v>6</v>
      </c>
      <c r="Q1355" s="106" t="s">
        <v>444</v>
      </c>
      <c r="R1355" s="106" t="s">
        <v>1550</v>
      </c>
      <c r="S1355" s="136" t="s">
        <v>444</v>
      </c>
      <c r="T1355" s="106"/>
      <c r="U1355" s="104"/>
      <c r="V1355" s="106"/>
      <c r="W1355" s="106"/>
      <c r="X1355" s="110"/>
      <c r="Y1355" s="106"/>
      <c r="Z1355" s="106"/>
      <c r="AA1355" s="106"/>
      <c r="AB1355" s="136"/>
      <c r="AC1355" s="104"/>
      <c r="AD1355" s="104"/>
      <c r="AE1355" s="104"/>
      <c r="AF1355" s="104"/>
      <c r="AG1355" s="104"/>
      <c r="AH1355" s="104"/>
      <c r="AI1355" s="104"/>
      <c r="AJ1355" s="104"/>
      <c r="AK1355" s="138"/>
      <c r="AL1355" s="104"/>
      <c r="AM1355" s="104"/>
      <c r="AN1355" s="104"/>
      <c r="AO1355" s="104"/>
      <c r="AP1355" s="104"/>
      <c r="AQ1355" s="104"/>
      <c r="AR1355" s="104"/>
      <c r="AS1355" s="104"/>
      <c r="AT1355" s="104"/>
      <c r="AU1355" s="142"/>
      <c r="AV1355" s="142"/>
      <c r="AW1355" s="142"/>
      <c r="AX1355" s="142"/>
      <c r="AY1355" s="142"/>
      <c r="AZ1355" s="142"/>
      <c r="BA1355" s="142"/>
      <c r="BB1355" s="142"/>
      <c r="BC1355" s="142"/>
    </row>
    <row r="1356" spans="1:55" ht="105" x14ac:dyDescent="0.25">
      <c r="A1356" s="19" t="s">
        <v>589</v>
      </c>
      <c r="B1356" s="98" t="s">
        <v>1967</v>
      </c>
      <c r="C1356" s="109" t="s">
        <v>1968</v>
      </c>
      <c r="D1356" s="109" t="s">
        <v>236</v>
      </c>
      <c r="E1356" s="104" t="s">
        <v>2046</v>
      </c>
      <c r="F1356" s="110" t="str">
        <f>_xlfn.IFNA(INDEX('1. Business Glossary'!C:D,MATCH(G1356,'1. Business Glossary'!D:D,0),1), "Elemento de Dados")</f>
        <v>Elemento de Dados</v>
      </c>
      <c r="G1356" s="104" t="s">
        <v>2136</v>
      </c>
      <c r="H1356" s="106" t="s">
        <v>1551</v>
      </c>
      <c r="I1356" s="107" t="s">
        <v>1552</v>
      </c>
      <c r="J1356" s="107" t="s">
        <v>558</v>
      </c>
      <c r="K1356" s="104" t="s">
        <v>550</v>
      </c>
      <c r="L1356" s="104" t="s">
        <v>1283</v>
      </c>
      <c r="M1356" s="104" t="s">
        <v>1317</v>
      </c>
      <c r="N1356" s="104" t="s">
        <v>1553</v>
      </c>
      <c r="O1356" s="106" t="s">
        <v>607</v>
      </c>
      <c r="P1356" s="110">
        <v>3</v>
      </c>
      <c r="Q1356" s="110" t="s">
        <v>444</v>
      </c>
      <c r="R1356" s="110" t="s">
        <v>1012</v>
      </c>
      <c r="S1356" s="136" t="s">
        <v>1282</v>
      </c>
      <c r="T1356" s="104" t="s">
        <v>550</v>
      </c>
      <c r="U1356" s="104" t="s">
        <v>1283</v>
      </c>
      <c r="V1356" s="104" t="s">
        <v>1549</v>
      </c>
      <c r="W1356" s="104" t="s">
        <v>1554</v>
      </c>
      <c r="X1356" s="110" t="s">
        <v>607</v>
      </c>
      <c r="Y1356" s="110">
        <v>1</v>
      </c>
      <c r="Z1356" s="110" t="s">
        <v>444</v>
      </c>
      <c r="AA1356" s="110" t="s">
        <v>942</v>
      </c>
      <c r="AB1356" s="134" t="s">
        <v>444</v>
      </c>
      <c r="AC1356" s="104"/>
      <c r="AD1356" s="104"/>
      <c r="AE1356" s="104"/>
      <c r="AF1356" s="104"/>
      <c r="AG1356" s="104"/>
      <c r="AH1356" s="104"/>
      <c r="AI1356" s="104"/>
      <c r="AJ1356" s="104"/>
      <c r="AK1356" s="138"/>
      <c r="AL1356" s="104"/>
      <c r="AM1356" s="104"/>
      <c r="AN1356" s="104"/>
      <c r="AO1356" s="104"/>
      <c r="AP1356" s="104"/>
      <c r="AQ1356" s="104"/>
      <c r="AR1356" s="104"/>
      <c r="AS1356" s="104"/>
      <c r="AT1356" s="104"/>
      <c r="AU1356" s="142"/>
      <c r="AV1356" s="142"/>
      <c r="AW1356" s="142"/>
      <c r="AX1356" s="142"/>
      <c r="AY1356" s="142"/>
      <c r="AZ1356" s="142"/>
      <c r="BA1356" s="142"/>
      <c r="BB1356" s="142"/>
      <c r="BC1356" s="142"/>
    </row>
    <row r="1357" spans="1:55" ht="30" x14ac:dyDescent="0.25">
      <c r="A1357" s="19" t="s">
        <v>589</v>
      </c>
      <c r="B1357" s="98" t="s">
        <v>1967</v>
      </c>
      <c r="C1357" s="132" t="s">
        <v>1968</v>
      </c>
      <c r="D1357" s="132" t="s">
        <v>236</v>
      </c>
      <c r="E1357" s="113" t="s">
        <v>2046</v>
      </c>
      <c r="F1357" s="110" t="str">
        <f>_xlfn.IFNA(INDEX('1. Business Glossary'!C:D,MATCH(G1357,'1. Business Glossary'!D:D,0),1), "Elemento de Dados")</f>
        <v>Elemento de Dados</v>
      </c>
      <c r="G1357" s="113" t="s">
        <v>2136</v>
      </c>
      <c r="H1357" s="113" t="s">
        <v>1555</v>
      </c>
      <c r="I1357" s="144" t="s">
        <v>1556</v>
      </c>
      <c r="J1357" s="112" t="s">
        <v>558</v>
      </c>
      <c r="K1357" s="113" t="s">
        <v>550</v>
      </c>
      <c r="L1357" s="113" t="s">
        <v>1283</v>
      </c>
      <c r="M1357" s="113" t="s">
        <v>1317</v>
      </c>
      <c r="N1357" s="113" t="s">
        <v>1555</v>
      </c>
      <c r="O1357" s="114" t="s">
        <v>607</v>
      </c>
      <c r="P1357" s="114">
        <v>50</v>
      </c>
      <c r="Q1357" s="114" t="s">
        <v>444</v>
      </c>
      <c r="R1357" s="114" t="s">
        <v>444</v>
      </c>
      <c r="S1357" s="143" t="s">
        <v>1557</v>
      </c>
      <c r="T1357" s="113" t="s">
        <v>550</v>
      </c>
      <c r="U1357" s="113" t="s">
        <v>1283</v>
      </c>
      <c r="V1357" s="113" t="s">
        <v>1317</v>
      </c>
      <c r="W1357" s="113" t="s">
        <v>1516</v>
      </c>
      <c r="X1357" s="114" t="s">
        <v>607</v>
      </c>
      <c r="Y1357" s="114">
        <v>100</v>
      </c>
      <c r="Z1357" s="114" t="s">
        <v>444</v>
      </c>
      <c r="AA1357" s="114" t="s">
        <v>444</v>
      </c>
      <c r="AB1357" s="143" t="s">
        <v>1420</v>
      </c>
      <c r="AC1357" s="113" t="s">
        <v>550</v>
      </c>
      <c r="AD1357" s="113" t="s">
        <v>1421</v>
      </c>
      <c r="AE1357" s="113" t="s">
        <v>381</v>
      </c>
      <c r="AF1357" s="113" t="s">
        <v>1516</v>
      </c>
      <c r="AG1357" s="113" t="s">
        <v>607</v>
      </c>
      <c r="AH1357" s="113">
        <v>500</v>
      </c>
      <c r="AI1357" s="113" t="s">
        <v>444</v>
      </c>
      <c r="AJ1357" s="113" t="s">
        <v>444</v>
      </c>
      <c r="AK1357" s="135" t="s">
        <v>1422</v>
      </c>
      <c r="AL1357" s="113" t="s">
        <v>599</v>
      </c>
      <c r="AM1357" s="113" t="s">
        <v>632</v>
      </c>
      <c r="AN1357" s="113" t="s">
        <v>1558</v>
      </c>
      <c r="AO1357" s="113" t="s">
        <v>1559</v>
      </c>
      <c r="AP1357" s="113" t="s">
        <v>607</v>
      </c>
      <c r="AQ1357" s="113">
        <v>40</v>
      </c>
      <c r="AR1357" s="113" t="s">
        <v>444</v>
      </c>
      <c r="AS1357" s="113" t="s">
        <v>444</v>
      </c>
      <c r="AT1357" s="113" t="s">
        <v>444</v>
      </c>
      <c r="AU1357" s="142"/>
      <c r="AV1357" s="142"/>
      <c r="AW1357" s="142"/>
      <c r="AX1357" s="142"/>
      <c r="AY1357" s="142"/>
      <c r="AZ1357" s="142"/>
      <c r="BA1357" s="142"/>
      <c r="BB1357" s="142"/>
      <c r="BC1357" s="142"/>
    </row>
    <row r="1358" spans="1:55" ht="30" x14ac:dyDescent="0.25">
      <c r="A1358" s="19" t="s">
        <v>589</v>
      </c>
      <c r="B1358" s="98" t="s">
        <v>1967</v>
      </c>
      <c r="C1358" s="109" t="s">
        <v>1968</v>
      </c>
      <c r="D1358" s="109" t="s">
        <v>236</v>
      </c>
      <c r="E1358" s="104" t="s">
        <v>2046</v>
      </c>
      <c r="F1358" s="110" t="str">
        <f>_xlfn.IFNA(INDEX('1. Business Glossary'!C:D,MATCH(G1358,'1. Business Glossary'!D:D,0),1), "Elemento de Dados")</f>
        <v>Elemento de Dados</v>
      </c>
      <c r="G1358" s="104" t="s">
        <v>2137</v>
      </c>
      <c r="H1358" s="104" t="s">
        <v>1890</v>
      </c>
      <c r="I1358" s="107" t="s">
        <v>1320</v>
      </c>
      <c r="J1358" s="107" t="s">
        <v>558</v>
      </c>
      <c r="K1358" s="106" t="s">
        <v>550</v>
      </c>
      <c r="L1358" s="104" t="s">
        <v>1283</v>
      </c>
      <c r="M1358" s="104" t="s">
        <v>1317</v>
      </c>
      <c r="N1358" s="104" t="s">
        <v>1890</v>
      </c>
      <c r="O1358" s="106" t="s">
        <v>554</v>
      </c>
      <c r="P1358" s="106">
        <v>10</v>
      </c>
      <c r="Q1358" s="110" t="s">
        <v>444</v>
      </c>
      <c r="R1358" s="110" t="s">
        <v>444</v>
      </c>
      <c r="S1358" s="136" t="s">
        <v>1920</v>
      </c>
      <c r="T1358" s="106"/>
      <c r="U1358" s="104"/>
      <c r="V1358" s="106"/>
      <c r="W1358" s="104"/>
      <c r="X1358" s="110"/>
      <c r="Y1358" s="106"/>
      <c r="Z1358" s="106"/>
      <c r="AA1358" s="106"/>
      <c r="AB1358" s="136"/>
      <c r="AC1358" s="104"/>
      <c r="AD1358" s="104"/>
      <c r="AE1358" s="104"/>
      <c r="AF1358" s="104"/>
      <c r="AG1358" s="104"/>
      <c r="AH1358" s="104"/>
      <c r="AI1358" s="104"/>
      <c r="AJ1358" s="104"/>
      <c r="AK1358" s="138"/>
      <c r="AL1358" s="104"/>
      <c r="AM1358" s="104"/>
      <c r="AN1358" s="104"/>
      <c r="AO1358" s="104"/>
      <c r="AP1358" s="104"/>
      <c r="AQ1358" s="104"/>
      <c r="AR1358" s="104"/>
      <c r="AS1358" s="104"/>
      <c r="AT1358" s="104"/>
      <c r="AU1358" s="142"/>
      <c r="AV1358" s="142"/>
      <c r="AW1358" s="142"/>
      <c r="AX1358" s="142"/>
      <c r="AY1358" s="142"/>
      <c r="AZ1358" s="142"/>
      <c r="BA1358" s="142"/>
      <c r="BB1358" s="142"/>
      <c r="BC1358" s="142"/>
    </row>
    <row r="1359" spans="1:55" x14ac:dyDescent="0.25">
      <c r="A1359" s="19" t="s">
        <v>589</v>
      </c>
      <c r="B1359" s="98" t="s">
        <v>1967</v>
      </c>
      <c r="C1359" s="109" t="s">
        <v>1968</v>
      </c>
      <c r="D1359" s="109" t="s">
        <v>236</v>
      </c>
      <c r="E1359" s="104" t="s">
        <v>2046</v>
      </c>
      <c r="F1359" s="110" t="str">
        <f>_xlfn.IFNA(INDEX('1. Business Glossary'!C:D,MATCH(G1359,'1. Business Glossary'!D:D,0),1), "Elemento de Dados")</f>
        <v>Elemento de Dados</v>
      </c>
      <c r="G1359" s="104" t="s">
        <v>2137</v>
      </c>
      <c r="H1359" s="104" t="s">
        <v>2239</v>
      </c>
      <c r="I1359" s="137" t="s">
        <v>2072</v>
      </c>
      <c r="J1359" s="107" t="s">
        <v>558</v>
      </c>
      <c r="K1359" s="106" t="s">
        <v>550</v>
      </c>
      <c r="L1359" s="104" t="s">
        <v>1283</v>
      </c>
      <c r="M1359" s="104" t="s">
        <v>1317</v>
      </c>
      <c r="N1359" s="104" t="s">
        <v>2073</v>
      </c>
      <c r="O1359" s="106" t="s">
        <v>554</v>
      </c>
      <c r="P1359" s="106">
        <v>10</v>
      </c>
      <c r="Q1359" s="110" t="s">
        <v>444</v>
      </c>
      <c r="R1359" s="110" t="s">
        <v>444</v>
      </c>
      <c r="S1359" s="136" t="s">
        <v>2075</v>
      </c>
      <c r="T1359" s="106"/>
      <c r="U1359" s="104"/>
      <c r="V1359" s="106"/>
      <c r="W1359" s="104"/>
      <c r="X1359" s="110"/>
      <c r="Y1359" s="106"/>
      <c r="Z1359" s="106"/>
      <c r="AA1359" s="106"/>
      <c r="AB1359" s="136"/>
      <c r="AC1359" s="104"/>
      <c r="AD1359" s="104"/>
      <c r="AE1359" s="104"/>
      <c r="AF1359" s="104"/>
      <c r="AG1359" s="104"/>
      <c r="AH1359" s="104"/>
      <c r="AI1359" s="104"/>
      <c r="AJ1359" s="104"/>
      <c r="AK1359" s="138"/>
      <c r="AL1359" s="104"/>
      <c r="AM1359" s="104"/>
      <c r="AN1359" s="104"/>
      <c r="AO1359" s="104"/>
      <c r="AP1359" s="104"/>
      <c r="AQ1359" s="104"/>
      <c r="AR1359" s="104"/>
      <c r="AS1359" s="104"/>
      <c r="AT1359" s="104"/>
      <c r="AU1359" s="142"/>
      <c r="AV1359" s="142"/>
      <c r="AW1359" s="142"/>
      <c r="AX1359" s="142"/>
      <c r="AY1359" s="142"/>
      <c r="AZ1359" s="142"/>
      <c r="BA1359" s="142"/>
      <c r="BB1359" s="142"/>
      <c r="BC1359" s="142"/>
    </row>
    <row r="1360" spans="1:55" ht="30" x14ac:dyDescent="0.25">
      <c r="A1360" s="19" t="s">
        <v>589</v>
      </c>
      <c r="B1360" s="98" t="s">
        <v>1967</v>
      </c>
      <c r="C1360" s="109" t="s">
        <v>1968</v>
      </c>
      <c r="D1360" s="109" t="s">
        <v>236</v>
      </c>
      <c r="E1360" s="104" t="s">
        <v>2046</v>
      </c>
      <c r="F1360" s="110" t="str">
        <f>_xlfn.IFNA(INDEX('1. Business Glossary'!C:D,MATCH(G1360,'1. Business Glossary'!D:D,0),1), "Elemento de Dados")</f>
        <v>Elemento de Dados</v>
      </c>
      <c r="G1360" s="104" t="s">
        <v>2137</v>
      </c>
      <c r="H1360" s="104" t="s">
        <v>381</v>
      </c>
      <c r="I1360" s="107" t="s">
        <v>382</v>
      </c>
      <c r="J1360" s="107" t="s">
        <v>558</v>
      </c>
      <c r="K1360" s="106" t="s">
        <v>550</v>
      </c>
      <c r="L1360" s="104" t="s">
        <v>1283</v>
      </c>
      <c r="M1360" s="104" t="s">
        <v>1317</v>
      </c>
      <c r="N1360" s="104" t="s">
        <v>381</v>
      </c>
      <c r="O1360" s="106" t="s">
        <v>554</v>
      </c>
      <c r="P1360" s="106">
        <v>10</v>
      </c>
      <c r="Q1360" s="110" t="s">
        <v>444</v>
      </c>
      <c r="R1360" s="110" t="s">
        <v>444</v>
      </c>
      <c r="S1360" s="136" t="s">
        <v>383</v>
      </c>
      <c r="T1360" s="106"/>
      <c r="U1360" s="104"/>
      <c r="V1360" s="106"/>
      <c r="W1360" s="104"/>
      <c r="X1360" s="110"/>
      <c r="Y1360" s="106"/>
      <c r="Z1360" s="106"/>
      <c r="AA1360" s="106"/>
      <c r="AB1360" s="136"/>
      <c r="AC1360" s="104"/>
      <c r="AD1360" s="104"/>
      <c r="AE1360" s="104"/>
      <c r="AF1360" s="104"/>
      <c r="AG1360" s="104"/>
      <c r="AH1360" s="104"/>
      <c r="AI1360" s="104"/>
      <c r="AJ1360" s="104"/>
      <c r="AK1360" s="138"/>
      <c r="AL1360" s="104"/>
      <c r="AM1360" s="104"/>
      <c r="AN1360" s="104"/>
      <c r="AO1360" s="104"/>
      <c r="AP1360" s="104"/>
      <c r="AQ1360" s="104"/>
      <c r="AR1360" s="104"/>
      <c r="AS1360" s="104"/>
      <c r="AT1360" s="104"/>
      <c r="AU1360" s="142"/>
      <c r="AV1360" s="142"/>
      <c r="AW1360" s="142"/>
      <c r="AX1360" s="142"/>
      <c r="AY1360" s="142"/>
      <c r="AZ1360" s="142"/>
      <c r="BA1360" s="142"/>
      <c r="BB1360" s="142"/>
      <c r="BC1360" s="142"/>
    </row>
    <row r="1361" spans="1:55" ht="165" x14ac:dyDescent="0.25">
      <c r="A1361" s="19" t="s">
        <v>589</v>
      </c>
      <c r="B1361" s="98" t="s">
        <v>1967</v>
      </c>
      <c r="C1361" s="109" t="s">
        <v>1968</v>
      </c>
      <c r="D1361" s="109" t="s">
        <v>236</v>
      </c>
      <c r="E1361" s="104" t="s">
        <v>2046</v>
      </c>
      <c r="F1361" s="110" t="str">
        <f>_xlfn.IFNA(INDEX('1. Business Glossary'!C:D,MATCH(G1361,'1. Business Glossary'!D:D,0),1), "Elemento de Dados")</f>
        <v>Elemento de Dados</v>
      </c>
      <c r="G1361" s="104" t="s">
        <v>2137</v>
      </c>
      <c r="H1361" s="104" t="s">
        <v>1753</v>
      </c>
      <c r="I1361" s="138" t="s">
        <v>1902</v>
      </c>
      <c r="J1361" s="107" t="s">
        <v>558</v>
      </c>
      <c r="K1361" s="106" t="s">
        <v>550</v>
      </c>
      <c r="L1361" s="104" t="s">
        <v>1283</v>
      </c>
      <c r="M1361" s="104" t="s">
        <v>1317</v>
      </c>
      <c r="N1361" s="104" t="s">
        <v>1903</v>
      </c>
      <c r="O1361" s="106" t="s">
        <v>587</v>
      </c>
      <c r="P1361" s="106">
        <v>8</v>
      </c>
      <c r="Q1361" s="110">
        <v>2</v>
      </c>
      <c r="R1361" s="110" t="s">
        <v>444</v>
      </c>
      <c r="S1361" s="136" t="s">
        <v>1904</v>
      </c>
      <c r="T1361" s="106"/>
      <c r="U1361" s="104"/>
      <c r="V1361" s="106"/>
      <c r="W1361" s="104"/>
      <c r="X1361" s="110"/>
      <c r="Y1361" s="106"/>
      <c r="Z1361" s="106"/>
      <c r="AA1361" s="106"/>
      <c r="AB1361" s="136"/>
      <c r="AC1361" s="104"/>
      <c r="AD1361" s="104"/>
      <c r="AE1361" s="104"/>
      <c r="AF1361" s="104"/>
      <c r="AG1361" s="104"/>
      <c r="AH1361" s="104"/>
      <c r="AI1361" s="104"/>
      <c r="AJ1361" s="104"/>
      <c r="AK1361" s="138"/>
      <c r="AL1361" s="104"/>
      <c r="AM1361" s="104"/>
      <c r="AN1361" s="104"/>
      <c r="AO1361" s="104"/>
      <c r="AP1361" s="104"/>
      <c r="AQ1361" s="104"/>
      <c r="AR1361" s="104"/>
      <c r="AS1361" s="104"/>
      <c r="AT1361" s="104"/>
      <c r="AU1361" s="142"/>
      <c r="AV1361" s="142"/>
      <c r="AW1361" s="142"/>
      <c r="AX1361" s="142"/>
      <c r="AY1361" s="142"/>
      <c r="AZ1361" s="142"/>
      <c r="BA1361" s="142"/>
      <c r="BB1361" s="142"/>
      <c r="BC1361" s="142"/>
    </row>
    <row r="1362" spans="1:55" ht="30" x14ac:dyDescent="0.25">
      <c r="A1362" s="19" t="s">
        <v>589</v>
      </c>
      <c r="B1362" s="98" t="s">
        <v>1967</v>
      </c>
      <c r="C1362" s="109" t="s">
        <v>1968</v>
      </c>
      <c r="D1362" s="109" t="s">
        <v>236</v>
      </c>
      <c r="E1362" s="104" t="s">
        <v>2046</v>
      </c>
      <c r="F1362" s="110" t="str">
        <f>_xlfn.IFNA(INDEX('1. Business Glossary'!C:D,MATCH(G1362,'1. Business Glossary'!D:D,0),1), "Elemento de Dados")</f>
        <v>Elemento de Dados</v>
      </c>
      <c r="G1362" s="104" t="s">
        <v>2071</v>
      </c>
      <c r="H1362" s="104" t="s">
        <v>2099</v>
      </c>
      <c r="I1362" s="137" t="s">
        <v>2168</v>
      </c>
      <c r="J1362" s="107" t="s">
        <v>549</v>
      </c>
      <c r="K1362" s="106" t="s">
        <v>550</v>
      </c>
      <c r="L1362" s="104" t="s">
        <v>1283</v>
      </c>
      <c r="M1362" s="104" t="s">
        <v>1317</v>
      </c>
      <c r="N1362" s="104" t="s">
        <v>2099</v>
      </c>
      <c r="O1362" s="106" t="s">
        <v>587</v>
      </c>
      <c r="P1362" s="106">
        <v>1</v>
      </c>
      <c r="Q1362" s="110">
        <v>2</v>
      </c>
      <c r="R1362" s="110" t="s">
        <v>444</v>
      </c>
      <c r="S1362" s="136" t="s">
        <v>2169</v>
      </c>
      <c r="T1362" s="106"/>
      <c r="U1362" s="104"/>
      <c r="V1362" s="106"/>
      <c r="W1362" s="104"/>
      <c r="X1362" s="110"/>
      <c r="Y1362" s="106"/>
      <c r="Z1362" s="106"/>
      <c r="AA1362" s="106"/>
      <c r="AB1362" s="136"/>
      <c r="AC1362" s="104"/>
      <c r="AD1362" s="104"/>
      <c r="AE1362" s="104"/>
      <c r="AF1362" s="104"/>
      <c r="AG1362" s="104"/>
      <c r="AH1362" s="104"/>
      <c r="AI1362" s="104"/>
      <c r="AJ1362" s="104"/>
      <c r="AK1362" s="138"/>
      <c r="AL1362" s="104"/>
      <c r="AM1362" s="104"/>
      <c r="AN1362" s="104"/>
      <c r="AO1362" s="104"/>
      <c r="AP1362" s="104"/>
      <c r="AQ1362" s="104"/>
      <c r="AR1362" s="104"/>
      <c r="AS1362" s="104"/>
      <c r="AT1362" s="104"/>
      <c r="AU1362" s="142"/>
      <c r="AV1362" s="142"/>
      <c r="AW1362" s="142"/>
      <c r="AX1362" s="142"/>
      <c r="AY1362" s="142"/>
      <c r="AZ1362" s="142"/>
      <c r="BA1362" s="142"/>
      <c r="BB1362" s="142"/>
      <c r="BC1362" s="142"/>
    </row>
    <row r="1363" spans="1:55" ht="165" x14ac:dyDescent="0.25">
      <c r="A1363" s="19" t="s">
        <v>589</v>
      </c>
      <c r="B1363" s="98" t="s">
        <v>1967</v>
      </c>
      <c r="C1363" s="109" t="s">
        <v>1968</v>
      </c>
      <c r="D1363" s="109" t="s">
        <v>236</v>
      </c>
      <c r="E1363" s="104" t="s">
        <v>2046</v>
      </c>
      <c r="F1363" s="110" t="str">
        <f>_xlfn.IFNA(INDEX('1. Business Glossary'!C:D,MATCH(G1363,'1. Business Glossary'!D:D,0),1), "Elemento de Dados")</f>
        <v>Elemento de Dados</v>
      </c>
      <c r="G1363" s="104" t="s">
        <v>2071</v>
      </c>
      <c r="H1363" s="104" t="s">
        <v>1753</v>
      </c>
      <c r="I1363" s="138" t="s">
        <v>1902</v>
      </c>
      <c r="J1363" s="107" t="s">
        <v>558</v>
      </c>
      <c r="K1363" s="106" t="s">
        <v>550</v>
      </c>
      <c r="L1363" s="104" t="s">
        <v>1283</v>
      </c>
      <c r="M1363" s="104" t="s">
        <v>1317</v>
      </c>
      <c r="N1363" s="104" t="s">
        <v>1903</v>
      </c>
      <c r="O1363" s="106" t="s">
        <v>587</v>
      </c>
      <c r="P1363" s="106">
        <v>8</v>
      </c>
      <c r="Q1363" s="110">
        <v>2</v>
      </c>
      <c r="R1363" s="110" t="s">
        <v>444</v>
      </c>
      <c r="S1363" s="136" t="s">
        <v>1904</v>
      </c>
      <c r="T1363" s="106"/>
      <c r="U1363" s="104"/>
      <c r="V1363" s="106"/>
      <c r="W1363" s="104"/>
      <c r="X1363" s="110"/>
      <c r="Y1363" s="106"/>
      <c r="Z1363" s="106"/>
      <c r="AA1363" s="106"/>
      <c r="AB1363" s="136"/>
      <c r="AC1363" s="104"/>
      <c r="AD1363" s="104"/>
      <c r="AE1363" s="104"/>
      <c r="AF1363" s="104"/>
      <c r="AG1363" s="104"/>
      <c r="AH1363" s="104"/>
      <c r="AI1363" s="104"/>
      <c r="AJ1363" s="104"/>
      <c r="AK1363" s="138"/>
      <c r="AL1363" s="104"/>
      <c r="AM1363" s="104"/>
      <c r="AN1363" s="104"/>
      <c r="AO1363" s="104"/>
      <c r="AP1363" s="104"/>
      <c r="AQ1363" s="104"/>
      <c r="AR1363" s="104"/>
      <c r="AS1363" s="104"/>
      <c r="AT1363" s="104"/>
      <c r="AU1363" s="142"/>
      <c r="AV1363" s="142"/>
      <c r="AW1363" s="142"/>
      <c r="AX1363" s="142"/>
      <c r="AY1363" s="142"/>
      <c r="AZ1363" s="142"/>
      <c r="BA1363" s="142"/>
      <c r="BB1363" s="142"/>
      <c r="BC1363" s="142"/>
    </row>
    <row r="1364" spans="1:55" ht="120" x14ac:dyDescent="0.25">
      <c r="A1364" s="19" t="s">
        <v>589</v>
      </c>
      <c r="B1364" s="98" t="s">
        <v>1967</v>
      </c>
      <c r="C1364" s="109" t="s">
        <v>1968</v>
      </c>
      <c r="D1364" s="109" t="s">
        <v>236</v>
      </c>
      <c r="E1364" s="104" t="s">
        <v>2046</v>
      </c>
      <c r="F1364" s="110" t="str">
        <f>_xlfn.IFNA(INDEX('1. Business Glossary'!C:D,MATCH(G1364,'1. Business Glossary'!D:D,0),1), "Elemento de Dados")</f>
        <v>Elemento de Dados</v>
      </c>
      <c r="G1364" s="104" t="s">
        <v>2141</v>
      </c>
      <c r="H1364" s="104" t="s">
        <v>2180</v>
      </c>
      <c r="I1364" s="107" t="s">
        <v>361</v>
      </c>
      <c r="J1364" s="107" t="s">
        <v>558</v>
      </c>
      <c r="K1364" s="106" t="s">
        <v>550</v>
      </c>
      <c r="L1364" s="104" t="s">
        <v>1283</v>
      </c>
      <c r="M1364" s="104" t="s">
        <v>1317</v>
      </c>
      <c r="N1364" s="104" t="s">
        <v>1346</v>
      </c>
      <c r="O1364" s="110" t="s">
        <v>607</v>
      </c>
      <c r="P1364" s="110">
        <v>50</v>
      </c>
      <c r="Q1364" s="110" t="s">
        <v>444</v>
      </c>
      <c r="R1364" s="110" t="s">
        <v>1348</v>
      </c>
      <c r="S1364" s="134" t="s">
        <v>1318</v>
      </c>
      <c r="T1364" s="104"/>
      <c r="U1364" s="104"/>
      <c r="V1364" s="104"/>
      <c r="W1364" s="104"/>
      <c r="X1364" s="104"/>
      <c r="Y1364" s="104"/>
      <c r="Z1364" s="104"/>
      <c r="AA1364" s="104"/>
      <c r="AB1364" s="138"/>
      <c r="AC1364" s="104"/>
      <c r="AD1364" s="104"/>
      <c r="AE1364" s="104"/>
      <c r="AF1364" s="104"/>
      <c r="AG1364" s="104"/>
      <c r="AH1364" s="104"/>
      <c r="AI1364" s="104"/>
      <c r="AJ1364" s="104"/>
      <c r="AK1364" s="138"/>
      <c r="AL1364" s="104"/>
      <c r="AM1364" s="104"/>
      <c r="AN1364" s="104"/>
      <c r="AO1364" s="104"/>
      <c r="AP1364" s="104"/>
      <c r="AQ1364" s="104"/>
      <c r="AR1364" s="104"/>
      <c r="AS1364" s="104"/>
      <c r="AT1364" s="104"/>
      <c r="AU1364" s="142"/>
      <c r="AV1364" s="142"/>
      <c r="AW1364" s="142"/>
      <c r="AX1364" s="142"/>
      <c r="AY1364" s="142"/>
      <c r="AZ1364" s="142"/>
      <c r="BA1364" s="142"/>
      <c r="BB1364" s="142"/>
      <c r="BC1364" s="142"/>
    </row>
    <row r="1365" spans="1:55" ht="30" x14ac:dyDescent="0.25">
      <c r="A1365" s="19" t="s">
        <v>589</v>
      </c>
      <c r="B1365" s="98" t="s">
        <v>1967</v>
      </c>
      <c r="C1365" s="109" t="s">
        <v>1968</v>
      </c>
      <c r="D1365" s="109" t="s">
        <v>236</v>
      </c>
      <c r="E1365" s="104" t="s">
        <v>2046</v>
      </c>
      <c r="F1365" s="110" t="str">
        <f>_xlfn.IFNA(INDEX('1. Business Glossary'!C:D,MATCH(G1365,'1. Business Glossary'!D:D,0),1), "Elemento de Dados")</f>
        <v>Elemento de Dados</v>
      </c>
      <c r="G1365" s="104" t="s">
        <v>1357</v>
      </c>
      <c r="H1365" s="104" t="s">
        <v>1349</v>
      </c>
      <c r="I1365" s="107" t="s">
        <v>361</v>
      </c>
      <c r="J1365" s="107" t="s">
        <v>558</v>
      </c>
      <c r="K1365" s="106" t="s">
        <v>550</v>
      </c>
      <c r="L1365" s="104" t="s">
        <v>1283</v>
      </c>
      <c r="M1365" s="104" t="s">
        <v>1350</v>
      </c>
      <c r="N1365" s="104" t="s">
        <v>1346</v>
      </c>
      <c r="O1365" s="106" t="s">
        <v>607</v>
      </c>
      <c r="P1365" s="110">
        <v>50</v>
      </c>
      <c r="Q1365" s="110" t="s">
        <v>444</v>
      </c>
      <c r="R1365" s="110" t="s">
        <v>1351</v>
      </c>
      <c r="S1365" s="136" t="s">
        <v>1318</v>
      </c>
      <c r="T1365" s="106"/>
      <c r="U1365" s="106"/>
      <c r="V1365" s="110"/>
      <c r="W1365" s="110"/>
      <c r="X1365" s="110"/>
      <c r="Y1365" s="110"/>
      <c r="Z1365" s="110"/>
      <c r="AA1365" s="110"/>
      <c r="AB1365" s="134"/>
      <c r="AC1365" s="104"/>
      <c r="AD1365" s="104"/>
      <c r="AE1365" s="104"/>
      <c r="AF1365" s="104"/>
      <c r="AG1365" s="104"/>
      <c r="AH1365" s="104"/>
      <c r="AI1365" s="104"/>
      <c r="AJ1365" s="104"/>
      <c r="AK1365" s="138"/>
      <c r="AL1365" s="104"/>
      <c r="AM1365" s="104"/>
      <c r="AN1365" s="104"/>
      <c r="AO1365" s="104"/>
      <c r="AP1365" s="104"/>
      <c r="AQ1365" s="104"/>
      <c r="AR1365" s="104"/>
      <c r="AS1365" s="104"/>
      <c r="AT1365" s="104"/>
      <c r="AU1365" s="142"/>
      <c r="AV1365" s="142"/>
      <c r="AW1365" s="142"/>
      <c r="AX1365" s="142"/>
      <c r="AY1365" s="142"/>
      <c r="AZ1365" s="142"/>
      <c r="BA1365" s="142"/>
      <c r="BB1365" s="142"/>
      <c r="BC1365" s="142"/>
    </row>
    <row r="1366" spans="1:55" ht="120" x14ac:dyDescent="0.25">
      <c r="A1366" s="19" t="s">
        <v>589</v>
      </c>
      <c r="B1366" s="98" t="s">
        <v>1967</v>
      </c>
      <c r="C1366" s="109" t="s">
        <v>1968</v>
      </c>
      <c r="D1366" s="109" t="s">
        <v>236</v>
      </c>
      <c r="E1366" s="104" t="s">
        <v>2046</v>
      </c>
      <c r="F1366" s="110" t="str">
        <f>_xlfn.IFNA(INDEX('1. Business Glossary'!C:D,MATCH(G1366,'1. Business Glossary'!D:D,0),1), "Elemento de Dados")</f>
        <v>Elemento de Dados</v>
      </c>
      <c r="G1366" s="104" t="s">
        <v>2141</v>
      </c>
      <c r="H1366" s="104" t="s">
        <v>362</v>
      </c>
      <c r="I1366" s="137" t="s">
        <v>363</v>
      </c>
      <c r="J1366" s="107" t="s">
        <v>558</v>
      </c>
      <c r="K1366" s="104" t="s">
        <v>550</v>
      </c>
      <c r="L1366" s="104" t="s">
        <v>1283</v>
      </c>
      <c r="M1366" s="104" t="s">
        <v>1317</v>
      </c>
      <c r="N1366" s="104" t="s">
        <v>252</v>
      </c>
      <c r="O1366" s="106" t="s">
        <v>607</v>
      </c>
      <c r="P1366" s="106">
        <v>50</v>
      </c>
      <c r="Q1366" s="110" t="s">
        <v>444</v>
      </c>
      <c r="R1366" s="110" t="s">
        <v>2240</v>
      </c>
      <c r="S1366" s="136" t="s">
        <v>1565</v>
      </c>
      <c r="T1366" s="104"/>
      <c r="U1366" s="104"/>
      <c r="V1366" s="104"/>
      <c r="W1366" s="104"/>
      <c r="X1366" s="110"/>
      <c r="Y1366" s="106"/>
      <c r="Z1366" s="106"/>
      <c r="AA1366" s="106"/>
      <c r="AB1366" s="136"/>
      <c r="AC1366" s="104"/>
      <c r="AD1366" s="104"/>
      <c r="AE1366" s="104"/>
      <c r="AF1366" s="104"/>
      <c r="AG1366" s="104"/>
      <c r="AH1366" s="104"/>
      <c r="AI1366" s="104"/>
      <c r="AJ1366" s="104"/>
      <c r="AK1366" s="138"/>
      <c r="AL1366" s="104"/>
      <c r="AM1366" s="104"/>
      <c r="AN1366" s="104"/>
      <c r="AO1366" s="104"/>
      <c r="AP1366" s="104"/>
      <c r="AQ1366" s="104"/>
      <c r="AR1366" s="104"/>
      <c r="AS1366" s="104"/>
      <c r="AT1366" s="104"/>
      <c r="AU1366" s="142"/>
      <c r="AV1366" s="142"/>
      <c r="AW1366" s="142"/>
      <c r="AX1366" s="142"/>
      <c r="AY1366" s="142"/>
      <c r="AZ1366" s="142"/>
      <c r="BA1366" s="142"/>
      <c r="BB1366" s="142"/>
      <c r="BC1366" s="142"/>
    </row>
    <row r="1367" spans="1:55" ht="150" x14ac:dyDescent="0.25">
      <c r="A1367" s="19" t="s">
        <v>589</v>
      </c>
      <c r="B1367" s="98" t="s">
        <v>1967</v>
      </c>
      <c r="C1367" s="109" t="s">
        <v>1968</v>
      </c>
      <c r="D1367" s="109" t="s">
        <v>236</v>
      </c>
      <c r="E1367" s="104" t="s">
        <v>2046</v>
      </c>
      <c r="F1367" s="110" t="str">
        <f>_xlfn.IFNA(INDEX('1. Business Glossary'!C:D,MATCH(G1367,'1. Business Glossary'!D:D,0),1), "Elemento de Dados")</f>
        <v>Elemento de Dados</v>
      </c>
      <c r="G1367" s="104" t="s">
        <v>1357</v>
      </c>
      <c r="H1367" s="104" t="s">
        <v>362</v>
      </c>
      <c r="I1367" s="137" t="s">
        <v>363</v>
      </c>
      <c r="J1367" s="107" t="s">
        <v>558</v>
      </c>
      <c r="K1367" s="106" t="s">
        <v>550</v>
      </c>
      <c r="L1367" s="104" t="s">
        <v>1283</v>
      </c>
      <c r="M1367" s="104" t="s">
        <v>1350</v>
      </c>
      <c r="N1367" s="104" t="s">
        <v>252</v>
      </c>
      <c r="O1367" s="106" t="s">
        <v>607</v>
      </c>
      <c r="P1367" s="110">
        <v>50</v>
      </c>
      <c r="Q1367" s="110" t="s">
        <v>444</v>
      </c>
      <c r="R1367" s="110" t="s">
        <v>1514</v>
      </c>
      <c r="S1367" s="136" t="s">
        <v>1515</v>
      </c>
      <c r="T1367" s="106"/>
      <c r="U1367" s="106"/>
      <c r="V1367" s="110"/>
      <c r="W1367" s="110"/>
      <c r="X1367" s="110"/>
      <c r="Y1367" s="110"/>
      <c r="Z1367" s="110"/>
      <c r="AA1367" s="110"/>
      <c r="AB1367" s="134"/>
      <c r="AC1367" s="104"/>
      <c r="AD1367" s="104"/>
      <c r="AE1367" s="104"/>
      <c r="AF1367" s="104"/>
      <c r="AG1367" s="104"/>
      <c r="AH1367" s="104"/>
      <c r="AI1367" s="104"/>
      <c r="AJ1367" s="104"/>
      <c r="AK1367" s="138"/>
      <c r="AL1367" s="104"/>
      <c r="AM1367" s="104"/>
      <c r="AN1367" s="104"/>
      <c r="AO1367" s="104"/>
      <c r="AP1367" s="104"/>
      <c r="AQ1367" s="104"/>
      <c r="AR1367" s="104"/>
      <c r="AS1367" s="104"/>
      <c r="AT1367" s="104"/>
      <c r="AU1367" s="142"/>
      <c r="AV1367" s="142"/>
      <c r="AW1367" s="142"/>
      <c r="AX1367" s="142"/>
      <c r="AY1367" s="142"/>
      <c r="AZ1367" s="142"/>
      <c r="BA1367" s="142"/>
      <c r="BB1367" s="142"/>
      <c r="BC1367" s="142"/>
    </row>
    <row r="1368" spans="1:55" ht="150" x14ac:dyDescent="0.25">
      <c r="A1368" s="19" t="s">
        <v>589</v>
      </c>
      <c r="B1368" s="98" t="s">
        <v>1967</v>
      </c>
      <c r="C1368" s="109" t="s">
        <v>1968</v>
      </c>
      <c r="D1368" s="109" t="s">
        <v>236</v>
      </c>
      <c r="E1368" s="104" t="s">
        <v>2046</v>
      </c>
      <c r="F1368" s="110" t="str">
        <f>_xlfn.IFNA(INDEX('1. Business Glossary'!C:D,MATCH(G1368,'1. Business Glossary'!D:D,0),1), "Elemento de Dados")</f>
        <v>Elemento de Dados</v>
      </c>
      <c r="G1368" s="104" t="s">
        <v>2141</v>
      </c>
      <c r="H1368" s="104" t="s">
        <v>1529</v>
      </c>
      <c r="I1368" s="107" t="s">
        <v>1530</v>
      </c>
      <c r="J1368" s="107" t="s">
        <v>558</v>
      </c>
      <c r="K1368" s="104" t="s">
        <v>550</v>
      </c>
      <c r="L1368" s="104" t="s">
        <v>1283</v>
      </c>
      <c r="M1368" s="104" t="s">
        <v>1317</v>
      </c>
      <c r="N1368" s="104" t="s">
        <v>1529</v>
      </c>
      <c r="O1368" s="106" t="s">
        <v>607</v>
      </c>
      <c r="P1368" s="110">
        <v>10</v>
      </c>
      <c r="Q1368" s="110" t="s">
        <v>444</v>
      </c>
      <c r="R1368" s="110" t="s">
        <v>1531</v>
      </c>
      <c r="S1368" s="136" t="s">
        <v>1420</v>
      </c>
      <c r="T1368" s="106" t="s">
        <v>550</v>
      </c>
      <c r="U1368" s="104" t="s">
        <v>1421</v>
      </c>
      <c r="V1368" s="104" t="s">
        <v>1421</v>
      </c>
      <c r="W1368" s="104" t="s">
        <v>1529</v>
      </c>
      <c r="X1368" s="110" t="s">
        <v>607</v>
      </c>
      <c r="Y1368" s="110">
        <v>10</v>
      </c>
      <c r="Z1368" s="110" t="s">
        <v>444</v>
      </c>
      <c r="AA1368" s="110" t="s">
        <v>1532</v>
      </c>
      <c r="AB1368" s="134" t="s">
        <v>1533</v>
      </c>
      <c r="AC1368" s="106" t="s">
        <v>550</v>
      </c>
      <c r="AD1368" s="104" t="s">
        <v>1421</v>
      </c>
      <c r="AE1368" s="104" t="s">
        <v>1421</v>
      </c>
      <c r="AF1368" s="104" t="s">
        <v>741</v>
      </c>
      <c r="AG1368" s="104" t="s">
        <v>607</v>
      </c>
      <c r="AH1368" s="104">
        <v>13</v>
      </c>
      <c r="AI1368" s="104" t="s">
        <v>444</v>
      </c>
      <c r="AJ1368" s="104" t="s">
        <v>444</v>
      </c>
      <c r="AK1368" s="138" t="s">
        <v>631</v>
      </c>
      <c r="AL1368" s="104" t="s">
        <v>599</v>
      </c>
      <c r="AM1368" s="104" t="s">
        <v>632</v>
      </c>
      <c r="AN1368" s="104" t="s">
        <v>693</v>
      </c>
      <c r="AO1368" s="104" t="s">
        <v>745</v>
      </c>
      <c r="AP1368" s="104" t="s">
        <v>607</v>
      </c>
      <c r="AQ1368" s="104">
        <v>13</v>
      </c>
      <c r="AR1368" s="104" t="s">
        <v>444</v>
      </c>
      <c r="AS1368" s="104" t="s">
        <v>444</v>
      </c>
      <c r="AT1368" s="104" t="s">
        <v>444</v>
      </c>
      <c r="AU1368" s="142"/>
      <c r="AV1368" s="142"/>
      <c r="AW1368" s="142"/>
      <c r="AX1368" s="142"/>
      <c r="AY1368" s="142"/>
      <c r="AZ1368" s="142"/>
      <c r="BA1368" s="142"/>
      <c r="BB1368" s="142"/>
      <c r="BC1368" s="142"/>
    </row>
    <row r="1369" spans="1:55" ht="30" x14ac:dyDescent="0.25">
      <c r="A1369" s="19" t="s">
        <v>589</v>
      </c>
      <c r="B1369" s="98" t="s">
        <v>1967</v>
      </c>
      <c r="C1369" s="109" t="s">
        <v>1968</v>
      </c>
      <c r="D1369" s="109" t="s">
        <v>236</v>
      </c>
      <c r="E1369" s="104" t="s">
        <v>2046</v>
      </c>
      <c r="F1369" s="110" t="str">
        <f>_xlfn.IFNA(INDEX('1. Business Glossary'!C:D,MATCH(G1369,'1. Business Glossary'!D:D,0),1), "Elemento de Dados")</f>
        <v>Elemento de Dados</v>
      </c>
      <c r="G1369" s="104" t="s">
        <v>2141</v>
      </c>
      <c r="H1369" s="104" t="s">
        <v>1890</v>
      </c>
      <c r="I1369" s="107" t="s">
        <v>1320</v>
      </c>
      <c r="J1369" s="107" t="s">
        <v>558</v>
      </c>
      <c r="K1369" s="106" t="s">
        <v>550</v>
      </c>
      <c r="L1369" s="104" t="s">
        <v>1283</v>
      </c>
      <c r="M1369" s="104" t="s">
        <v>1317</v>
      </c>
      <c r="N1369" s="104" t="s">
        <v>1890</v>
      </c>
      <c r="O1369" s="106" t="s">
        <v>554</v>
      </c>
      <c r="P1369" s="106">
        <v>10</v>
      </c>
      <c r="Q1369" s="110" t="s">
        <v>444</v>
      </c>
      <c r="R1369" s="110" t="s">
        <v>444</v>
      </c>
      <c r="S1369" s="136" t="s">
        <v>1920</v>
      </c>
      <c r="T1369" s="106"/>
      <c r="U1369" s="104"/>
      <c r="V1369" s="106"/>
      <c r="W1369" s="104"/>
      <c r="X1369" s="110"/>
      <c r="Y1369" s="106"/>
      <c r="Z1369" s="106"/>
      <c r="AA1369" s="106"/>
      <c r="AB1369" s="136"/>
      <c r="AC1369" s="104"/>
      <c r="AD1369" s="104"/>
      <c r="AE1369" s="104"/>
      <c r="AF1369" s="104"/>
      <c r="AG1369" s="104"/>
      <c r="AH1369" s="104"/>
      <c r="AI1369" s="104"/>
      <c r="AJ1369" s="104"/>
      <c r="AK1369" s="138"/>
      <c r="AL1369" s="104"/>
      <c r="AM1369" s="104"/>
      <c r="AN1369" s="104"/>
      <c r="AO1369" s="104"/>
      <c r="AP1369" s="104"/>
      <c r="AQ1369" s="104"/>
      <c r="AR1369" s="104"/>
      <c r="AS1369" s="104"/>
      <c r="AT1369" s="104"/>
      <c r="AU1369" s="142"/>
      <c r="AV1369" s="142"/>
      <c r="AW1369" s="142"/>
      <c r="AX1369" s="142"/>
      <c r="AY1369" s="142"/>
      <c r="AZ1369" s="142"/>
      <c r="BA1369" s="142"/>
      <c r="BB1369" s="142"/>
      <c r="BC1369" s="142"/>
    </row>
    <row r="1370" spans="1:55" ht="30" x14ac:dyDescent="0.25">
      <c r="A1370" s="19" t="s">
        <v>589</v>
      </c>
      <c r="B1370" s="98" t="s">
        <v>1967</v>
      </c>
      <c r="C1370" s="109" t="s">
        <v>1968</v>
      </c>
      <c r="D1370" s="109" t="s">
        <v>236</v>
      </c>
      <c r="E1370" s="104" t="s">
        <v>2046</v>
      </c>
      <c r="F1370" s="110" t="str">
        <f>_xlfn.IFNA(INDEX('1. Business Glossary'!C:D,MATCH(G1370,'1. Business Glossary'!D:D,0),1), "Elemento de Dados")</f>
        <v>Elemento de Dados</v>
      </c>
      <c r="G1370" s="104" t="s">
        <v>1357</v>
      </c>
      <c r="H1370" s="104" t="s">
        <v>1355</v>
      </c>
      <c r="I1370" s="107" t="s">
        <v>1320</v>
      </c>
      <c r="J1370" s="107" t="s">
        <v>558</v>
      </c>
      <c r="K1370" s="106" t="s">
        <v>550</v>
      </c>
      <c r="L1370" s="104" t="s">
        <v>1283</v>
      </c>
      <c r="M1370" s="104" t="s">
        <v>1350</v>
      </c>
      <c r="N1370" s="104" t="s">
        <v>1323</v>
      </c>
      <c r="O1370" s="106" t="s">
        <v>554</v>
      </c>
      <c r="P1370" s="110">
        <v>10</v>
      </c>
      <c r="Q1370" s="110" t="s">
        <v>444</v>
      </c>
      <c r="R1370" s="110" t="s">
        <v>444</v>
      </c>
      <c r="S1370" s="136" t="s">
        <v>1356</v>
      </c>
      <c r="T1370" s="106"/>
      <c r="U1370" s="106"/>
      <c r="V1370" s="110"/>
      <c r="W1370" s="110"/>
      <c r="X1370" s="110"/>
      <c r="Y1370" s="110"/>
      <c r="Z1370" s="110"/>
      <c r="AA1370" s="110"/>
      <c r="AB1370" s="134"/>
      <c r="AC1370" s="104"/>
      <c r="AD1370" s="104"/>
      <c r="AE1370" s="104"/>
      <c r="AF1370" s="104"/>
      <c r="AG1370" s="104"/>
      <c r="AH1370" s="104"/>
      <c r="AI1370" s="104"/>
      <c r="AJ1370" s="104"/>
      <c r="AK1370" s="138"/>
      <c r="AL1370" s="104"/>
      <c r="AM1370" s="104"/>
      <c r="AN1370" s="104"/>
      <c r="AO1370" s="104"/>
      <c r="AP1370" s="104"/>
      <c r="AQ1370" s="104"/>
      <c r="AR1370" s="104"/>
      <c r="AS1370" s="104"/>
      <c r="AT1370" s="104"/>
      <c r="AU1370" s="142"/>
      <c r="AV1370" s="142"/>
      <c r="AW1370" s="142"/>
      <c r="AX1370" s="142"/>
      <c r="AY1370" s="142"/>
      <c r="AZ1370" s="142"/>
      <c r="BA1370" s="142"/>
      <c r="BB1370" s="142"/>
      <c r="BC1370" s="142"/>
    </row>
    <row r="1371" spans="1:55" ht="45" x14ac:dyDescent="0.25">
      <c r="A1371" s="19" t="s">
        <v>589</v>
      </c>
      <c r="B1371" s="98" t="s">
        <v>1967</v>
      </c>
      <c r="C1371" s="109" t="s">
        <v>1968</v>
      </c>
      <c r="D1371" s="109" t="s">
        <v>236</v>
      </c>
      <c r="E1371" s="104" t="s">
        <v>2046</v>
      </c>
      <c r="F1371" s="110" t="str">
        <f>_xlfn.IFNA(INDEX('1. Business Glossary'!C:D,MATCH(G1371,'1. Business Glossary'!D:D,0),1), "Elemento de Dados")</f>
        <v>Elemento de Dados</v>
      </c>
      <c r="G1371" s="104" t="s">
        <v>2141</v>
      </c>
      <c r="H1371" s="104" t="s">
        <v>1566</v>
      </c>
      <c r="I1371" s="107" t="s">
        <v>1567</v>
      </c>
      <c r="J1371" s="107" t="s">
        <v>558</v>
      </c>
      <c r="K1371" s="104" t="s">
        <v>550</v>
      </c>
      <c r="L1371" s="104" t="s">
        <v>1283</v>
      </c>
      <c r="M1371" s="104" t="s">
        <v>1317</v>
      </c>
      <c r="N1371" s="104" t="s">
        <v>1568</v>
      </c>
      <c r="O1371" s="106" t="s">
        <v>607</v>
      </c>
      <c r="P1371" s="110">
        <v>50</v>
      </c>
      <c r="Q1371" s="110" t="s">
        <v>444</v>
      </c>
      <c r="R1371" s="110" t="s">
        <v>1569</v>
      </c>
      <c r="S1371" s="136" t="s">
        <v>1570</v>
      </c>
      <c r="T1371" s="106"/>
      <c r="U1371" s="104"/>
      <c r="V1371" s="110"/>
      <c r="W1371" s="104"/>
      <c r="X1371" s="110"/>
      <c r="Y1371" s="110"/>
      <c r="Z1371" s="110"/>
      <c r="AA1371" s="110"/>
      <c r="AB1371" s="134"/>
      <c r="AC1371" s="104"/>
      <c r="AD1371" s="104"/>
      <c r="AE1371" s="104"/>
      <c r="AF1371" s="104"/>
      <c r="AG1371" s="104"/>
      <c r="AH1371" s="104"/>
      <c r="AI1371" s="104"/>
      <c r="AJ1371" s="104"/>
      <c r="AK1371" s="138"/>
      <c r="AL1371" s="104"/>
      <c r="AM1371" s="104"/>
      <c r="AN1371" s="104"/>
      <c r="AO1371" s="104"/>
      <c r="AP1371" s="104"/>
      <c r="AQ1371" s="104"/>
      <c r="AR1371" s="104"/>
      <c r="AS1371" s="104"/>
      <c r="AT1371" s="104"/>
      <c r="AU1371" s="142"/>
      <c r="AV1371" s="142"/>
      <c r="AW1371" s="142"/>
      <c r="AX1371" s="142"/>
      <c r="AY1371" s="142"/>
      <c r="AZ1371" s="142"/>
      <c r="BA1371" s="142"/>
      <c r="BB1371" s="142"/>
      <c r="BC1371" s="142"/>
    </row>
    <row r="1372" spans="1:55" ht="30" x14ac:dyDescent="0.25">
      <c r="A1372" s="19" t="s">
        <v>589</v>
      </c>
      <c r="B1372" s="98" t="s">
        <v>1967</v>
      </c>
      <c r="C1372" s="109" t="s">
        <v>1968</v>
      </c>
      <c r="D1372" s="109" t="s">
        <v>236</v>
      </c>
      <c r="E1372" s="104" t="s">
        <v>2046</v>
      </c>
      <c r="F1372" s="110" t="str">
        <f>_xlfn.IFNA(INDEX('1. Business Glossary'!C:D,MATCH(G1372,'1. Business Glossary'!D:D,0),1), "Elemento de Dados")</f>
        <v>Elemento de Dados</v>
      </c>
      <c r="G1372" s="104" t="s">
        <v>2141</v>
      </c>
      <c r="H1372" s="106" t="s">
        <v>2241</v>
      </c>
      <c r="I1372" s="137" t="s">
        <v>2242</v>
      </c>
      <c r="J1372" s="107" t="s">
        <v>558</v>
      </c>
      <c r="K1372" s="106" t="s">
        <v>550</v>
      </c>
      <c r="L1372" s="104" t="s">
        <v>1283</v>
      </c>
      <c r="M1372" s="104" t="s">
        <v>1317</v>
      </c>
      <c r="N1372" s="104" t="s">
        <v>2243</v>
      </c>
      <c r="O1372" s="106" t="s">
        <v>554</v>
      </c>
      <c r="P1372" s="106">
        <v>10</v>
      </c>
      <c r="Q1372" s="110" t="s">
        <v>444</v>
      </c>
      <c r="R1372" s="110" t="s">
        <v>444</v>
      </c>
      <c r="S1372" s="136" t="s">
        <v>2244</v>
      </c>
      <c r="T1372" s="104"/>
      <c r="U1372" s="104"/>
      <c r="V1372" s="104"/>
      <c r="W1372" s="104"/>
      <c r="X1372" s="110"/>
      <c r="Y1372" s="106"/>
      <c r="Z1372" s="106"/>
      <c r="AA1372" s="106"/>
      <c r="AB1372" s="136"/>
      <c r="AC1372" s="104"/>
      <c r="AD1372" s="104"/>
      <c r="AE1372" s="104"/>
      <c r="AF1372" s="104"/>
      <c r="AG1372" s="104"/>
      <c r="AH1372" s="104"/>
      <c r="AI1372" s="104"/>
      <c r="AJ1372" s="104"/>
      <c r="AK1372" s="138"/>
      <c r="AL1372" s="104"/>
      <c r="AM1372" s="104"/>
      <c r="AN1372" s="104"/>
      <c r="AO1372" s="104"/>
      <c r="AP1372" s="104"/>
      <c r="AQ1372" s="104"/>
      <c r="AR1372" s="104"/>
      <c r="AS1372" s="104"/>
      <c r="AT1372" s="104"/>
      <c r="AU1372" s="142"/>
      <c r="AV1372" s="142"/>
      <c r="AW1372" s="142"/>
      <c r="AX1372" s="142"/>
      <c r="AY1372" s="142"/>
      <c r="AZ1372" s="142"/>
      <c r="BA1372" s="142"/>
      <c r="BB1372" s="142"/>
      <c r="BC1372" s="142"/>
    </row>
    <row r="1373" spans="1:55" ht="30" x14ac:dyDescent="0.25">
      <c r="A1373" s="19" t="s">
        <v>589</v>
      </c>
      <c r="B1373" s="98" t="s">
        <v>1967</v>
      </c>
      <c r="C1373" s="109" t="s">
        <v>1968</v>
      </c>
      <c r="D1373" s="109" t="s">
        <v>236</v>
      </c>
      <c r="E1373" s="104" t="s">
        <v>2046</v>
      </c>
      <c r="F1373" s="110" t="str">
        <f>_xlfn.IFNA(INDEX('1. Business Glossary'!C:D,MATCH(G1373,'1. Business Glossary'!D:D,0),1), "Elemento de Dados")</f>
        <v>Elemento de Dados</v>
      </c>
      <c r="G1373" s="104" t="s">
        <v>2141</v>
      </c>
      <c r="H1373" s="106" t="s">
        <v>874</v>
      </c>
      <c r="I1373" s="137" t="s">
        <v>875</v>
      </c>
      <c r="J1373" s="107" t="s">
        <v>558</v>
      </c>
      <c r="K1373" s="104" t="s">
        <v>550</v>
      </c>
      <c r="L1373" s="104" t="s">
        <v>1283</v>
      </c>
      <c r="M1373" s="104" t="s">
        <v>1317</v>
      </c>
      <c r="N1373" s="104" t="s">
        <v>1516</v>
      </c>
      <c r="O1373" s="106" t="s">
        <v>607</v>
      </c>
      <c r="P1373" s="106">
        <v>50</v>
      </c>
      <c r="Q1373" s="110" t="s">
        <v>444</v>
      </c>
      <c r="R1373" s="110" t="s">
        <v>444</v>
      </c>
      <c r="S1373" s="136" t="s">
        <v>2182</v>
      </c>
      <c r="T1373" s="104"/>
      <c r="U1373" s="104"/>
      <c r="V1373" s="104"/>
      <c r="W1373" s="104"/>
      <c r="X1373" s="110"/>
      <c r="Y1373" s="106"/>
      <c r="Z1373" s="106"/>
      <c r="AA1373" s="106"/>
      <c r="AB1373" s="136"/>
      <c r="AC1373" s="104"/>
      <c r="AD1373" s="104"/>
      <c r="AE1373" s="104"/>
      <c r="AF1373" s="104"/>
      <c r="AG1373" s="104"/>
      <c r="AH1373" s="104"/>
      <c r="AI1373" s="104"/>
      <c r="AJ1373" s="104"/>
      <c r="AK1373" s="138"/>
      <c r="AL1373" s="104"/>
      <c r="AM1373" s="104"/>
      <c r="AN1373" s="104"/>
      <c r="AO1373" s="104"/>
      <c r="AP1373" s="104"/>
      <c r="AQ1373" s="104"/>
      <c r="AR1373" s="104"/>
      <c r="AS1373" s="104"/>
      <c r="AT1373" s="104"/>
      <c r="AU1373" s="142"/>
      <c r="AV1373" s="142"/>
      <c r="AW1373" s="142"/>
      <c r="AX1373" s="142"/>
      <c r="AY1373" s="142"/>
      <c r="AZ1373" s="142"/>
      <c r="BA1373" s="142"/>
      <c r="BB1373" s="142"/>
      <c r="BC1373" s="142"/>
    </row>
    <row r="1374" spans="1:55" x14ac:dyDescent="0.25">
      <c r="A1374" s="19" t="s">
        <v>589</v>
      </c>
      <c r="B1374" s="98" t="s">
        <v>1967</v>
      </c>
      <c r="C1374" s="109" t="s">
        <v>1968</v>
      </c>
      <c r="D1374" s="109" t="s">
        <v>236</v>
      </c>
      <c r="E1374" s="104" t="s">
        <v>2046</v>
      </c>
      <c r="F1374" s="110" t="str">
        <f>_xlfn.IFNA(INDEX('1. Business Glossary'!C:D,MATCH(G1374,'1. Business Glossary'!D:D,0),1), "Elemento de Dados")</f>
        <v>Elemento de Dados</v>
      </c>
      <c r="G1374" s="104" t="s">
        <v>1357</v>
      </c>
      <c r="H1374" s="104" t="s">
        <v>874</v>
      </c>
      <c r="I1374" s="137" t="s">
        <v>875</v>
      </c>
      <c r="J1374" s="107" t="s">
        <v>558</v>
      </c>
      <c r="K1374" s="106" t="s">
        <v>550</v>
      </c>
      <c r="L1374" s="104" t="s">
        <v>1283</v>
      </c>
      <c r="M1374" s="104" t="s">
        <v>1350</v>
      </c>
      <c r="N1374" s="104" t="s">
        <v>1516</v>
      </c>
      <c r="O1374" s="106" t="s">
        <v>607</v>
      </c>
      <c r="P1374" s="106">
        <v>50</v>
      </c>
      <c r="Q1374" s="110" t="s">
        <v>444</v>
      </c>
      <c r="R1374" s="110" t="s">
        <v>444</v>
      </c>
      <c r="S1374" s="136" t="s">
        <v>444</v>
      </c>
      <c r="T1374" s="106"/>
      <c r="U1374" s="106"/>
      <c r="V1374" s="110"/>
      <c r="W1374" s="110"/>
      <c r="X1374" s="110"/>
      <c r="Y1374" s="110"/>
      <c r="Z1374" s="110"/>
      <c r="AA1374" s="110"/>
      <c r="AB1374" s="134"/>
      <c r="AC1374" s="104"/>
      <c r="AD1374" s="104"/>
      <c r="AE1374" s="104"/>
      <c r="AF1374" s="104"/>
      <c r="AG1374" s="104"/>
      <c r="AH1374" s="104"/>
      <c r="AI1374" s="104"/>
      <c r="AJ1374" s="104"/>
      <c r="AK1374" s="138"/>
      <c r="AL1374" s="104"/>
      <c r="AM1374" s="104"/>
      <c r="AN1374" s="104"/>
      <c r="AO1374" s="104"/>
      <c r="AP1374" s="104"/>
      <c r="AQ1374" s="104"/>
      <c r="AR1374" s="104"/>
      <c r="AS1374" s="104"/>
      <c r="AT1374" s="104"/>
      <c r="AU1374" s="142"/>
      <c r="AV1374" s="142"/>
      <c r="AW1374" s="142"/>
      <c r="AX1374" s="142"/>
      <c r="AY1374" s="142"/>
      <c r="AZ1374" s="142"/>
      <c r="BA1374" s="142"/>
      <c r="BB1374" s="142"/>
      <c r="BC1374" s="142"/>
    </row>
    <row r="1375" spans="1:55" ht="30" x14ac:dyDescent="0.25">
      <c r="A1375" s="19" t="s">
        <v>589</v>
      </c>
      <c r="B1375" s="98" t="s">
        <v>1967</v>
      </c>
      <c r="C1375" s="109" t="s">
        <v>1968</v>
      </c>
      <c r="D1375" s="109" t="s">
        <v>236</v>
      </c>
      <c r="E1375" s="104" t="s">
        <v>2046</v>
      </c>
      <c r="F1375" s="110" t="str">
        <f>_xlfn.IFNA(INDEX('1. Business Glossary'!C:D,MATCH(G1375,'1. Business Glossary'!D:D,0),1), "Elemento de Dados")</f>
        <v>Elemento de Dados</v>
      </c>
      <c r="G1375" s="104" t="s">
        <v>1357</v>
      </c>
      <c r="H1375" s="104" t="s">
        <v>1517</v>
      </c>
      <c r="I1375" s="107" t="s">
        <v>1518</v>
      </c>
      <c r="J1375" s="107" t="s">
        <v>558</v>
      </c>
      <c r="K1375" s="106" t="s">
        <v>550</v>
      </c>
      <c r="L1375" s="104" t="s">
        <v>1283</v>
      </c>
      <c r="M1375" s="104" t="s">
        <v>1350</v>
      </c>
      <c r="N1375" s="104" t="s">
        <v>1519</v>
      </c>
      <c r="O1375" s="106" t="s">
        <v>607</v>
      </c>
      <c r="P1375" s="110">
        <v>50</v>
      </c>
      <c r="Q1375" s="110" t="s">
        <v>444</v>
      </c>
      <c r="R1375" s="106" t="s">
        <v>444</v>
      </c>
      <c r="S1375" s="136" t="s">
        <v>1509</v>
      </c>
      <c r="T1375" s="106" t="s">
        <v>1510</v>
      </c>
      <c r="U1375" s="106" t="s">
        <v>1511</v>
      </c>
      <c r="V1375" s="110" t="s">
        <v>1512</v>
      </c>
      <c r="W1375" s="110" t="s">
        <v>1520</v>
      </c>
      <c r="X1375" s="110" t="s">
        <v>607</v>
      </c>
      <c r="Y1375" s="110">
        <v>50</v>
      </c>
      <c r="Z1375" s="110" t="s">
        <v>444</v>
      </c>
      <c r="AA1375" s="110" t="s">
        <v>444</v>
      </c>
      <c r="AB1375" s="134" t="s">
        <v>444</v>
      </c>
      <c r="AC1375" s="104"/>
      <c r="AD1375" s="104"/>
      <c r="AE1375" s="104"/>
      <c r="AF1375" s="104"/>
      <c r="AG1375" s="104"/>
      <c r="AH1375" s="104"/>
      <c r="AI1375" s="104"/>
      <c r="AJ1375" s="104"/>
      <c r="AK1375" s="138"/>
      <c r="AL1375" s="104"/>
      <c r="AM1375" s="104"/>
      <c r="AN1375" s="104"/>
      <c r="AO1375" s="104"/>
      <c r="AP1375" s="104"/>
      <c r="AQ1375" s="104"/>
      <c r="AR1375" s="104"/>
      <c r="AS1375" s="104"/>
      <c r="AT1375" s="104"/>
      <c r="AU1375" s="142"/>
      <c r="AV1375" s="142"/>
      <c r="AW1375" s="142"/>
      <c r="AX1375" s="142"/>
      <c r="AY1375" s="142"/>
      <c r="AZ1375" s="142"/>
      <c r="BA1375" s="142"/>
      <c r="BB1375" s="142"/>
      <c r="BC1375" s="142"/>
    </row>
    <row r="1376" spans="1:55" ht="60" x14ac:dyDescent="0.25">
      <c r="A1376" s="14" t="s">
        <v>589</v>
      </c>
      <c r="B1376" s="98" t="s">
        <v>1967</v>
      </c>
      <c r="C1376" s="132" t="s">
        <v>1968</v>
      </c>
      <c r="D1376" s="132" t="s">
        <v>236</v>
      </c>
      <c r="E1376" s="113" t="s">
        <v>2046</v>
      </c>
      <c r="F1376" s="110" t="str">
        <f>_xlfn.IFNA(INDEX('1. Business Glossary'!C:D,MATCH(G1376,'1. Business Glossary'!D:D,0),1), "Elemento de Dados")</f>
        <v>Elemento de Dados</v>
      </c>
      <c r="G1376" s="114" t="s">
        <v>1357</v>
      </c>
      <c r="H1376" s="113" t="s">
        <v>1521</v>
      </c>
      <c r="I1376" s="112" t="s">
        <v>1522</v>
      </c>
      <c r="J1376" s="107" t="s">
        <v>558</v>
      </c>
      <c r="K1376" s="114" t="s">
        <v>550</v>
      </c>
      <c r="L1376" s="113" t="s">
        <v>1283</v>
      </c>
      <c r="M1376" s="113" t="s">
        <v>1350</v>
      </c>
      <c r="N1376" s="113" t="s">
        <v>1521</v>
      </c>
      <c r="O1376" s="114" t="s">
        <v>607</v>
      </c>
      <c r="P1376" s="111">
        <v>1</v>
      </c>
      <c r="Q1376" s="111" t="s">
        <v>444</v>
      </c>
      <c r="R1376" s="111" t="s">
        <v>882</v>
      </c>
      <c r="S1376" s="143" t="s">
        <v>1523</v>
      </c>
      <c r="T1376" s="106" t="s">
        <v>1510</v>
      </c>
      <c r="U1376" s="106" t="s">
        <v>1524</v>
      </c>
      <c r="V1376" s="110" t="s">
        <v>1525</v>
      </c>
      <c r="W1376" s="110" t="s">
        <v>1520</v>
      </c>
      <c r="X1376" s="110" t="s">
        <v>607</v>
      </c>
      <c r="Y1376" s="110">
        <v>50</v>
      </c>
      <c r="Z1376" s="110" t="s">
        <v>444</v>
      </c>
      <c r="AA1376" s="110" t="s">
        <v>444</v>
      </c>
      <c r="AB1376" s="134" t="s">
        <v>444</v>
      </c>
      <c r="AC1376" s="104"/>
      <c r="AD1376" s="104"/>
      <c r="AE1376" s="104"/>
      <c r="AF1376" s="104"/>
      <c r="AG1376" s="104"/>
      <c r="AH1376" s="104"/>
      <c r="AI1376" s="104"/>
      <c r="AJ1376" s="104"/>
      <c r="AK1376" s="138"/>
      <c r="AL1376" s="104"/>
      <c r="AM1376" s="104"/>
      <c r="AN1376" s="104"/>
      <c r="AO1376" s="104"/>
      <c r="AP1376" s="104"/>
      <c r="AQ1376" s="104"/>
      <c r="AR1376" s="104"/>
      <c r="AS1376" s="104"/>
      <c r="AT1376" s="104"/>
      <c r="AU1376" s="142"/>
      <c r="AV1376" s="142"/>
      <c r="AW1376" s="142"/>
      <c r="AX1376" s="142"/>
      <c r="AY1376" s="142"/>
      <c r="AZ1376" s="142"/>
      <c r="BA1376" s="142"/>
      <c r="BB1376" s="142"/>
      <c r="BC1376" s="142"/>
    </row>
    <row r="1377" spans="1:55" ht="30" x14ac:dyDescent="0.25">
      <c r="A1377" s="19" t="s">
        <v>589</v>
      </c>
      <c r="B1377" s="98" t="s">
        <v>1967</v>
      </c>
      <c r="C1377" s="109" t="s">
        <v>1968</v>
      </c>
      <c r="D1377" s="109" t="s">
        <v>236</v>
      </c>
      <c r="E1377" s="104" t="s">
        <v>2046</v>
      </c>
      <c r="F1377" s="110" t="str">
        <f>_xlfn.IFNA(INDEX('1. Business Glossary'!C:D,MATCH(G1377,'1. Business Glossary'!D:D,0),1), "Elemento de Dados")</f>
        <v>Elemento de Dados</v>
      </c>
      <c r="G1377" s="104" t="s">
        <v>2141</v>
      </c>
      <c r="H1377" s="106" t="s">
        <v>2245</v>
      </c>
      <c r="I1377" s="137" t="s">
        <v>2168</v>
      </c>
      <c r="J1377" s="107" t="s">
        <v>558</v>
      </c>
      <c r="K1377" s="104" t="s">
        <v>550</v>
      </c>
      <c r="L1377" s="104" t="s">
        <v>1283</v>
      </c>
      <c r="M1377" s="104" t="s">
        <v>1317</v>
      </c>
      <c r="N1377" s="104" t="s">
        <v>2246</v>
      </c>
      <c r="O1377" s="106" t="s">
        <v>587</v>
      </c>
      <c r="P1377" s="106">
        <v>8</v>
      </c>
      <c r="Q1377" s="110">
        <v>2</v>
      </c>
      <c r="R1377" s="110" t="s">
        <v>444</v>
      </c>
      <c r="S1377" s="136" t="s">
        <v>2247</v>
      </c>
      <c r="T1377" s="104"/>
      <c r="U1377" s="104"/>
      <c r="V1377" s="104"/>
      <c r="W1377" s="104"/>
      <c r="X1377" s="110"/>
      <c r="Y1377" s="106"/>
      <c r="Z1377" s="106"/>
      <c r="AA1377" s="106"/>
      <c r="AB1377" s="136"/>
      <c r="AC1377" s="104"/>
      <c r="AD1377" s="104"/>
      <c r="AE1377" s="104"/>
      <c r="AF1377" s="104"/>
      <c r="AG1377" s="104"/>
      <c r="AH1377" s="104"/>
      <c r="AI1377" s="104"/>
      <c r="AJ1377" s="104"/>
      <c r="AK1377" s="138"/>
      <c r="AL1377" s="104"/>
      <c r="AM1377" s="104"/>
      <c r="AN1377" s="104"/>
      <c r="AO1377" s="104"/>
      <c r="AP1377" s="104"/>
      <c r="AQ1377" s="104"/>
      <c r="AR1377" s="104"/>
      <c r="AS1377" s="104"/>
      <c r="AT1377" s="104"/>
      <c r="AU1377" s="142"/>
      <c r="AV1377" s="142"/>
      <c r="AW1377" s="142"/>
      <c r="AX1377" s="142"/>
      <c r="AY1377" s="142"/>
      <c r="AZ1377" s="142"/>
      <c r="BA1377" s="142"/>
      <c r="BB1377" s="142"/>
      <c r="BC1377" s="142"/>
    </row>
    <row r="1378" spans="1:55" ht="30" x14ac:dyDescent="0.25">
      <c r="A1378" s="19" t="s">
        <v>589</v>
      </c>
      <c r="B1378" s="98" t="s">
        <v>1967</v>
      </c>
      <c r="C1378" s="109" t="s">
        <v>1968</v>
      </c>
      <c r="D1378" s="109" t="s">
        <v>236</v>
      </c>
      <c r="E1378" s="104" t="s">
        <v>2046</v>
      </c>
      <c r="F1378" s="110" t="str">
        <f>_xlfn.IFNA(INDEX('1. Business Glossary'!C:D,MATCH(G1378,'1. Business Glossary'!D:D,0),1), "Elemento de Dados")</f>
        <v>Elemento de Dados</v>
      </c>
      <c r="G1378" s="104" t="s">
        <v>2141</v>
      </c>
      <c r="H1378" s="104" t="s">
        <v>381</v>
      </c>
      <c r="I1378" s="107" t="s">
        <v>382</v>
      </c>
      <c r="J1378" s="107" t="s">
        <v>558</v>
      </c>
      <c r="K1378" s="106" t="s">
        <v>550</v>
      </c>
      <c r="L1378" s="104" t="s">
        <v>1283</v>
      </c>
      <c r="M1378" s="104" t="s">
        <v>1317</v>
      </c>
      <c r="N1378" s="104" t="s">
        <v>381</v>
      </c>
      <c r="O1378" s="106" t="s">
        <v>554</v>
      </c>
      <c r="P1378" s="106">
        <v>10</v>
      </c>
      <c r="Q1378" s="110" t="s">
        <v>444</v>
      </c>
      <c r="R1378" s="110" t="s">
        <v>444</v>
      </c>
      <c r="S1378" s="136" t="s">
        <v>383</v>
      </c>
      <c r="T1378" s="106"/>
      <c r="U1378" s="104"/>
      <c r="V1378" s="106"/>
      <c r="W1378" s="104"/>
      <c r="X1378" s="110"/>
      <c r="Y1378" s="106"/>
      <c r="Z1378" s="106"/>
      <c r="AA1378" s="106"/>
      <c r="AB1378" s="136"/>
      <c r="AC1378" s="104"/>
      <c r="AD1378" s="104"/>
      <c r="AE1378" s="104"/>
      <c r="AF1378" s="104"/>
      <c r="AG1378" s="104"/>
      <c r="AH1378" s="104"/>
      <c r="AI1378" s="104"/>
      <c r="AJ1378" s="104"/>
      <c r="AK1378" s="138"/>
      <c r="AL1378" s="104"/>
      <c r="AM1378" s="104"/>
      <c r="AN1378" s="104"/>
      <c r="AO1378" s="104"/>
      <c r="AP1378" s="104"/>
      <c r="AQ1378" s="104"/>
      <c r="AR1378" s="104"/>
      <c r="AS1378" s="104"/>
      <c r="AT1378" s="104"/>
      <c r="AU1378" s="142"/>
      <c r="AV1378" s="142"/>
      <c r="AW1378" s="142"/>
      <c r="AX1378" s="142"/>
      <c r="AY1378" s="142"/>
      <c r="AZ1378" s="142"/>
      <c r="BA1378" s="142"/>
      <c r="BB1378" s="142"/>
      <c r="BC1378" s="142"/>
    </row>
    <row r="1379" spans="1:55" ht="30" x14ac:dyDescent="0.25">
      <c r="A1379" s="19" t="s">
        <v>589</v>
      </c>
      <c r="B1379" s="98" t="s">
        <v>1967</v>
      </c>
      <c r="C1379" s="109" t="s">
        <v>1968</v>
      </c>
      <c r="D1379" s="109" t="s">
        <v>236</v>
      </c>
      <c r="E1379" s="104" t="s">
        <v>2046</v>
      </c>
      <c r="F1379" s="110" t="str">
        <f>_xlfn.IFNA(INDEX('1. Business Glossary'!C:D,MATCH(G1379,'1. Business Glossary'!D:D,0),1), "Elemento de Dados")</f>
        <v>Elemento de Dados</v>
      </c>
      <c r="G1379" s="104" t="s">
        <v>1357</v>
      </c>
      <c r="H1379" s="104" t="s">
        <v>381</v>
      </c>
      <c r="I1379" s="107" t="s">
        <v>382</v>
      </c>
      <c r="J1379" s="107" t="s">
        <v>558</v>
      </c>
      <c r="K1379" s="106" t="s">
        <v>550</v>
      </c>
      <c r="L1379" s="104" t="s">
        <v>1283</v>
      </c>
      <c r="M1379" s="104" t="s">
        <v>1350</v>
      </c>
      <c r="N1379" s="104" t="s">
        <v>1526</v>
      </c>
      <c r="O1379" s="106" t="s">
        <v>554</v>
      </c>
      <c r="P1379" s="106">
        <v>10</v>
      </c>
      <c r="Q1379" s="110" t="s">
        <v>444</v>
      </c>
      <c r="R1379" s="110" t="s">
        <v>444</v>
      </c>
      <c r="S1379" s="136" t="s">
        <v>1509</v>
      </c>
      <c r="T1379" s="106" t="s">
        <v>1510</v>
      </c>
      <c r="U1379" s="106" t="s">
        <v>1511</v>
      </c>
      <c r="V1379" s="106" t="s">
        <v>1512</v>
      </c>
      <c r="W1379" s="106" t="s">
        <v>367</v>
      </c>
      <c r="X1379" s="106" t="s">
        <v>587</v>
      </c>
      <c r="Y1379" s="106">
        <v>8</v>
      </c>
      <c r="Z1379" s="106">
        <v>2</v>
      </c>
      <c r="AA1379" s="106" t="s">
        <v>444</v>
      </c>
      <c r="AB1379" s="136" t="s">
        <v>444</v>
      </c>
      <c r="AC1379" s="104"/>
      <c r="AD1379" s="104"/>
      <c r="AE1379" s="104"/>
      <c r="AF1379" s="104"/>
      <c r="AG1379" s="104"/>
      <c r="AH1379" s="104"/>
      <c r="AI1379" s="104"/>
      <c r="AJ1379" s="104"/>
      <c r="AK1379" s="138"/>
      <c r="AL1379" s="104"/>
      <c r="AM1379" s="104"/>
      <c r="AN1379" s="104"/>
      <c r="AO1379" s="104"/>
      <c r="AP1379" s="104"/>
      <c r="AQ1379" s="104"/>
      <c r="AR1379" s="104"/>
      <c r="AS1379" s="104"/>
      <c r="AT1379" s="104"/>
      <c r="AU1379" s="142"/>
      <c r="AV1379" s="142"/>
      <c r="AW1379" s="142"/>
      <c r="AX1379" s="142"/>
      <c r="AY1379" s="142"/>
      <c r="AZ1379" s="142"/>
      <c r="BA1379" s="142"/>
      <c r="BB1379" s="142"/>
      <c r="BC1379" s="142"/>
    </row>
    <row r="1380" spans="1:55" ht="45" x14ac:dyDescent="0.25">
      <c r="A1380" s="19" t="s">
        <v>589</v>
      </c>
      <c r="B1380" s="98" t="s">
        <v>1967</v>
      </c>
      <c r="C1380" s="132" t="s">
        <v>1968</v>
      </c>
      <c r="D1380" s="132" t="s">
        <v>236</v>
      </c>
      <c r="E1380" s="113" t="s">
        <v>2046</v>
      </c>
      <c r="F1380" s="110" t="str">
        <f>_xlfn.IFNA(INDEX('1. Business Glossary'!C:D,MATCH(G1380,'1. Business Glossary'!D:D,0),1), "Elemento de Dados")</f>
        <v>Indicador de Negócio</v>
      </c>
      <c r="G1380" s="114" t="s">
        <v>103</v>
      </c>
      <c r="H1380" s="113" t="s">
        <v>375</v>
      </c>
      <c r="I1380" s="139" t="s">
        <v>376</v>
      </c>
      <c r="J1380" s="107" t="s">
        <v>558</v>
      </c>
      <c r="K1380" s="113" t="s">
        <v>550</v>
      </c>
      <c r="L1380" s="113" t="s">
        <v>1283</v>
      </c>
      <c r="M1380" s="113" t="s">
        <v>1144</v>
      </c>
      <c r="N1380" s="113" t="s">
        <v>2170</v>
      </c>
      <c r="O1380" s="114" t="s">
        <v>554</v>
      </c>
      <c r="P1380" s="114">
        <v>10</v>
      </c>
      <c r="Q1380" s="111" t="s">
        <v>444</v>
      </c>
      <c r="R1380" s="111" t="s">
        <v>444</v>
      </c>
      <c r="S1380" s="143" t="s">
        <v>2171</v>
      </c>
      <c r="T1380" s="114" t="s">
        <v>550</v>
      </c>
      <c r="U1380" s="113" t="s">
        <v>1283</v>
      </c>
      <c r="V1380" s="111" t="s">
        <v>1365</v>
      </c>
      <c r="W1380" s="113" t="s">
        <v>2170</v>
      </c>
      <c r="X1380" s="111" t="s">
        <v>554</v>
      </c>
      <c r="Y1380" s="114">
        <v>10</v>
      </c>
      <c r="Z1380" s="114" t="s">
        <v>444</v>
      </c>
      <c r="AA1380" s="114" t="s">
        <v>444</v>
      </c>
      <c r="AB1380" s="143" t="s">
        <v>2172</v>
      </c>
      <c r="AC1380" s="114" t="s">
        <v>550</v>
      </c>
      <c r="AD1380" s="113" t="s">
        <v>1283</v>
      </c>
      <c r="AE1380" s="113" t="s">
        <v>2173</v>
      </c>
      <c r="AF1380" s="113" t="s">
        <v>2174</v>
      </c>
      <c r="AG1380" s="113" t="s">
        <v>554</v>
      </c>
      <c r="AH1380" s="113">
        <v>3</v>
      </c>
      <c r="AI1380" s="113" t="s">
        <v>444</v>
      </c>
      <c r="AJ1380" s="113" t="s">
        <v>444</v>
      </c>
      <c r="AK1380" s="144" t="s">
        <v>2157</v>
      </c>
      <c r="AL1380" s="104"/>
      <c r="AM1380" s="104"/>
      <c r="AN1380" s="104"/>
      <c r="AO1380" s="104"/>
      <c r="AP1380" s="104"/>
      <c r="AQ1380" s="104"/>
      <c r="AR1380" s="104"/>
      <c r="AS1380" s="104"/>
      <c r="AT1380" s="104"/>
      <c r="AU1380" s="142"/>
      <c r="AV1380" s="142"/>
      <c r="AW1380" s="142"/>
      <c r="AX1380" s="142"/>
      <c r="AY1380" s="142"/>
      <c r="AZ1380" s="142"/>
      <c r="BA1380" s="142"/>
      <c r="BB1380" s="142"/>
      <c r="BC1380" s="142"/>
    </row>
    <row r="1381" spans="1:55" ht="45" x14ac:dyDescent="0.25">
      <c r="A1381" s="19" t="s">
        <v>589</v>
      </c>
      <c r="B1381" s="98" t="s">
        <v>1967</v>
      </c>
      <c r="C1381" s="109" t="s">
        <v>1968</v>
      </c>
      <c r="D1381" s="109" t="s">
        <v>236</v>
      </c>
      <c r="E1381" s="104" t="s">
        <v>2046</v>
      </c>
      <c r="F1381" s="110" t="str">
        <f>_xlfn.IFNA(INDEX('1. Business Glossary'!C:D,MATCH(G1381,'1. Business Glossary'!D:D,0),1), "Elemento de Dados")</f>
        <v>Indicador de Negócio</v>
      </c>
      <c r="G1381" s="104" t="s">
        <v>103</v>
      </c>
      <c r="H1381" s="104" t="s">
        <v>2175</v>
      </c>
      <c r="I1381" s="138" t="s">
        <v>2176</v>
      </c>
      <c r="J1381" s="107" t="s">
        <v>558</v>
      </c>
      <c r="K1381" s="104" t="s">
        <v>550</v>
      </c>
      <c r="L1381" s="104" t="s">
        <v>1283</v>
      </c>
      <c r="M1381" s="104" t="s">
        <v>1144</v>
      </c>
      <c r="N1381" s="104" t="s">
        <v>2177</v>
      </c>
      <c r="O1381" s="106" t="s">
        <v>554</v>
      </c>
      <c r="P1381" s="106">
        <v>10</v>
      </c>
      <c r="Q1381" s="110" t="s">
        <v>444</v>
      </c>
      <c r="R1381" s="110" t="s">
        <v>444</v>
      </c>
      <c r="S1381" s="136" t="s">
        <v>2178</v>
      </c>
      <c r="T1381" s="106" t="s">
        <v>550</v>
      </c>
      <c r="U1381" s="104" t="s">
        <v>1283</v>
      </c>
      <c r="V1381" s="110" t="s">
        <v>1365</v>
      </c>
      <c r="W1381" s="104" t="s">
        <v>2177</v>
      </c>
      <c r="X1381" s="110" t="s">
        <v>587</v>
      </c>
      <c r="Y1381" s="106">
        <v>8</v>
      </c>
      <c r="Z1381" s="106">
        <v>2</v>
      </c>
      <c r="AA1381" s="106" t="s">
        <v>444</v>
      </c>
      <c r="AB1381" s="136" t="s">
        <v>2179</v>
      </c>
      <c r="AC1381" s="104"/>
      <c r="AD1381" s="104"/>
      <c r="AE1381" s="104"/>
      <c r="AF1381" s="104"/>
      <c r="AG1381" s="104"/>
      <c r="AH1381" s="104"/>
      <c r="AI1381" s="104"/>
      <c r="AJ1381" s="104"/>
      <c r="AK1381" s="138"/>
      <c r="AL1381" s="104"/>
      <c r="AM1381" s="104"/>
      <c r="AN1381" s="104"/>
      <c r="AO1381" s="104"/>
      <c r="AP1381" s="104"/>
      <c r="AQ1381" s="104"/>
      <c r="AR1381" s="104"/>
      <c r="AS1381" s="104"/>
      <c r="AT1381" s="104"/>
      <c r="AU1381" s="142"/>
      <c r="AV1381" s="142"/>
      <c r="AW1381" s="142"/>
      <c r="AX1381" s="142"/>
      <c r="AY1381" s="142"/>
      <c r="AZ1381" s="142"/>
      <c r="BA1381" s="142"/>
      <c r="BB1381" s="142"/>
      <c r="BC1381" s="142"/>
    </row>
    <row r="1382" spans="1:55" ht="120" x14ac:dyDescent="0.25">
      <c r="A1382" s="19" t="s">
        <v>589</v>
      </c>
      <c r="B1382" s="98" t="s">
        <v>1967</v>
      </c>
      <c r="C1382" s="109" t="s">
        <v>1968</v>
      </c>
      <c r="D1382" s="109" t="s">
        <v>236</v>
      </c>
      <c r="E1382" s="104" t="s">
        <v>2046</v>
      </c>
      <c r="F1382" s="110" t="str">
        <f>_xlfn.IFNA(INDEX('1. Business Glossary'!C:D,MATCH(G1382,'1. Business Glossary'!D:D,0),1), "Elemento de Dados")</f>
        <v>Elemento de Dados</v>
      </c>
      <c r="G1382" s="104" t="s">
        <v>2083</v>
      </c>
      <c r="H1382" s="104" t="s">
        <v>2180</v>
      </c>
      <c r="I1382" s="107" t="s">
        <v>361</v>
      </c>
      <c r="J1382" s="107" t="s">
        <v>558</v>
      </c>
      <c r="K1382" s="106" t="s">
        <v>550</v>
      </c>
      <c r="L1382" s="104" t="s">
        <v>1283</v>
      </c>
      <c r="M1382" s="104" t="s">
        <v>1317</v>
      </c>
      <c r="N1382" s="104" t="s">
        <v>1346</v>
      </c>
      <c r="O1382" s="110" t="s">
        <v>607</v>
      </c>
      <c r="P1382" s="110">
        <v>50</v>
      </c>
      <c r="Q1382" s="110" t="s">
        <v>444</v>
      </c>
      <c r="R1382" s="110" t="s">
        <v>1348</v>
      </c>
      <c r="S1382" s="134" t="s">
        <v>1318</v>
      </c>
      <c r="T1382" s="104"/>
      <c r="U1382" s="104"/>
      <c r="V1382" s="104"/>
      <c r="W1382" s="104"/>
      <c r="X1382" s="104"/>
      <c r="Y1382" s="104"/>
      <c r="Z1382" s="104"/>
      <c r="AA1382" s="104"/>
      <c r="AB1382" s="138"/>
      <c r="AC1382" s="104"/>
      <c r="AD1382" s="104"/>
      <c r="AE1382" s="104"/>
      <c r="AF1382" s="104"/>
      <c r="AG1382" s="104"/>
      <c r="AH1382" s="104"/>
      <c r="AI1382" s="104"/>
      <c r="AJ1382" s="104"/>
      <c r="AK1382" s="138"/>
      <c r="AL1382" s="104"/>
      <c r="AM1382" s="104"/>
      <c r="AN1382" s="104"/>
      <c r="AO1382" s="104"/>
      <c r="AP1382" s="104"/>
      <c r="AQ1382" s="104"/>
      <c r="AR1382" s="104"/>
      <c r="AS1382" s="104"/>
      <c r="AT1382" s="104"/>
      <c r="AU1382" s="142"/>
      <c r="AV1382" s="142"/>
      <c r="AW1382" s="142"/>
      <c r="AX1382" s="142"/>
      <c r="AY1382" s="142"/>
      <c r="AZ1382" s="142"/>
      <c r="BA1382" s="142"/>
      <c r="BB1382" s="142"/>
      <c r="BC1382" s="142"/>
    </row>
    <row r="1383" spans="1:55" ht="60" x14ac:dyDescent="0.25">
      <c r="A1383" s="19" t="s">
        <v>589</v>
      </c>
      <c r="B1383" s="98" t="s">
        <v>1967</v>
      </c>
      <c r="C1383" s="109" t="s">
        <v>1968</v>
      </c>
      <c r="D1383" s="109" t="s">
        <v>236</v>
      </c>
      <c r="E1383" s="104" t="s">
        <v>2046</v>
      </c>
      <c r="F1383" s="110" t="str">
        <f>_xlfn.IFNA(INDEX('1. Business Glossary'!C:D,MATCH(G1383,'1. Business Glossary'!D:D,0),1), "Elemento de Dados")</f>
        <v>Elemento de Dados</v>
      </c>
      <c r="G1383" s="104" t="s">
        <v>2083</v>
      </c>
      <c r="H1383" s="104" t="s">
        <v>2137</v>
      </c>
      <c r="I1383" s="107" t="s">
        <v>2138</v>
      </c>
      <c r="J1383" s="107" t="s">
        <v>558</v>
      </c>
      <c r="K1383" s="106" t="s">
        <v>550</v>
      </c>
      <c r="L1383" s="104" t="s">
        <v>1283</v>
      </c>
      <c r="M1383" s="104" t="s">
        <v>1317</v>
      </c>
      <c r="N1383" s="104" t="s">
        <v>2139</v>
      </c>
      <c r="O1383" s="106" t="s">
        <v>587</v>
      </c>
      <c r="P1383" s="106">
        <v>8</v>
      </c>
      <c r="Q1383" s="110">
        <v>2</v>
      </c>
      <c r="R1383" s="110" t="s">
        <v>444</v>
      </c>
      <c r="S1383" s="136" t="s">
        <v>2140</v>
      </c>
      <c r="T1383" s="106"/>
      <c r="U1383" s="104"/>
      <c r="V1383" s="106"/>
      <c r="W1383" s="104"/>
      <c r="X1383" s="110"/>
      <c r="Y1383" s="106"/>
      <c r="Z1383" s="106"/>
      <c r="AA1383" s="106"/>
      <c r="AB1383" s="136"/>
      <c r="AC1383" s="104"/>
      <c r="AD1383" s="104"/>
      <c r="AE1383" s="104"/>
      <c r="AF1383" s="104"/>
      <c r="AG1383" s="104"/>
      <c r="AH1383" s="104"/>
      <c r="AI1383" s="104"/>
      <c r="AJ1383" s="104"/>
      <c r="AK1383" s="138"/>
      <c r="AL1383" s="104"/>
      <c r="AM1383" s="104"/>
      <c r="AN1383" s="104"/>
      <c r="AO1383" s="104"/>
      <c r="AP1383" s="104"/>
      <c r="AQ1383" s="104"/>
      <c r="AR1383" s="104"/>
      <c r="AS1383" s="104"/>
      <c r="AT1383" s="104"/>
      <c r="AU1383" s="142"/>
      <c r="AV1383" s="142"/>
      <c r="AW1383" s="142"/>
      <c r="AX1383" s="142"/>
      <c r="AY1383" s="142"/>
      <c r="AZ1383" s="142"/>
      <c r="BA1383" s="142"/>
      <c r="BB1383" s="142"/>
      <c r="BC1383" s="142"/>
    </row>
    <row r="1384" spans="1:55" ht="30" x14ac:dyDescent="0.25">
      <c r="A1384" s="19" t="s">
        <v>589</v>
      </c>
      <c r="B1384" s="98" t="s">
        <v>1967</v>
      </c>
      <c r="C1384" s="109" t="s">
        <v>1968</v>
      </c>
      <c r="D1384" s="109" t="s">
        <v>236</v>
      </c>
      <c r="E1384" s="104" t="s">
        <v>2046</v>
      </c>
      <c r="F1384" s="110" t="str">
        <f>_xlfn.IFNA(INDEX('1. Business Glossary'!C:D,MATCH(G1384,'1. Business Glossary'!D:D,0),1), "Elemento de Dados")</f>
        <v>Elemento de Dados</v>
      </c>
      <c r="G1384" s="104" t="s">
        <v>2083</v>
      </c>
      <c r="H1384" s="104" t="s">
        <v>874</v>
      </c>
      <c r="I1384" s="137" t="s">
        <v>875</v>
      </c>
      <c r="J1384" s="107" t="s">
        <v>558</v>
      </c>
      <c r="K1384" s="106" t="s">
        <v>550</v>
      </c>
      <c r="L1384" s="104" t="s">
        <v>1283</v>
      </c>
      <c r="M1384" s="104" t="s">
        <v>1317</v>
      </c>
      <c r="N1384" s="104" t="s">
        <v>2181</v>
      </c>
      <c r="O1384" s="106" t="s">
        <v>607</v>
      </c>
      <c r="P1384" s="106">
        <v>50</v>
      </c>
      <c r="Q1384" s="110" t="s">
        <v>444</v>
      </c>
      <c r="R1384" s="110" t="s">
        <v>444</v>
      </c>
      <c r="S1384" s="136" t="s">
        <v>2182</v>
      </c>
      <c r="T1384" s="106"/>
      <c r="U1384" s="104"/>
      <c r="V1384" s="106"/>
      <c r="W1384" s="104"/>
      <c r="X1384" s="110"/>
      <c r="Y1384" s="106"/>
      <c r="Z1384" s="106"/>
      <c r="AA1384" s="106"/>
      <c r="AB1384" s="136"/>
      <c r="AC1384" s="104"/>
      <c r="AD1384" s="104"/>
      <c r="AE1384" s="104"/>
      <c r="AF1384" s="104"/>
      <c r="AG1384" s="104"/>
      <c r="AH1384" s="104"/>
      <c r="AI1384" s="104"/>
      <c r="AJ1384" s="104"/>
      <c r="AK1384" s="138"/>
      <c r="AL1384" s="104"/>
      <c r="AM1384" s="104"/>
      <c r="AN1384" s="104"/>
      <c r="AO1384" s="104"/>
      <c r="AP1384" s="104"/>
      <c r="AQ1384" s="104"/>
      <c r="AR1384" s="104"/>
      <c r="AS1384" s="104"/>
      <c r="AT1384" s="104"/>
      <c r="AU1384" s="142"/>
      <c r="AV1384" s="142"/>
      <c r="AW1384" s="142"/>
      <c r="AX1384" s="142"/>
      <c r="AY1384" s="142"/>
      <c r="AZ1384" s="142"/>
      <c r="BA1384" s="142"/>
      <c r="BB1384" s="142"/>
      <c r="BC1384" s="142"/>
    </row>
    <row r="1385" spans="1:55" ht="60" x14ac:dyDescent="0.25">
      <c r="A1385" s="19" t="s">
        <v>589</v>
      </c>
      <c r="B1385" s="98" t="s">
        <v>1967</v>
      </c>
      <c r="C1385" s="109" t="s">
        <v>1968</v>
      </c>
      <c r="D1385" s="109" t="s">
        <v>236</v>
      </c>
      <c r="E1385" s="104" t="s">
        <v>2046</v>
      </c>
      <c r="F1385" s="110" t="str">
        <f>_xlfn.IFNA(INDEX('1. Business Glossary'!C:D,MATCH(G1385,'1. Business Glossary'!D:D,0),1), "Elemento de Dados")</f>
        <v>Elemento de Dados</v>
      </c>
      <c r="G1385" s="104" t="s">
        <v>2083</v>
      </c>
      <c r="H1385" s="104" t="s">
        <v>2183</v>
      </c>
      <c r="I1385" s="107" t="s">
        <v>1522</v>
      </c>
      <c r="J1385" s="107" t="s">
        <v>558</v>
      </c>
      <c r="K1385" s="106" t="s">
        <v>550</v>
      </c>
      <c r="L1385" s="104" t="s">
        <v>1283</v>
      </c>
      <c r="M1385" s="104" t="s">
        <v>1317</v>
      </c>
      <c r="N1385" s="104" t="s">
        <v>2184</v>
      </c>
      <c r="O1385" s="106" t="s">
        <v>607</v>
      </c>
      <c r="P1385" s="106">
        <v>1</v>
      </c>
      <c r="Q1385" s="110" t="s">
        <v>444</v>
      </c>
      <c r="R1385" s="110" t="s">
        <v>2185</v>
      </c>
      <c r="S1385" s="136" t="s">
        <v>2186</v>
      </c>
      <c r="T1385" s="106"/>
      <c r="U1385" s="104"/>
      <c r="V1385" s="106"/>
      <c r="W1385" s="104"/>
      <c r="X1385" s="110"/>
      <c r="Y1385" s="106"/>
      <c r="Z1385" s="106"/>
      <c r="AA1385" s="106"/>
      <c r="AB1385" s="136"/>
      <c r="AC1385" s="104"/>
      <c r="AD1385" s="104"/>
      <c r="AE1385" s="104"/>
      <c r="AF1385" s="104"/>
      <c r="AG1385" s="104"/>
      <c r="AH1385" s="104"/>
      <c r="AI1385" s="104"/>
      <c r="AJ1385" s="104"/>
      <c r="AK1385" s="138"/>
      <c r="AL1385" s="104"/>
      <c r="AM1385" s="104"/>
      <c r="AN1385" s="104"/>
      <c r="AO1385" s="104"/>
      <c r="AP1385" s="104"/>
      <c r="AQ1385" s="104"/>
      <c r="AR1385" s="104"/>
      <c r="AS1385" s="104"/>
      <c r="AT1385" s="104"/>
      <c r="AU1385" s="142"/>
      <c r="AV1385" s="142"/>
      <c r="AW1385" s="142"/>
      <c r="AX1385" s="142"/>
      <c r="AY1385" s="142"/>
      <c r="AZ1385" s="142"/>
      <c r="BA1385" s="142"/>
      <c r="BB1385" s="142"/>
      <c r="BC1385" s="142"/>
    </row>
    <row r="1386" spans="1:55" ht="120" x14ac:dyDescent="0.25">
      <c r="A1386" s="19" t="s">
        <v>589</v>
      </c>
      <c r="B1386" s="98" t="s">
        <v>1967</v>
      </c>
      <c r="C1386" s="132" t="s">
        <v>1968</v>
      </c>
      <c r="D1386" s="132" t="s">
        <v>236</v>
      </c>
      <c r="E1386" s="113" t="s">
        <v>2046</v>
      </c>
      <c r="F1386" s="110" t="str">
        <f>_xlfn.IFNA(INDEX('1. Business Glossary'!C:D,MATCH(G1386,'1. Business Glossary'!D:D,0),1), "Elemento de Dados")</f>
        <v>Elemento de Dados</v>
      </c>
      <c r="G1386" s="114" t="s">
        <v>2083</v>
      </c>
      <c r="H1386" s="113" t="s">
        <v>384</v>
      </c>
      <c r="I1386" s="112" t="s">
        <v>385</v>
      </c>
      <c r="J1386" s="107" t="s">
        <v>558</v>
      </c>
      <c r="K1386" s="113" t="s">
        <v>550</v>
      </c>
      <c r="L1386" s="113" t="s">
        <v>1283</v>
      </c>
      <c r="M1386" s="114" t="s">
        <v>1350</v>
      </c>
      <c r="N1386" s="113" t="s">
        <v>384</v>
      </c>
      <c r="O1386" s="114" t="s">
        <v>554</v>
      </c>
      <c r="P1386" s="114">
        <v>10</v>
      </c>
      <c r="Q1386" s="111" t="s">
        <v>444</v>
      </c>
      <c r="R1386" s="111" t="s">
        <v>444</v>
      </c>
      <c r="S1386" s="143" t="s">
        <v>386</v>
      </c>
      <c r="T1386" s="113" t="s">
        <v>550</v>
      </c>
      <c r="U1386" s="113" t="s">
        <v>1283</v>
      </c>
      <c r="V1386" s="114" t="s">
        <v>2155</v>
      </c>
      <c r="W1386" s="113" t="s">
        <v>2156</v>
      </c>
      <c r="X1386" s="114" t="s">
        <v>554</v>
      </c>
      <c r="Y1386" s="114">
        <v>10</v>
      </c>
      <c r="Z1386" s="111" t="s">
        <v>444</v>
      </c>
      <c r="AA1386" s="111" t="s">
        <v>444</v>
      </c>
      <c r="AB1386" s="143" t="s">
        <v>2157</v>
      </c>
      <c r="AC1386" s="104"/>
      <c r="AD1386" s="104"/>
      <c r="AE1386" s="104"/>
      <c r="AF1386" s="104"/>
      <c r="AG1386" s="104"/>
      <c r="AH1386" s="104"/>
      <c r="AI1386" s="104"/>
      <c r="AJ1386" s="104"/>
      <c r="AK1386" s="138"/>
      <c r="AL1386" s="104"/>
      <c r="AM1386" s="104"/>
      <c r="AN1386" s="104"/>
      <c r="AO1386" s="104"/>
      <c r="AP1386" s="104"/>
      <c r="AQ1386" s="104"/>
      <c r="AR1386" s="104"/>
      <c r="AS1386" s="104"/>
      <c r="AT1386" s="104"/>
      <c r="AU1386" s="142"/>
      <c r="AV1386" s="142"/>
      <c r="AW1386" s="142"/>
      <c r="AX1386" s="142"/>
      <c r="AY1386" s="142"/>
      <c r="AZ1386" s="142"/>
      <c r="BA1386" s="142"/>
      <c r="BB1386" s="142"/>
      <c r="BC1386" s="142"/>
    </row>
    <row r="1387" spans="1:55" ht="225" x14ac:dyDescent="0.25">
      <c r="A1387" s="19" t="s">
        <v>589</v>
      </c>
      <c r="B1387" s="98" t="s">
        <v>1967</v>
      </c>
      <c r="C1387" s="109" t="s">
        <v>1968</v>
      </c>
      <c r="D1387" s="109" t="s">
        <v>236</v>
      </c>
      <c r="E1387" s="104" t="s">
        <v>2046</v>
      </c>
      <c r="F1387" s="110" t="str">
        <f>_xlfn.IFNA(INDEX('1. Business Glossary'!C:D,MATCH(G1387,'1. Business Glossary'!D:D,0),1), "Elemento de Dados")</f>
        <v>Elemento de Dados</v>
      </c>
      <c r="G1387" s="104" t="s">
        <v>2083</v>
      </c>
      <c r="H1387" s="104" t="s">
        <v>103</v>
      </c>
      <c r="I1387" s="137" t="s">
        <v>387</v>
      </c>
      <c r="J1387" s="107" t="s">
        <v>558</v>
      </c>
      <c r="K1387" s="106" t="s">
        <v>550</v>
      </c>
      <c r="L1387" s="104" t="s">
        <v>1283</v>
      </c>
      <c r="M1387" s="104" t="s">
        <v>1317</v>
      </c>
      <c r="N1387" s="104" t="s">
        <v>103</v>
      </c>
      <c r="O1387" s="106" t="s">
        <v>587</v>
      </c>
      <c r="P1387" s="106">
        <v>8</v>
      </c>
      <c r="Q1387" s="110">
        <v>2</v>
      </c>
      <c r="R1387" s="110" t="s">
        <v>444</v>
      </c>
      <c r="S1387" s="136" t="s">
        <v>388</v>
      </c>
      <c r="T1387" s="106"/>
      <c r="U1387" s="104"/>
      <c r="V1387" s="106"/>
      <c r="W1387" s="104"/>
      <c r="X1387" s="110"/>
      <c r="Y1387" s="106"/>
      <c r="Z1387" s="106"/>
      <c r="AA1387" s="106"/>
      <c r="AB1387" s="136"/>
      <c r="AC1387" s="104"/>
      <c r="AD1387" s="104"/>
      <c r="AE1387" s="104"/>
      <c r="AF1387" s="104"/>
      <c r="AG1387" s="104"/>
      <c r="AH1387" s="104"/>
      <c r="AI1387" s="104"/>
      <c r="AJ1387" s="104"/>
      <c r="AK1387" s="138"/>
      <c r="AL1387" s="104"/>
      <c r="AM1387" s="104"/>
      <c r="AN1387" s="104"/>
      <c r="AO1387" s="104"/>
      <c r="AP1387" s="104"/>
      <c r="AQ1387" s="104"/>
      <c r="AR1387" s="104"/>
      <c r="AS1387" s="104"/>
      <c r="AT1387" s="104"/>
      <c r="AU1387" s="142"/>
      <c r="AV1387" s="142"/>
      <c r="AW1387" s="142"/>
      <c r="AX1387" s="142"/>
      <c r="AY1387" s="142"/>
      <c r="AZ1387" s="142"/>
      <c r="BA1387" s="142"/>
      <c r="BB1387" s="142"/>
      <c r="BC1387" s="142"/>
    </row>
    <row r="1388" spans="1:55" ht="45" x14ac:dyDescent="0.25">
      <c r="A1388" s="19" t="s">
        <v>589</v>
      </c>
      <c r="B1388" s="98" t="s">
        <v>1967</v>
      </c>
      <c r="C1388" s="109" t="s">
        <v>1968</v>
      </c>
      <c r="D1388" s="109" t="s">
        <v>236</v>
      </c>
      <c r="E1388" s="104" t="s">
        <v>2046</v>
      </c>
      <c r="F1388" s="110" t="str">
        <f>_xlfn.IFNA(INDEX('1. Business Glossary'!C:D,MATCH(G1388,'1. Business Glossary'!D:D,0),1), "Elemento de Dados")</f>
        <v>Elemento de Dados</v>
      </c>
      <c r="G1388" s="104" t="s">
        <v>2083</v>
      </c>
      <c r="H1388" s="104" t="s">
        <v>2202</v>
      </c>
      <c r="I1388" s="137" t="s">
        <v>2203</v>
      </c>
      <c r="J1388" s="107" t="s">
        <v>558</v>
      </c>
      <c r="K1388" s="104" t="s">
        <v>550</v>
      </c>
      <c r="L1388" s="104" t="s">
        <v>1283</v>
      </c>
      <c r="M1388" s="106" t="s">
        <v>1350</v>
      </c>
      <c r="N1388" s="104" t="s">
        <v>2204</v>
      </c>
      <c r="O1388" s="106" t="s">
        <v>554</v>
      </c>
      <c r="P1388" s="106">
        <v>10</v>
      </c>
      <c r="Q1388" s="110" t="s">
        <v>444</v>
      </c>
      <c r="R1388" s="110" t="s">
        <v>444</v>
      </c>
      <c r="S1388" s="136" t="s">
        <v>2205</v>
      </c>
      <c r="T1388" s="104" t="s">
        <v>550</v>
      </c>
      <c r="U1388" s="104" t="s">
        <v>1283</v>
      </c>
      <c r="V1388" s="106" t="s">
        <v>1350</v>
      </c>
      <c r="W1388" s="104" t="s">
        <v>2206</v>
      </c>
      <c r="X1388" s="106" t="s">
        <v>554</v>
      </c>
      <c r="Y1388" s="106">
        <v>10</v>
      </c>
      <c r="Z1388" s="110" t="s">
        <v>444</v>
      </c>
      <c r="AA1388" s="110" t="s">
        <v>444</v>
      </c>
      <c r="AB1388" s="136" t="s">
        <v>2207</v>
      </c>
      <c r="AC1388" s="104" t="s">
        <v>550</v>
      </c>
      <c r="AD1388" s="104" t="s">
        <v>2208</v>
      </c>
      <c r="AE1388" s="104" t="s">
        <v>2209</v>
      </c>
      <c r="AF1388" s="104" t="s">
        <v>2210</v>
      </c>
      <c r="AG1388" s="104" t="s">
        <v>554</v>
      </c>
      <c r="AH1388" s="104">
        <v>8</v>
      </c>
      <c r="AI1388" s="104" t="s">
        <v>444</v>
      </c>
      <c r="AJ1388" s="104" t="s">
        <v>444</v>
      </c>
      <c r="AK1388" s="138" t="s">
        <v>2211</v>
      </c>
      <c r="AL1388" s="104"/>
      <c r="AM1388" s="104"/>
      <c r="AN1388" s="104"/>
      <c r="AO1388" s="104"/>
      <c r="AP1388" s="104"/>
      <c r="AQ1388" s="104"/>
      <c r="AR1388" s="104"/>
      <c r="AS1388" s="104"/>
      <c r="AT1388" s="104"/>
      <c r="AU1388" s="142"/>
      <c r="AV1388" s="142"/>
      <c r="AW1388" s="142"/>
      <c r="AX1388" s="142"/>
      <c r="AY1388" s="142"/>
      <c r="AZ1388" s="142"/>
      <c r="BA1388" s="142"/>
      <c r="BB1388" s="142"/>
      <c r="BC1388" s="142"/>
    </row>
    <row r="1389" spans="1:55" ht="45" x14ac:dyDescent="0.25">
      <c r="A1389" s="19" t="s">
        <v>589</v>
      </c>
      <c r="B1389" s="98" t="s">
        <v>1967</v>
      </c>
      <c r="C1389" s="109" t="s">
        <v>1968</v>
      </c>
      <c r="D1389" s="109" t="s">
        <v>236</v>
      </c>
      <c r="E1389" s="104" t="s">
        <v>2046</v>
      </c>
      <c r="F1389" s="110" t="str">
        <f>_xlfn.IFNA(INDEX('1. Business Glossary'!C:D,MATCH(G1389,'1. Business Glossary'!D:D,0),1), "Elemento de Dados")</f>
        <v>Elemento de Dados</v>
      </c>
      <c r="G1389" s="104" t="s">
        <v>2103</v>
      </c>
      <c r="H1389" s="104" t="s">
        <v>2096</v>
      </c>
      <c r="I1389" s="107" t="s">
        <v>361</v>
      </c>
      <c r="J1389" s="107" t="s">
        <v>558</v>
      </c>
      <c r="K1389" s="104" t="s">
        <v>550</v>
      </c>
      <c r="L1389" s="104" t="s">
        <v>1283</v>
      </c>
      <c r="M1389" s="106" t="s">
        <v>1350</v>
      </c>
      <c r="N1389" s="104" t="s">
        <v>1346</v>
      </c>
      <c r="O1389" s="106" t="s">
        <v>607</v>
      </c>
      <c r="P1389" s="106">
        <v>50</v>
      </c>
      <c r="Q1389" s="110" t="s">
        <v>444</v>
      </c>
      <c r="R1389" s="110" t="s">
        <v>2097</v>
      </c>
      <c r="S1389" s="134" t="s">
        <v>1318</v>
      </c>
      <c r="T1389" s="106"/>
      <c r="U1389" s="104"/>
      <c r="V1389" s="106"/>
      <c r="W1389" s="106"/>
      <c r="X1389" s="110"/>
      <c r="Y1389" s="106"/>
      <c r="Z1389" s="106"/>
      <c r="AA1389" s="106"/>
      <c r="AB1389" s="136"/>
      <c r="AC1389" s="104"/>
      <c r="AD1389" s="104"/>
      <c r="AE1389" s="104"/>
      <c r="AF1389" s="104"/>
      <c r="AG1389" s="104"/>
      <c r="AH1389" s="104"/>
      <c r="AI1389" s="104"/>
      <c r="AJ1389" s="104"/>
      <c r="AK1389" s="138"/>
      <c r="AL1389" s="104"/>
      <c r="AM1389" s="104"/>
      <c r="AN1389" s="104"/>
      <c r="AO1389" s="104"/>
      <c r="AP1389" s="104"/>
      <c r="AQ1389" s="104"/>
      <c r="AR1389" s="104"/>
      <c r="AS1389" s="104"/>
      <c r="AT1389" s="104"/>
      <c r="AU1389" s="142"/>
      <c r="AV1389" s="142"/>
      <c r="AW1389" s="142"/>
      <c r="AX1389" s="142"/>
      <c r="AY1389" s="142"/>
      <c r="AZ1389" s="142"/>
      <c r="BA1389" s="142"/>
      <c r="BB1389" s="142"/>
      <c r="BC1389" s="142"/>
    </row>
    <row r="1390" spans="1:55" x14ac:dyDescent="0.25">
      <c r="A1390" s="19" t="s">
        <v>589</v>
      </c>
      <c r="B1390" s="98" t="s">
        <v>1967</v>
      </c>
      <c r="C1390" s="109" t="s">
        <v>1968</v>
      </c>
      <c r="D1390" s="109" t="s">
        <v>236</v>
      </c>
      <c r="E1390" s="104" t="s">
        <v>2046</v>
      </c>
      <c r="F1390" s="110" t="str">
        <f>_xlfn.IFNA(INDEX('1. Business Glossary'!C:D,MATCH(G1390,'1. Business Glossary'!D:D,0),1), "Elemento de Dados")</f>
        <v>Elemento de Dados</v>
      </c>
      <c r="G1390" s="104" t="s">
        <v>2103</v>
      </c>
      <c r="H1390" s="104" t="s">
        <v>2137</v>
      </c>
      <c r="I1390" s="107" t="s">
        <v>2138</v>
      </c>
      <c r="J1390" s="107" t="s">
        <v>558</v>
      </c>
      <c r="K1390" s="104" t="s">
        <v>550</v>
      </c>
      <c r="L1390" s="104" t="s">
        <v>1283</v>
      </c>
      <c r="M1390" s="106" t="s">
        <v>1350</v>
      </c>
      <c r="N1390" s="104" t="s">
        <v>2139</v>
      </c>
      <c r="O1390" s="106" t="s">
        <v>587</v>
      </c>
      <c r="P1390" s="106">
        <v>8</v>
      </c>
      <c r="Q1390" s="110">
        <v>2</v>
      </c>
      <c r="R1390" s="110" t="s">
        <v>444</v>
      </c>
      <c r="S1390" s="136" t="s">
        <v>2212</v>
      </c>
      <c r="T1390" s="106"/>
      <c r="U1390" s="104"/>
      <c r="V1390" s="106"/>
      <c r="W1390" s="106"/>
      <c r="X1390" s="110"/>
      <c r="Y1390" s="106"/>
      <c r="Z1390" s="106"/>
      <c r="AA1390" s="106"/>
      <c r="AB1390" s="136"/>
      <c r="AC1390" s="104"/>
      <c r="AD1390" s="104"/>
      <c r="AE1390" s="104"/>
      <c r="AF1390" s="104"/>
      <c r="AG1390" s="104"/>
      <c r="AH1390" s="104"/>
      <c r="AI1390" s="104"/>
      <c r="AJ1390" s="104"/>
      <c r="AK1390" s="138"/>
      <c r="AL1390" s="104"/>
      <c r="AM1390" s="104"/>
      <c r="AN1390" s="104"/>
      <c r="AO1390" s="104"/>
      <c r="AP1390" s="104"/>
      <c r="AQ1390" s="104"/>
      <c r="AR1390" s="104"/>
      <c r="AS1390" s="104"/>
      <c r="AT1390" s="104"/>
      <c r="AU1390" s="142"/>
      <c r="AV1390" s="142"/>
      <c r="AW1390" s="142"/>
      <c r="AX1390" s="142"/>
      <c r="AY1390" s="142"/>
      <c r="AZ1390" s="142"/>
      <c r="BA1390" s="142"/>
      <c r="BB1390" s="142"/>
      <c r="BC1390" s="142"/>
    </row>
    <row r="1391" spans="1:55" ht="60" x14ac:dyDescent="0.25">
      <c r="A1391" s="19" t="s">
        <v>589</v>
      </c>
      <c r="B1391" s="98" t="s">
        <v>1967</v>
      </c>
      <c r="C1391" s="132" t="s">
        <v>1968</v>
      </c>
      <c r="D1391" s="132" t="s">
        <v>236</v>
      </c>
      <c r="E1391" s="113" t="s">
        <v>2046</v>
      </c>
      <c r="F1391" s="110" t="str">
        <f>_xlfn.IFNA(INDEX('1. Business Glossary'!C:D,MATCH(G1391,'1. Business Glossary'!D:D,0),1), "Elemento de Dados")</f>
        <v>Elemento de Dados</v>
      </c>
      <c r="G1391" s="114" t="s">
        <v>2103</v>
      </c>
      <c r="H1391" s="113" t="s">
        <v>1521</v>
      </c>
      <c r="I1391" s="112" t="s">
        <v>1522</v>
      </c>
      <c r="J1391" s="107" t="s">
        <v>558</v>
      </c>
      <c r="K1391" s="113" t="s">
        <v>550</v>
      </c>
      <c r="L1391" s="113" t="s">
        <v>1283</v>
      </c>
      <c r="M1391" s="114" t="s">
        <v>1350</v>
      </c>
      <c r="N1391" s="113" t="s">
        <v>1521</v>
      </c>
      <c r="O1391" s="114" t="s">
        <v>607</v>
      </c>
      <c r="P1391" s="114">
        <v>1</v>
      </c>
      <c r="Q1391" s="111" t="s">
        <v>444</v>
      </c>
      <c r="R1391" s="111" t="s">
        <v>882</v>
      </c>
      <c r="S1391" s="143" t="s">
        <v>1523</v>
      </c>
      <c r="T1391" s="106" t="s">
        <v>1510</v>
      </c>
      <c r="U1391" s="106" t="s">
        <v>1524</v>
      </c>
      <c r="V1391" s="106" t="s">
        <v>1525</v>
      </c>
      <c r="W1391" s="106" t="s">
        <v>1520</v>
      </c>
      <c r="X1391" s="110" t="s">
        <v>607</v>
      </c>
      <c r="Y1391" s="106">
        <v>50</v>
      </c>
      <c r="Z1391" s="106" t="s">
        <v>444</v>
      </c>
      <c r="AA1391" s="106" t="s">
        <v>444</v>
      </c>
      <c r="AB1391" s="136" t="s">
        <v>444</v>
      </c>
      <c r="AC1391" s="104"/>
      <c r="AD1391" s="104"/>
      <c r="AE1391" s="104"/>
      <c r="AF1391" s="104"/>
      <c r="AG1391" s="104"/>
      <c r="AH1391" s="104"/>
      <c r="AI1391" s="104"/>
      <c r="AJ1391" s="104"/>
      <c r="AK1391" s="138"/>
      <c r="AL1391" s="104"/>
      <c r="AM1391" s="104"/>
      <c r="AN1391" s="104"/>
      <c r="AO1391" s="104"/>
      <c r="AP1391" s="104"/>
      <c r="AQ1391" s="104"/>
      <c r="AR1391" s="104"/>
      <c r="AS1391" s="104"/>
      <c r="AT1391" s="104"/>
      <c r="AU1391" s="142"/>
      <c r="AV1391" s="142"/>
      <c r="AW1391" s="142"/>
      <c r="AX1391" s="142"/>
      <c r="AY1391" s="142"/>
      <c r="AZ1391" s="142"/>
      <c r="BA1391" s="142"/>
      <c r="BB1391" s="142"/>
      <c r="BC1391" s="142"/>
    </row>
    <row r="1392" spans="1:55" x14ac:dyDescent="0.25">
      <c r="A1392" s="19" t="s">
        <v>589</v>
      </c>
      <c r="B1392" s="98" t="s">
        <v>1967</v>
      </c>
      <c r="C1392" s="109" t="s">
        <v>1968</v>
      </c>
      <c r="D1392" s="109" t="s">
        <v>236</v>
      </c>
      <c r="E1392" s="104" t="s">
        <v>2046</v>
      </c>
      <c r="F1392" s="110" t="str">
        <f>_xlfn.IFNA(INDEX('1. Business Glossary'!C:D,MATCH(G1392,'1. Business Glossary'!D:D,0),1), "Elemento de Dados")</f>
        <v>Elemento de Dados</v>
      </c>
      <c r="G1392" s="104" t="s">
        <v>2103</v>
      </c>
      <c r="H1392" s="104" t="s">
        <v>103</v>
      </c>
      <c r="I1392" s="137" t="s">
        <v>387</v>
      </c>
      <c r="J1392" s="107" t="s">
        <v>558</v>
      </c>
      <c r="K1392" s="104" t="s">
        <v>550</v>
      </c>
      <c r="L1392" s="104" t="s">
        <v>1283</v>
      </c>
      <c r="M1392" s="106" t="s">
        <v>1350</v>
      </c>
      <c r="N1392" s="104" t="s">
        <v>103</v>
      </c>
      <c r="O1392" s="106" t="s">
        <v>587</v>
      </c>
      <c r="P1392" s="106">
        <v>8</v>
      </c>
      <c r="Q1392" s="110">
        <v>2</v>
      </c>
      <c r="R1392" s="110" t="s">
        <v>444</v>
      </c>
      <c r="S1392" s="136" t="s">
        <v>2213</v>
      </c>
      <c r="T1392" s="106"/>
      <c r="U1392" s="104"/>
      <c r="V1392" s="106"/>
      <c r="W1392" s="106"/>
      <c r="X1392" s="110"/>
      <c r="Y1392" s="106"/>
      <c r="Z1392" s="106"/>
      <c r="AA1392" s="106"/>
      <c r="AB1392" s="136"/>
      <c r="AC1392" s="104"/>
      <c r="AD1392" s="104"/>
      <c r="AE1392" s="104"/>
      <c r="AF1392" s="104"/>
      <c r="AG1392" s="104"/>
      <c r="AH1392" s="104"/>
      <c r="AI1392" s="104"/>
      <c r="AJ1392" s="104"/>
      <c r="AK1392" s="138"/>
      <c r="AL1392" s="104"/>
      <c r="AM1392" s="104"/>
      <c r="AN1392" s="104"/>
      <c r="AO1392" s="104"/>
      <c r="AP1392" s="104"/>
      <c r="AQ1392" s="104"/>
      <c r="AR1392" s="104"/>
      <c r="AS1392" s="104"/>
      <c r="AT1392" s="104"/>
      <c r="AU1392" s="142"/>
      <c r="AV1392" s="142"/>
      <c r="AW1392" s="142"/>
      <c r="AX1392" s="142"/>
      <c r="AY1392" s="142"/>
      <c r="AZ1392" s="142"/>
      <c r="BA1392" s="142"/>
      <c r="BB1392" s="142"/>
      <c r="BC1392" s="142"/>
    </row>
    <row r="1393" spans="1:55" ht="30" x14ac:dyDescent="0.25">
      <c r="A1393" s="19" t="s">
        <v>589</v>
      </c>
      <c r="B1393" s="98" t="s">
        <v>1967</v>
      </c>
      <c r="C1393" s="109" t="s">
        <v>1968</v>
      </c>
      <c r="D1393" s="109" t="s">
        <v>236</v>
      </c>
      <c r="E1393" s="104" t="s">
        <v>2046</v>
      </c>
      <c r="F1393" s="110" t="str">
        <f>_xlfn.IFNA(INDEX('1. Business Glossary'!C:D,MATCH(G1393,'1. Business Glossary'!D:D,0),1), "Elemento de Dados")</f>
        <v>Elemento de Dados</v>
      </c>
      <c r="G1393" s="104" t="s">
        <v>1360</v>
      </c>
      <c r="H1393" s="104" t="s">
        <v>226</v>
      </c>
      <c r="I1393" s="137" t="s">
        <v>1130</v>
      </c>
      <c r="J1393" s="107" t="s">
        <v>549</v>
      </c>
      <c r="K1393" s="104" t="s">
        <v>550</v>
      </c>
      <c r="L1393" s="104" t="s">
        <v>1283</v>
      </c>
      <c r="M1393" s="104" t="s">
        <v>1144</v>
      </c>
      <c r="N1393" s="104" t="s">
        <v>226</v>
      </c>
      <c r="O1393" s="106" t="s">
        <v>607</v>
      </c>
      <c r="P1393" s="106">
        <v>50</v>
      </c>
      <c r="Q1393" s="110" t="s">
        <v>444</v>
      </c>
      <c r="R1393" s="110" t="s">
        <v>444</v>
      </c>
      <c r="S1393" s="136" t="s">
        <v>1282</v>
      </c>
      <c r="T1393" s="106" t="s">
        <v>550</v>
      </c>
      <c r="U1393" s="104" t="s">
        <v>1283</v>
      </c>
      <c r="V1393" s="110" t="s">
        <v>1365</v>
      </c>
      <c r="W1393" s="104" t="s">
        <v>226</v>
      </c>
      <c r="X1393" s="110" t="s">
        <v>607</v>
      </c>
      <c r="Y1393" s="106">
        <v>50</v>
      </c>
      <c r="Z1393" s="106" t="s">
        <v>444</v>
      </c>
      <c r="AA1393" s="106" t="s">
        <v>444</v>
      </c>
      <c r="AB1393" s="136" t="s">
        <v>640</v>
      </c>
      <c r="AC1393" s="104" t="s">
        <v>599</v>
      </c>
      <c r="AD1393" s="104" t="s">
        <v>641</v>
      </c>
      <c r="AE1393" s="104" t="s">
        <v>642</v>
      </c>
      <c r="AF1393" s="104" t="s">
        <v>651</v>
      </c>
      <c r="AG1393" s="104" t="s">
        <v>607</v>
      </c>
      <c r="AH1393" s="104">
        <v>15</v>
      </c>
      <c r="AI1393" s="104" t="s">
        <v>444</v>
      </c>
      <c r="AJ1393" s="104" t="s">
        <v>444</v>
      </c>
      <c r="AK1393" s="138" t="s">
        <v>444</v>
      </c>
      <c r="AL1393" s="104"/>
      <c r="AM1393" s="104"/>
      <c r="AN1393" s="104"/>
      <c r="AO1393" s="104"/>
      <c r="AP1393" s="104"/>
      <c r="AQ1393" s="104"/>
      <c r="AR1393" s="104"/>
      <c r="AS1393" s="104"/>
      <c r="AT1393" s="104"/>
      <c r="AU1393" s="142"/>
      <c r="AV1393" s="142"/>
      <c r="AW1393" s="142"/>
      <c r="AX1393" s="142"/>
      <c r="AY1393" s="142"/>
      <c r="AZ1393" s="142"/>
      <c r="BA1393" s="142"/>
      <c r="BB1393" s="142"/>
      <c r="BC1393" s="142"/>
    </row>
    <row r="1394" spans="1:55" ht="150" x14ac:dyDescent="0.25">
      <c r="A1394" s="19" t="s">
        <v>589</v>
      </c>
      <c r="B1394" s="98" t="s">
        <v>1967</v>
      </c>
      <c r="C1394" s="109" t="s">
        <v>1968</v>
      </c>
      <c r="D1394" s="109" t="s">
        <v>236</v>
      </c>
      <c r="E1394" s="104" t="s">
        <v>2046</v>
      </c>
      <c r="F1394" s="110" t="str">
        <f>_xlfn.IFNA(INDEX('1. Business Glossary'!C:D,MATCH(G1394,'1. Business Glossary'!D:D,0),1), "Elemento de Dados")</f>
        <v>Conceito Transversal</v>
      </c>
      <c r="G1394" s="104" t="s">
        <v>230</v>
      </c>
      <c r="H1394" s="104" t="s">
        <v>1529</v>
      </c>
      <c r="I1394" s="107" t="s">
        <v>1530</v>
      </c>
      <c r="J1394" s="107" t="s">
        <v>558</v>
      </c>
      <c r="K1394" s="104" t="s">
        <v>550</v>
      </c>
      <c r="L1394" s="104" t="s">
        <v>1283</v>
      </c>
      <c r="M1394" s="104" t="s">
        <v>1317</v>
      </c>
      <c r="N1394" s="104" t="s">
        <v>1529</v>
      </c>
      <c r="O1394" s="106" t="s">
        <v>607</v>
      </c>
      <c r="P1394" s="110">
        <v>10</v>
      </c>
      <c r="Q1394" s="110" t="s">
        <v>444</v>
      </c>
      <c r="R1394" s="110" t="s">
        <v>1531</v>
      </c>
      <c r="S1394" s="136" t="s">
        <v>1420</v>
      </c>
      <c r="T1394" s="106" t="s">
        <v>550</v>
      </c>
      <c r="U1394" s="104" t="s">
        <v>1421</v>
      </c>
      <c r="V1394" s="104" t="s">
        <v>1421</v>
      </c>
      <c r="W1394" s="104" t="s">
        <v>1529</v>
      </c>
      <c r="X1394" s="110" t="s">
        <v>607</v>
      </c>
      <c r="Y1394" s="110">
        <v>10</v>
      </c>
      <c r="Z1394" s="110" t="s">
        <v>444</v>
      </c>
      <c r="AA1394" s="110" t="s">
        <v>1532</v>
      </c>
      <c r="AB1394" s="134" t="s">
        <v>1533</v>
      </c>
      <c r="AC1394" s="106" t="s">
        <v>550</v>
      </c>
      <c r="AD1394" s="104" t="s">
        <v>1421</v>
      </c>
      <c r="AE1394" s="104" t="s">
        <v>1421</v>
      </c>
      <c r="AF1394" s="104" t="s">
        <v>741</v>
      </c>
      <c r="AG1394" s="104" t="s">
        <v>607</v>
      </c>
      <c r="AH1394" s="104">
        <v>13</v>
      </c>
      <c r="AI1394" s="104" t="s">
        <v>444</v>
      </c>
      <c r="AJ1394" s="104" t="s">
        <v>444</v>
      </c>
      <c r="AK1394" s="138" t="s">
        <v>631</v>
      </c>
      <c r="AL1394" s="104" t="s">
        <v>599</v>
      </c>
      <c r="AM1394" s="104" t="s">
        <v>632</v>
      </c>
      <c r="AN1394" s="104" t="s">
        <v>693</v>
      </c>
      <c r="AO1394" s="104" t="s">
        <v>745</v>
      </c>
      <c r="AP1394" s="104" t="s">
        <v>607</v>
      </c>
      <c r="AQ1394" s="104">
        <v>13</v>
      </c>
      <c r="AR1394" s="104" t="s">
        <v>444</v>
      </c>
      <c r="AS1394" s="104" t="s">
        <v>444</v>
      </c>
      <c r="AT1394" s="104" t="s">
        <v>444</v>
      </c>
      <c r="AU1394" s="142"/>
      <c r="AV1394" s="142"/>
      <c r="AW1394" s="142"/>
      <c r="AX1394" s="142"/>
      <c r="AY1394" s="142"/>
      <c r="AZ1394" s="142"/>
      <c r="BA1394" s="142"/>
      <c r="BB1394" s="142"/>
      <c r="BC1394" s="142"/>
    </row>
    <row r="1395" spans="1:55" ht="150" x14ac:dyDescent="0.25">
      <c r="A1395" s="19" t="s">
        <v>589</v>
      </c>
      <c r="B1395" s="98" t="s">
        <v>1967</v>
      </c>
      <c r="C1395" s="109" t="s">
        <v>1968</v>
      </c>
      <c r="D1395" s="109" t="s">
        <v>236</v>
      </c>
      <c r="E1395" s="109" t="s">
        <v>2046</v>
      </c>
      <c r="F1395" s="110" t="str">
        <f>_xlfn.IFNA(INDEX('1. Business Glossary'!C:D,MATCH(G1395,'1. Business Glossary'!D:D,0),1), "Elemento de Dados")</f>
        <v>Elemento de Dados</v>
      </c>
      <c r="G1395" s="106" t="s">
        <v>2146</v>
      </c>
      <c r="H1395" s="104" t="s">
        <v>1529</v>
      </c>
      <c r="I1395" s="107" t="s">
        <v>1530</v>
      </c>
      <c r="J1395" s="107" t="s">
        <v>558</v>
      </c>
      <c r="K1395" s="106" t="s">
        <v>550</v>
      </c>
      <c r="L1395" s="104" t="s">
        <v>1283</v>
      </c>
      <c r="M1395" s="104" t="s">
        <v>1317</v>
      </c>
      <c r="N1395" s="104" t="s">
        <v>1529</v>
      </c>
      <c r="O1395" s="106" t="s">
        <v>607</v>
      </c>
      <c r="P1395" s="106">
        <v>10</v>
      </c>
      <c r="Q1395" s="106" t="s">
        <v>444</v>
      </c>
      <c r="R1395" s="106" t="s">
        <v>1531</v>
      </c>
      <c r="S1395" s="136" t="s">
        <v>1420</v>
      </c>
      <c r="T1395" s="106" t="s">
        <v>550</v>
      </c>
      <c r="U1395" s="104" t="s">
        <v>1421</v>
      </c>
      <c r="V1395" s="104" t="s">
        <v>1421</v>
      </c>
      <c r="W1395" s="104" t="s">
        <v>1529</v>
      </c>
      <c r="X1395" s="110" t="s">
        <v>607</v>
      </c>
      <c r="Y1395" s="110">
        <v>10</v>
      </c>
      <c r="Z1395" s="110" t="s">
        <v>444</v>
      </c>
      <c r="AA1395" s="110" t="s">
        <v>1532</v>
      </c>
      <c r="AB1395" s="134" t="s">
        <v>1533</v>
      </c>
      <c r="AC1395" s="106" t="s">
        <v>550</v>
      </c>
      <c r="AD1395" s="104" t="s">
        <v>1421</v>
      </c>
      <c r="AE1395" s="104" t="s">
        <v>1421</v>
      </c>
      <c r="AF1395" s="104" t="s">
        <v>741</v>
      </c>
      <c r="AG1395" s="104" t="s">
        <v>607</v>
      </c>
      <c r="AH1395" s="104">
        <v>13</v>
      </c>
      <c r="AI1395" s="104" t="s">
        <v>444</v>
      </c>
      <c r="AJ1395" s="104" t="s">
        <v>444</v>
      </c>
      <c r="AK1395" s="138" t="s">
        <v>631</v>
      </c>
      <c r="AL1395" s="104" t="s">
        <v>599</v>
      </c>
      <c r="AM1395" s="104" t="s">
        <v>632</v>
      </c>
      <c r="AN1395" s="104" t="s">
        <v>693</v>
      </c>
      <c r="AO1395" s="104" t="s">
        <v>745</v>
      </c>
      <c r="AP1395" s="104" t="s">
        <v>607</v>
      </c>
      <c r="AQ1395" s="104">
        <v>13</v>
      </c>
      <c r="AR1395" s="104" t="s">
        <v>444</v>
      </c>
      <c r="AS1395" s="104" t="s">
        <v>444</v>
      </c>
      <c r="AT1395" s="104" t="s">
        <v>444</v>
      </c>
      <c r="AU1395" s="142"/>
      <c r="AV1395" s="142"/>
      <c r="AW1395" s="142"/>
      <c r="AX1395" s="142"/>
      <c r="AY1395" s="142"/>
      <c r="AZ1395" s="142"/>
      <c r="BA1395" s="142"/>
      <c r="BB1395" s="142"/>
      <c r="BC1395" s="142"/>
    </row>
    <row r="1396" spans="1:55" ht="45" x14ac:dyDescent="0.25">
      <c r="A1396" s="19" t="s">
        <v>589</v>
      </c>
      <c r="B1396" s="98" t="s">
        <v>1967</v>
      </c>
      <c r="C1396" s="132" t="s">
        <v>1968</v>
      </c>
      <c r="D1396" s="132" t="s">
        <v>236</v>
      </c>
      <c r="E1396" s="132" t="s">
        <v>2046</v>
      </c>
      <c r="F1396" s="110" t="str">
        <f>_xlfn.IFNA(INDEX('1. Business Glossary'!C:D,MATCH(G1396,'1. Business Glossary'!D:D,0),1), "Elemento de Dados")</f>
        <v>Elemento de Dados</v>
      </c>
      <c r="G1396" s="114" t="s">
        <v>2146</v>
      </c>
      <c r="H1396" s="113" t="s">
        <v>2248</v>
      </c>
      <c r="I1396" s="139" t="s">
        <v>875</v>
      </c>
      <c r="J1396" s="112" t="s">
        <v>558</v>
      </c>
      <c r="K1396" s="114" t="s">
        <v>550</v>
      </c>
      <c r="L1396" s="113" t="s">
        <v>1283</v>
      </c>
      <c r="M1396" s="113" t="s">
        <v>1317</v>
      </c>
      <c r="N1396" s="113" t="s">
        <v>1516</v>
      </c>
      <c r="O1396" s="114" t="s">
        <v>607</v>
      </c>
      <c r="P1396" s="114">
        <v>100</v>
      </c>
      <c r="Q1396" s="114" t="s">
        <v>444</v>
      </c>
      <c r="R1396" s="114" t="s">
        <v>444</v>
      </c>
      <c r="S1396" s="143" t="s">
        <v>2249</v>
      </c>
      <c r="T1396" s="114" t="s">
        <v>550</v>
      </c>
      <c r="U1396" s="113" t="s">
        <v>1421</v>
      </c>
      <c r="V1396" s="113" t="s">
        <v>381</v>
      </c>
      <c r="W1396" s="113" t="s">
        <v>1516</v>
      </c>
      <c r="X1396" s="114" t="s">
        <v>607</v>
      </c>
      <c r="Y1396" s="114">
        <v>100</v>
      </c>
      <c r="Z1396" s="114" t="s">
        <v>444</v>
      </c>
      <c r="AA1396" s="114" t="s">
        <v>444</v>
      </c>
      <c r="AB1396" s="143" t="s">
        <v>2250</v>
      </c>
      <c r="AC1396" s="114" t="s">
        <v>599</v>
      </c>
      <c r="AD1396" s="113" t="s">
        <v>632</v>
      </c>
      <c r="AE1396" s="111" t="s">
        <v>1539</v>
      </c>
      <c r="AF1396" s="113" t="s">
        <v>2251</v>
      </c>
      <c r="AG1396" s="111" t="s">
        <v>607</v>
      </c>
      <c r="AH1396" s="114">
        <v>40</v>
      </c>
      <c r="AI1396" s="114" t="s">
        <v>444</v>
      </c>
      <c r="AJ1396" s="114" t="s">
        <v>444</v>
      </c>
      <c r="AK1396" s="143" t="s">
        <v>2252</v>
      </c>
      <c r="AL1396" s="113" t="s">
        <v>599</v>
      </c>
      <c r="AM1396" s="113" t="s">
        <v>632</v>
      </c>
      <c r="AN1396" s="113" t="s">
        <v>1558</v>
      </c>
      <c r="AO1396" s="113" t="s">
        <v>1559</v>
      </c>
      <c r="AP1396" s="113" t="s">
        <v>607</v>
      </c>
      <c r="AQ1396" s="113">
        <v>40</v>
      </c>
      <c r="AR1396" s="113" t="s">
        <v>444</v>
      </c>
      <c r="AS1396" s="113" t="s">
        <v>444</v>
      </c>
      <c r="AT1396" s="113" t="s">
        <v>444</v>
      </c>
      <c r="AU1396" s="142"/>
      <c r="AV1396" s="142"/>
      <c r="AW1396" s="142"/>
      <c r="AX1396" s="142"/>
      <c r="AY1396" s="142"/>
      <c r="AZ1396" s="142"/>
      <c r="BA1396" s="142"/>
      <c r="BB1396" s="142"/>
      <c r="BC1396" s="142"/>
    </row>
    <row r="1397" spans="1:55" x14ac:dyDescent="0.25">
      <c r="A1397" s="19" t="s">
        <v>589</v>
      </c>
      <c r="B1397" s="98" t="s">
        <v>1967</v>
      </c>
      <c r="C1397" s="109" t="s">
        <v>1968</v>
      </c>
      <c r="D1397" s="109" t="s">
        <v>236</v>
      </c>
      <c r="E1397" s="109" t="s">
        <v>2046</v>
      </c>
      <c r="F1397" s="110" t="str">
        <f>_xlfn.IFNA(INDEX('1. Business Glossary'!C:D,MATCH(G1397,'1. Business Glossary'!D:D,0),1), "Elemento de Dados")</f>
        <v>Elemento de Dados</v>
      </c>
      <c r="G1397" s="106" t="s">
        <v>2146</v>
      </c>
      <c r="H1397" s="104" t="s">
        <v>2253</v>
      </c>
      <c r="I1397" s="137" t="s">
        <v>2254</v>
      </c>
      <c r="J1397" s="107" t="s">
        <v>558</v>
      </c>
      <c r="K1397" s="106" t="s">
        <v>550</v>
      </c>
      <c r="L1397" s="104" t="s">
        <v>1283</v>
      </c>
      <c r="M1397" s="104" t="s">
        <v>1317</v>
      </c>
      <c r="N1397" s="104" t="s">
        <v>2255</v>
      </c>
      <c r="O1397" s="106" t="s">
        <v>607</v>
      </c>
      <c r="P1397" s="106">
        <v>250</v>
      </c>
      <c r="Q1397" s="106" t="s">
        <v>444</v>
      </c>
      <c r="R1397" s="106" t="s">
        <v>444</v>
      </c>
      <c r="S1397" s="136" t="s">
        <v>631</v>
      </c>
      <c r="T1397" s="106" t="s">
        <v>599</v>
      </c>
      <c r="U1397" s="104" t="s">
        <v>632</v>
      </c>
      <c r="V1397" s="104" t="s">
        <v>944</v>
      </c>
      <c r="W1397" s="104" t="s">
        <v>2256</v>
      </c>
      <c r="X1397" s="106" t="s">
        <v>607</v>
      </c>
      <c r="Y1397" s="106">
        <v>250</v>
      </c>
      <c r="Z1397" s="106" t="s">
        <v>444</v>
      </c>
      <c r="AA1397" s="106" t="s">
        <v>444</v>
      </c>
      <c r="AB1397" s="136" t="s">
        <v>444</v>
      </c>
      <c r="AC1397" s="106"/>
      <c r="AD1397" s="104"/>
      <c r="AE1397" s="110"/>
      <c r="AF1397" s="104"/>
      <c r="AG1397" s="110"/>
      <c r="AH1397" s="106"/>
      <c r="AI1397" s="106"/>
      <c r="AJ1397" s="106"/>
      <c r="AK1397" s="136"/>
      <c r="AL1397" s="104"/>
      <c r="AM1397" s="104"/>
      <c r="AN1397" s="104"/>
      <c r="AO1397" s="104"/>
      <c r="AP1397" s="104"/>
      <c r="AQ1397" s="104"/>
      <c r="AR1397" s="104"/>
      <c r="AS1397" s="104"/>
      <c r="AT1397" s="104"/>
      <c r="AU1397" s="142"/>
      <c r="AV1397" s="142"/>
      <c r="AW1397" s="142"/>
      <c r="AX1397" s="142"/>
      <c r="AY1397" s="142"/>
      <c r="AZ1397" s="142"/>
      <c r="BA1397" s="142"/>
      <c r="BB1397" s="142"/>
      <c r="BC1397" s="142"/>
    </row>
    <row r="1398" spans="1:55" ht="60" x14ac:dyDescent="0.25">
      <c r="A1398" s="19" t="s">
        <v>589</v>
      </c>
      <c r="B1398" s="98" t="s">
        <v>1967</v>
      </c>
      <c r="C1398" s="132" t="s">
        <v>1968</v>
      </c>
      <c r="D1398" s="132" t="s">
        <v>236</v>
      </c>
      <c r="E1398" s="132" t="s">
        <v>2046</v>
      </c>
      <c r="F1398" s="110" t="str">
        <f>_xlfn.IFNA(INDEX('1. Business Glossary'!C:D,MATCH(G1398,'1. Business Glossary'!D:D,0),1), "Elemento de Dados")</f>
        <v>Elemento de Dados</v>
      </c>
      <c r="G1398" s="114" t="s">
        <v>2146</v>
      </c>
      <c r="H1398" s="113" t="s">
        <v>2257</v>
      </c>
      <c r="I1398" s="139" t="s">
        <v>2258</v>
      </c>
      <c r="J1398" s="112" t="s">
        <v>558</v>
      </c>
      <c r="K1398" s="114" t="s">
        <v>550</v>
      </c>
      <c r="L1398" s="113" t="s">
        <v>1283</v>
      </c>
      <c r="M1398" s="113" t="s">
        <v>1317</v>
      </c>
      <c r="N1398" s="113" t="s">
        <v>2257</v>
      </c>
      <c r="O1398" s="114" t="s">
        <v>607</v>
      </c>
      <c r="P1398" s="114">
        <v>50</v>
      </c>
      <c r="Q1398" s="114" t="s">
        <v>444</v>
      </c>
      <c r="R1398" s="114" t="s">
        <v>2259</v>
      </c>
      <c r="S1398" s="143" t="s">
        <v>1420</v>
      </c>
      <c r="T1398" s="114" t="s">
        <v>550</v>
      </c>
      <c r="U1398" s="113" t="s">
        <v>1421</v>
      </c>
      <c r="V1398" s="113" t="s">
        <v>381</v>
      </c>
      <c r="W1398" s="113" t="s">
        <v>2260</v>
      </c>
      <c r="X1398" s="114" t="s">
        <v>607</v>
      </c>
      <c r="Y1398" s="114">
        <v>50</v>
      </c>
      <c r="Z1398" s="114" t="s">
        <v>444</v>
      </c>
      <c r="AA1398" s="114" t="s">
        <v>2261</v>
      </c>
      <c r="AB1398" s="143" t="s">
        <v>2262</v>
      </c>
      <c r="AC1398" s="106"/>
      <c r="AD1398" s="104"/>
      <c r="AE1398" s="110"/>
      <c r="AF1398" s="104"/>
      <c r="AG1398" s="110"/>
      <c r="AH1398" s="106"/>
      <c r="AI1398" s="106"/>
      <c r="AJ1398" s="106"/>
      <c r="AK1398" s="136"/>
      <c r="AL1398" s="104"/>
      <c r="AM1398" s="104"/>
      <c r="AN1398" s="104"/>
      <c r="AO1398" s="104"/>
      <c r="AP1398" s="104"/>
      <c r="AQ1398" s="104"/>
      <c r="AR1398" s="104"/>
      <c r="AS1398" s="104"/>
      <c r="AT1398" s="104"/>
      <c r="AU1398" s="142"/>
      <c r="AV1398" s="142"/>
      <c r="AW1398" s="142"/>
      <c r="AX1398" s="142"/>
      <c r="AY1398" s="142"/>
      <c r="AZ1398" s="142"/>
      <c r="BA1398" s="142"/>
      <c r="BB1398" s="142"/>
      <c r="BC1398" s="142"/>
    </row>
    <row r="1399" spans="1:55" ht="120" x14ac:dyDescent="0.25">
      <c r="A1399" s="19" t="s">
        <v>589</v>
      </c>
      <c r="B1399" s="98" t="s">
        <v>1967</v>
      </c>
      <c r="C1399" s="109" t="s">
        <v>1968</v>
      </c>
      <c r="D1399" s="109" t="s">
        <v>236</v>
      </c>
      <c r="E1399" s="104" t="s">
        <v>2051</v>
      </c>
      <c r="F1399" s="110" t="str">
        <f>_xlfn.IFNA(INDEX('1. Business Glossary'!C:D,MATCH(G1399,'1. Business Glossary'!D:D,0),1), "Elemento de Dados")</f>
        <v>Elemento de Dados</v>
      </c>
      <c r="G1399" s="104" t="s">
        <v>2151</v>
      </c>
      <c r="H1399" s="104" t="s">
        <v>594</v>
      </c>
      <c r="I1399" s="107" t="s">
        <v>595</v>
      </c>
      <c r="J1399" s="107" t="s">
        <v>558</v>
      </c>
      <c r="K1399" s="106" t="s">
        <v>550</v>
      </c>
      <c r="L1399" s="104" t="s">
        <v>1283</v>
      </c>
      <c r="M1399" s="106" t="s">
        <v>1345</v>
      </c>
      <c r="N1399" s="106" t="s">
        <v>597</v>
      </c>
      <c r="O1399" s="106" t="s">
        <v>587</v>
      </c>
      <c r="P1399" s="106">
        <v>8</v>
      </c>
      <c r="Q1399" s="106">
        <v>2</v>
      </c>
      <c r="R1399" s="106" t="s">
        <v>444</v>
      </c>
      <c r="S1399" s="136" t="s">
        <v>598</v>
      </c>
      <c r="T1399" s="106" t="s">
        <v>599</v>
      </c>
      <c r="U1399" s="106" t="s">
        <v>600</v>
      </c>
      <c r="V1399" s="104" t="s">
        <v>601</v>
      </c>
      <c r="W1399" s="104" t="s">
        <v>602</v>
      </c>
      <c r="X1399" s="106" t="s">
        <v>587</v>
      </c>
      <c r="Y1399" s="106">
        <v>19</v>
      </c>
      <c r="Z1399" s="106">
        <v>2</v>
      </c>
      <c r="AA1399" s="106" t="s">
        <v>444</v>
      </c>
      <c r="AB1399" s="136" t="s">
        <v>444</v>
      </c>
      <c r="AC1399" s="104"/>
      <c r="AD1399" s="104"/>
      <c r="AE1399" s="104"/>
      <c r="AF1399" s="104"/>
      <c r="AG1399" s="104"/>
      <c r="AH1399" s="104"/>
      <c r="AI1399" s="104"/>
      <c r="AJ1399" s="104"/>
      <c r="AK1399" s="138"/>
      <c r="AL1399" s="104"/>
      <c r="AM1399" s="104"/>
      <c r="AN1399" s="104"/>
      <c r="AO1399" s="104"/>
      <c r="AP1399" s="104"/>
      <c r="AQ1399" s="104"/>
      <c r="AR1399" s="104"/>
      <c r="AS1399" s="104"/>
      <c r="AT1399" s="104"/>
      <c r="AU1399" s="142"/>
      <c r="AV1399" s="142"/>
      <c r="AW1399" s="142"/>
      <c r="AX1399" s="142"/>
      <c r="AY1399" s="142"/>
      <c r="AZ1399" s="142"/>
      <c r="BA1399" s="142"/>
      <c r="BB1399" s="142"/>
      <c r="BC1399" s="142"/>
    </row>
    <row r="1400" spans="1:55" ht="105" x14ac:dyDescent="0.25">
      <c r="A1400" s="19" t="s">
        <v>589</v>
      </c>
      <c r="B1400" s="98" t="s">
        <v>1967</v>
      </c>
      <c r="C1400" s="109" t="s">
        <v>1968</v>
      </c>
      <c r="D1400" s="109" t="s">
        <v>236</v>
      </c>
      <c r="E1400" s="104" t="s">
        <v>2051</v>
      </c>
      <c r="F1400" s="110" t="str">
        <f>_xlfn.IFNA(INDEX('1. Business Glossary'!C:D,MATCH(G1400,'1. Business Glossary'!D:D,0),1), "Elemento de Dados")</f>
        <v>Termo de Negócio</v>
      </c>
      <c r="G1400" s="104" t="s">
        <v>360</v>
      </c>
      <c r="H1400" s="104" t="s">
        <v>1923</v>
      </c>
      <c r="I1400" s="138" t="s">
        <v>1924</v>
      </c>
      <c r="J1400" s="107" t="s">
        <v>558</v>
      </c>
      <c r="K1400" s="106" t="s">
        <v>550</v>
      </c>
      <c r="L1400" s="104" t="s">
        <v>1283</v>
      </c>
      <c r="M1400" s="104" t="s">
        <v>1317</v>
      </c>
      <c r="N1400" s="104" t="s">
        <v>1925</v>
      </c>
      <c r="O1400" s="106" t="s">
        <v>587</v>
      </c>
      <c r="P1400" s="106">
        <v>8</v>
      </c>
      <c r="Q1400" s="110">
        <v>2</v>
      </c>
      <c r="R1400" s="110" t="s">
        <v>444</v>
      </c>
      <c r="S1400" s="136" t="s">
        <v>1926</v>
      </c>
      <c r="T1400" s="106" t="s">
        <v>599</v>
      </c>
      <c r="U1400" s="104" t="s">
        <v>632</v>
      </c>
      <c r="V1400" s="106" t="s">
        <v>944</v>
      </c>
      <c r="W1400" s="104" t="s">
        <v>1223</v>
      </c>
      <c r="X1400" s="110" t="s">
        <v>587</v>
      </c>
      <c r="Y1400" s="106">
        <v>8</v>
      </c>
      <c r="Z1400" s="106">
        <v>2</v>
      </c>
      <c r="AA1400" s="106" t="s">
        <v>444</v>
      </c>
      <c r="AB1400" s="136" t="s">
        <v>444</v>
      </c>
      <c r="AC1400" s="104"/>
      <c r="AD1400" s="104"/>
      <c r="AE1400" s="104"/>
      <c r="AF1400" s="104"/>
      <c r="AG1400" s="104"/>
      <c r="AH1400" s="104"/>
      <c r="AI1400" s="104"/>
      <c r="AJ1400" s="104"/>
      <c r="AK1400" s="138"/>
      <c r="AL1400" s="104"/>
      <c r="AM1400" s="104"/>
      <c r="AN1400" s="104"/>
      <c r="AO1400" s="104"/>
      <c r="AP1400" s="104"/>
      <c r="AQ1400" s="104"/>
      <c r="AR1400" s="104"/>
      <c r="AS1400" s="104"/>
      <c r="AT1400" s="104"/>
      <c r="AU1400" s="142"/>
      <c r="AV1400" s="142"/>
      <c r="AW1400" s="142"/>
      <c r="AX1400" s="142"/>
      <c r="AY1400" s="142"/>
      <c r="AZ1400" s="142"/>
      <c r="BA1400" s="142"/>
      <c r="BB1400" s="142"/>
      <c r="BC1400" s="142"/>
    </row>
    <row r="1401" spans="1:55" ht="120" x14ac:dyDescent="0.25">
      <c r="A1401" s="19" t="s">
        <v>589</v>
      </c>
      <c r="B1401" s="98" t="s">
        <v>1967</v>
      </c>
      <c r="C1401" s="109" t="s">
        <v>1968</v>
      </c>
      <c r="D1401" s="109" t="s">
        <v>236</v>
      </c>
      <c r="E1401" s="104" t="s">
        <v>2051</v>
      </c>
      <c r="F1401" s="110" t="str">
        <f>_xlfn.IFNA(INDEX('1. Business Glossary'!C:D,MATCH(G1401,'1. Business Glossary'!D:D,0),1), "Elemento de Dados")</f>
        <v>Elemento de Dados</v>
      </c>
      <c r="G1401" s="104" t="s">
        <v>1314</v>
      </c>
      <c r="H1401" s="104" t="s">
        <v>1469</v>
      </c>
      <c r="I1401" s="107" t="s">
        <v>361</v>
      </c>
      <c r="J1401" s="107" t="s">
        <v>558</v>
      </c>
      <c r="K1401" s="104" t="s">
        <v>550</v>
      </c>
      <c r="L1401" s="104" t="s">
        <v>1283</v>
      </c>
      <c r="M1401" s="104" t="s">
        <v>1317</v>
      </c>
      <c r="N1401" s="104" t="s">
        <v>1470</v>
      </c>
      <c r="O1401" s="106" t="s">
        <v>607</v>
      </c>
      <c r="P1401" s="110">
        <v>50</v>
      </c>
      <c r="Q1401" s="110" t="s">
        <v>444</v>
      </c>
      <c r="R1401" s="110" t="s">
        <v>1471</v>
      </c>
      <c r="S1401" s="136" t="s">
        <v>1472</v>
      </c>
      <c r="T1401" s="106"/>
      <c r="U1401" s="104"/>
      <c r="V1401" s="110"/>
      <c r="W1401" s="104"/>
      <c r="X1401" s="110"/>
      <c r="Y1401" s="110"/>
      <c r="Z1401" s="110"/>
      <c r="AA1401" s="110"/>
      <c r="AB1401" s="134"/>
      <c r="AC1401" s="104"/>
      <c r="AD1401" s="104"/>
      <c r="AE1401" s="104"/>
      <c r="AF1401" s="104"/>
      <c r="AG1401" s="104"/>
      <c r="AH1401" s="104"/>
      <c r="AI1401" s="104"/>
      <c r="AJ1401" s="104"/>
      <c r="AK1401" s="138"/>
      <c r="AL1401" s="104"/>
      <c r="AM1401" s="104"/>
      <c r="AN1401" s="104"/>
      <c r="AO1401" s="104"/>
      <c r="AP1401" s="104"/>
      <c r="AQ1401" s="104"/>
      <c r="AR1401" s="104"/>
      <c r="AS1401" s="104"/>
      <c r="AT1401" s="104"/>
      <c r="AU1401" s="142"/>
      <c r="AV1401" s="142"/>
      <c r="AW1401" s="142"/>
      <c r="AX1401" s="142"/>
      <c r="AY1401" s="142"/>
      <c r="AZ1401" s="142"/>
      <c r="BA1401" s="142"/>
      <c r="BB1401" s="142"/>
      <c r="BC1401" s="142"/>
    </row>
    <row r="1402" spans="1:55" ht="90" x14ac:dyDescent="0.25">
      <c r="A1402" s="19" t="s">
        <v>589</v>
      </c>
      <c r="B1402" s="98" t="s">
        <v>1967</v>
      </c>
      <c r="C1402" s="109" t="s">
        <v>1968</v>
      </c>
      <c r="D1402" s="109" t="s">
        <v>236</v>
      </c>
      <c r="E1402" s="104" t="s">
        <v>2051</v>
      </c>
      <c r="F1402" s="110" t="str">
        <f>_xlfn.IFNA(INDEX('1. Business Glossary'!C:D,MATCH(G1402,'1. Business Glossary'!D:D,0),1), "Elemento de Dados")</f>
        <v>Elemento de Dados</v>
      </c>
      <c r="G1402" s="104" t="s">
        <v>1314</v>
      </c>
      <c r="H1402" s="104" t="s">
        <v>1473</v>
      </c>
      <c r="I1402" s="107" t="s">
        <v>361</v>
      </c>
      <c r="J1402" s="107" t="s">
        <v>558</v>
      </c>
      <c r="K1402" s="104" t="s">
        <v>550</v>
      </c>
      <c r="L1402" s="104" t="s">
        <v>1283</v>
      </c>
      <c r="M1402" s="104" t="s">
        <v>1317</v>
      </c>
      <c r="N1402" s="104" t="s">
        <v>1474</v>
      </c>
      <c r="O1402" s="106" t="s">
        <v>607</v>
      </c>
      <c r="P1402" s="110">
        <v>50</v>
      </c>
      <c r="Q1402" s="110" t="s">
        <v>444</v>
      </c>
      <c r="R1402" s="110" t="s">
        <v>1475</v>
      </c>
      <c r="S1402" s="136" t="s">
        <v>1476</v>
      </c>
      <c r="T1402" s="106"/>
      <c r="U1402" s="104"/>
      <c r="V1402" s="110"/>
      <c r="W1402" s="104"/>
      <c r="X1402" s="110"/>
      <c r="Y1402" s="110"/>
      <c r="Z1402" s="110"/>
      <c r="AA1402" s="110"/>
      <c r="AB1402" s="134"/>
      <c r="AC1402" s="104"/>
      <c r="AD1402" s="104"/>
      <c r="AE1402" s="104"/>
      <c r="AF1402" s="104"/>
      <c r="AG1402" s="104"/>
      <c r="AH1402" s="104"/>
      <c r="AI1402" s="104"/>
      <c r="AJ1402" s="104"/>
      <c r="AK1402" s="138"/>
      <c r="AL1402" s="104"/>
      <c r="AM1402" s="104"/>
      <c r="AN1402" s="104"/>
      <c r="AO1402" s="104"/>
      <c r="AP1402" s="104"/>
      <c r="AQ1402" s="104"/>
      <c r="AR1402" s="104"/>
      <c r="AS1402" s="104"/>
      <c r="AT1402" s="104"/>
      <c r="AU1402" s="142"/>
      <c r="AV1402" s="142"/>
      <c r="AW1402" s="142"/>
      <c r="AX1402" s="142"/>
      <c r="AY1402" s="142"/>
      <c r="AZ1402" s="142"/>
      <c r="BA1402" s="142"/>
      <c r="BB1402" s="142"/>
      <c r="BC1402" s="142"/>
    </row>
    <row r="1403" spans="1:55" ht="105" x14ac:dyDescent="0.25">
      <c r="A1403" s="19" t="s">
        <v>589</v>
      </c>
      <c r="B1403" s="98" t="s">
        <v>1967</v>
      </c>
      <c r="C1403" s="109" t="s">
        <v>1968</v>
      </c>
      <c r="D1403" s="109" t="s">
        <v>236</v>
      </c>
      <c r="E1403" s="104" t="s">
        <v>2051</v>
      </c>
      <c r="F1403" s="110" t="str">
        <f>_xlfn.IFNA(INDEX('1. Business Glossary'!C:D,MATCH(G1403,'1. Business Glossary'!D:D,0),1), "Elemento de Dados")</f>
        <v>Elemento de Dados</v>
      </c>
      <c r="G1403" s="104" t="s">
        <v>1352</v>
      </c>
      <c r="H1403" s="104" t="s">
        <v>1482</v>
      </c>
      <c r="I1403" s="107" t="s">
        <v>1483</v>
      </c>
      <c r="J1403" s="107" t="s">
        <v>558</v>
      </c>
      <c r="K1403" s="104" t="s">
        <v>550</v>
      </c>
      <c r="L1403" s="104" t="s">
        <v>1283</v>
      </c>
      <c r="M1403" s="104" t="s">
        <v>1144</v>
      </c>
      <c r="N1403" s="104" t="s">
        <v>1484</v>
      </c>
      <c r="O1403" s="106" t="s">
        <v>607</v>
      </c>
      <c r="P1403" s="110">
        <v>50</v>
      </c>
      <c r="Q1403" s="110" t="s">
        <v>444</v>
      </c>
      <c r="R1403" s="110" t="s">
        <v>1485</v>
      </c>
      <c r="S1403" s="136" t="s">
        <v>1486</v>
      </c>
      <c r="T1403" s="106" t="s">
        <v>550</v>
      </c>
      <c r="U1403" s="104" t="s">
        <v>1283</v>
      </c>
      <c r="V1403" s="110" t="s">
        <v>1365</v>
      </c>
      <c r="W1403" s="110" t="s">
        <v>1487</v>
      </c>
      <c r="X1403" s="110" t="s">
        <v>607</v>
      </c>
      <c r="Y1403" s="110">
        <v>3</v>
      </c>
      <c r="Z1403" s="110" t="s">
        <v>444</v>
      </c>
      <c r="AA1403" s="110" t="s">
        <v>1488</v>
      </c>
      <c r="AB1403" s="136" t="s">
        <v>1340</v>
      </c>
      <c r="AC1403" s="106" t="s">
        <v>550</v>
      </c>
      <c r="AD1403" s="104" t="s">
        <v>551</v>
      </c>
      <c r="AE1403" s="106" t="s">
        <v>586</v>
      </c>
      <c r="AF1403" s="106" t="s">
        <v>1487</v>
      </c>
      <c r="AG1403" s="106" t="s">
        <v>607</v>
      </c>
      <c r="AH1403" s="106">
        <v>3</v>
      </c>
      <c r="AI1403" s="106" t="s">
        <v>444</v>
      </c>
      <c r="AJ1403" s="106" t="s">
        <v>1488</v>
      </c>
      <c r="AK1403" s="136" t="s">
        <v>1489</v>
      </c>
      <c r="AL1403" s="106" t="s">
        <v>550</v>
      </c>
      <c r="AM1403" s="104" t="s">
        <v>1283</v>
      </c>
      <c r="AN1403" s="106" t="s">
        <v>1089</v>
      </c>
      <c r="AO1403" s="106" t="s">
        <v>1490</v>
      </c>
      <c r="AP1403" s="106" t="s">
        <v>607</v>
      </c>
      <c r="AQ1403" s="106">
        <v>50</v>
      </c>
      <c r="AR1403" s="106" t="s">
        <v>444</v>
      </c>
      <c r="AS1403" s="106" t="s">
        <v>444</v>
      </c>
      <c r="AT1403" s="136" t="s">
        <v>1491</v>
      </c>
      <c r="AU1403" s="104" t="s">
        <v>599</v>
      </c>
      <c r="AV1403" s="104" t="s">
        <v>641</v>
      </c>
      <c r="AW1403" s="104" t="s">
        <v>1492</v>
      </c>
      <c r="AX1403" s="104" t="s">
        <v>1493</v>
      </c>
      <c r="AY1403" s="104" t="s">
        <v>607</v>
      </c>
      <c r="AZ1403" s="104">
        <v>1</v>
      </c>
      <c r="BA1403" s="104" t="s">
        <v>444</v>
      </c>
      <c r="BB1403" s="104" t="s">
        <v>1494</v>
      </c>
      <c r="BC1403" s="104" t="s">
        <v>444</v>
      </c>
    </row>
    <row r="1404" spans="1:55" ht="60" x14ac:dyDescent="0.25">
      <c r="A1404" s="19" t="s">
        <v>589</v>
      </c>
      <c r="B1404" s="98" t="s">
        <v>1967</v>
      </c>
      <c r="C1404" s="109" t="s">
        <v>1968</v>
      </c>
      <c r="D1404" s="109" t="s">
        <v>236</v>
      </c>
      <c r="E1404" s="104" t="s">
        <v>2051</v>
      </c>
      <c r="F1404" s="110" t="str">
        <f>_xlfn.IFNA(INDEX('1. Business Glossary'!C:D,MATCH(G1404,'1. Business Glossary'!D:D,0),1), "Elemento de Dados")</f>
        <v>Elemento de Dados</v>
      </c>
      <c r="G1404" s="104" t="s">
        <v>1352</v>
      </c>
      <c r="H1404" s="104" t="s">
        <v>1495</v>
      </c>
      <c r="I1404" s="107" t="s">
        <v>1496</v>
      </c>
      <c r="J1404" s="107" t="s">
        <v>558</v>
      </c>
      <c r="K1404" s="104" t="s">
        <v>550</v>
      </c>
      <c r="L1404" s="104" t="s">
        <v>1283</v>
      </c>
      <c r="M1404" s="104" t="s">
        <v>1144</v>
      </c>
      <c r="N1404" s="104" t="s">
        <v>1497</v>
      </c>
      <c r="O1404" s="106" t="s">
        <v>607</v>
      </c>
      <c r="P1404" s="110">
        <v>50</v>
      </c>
      <c r="Q1404" s="110" t="s">
        <v>444</v>
      </c>
      <c r="R1404" s="110" t="s">
        <v>1498</v>
      </c>
      <c r="S1404" s="136" t="s">
        <v>1499</v>
      </c>
      <c r="T1404" s="106" t="s">
        <v>550</v>
      </c>
      <c r="U1404" s="104" t="s">
        <v>1283</v>
      </c>
      <c r="V1404" s="110" t="s">
        <v>1365</v>
      </c>
      <c r="W1404" s="110" t="s">
        <v>1500</v>
      </c>
      <c r="X1404" s="110" t="s">
        <v>607</v>
      </c>
      <c r="Y1404" s="110">
        <v>50</v>
      </c>
      <c r="Z1404" s="110" t="s">
        <v>444</v>
      </c>
      <c r="AA1404" s="110" t="s">
        <v>2167</v>
      </c>
      <c r="AB1404" s="136" t="s">
        <v>631</v>
      </c>
      <c r="AC1404" s="104" t="s">
        <v>599</v>
      </c>
      <c r="AD1404" s="104" t="s">
        <v>632</v>
      </c>
      <c r="AE1404" s="104" t="s">
        <v>633</v>
      </c>
      <c r="AF1404" s="104" t="s">
        <v>634</v>
      </c>
      <c r="AG1404" s="104" t="s">
        <v>607</v>
      </c>
      <c r="AH1404" s="104">
        <v>15</v>
      </c>
      <c r="AI1404" s="104" t="s">
        <v>444</v>
      </c>
      <c r="AJ1404" s="104" t="s">
        <v>444</v>
      </c>
      <c r="AK1404" s="96" t="s">
        <v>635</v>
      </c>
      <c r="AL1404" s="104"/>
      <c r="AM1404" s="104"/>
      <c r="AN1404" s="104"/>
      <c r="AO1404" s="104"/>
      <c r="AP1404" s="104"/>
      <c r="AQ1404" s="104"/>
      <c r="AR1404" s="104"/>
      <c r="AS1404" s="104"/>
      <c r="AT1404" s="104"/>
      <c r="AU1404" s="142"/>
      <c r="AV1404" s="142"/>
      <c r="AW1404" s="142"/>
      <c r="AX1404" s="142"/>
      <c r="AY1404" s="142"/>
      <c r="AZ1404" s="142"/>
      <c r="BA1404" s="142"/>
      <c r="BB1404" s="142"/>
      <c r="BC1404" s="142"/>
    </row>
    <row r="1405" spans="1:55" ht="45" x14ac:dyDescent="0.25">
      <c r="A1405" s="19" t="s">
        <v>589</v>
      </c>
      <c r="B1405" s="98" t="s">
        <v>1967</v>
      </c>
      <c r="C1405" s="109" t="s">
        <v>1968</v>
      </c>
      <c r="D1405" s="109" t="s">
        <v>236</v>
      </c>
      <c r="E1405" s="104" t="s">
        <v>2051</v>
      </c>
      <c r="F1405" s="110" t="str">
        <f>_xlfn.IFNA(INDEX('1. Business Glossary'!C:D,MATCH(G1405,'1. Business Glossary'!D:D,0),1), "Elemento de Dados")</f>
        <v>Elemento de Dados</v>
      </c>
      <c r="G1405" s="104" t="s">
        <v>1352</v>
      </c>
      <c r="H1405" s="104" t="s">
        <v>1360</v>
      </c>
      <c r="I1405" s="107" t="s">
        <v>1361</v>
      </c>
      <c r="J1405" s="107" t="s">
        <v>558</v>
      </c>
      <c r="K1405" s="104" t="s">
        <v>550</v>
      </c>
      <c r="L1405" s="104" t="s">
        <v>1283</v>
      </c>
      <c r="M1405" s="104" t="s">
        <v>1144</v>
      </c>
      <c r="N1405" s="104" t="s">
        <v>1362</v>
      </c>
      <c r="O1405" s="106" t="s">
        <v>607</v>
      </c>
      <c r="P1405" s="110">
        <v>50</v>
      </c>
      <c r="Q1405" s="110" t="s">
        <v>444</v>
      </c>
      <c r="R1405" s="110" t="s">
        <v>2086</v>
      </c>
      <c r="S1405" s="136" t="s">
        <v>1364</v>
      </c>
      <c r="T1405" s="106" t="s">
        <v>550</v>
      </c>
      <c r="U1405" s="104" t="s">
        <v>1283</v>
      </c>
      <c r="V1405" s="110" t="s">
        <v>1365</v>
      </c>
      <c r="W1405" s="110" t="s">
        <v>1366</v>
      </c>
      <c r="X1405" s="110" t="s">
        <v>607</v>
      </c>
      <c r="Y1405" s="110">
        <v>50</v>
      </c>
      <c r="Z1405" s="110" t="s">
        <v>444</v>
      </c>
      <c r="AA1405" s="110" t="s">
        <v>1367</v>
      </c>
      <c r="AB1405" s="136" t="s">
        <v>640</v>
      </c>
      <c r="AC1405" s="104" t="s">
        <v>599</v>
      </c>
      <c r="AD1405" s="104" t="s">
        <v>641</v>
      </c>
      <c r="AE1405" s="104" t="s">
        <v>642</v>
      </c>
      <c r="AF1405" s="104" t="s">
        <v>643</v>
      </c>
      <c r="AG1405" s="104" t="s">
        <v>607</v>
      </c>
      <c r="AH1405" s="104">
        <v>10</v>
      </c>
      <c r="AI1405" s="104" t="s">
        <v>444</v>
      </c>
      <c r="AJ1405" s="104" t="s">
        <v>444</v>
      </c>
      <c r="AK1405" s="138" t="s">
        <v>444</v>
      </c>
      <c r="AL1405" s="104"/>
      <c r="AM1405" s="104"/>
      <c r="AN1405" s="104"/>
      <c r="AO1405" s="104"/>
      <c r="AP1405" s="104"/>
      <c r="AQ1405" s="104"/>
      <c r="AR1405" s="104"/>
      <c r="AS1405" s="104"/>
      <c r="AT1405" s="104"/>
      <c r="AU1405" s="142"/>
      <c r="AV1405" s="142"/>
      <c r="AW1405" s="142"/>
      <c r="AX1405" s="142"/>
      <c r="AY1405" s="142"/>
      <c r="AZ1405" s="142"/>
      <c r="BA1405" s="142"/>
      <c r="BB1405" s="142"/>
      <c r="BC1405" s="142"/>
    </row>
    <row r="1406" spans="1:55" ht="30" x14ac:dyDescent="0.25">
      <c r="A1406" s="19" t="s">
        <v>589</v>
      </c>
      <c r="B1406" s="98" t="s">
        <v>1967</v>
      </c>
      <c r="C1406" s="109" t="s">
        <v>1968</v>
      </c>
      <c r="D1406" s="109" t="s">
        <v>236</v>
      </c>
      <c r="E1406" s="104" t="s">
        <v>2051</v>
      </c>
      <c r="F1406" s="110" t="str">
        <f>_xlfn.IFNA(INDEX('1. Business Glossary'!C:D,MATCH(G1406,'1. Business Glossary'!D:D,0),1), "Elemento de Dados")</f>
        <v>Elemento de Dados</v>
      </c>
      <c r="G1406" s="104" t="s">
        <v>2071</v>
      </c>
      <c r="H1406" s="104" t="s">
        <v>2099</v>
      </c>
      <c r="I1406" s="137" t="s">
        <v>2168</v>
      </c>
      <c r="J1406" s="107" t="s">
        <v>549</v>
      </c>
      <c r="K1406" s="106" t="s">
        <v>550</v>
      </c>
      <c r="L1406" s="104" t="s">
        <v>1283</v>
      </c>
      <c r="M1406" s="104" t="s">
        <v>1317</v>
      </c>
      <c r="N1406" s="104" t="s">
        <v>2099</v>
      </c>
      <c r="O1406" s="106" t="s">
        <v>587</v>
      </c>
      <c r="P1406" s="106">
        <v>1</v>
      </c>
      <c r="Q1406" s="110">
        <v>2</v>
      </c>
      <c r="R1406" s="110" t="s">
        <v>444</v>
      </c>
      <c r="S1406" s="136" t="s">
        <v>2169</v>
      </c>
      <c r="T1406" s="106"/>
      <c r="U1406" s="104"/>
      <c r="V1406" s="106"/>
      <c r="W1406" s="104"/>
      <c r="X1406" s="110"/>
      <c r="Y1406" s="106"/>
      <c r="Z1406" s="106"/>
      <c r="AA1406" s="106"/>
      <c r="AB1406" s="136"/>
      <c r="AC1406" s="104"/>
      <c r="AD1406" s="104"/>
      <c r="AE1406" s="104"/>
      <c r="AF1406" s="104"/>
      <c r="AG1406" s="104"/>
      <c r="AH1406" s="104"/>
      <c r="AI1406" s="104"/>
      <c r="AJ1406" s="104"/>
      <c r="AK1406" s="138"/>
      <c r="AL1406" s="104"/>
      <c r="AM1406" s="104"/>
      <c r="AN1406" s="104"/>
      <c r="AO1406" s="104"/>
      <c r="AP1406" s="104"/>
      <c r="AQ1406" s="104"/>
      <c r="AR1406" s="104"/>
      <c r="AS1406" s="104"/>
      <c r="AT1406" s="104"/>
      <c r="AU1406" s="142"/>
      <c r="AV1406" s="142"/>
      <c r="AW1406" s="142"/>
      <c r="AX1406" s="142"/>
      <c r="AY1406" s="142"/>
      <c r="AZ1406" s="142"/>
      <c r="BA1406" s="142"/>
      <c r="BB1406" s="142"/>
      <c r="BC1406" s="142"/>
    </row>
    <row r="1407" spans="1:55" ht="165" x14ac:dyDescent="0.25">
      <c r="A1407" s="19" t="s">
        <v>589</v>
      </c>
      <c r="B1407" s="98" t="s">
        <v>1967</v>
      </c>
      <c r="C1407" s="109" t="s">
        <v>1968</v>
      </c>
      <c r="D1407" s="109" t="s">
        <v>236</v>
      </c>
      <c r="E1407" s="104" t="s">
        <v>2051</v>
      </c>
      <c r="F1407" s="110" t="str">
        <f>_xlfn.IFNA(INDEX('1. Business Glossary'!C:D,MATCH(G1407,'1. Business Glossary'!D:D,0),1), "Elemento de Dados")</f>
        <v>Elemento de Dados</v>
      </c>
      <c r="G1407" s="104" t="s">
        <v>2071</v>
      </c>
      <c r="H1407" s="104" t="s">
        <v>1753</v>
      </c>
      <c r="I1407" s="138" t="s">
        <v>1902</v>
      </c>
      <c r="J1407" s="107" t="s">
        <v>558</v>
      </c>
      <c r="K1407" s="106" t="s">
        <v>550</v>
      </c>
      <c r="L1407" s="104" t="s">
        <v>1283</v>
      </c>
      <c r="M1407" s="104" t="s">
        <v>1317</v>
      </c>
      <c r="N1407" s="104" t="s">
        <v>1903</v>
      </c>
      <c r="O1407" s="106" t="s">
        <v>587</v>
      </c>
      <c r="P1407" s="106">
        <v>8</v>
      </c>
      <c r="Q1407" s="110">
        <v>2</v>
      </c>
      <c r="R1407" s="110" t="s">
        <v>444</v>
      </c>
      <c r="S1407" s="136" t="s">
        <v>1904</v>
      </c>
      <c r="T1407" s="106"/>
      <c r="U1407" s="104"/>
      <c r="V1407" s="106"/>
      <c r="W1407" s="104"/>
      <c r="X1407" s="110"/>
      <c r="Y1407" s="106"/>
      <c r="Z1407" s="106"/>
      <c r="AA1407" s="106"/>
      <c r="AB1407" s="136"/>
      <c r="AC1407" s="104"/>
      <c r="AD1407" s="104"/>
      <c r="AE1407" s="104"/>
      <c r="AF1407" s="104"/>
      <c r="AG1407" s="104"/>
      <c r="AH1407" s="104"/>
      <c r="AI1407" s="104"/>
      <c r="AJ1407" s="104"/>
      <c r="AK1407" s="138"/>
      <c r="AL1407" s="104"/>
      <c r="AM1407" s="104"/>
      <c r="AN1407" s="104"/>
      <c r="AO1407" s="104"/>
      <c r="AP1407" s="104"/>
      <c r="AQ1407" s="104"/>
      <c r="AR1407" s="104"/>
      <c r="AS1407" s="104"/>
      <c r="AT1407" s="104"/>
      <c r="AU1407" s="142"/>
      <c r="AV1407" s="142"/>
      <c r="AW1407" s="142"/>
      <c r="AX1407" s="142"/>
      <c r="AY1407" s="142"/>
      <c r="AZ1407" s="142"/>
      <c r="BA1407" s="142"/>
      <c r="BB1407" s="142"/>
      <c r="BC1407" s="142"/>
    </row>
    <row r="1408" spans="1:55" ht="45" x14ac:dyDescent="0.25">
      <c r="A1408" s="14" t="s">
        <v>589</v>
      </c>
      <c r="B1408" s="98" t="s">
        <v>1967</v>
      </c>
      <c r="C1408" s="132" t="s">
        <v>1968</v>
      </c>
      <c r="D1408" s="132" t="s">
        <v>236</v>
      </c>
      <c r="E1408" s="113" t="s">
        <v>2051</v>
      </c>
      <c r="F1408" s="110" t="str">
        <f>_xlfn.IFNA(INDEX('1. Business Glossary'!C:D,MATCH(G1408,'1. Business Glossary'!D:D,0),1), "Elemento de Dados")</f>
        <v>Indicador de Negócio</v>
      </c>
      <c r="G1408" s="114" t="s">
        <v>103</v>
      </c>
      <c r="H1408" s="113" t="s">
        <v>375</v>
      </c>
      <c r="I1408" s="139" t="s">
        <v>376</v>
      </c>
      <c r="J1408" s="107" t="s">
        <v>558</v>
      </c>
      <c r="K1408" s="113" t="s">
        <v>550</v>
      </c>
      <c r="L1408" s="113" t="s">
        <v>1283</v>
      </c>
      <c r="M1408" s="113" t="s">
        <v>1144</v>
      </c>
      <c r="N1408" s="113" t="s">
        <v>2170</v>
      </c>
      <c r="O1408" s="114" t="s">
        <v>554</v>
      </c>
      <c r="P1408" s="114">
        <v>10</v>
      </c>
      <c r="Q1408" s="111" t="s">
        <v>444</v>
      </c>
      <c r="R1408" s="111" t="s">
        <v>444</v>
      </c>
      <c r="S1408" s="143" t="s">
        <v>2171</v>
      </c>
      <c r="T1408" s="114" t="s">
        <v>550</v>
      </c>
      <c r="U1408" s="113" t="s">
        <v>1283</v>
      </c>
      <c r="V1408" s="111" t="s">
        <v>1365</v>
      </c>
      <c r="W1408" s="113" t="s">
        <v>2170</v>
      </c>
      <c r="X1408" s="111" t="s">
        <v>554</v>
      </c>
      <c r="Y1408" s="114">
        <v>10</v>
      </c>
      <c r="Z1408" s="114" t="s">
        <v>444</v>
      </c>
      <c r="AA1408" s="114" t="s">
        <v>444</v>
      </c>
      <c r="AB1408" s="143" t="s">
        <v>2172</v>
      </c>
      <c r="AC1408" s="114" t="s">
        <v>550</v>
      </c>
      <c r="AD1408" s="113" t="s">
        <v>1283</v>
      </c>
      <c r="AE1408" s="113" t="s">
        <v>2173</v>
      </c>
      <c r="AF1408" s="113" t="s">
        <v>2174</v>
      </c>
      <c r="AG1408" s="113" t="s">
        <v>554</v>
      </c>
      <c r="AH1408" s="113">
        <v>3</v>
      </c>
      <c r="AI1408" s="113" t="s">
        <v>444</v>
      </c>
      <c r="AJ1408" s="113" t="s">
        <v>444</v>
      </c>
      <c r="AK1408" s="144" t="s">
        <v>2157</v>
      </c>
      <c r="AL1408" s="104"/>
      <c r="AM1408" s="104"/>
      <c r="AN1408" s="104"/>
      <c r="AO1408" s="104"/>
      <c r="AP1408" s="104"/>
      <c r="AQ1408" s="104"/>
      <c r="AR1408" s="104"/>
      <c r="AS1408" s="104"/>
      <c r="AT1408" s="104"/>
      <c r="AU1408" s="142"/>
      <c r="AV1408" s="142"/>
      <c r="AW1408" s="142"/>
      <c r="AX1408" s="142"/>
      <c r="AY1408" s="142"/>
      <c r="AZ1408" s="142"/>
      <c r="BA1408" s="142"/>
      <c r="BB1408" s="142"/>
      <c r="BC1408" s="142"/>
    </row>
    <row r="1409" spans="1:55" ht="45" x14ac:dyDescent="0.25">
      <c r="A1409" s="19" t="s">
        <v>589</v>
      </c>
      <c r="B1409" s="98" t="s">
        <v>1967</v>
      </c>
      <c r="C1409" s="109" t="s">
        <v>1968</v>
      </c>
      <c r="D1409" s="109" t="s">
        <v>236</v>
      </c>
      <c r="E1409" s="104" t="s">
        <v>2051</v>
      </c>
      <c r="F1409" s="110" t="str">
        <f>_xlfn.IFNA(INDEX('1. Business Glossary'!C:D,MATCH(G1409,'1. Business Glossary'!D:D,0),1), "Elemento de Dados")</f>
        <v>Indicador de Negócio</v>
      </c>
      <c r="G1409" s="104" t="s">
        <v>103</v>
      </c>
      <c r="H1409" s="104" t="s">
        <v>2175</v>
      </c>
      <c r="I1409" s="138" t="s">
        <v>2176</v>
      </c>
      <c r="J1409" s="107" t="s">
        <v>558</v>
      </c>
      <c r="K1409" s="104" t="s">
        <v>550</v>
      </c>
      <c r="L1409" s="104" t="s">
        <v>1283</v>
      </c>
      <c r="M1409" s="104" t="s">
        <v>1144</v>
      </c>
      <c r="N1409" s="104" t="s">
        <v>2177</v>
      </c>
      <c r="O1409" s="106" t="s">
        <v>554</v>
      </c>
      <c r="P1409" s="106">
        <v>10</v>
      </c>
      <c r="Q1409" s="110" t="s">
        <v>444</v>
      </c>
      <c r="R1409" s="110" t="s">
        <v>444</v>
      </c>
      <c r="S1409" s="136" t="s">
        <v>2178</v>
      </c>
      <c r="T1409" s="106" t="s">
        <v>550</v>
      </c>
      <c r="U1409" s="104" t="s">
        <v>1283</v>
      </c>
      <c r="V1409" s="110" t="s">
        <v>1365</v>
      </c>
      <c r="W1409" s="104" t="s">
        <v>2177</v>
      </c>
      <c r="X1409" s="110" t="s">
        <v>587</v>
      </c>
      <c r="Y1409" s="106">
        <v>8</v>
      </c>
      <c r="Z1409" s="106">
        <v>2</v>
      </c>
      <c r="AA1409" s="106" t="s">
        <v>444</v>
      </c>
      <c r="AB1409" s="136" t="s">
        <v>2179</v>
      </c>
      <c r="AC1409" s="104"/>
      <c r="AD1409" s="104"/>
      <c r="AE1409" s="104"/>
      <c r="AF1409" s="104"/>
      <c r="AG1409" s="104"/>
      <c r="AH1409" s="104"/>
      <c r="AI1409" s="104"/>
      <c r="AJ1409" s="104"/>
      <c r="AK1409" s="138"/>
      <c r="AL1409" s="104"/>
      <c r="AM1409" s="104"/>
      <c r="AN1409" s="104"/>
      <c r="AO1409" s="104"/>
      <c r="AP1409" s="104"/>
      <c r="AQ1409" s="104"/>
      <c r="AR1409" s="104"/>
      <c r="AS1409" s="104"/>
      <c r="AT1409" s="104"/>
      <c r="AU1409" s="142"/>
      <c r="AV1409" s="142"/>
      <c r="AW1409" s="142"/>
      <c r="AX1409" s="142"/>
      <c r="AY1409" s="142"/>
      <c r="AZ1409" s="142"/>
      <c r="BA1409" s="142"/>
      <c r="BB1409" s="142"/>
      <c r="BC1409" s="142"/>
    </row>
    <row r="1410" spans="1:55" ht="120" x14ac:dyDescent="0.25">
      <c r="A1410" s="19" t="s">
        <v>589</v>
      </c>
      <c r="B1410" s="98" t="s">
        <v>1967</v>
      </c>
      <c r="C1410" s="109" t="s">
        <v>1968</v>
      </c>
      <c r="D1410" s="109" t="s">
        <v>236</v>
      </c>
      <c r="E1410" s="104" t="s">
        <v>2051</v>
      </c>
      <c r="F1410" s="110" t="str">
        <f>_xlfn.IFNA(INDEX('1. Business Glossary'!C:D,MATCH(G1410,'1. Business Glossary'!D:D,0),1), "Elemento de Dados")</f>
        <v>Elemento de Dados</v>
      </c>
      <c r="G1410" s="104" t="s">
        <v>2083</v>
      </c>
      <c r="H1410" s="104" t="s">
        <v>2180</v>
      </c>
      <c r="I1410" s="107" t="s">
        <v>361</v>
      </c>
      <c r="J1410" s="107" t="s">
        <v>558</v>
      </c>
      <c r="K1410" s="106" t="s">
        <v>550</v>
      </c>
      <c r="L1410" s="104" t="s">
        <v>1283</v>
      </c>
      <c r="M1410" s="104" t="s">
        <v>1317</v>
      </c>
      <c r="N1410" s="104" t="s">
        <v>1346</v>
      </c>
      <c r="O1410" s="110" t="s">
        <v>607</v>
      </c>
      <c r="P1410" s="110">
        <v>50</v>
      </c>
      <c r="Q1410" s="110" t="s">
        <v>444</v>
      </c>
      <c r="R1410" s="110" t="s">
        <v>1348</v>
      </c>
      <c r="S1410" s="134" t="s">
        <v>1318</v>
      </c>
      <c r="T1410" s="104"/>
      <c r="U1410" s="104"/>
      <c r="V1410" s="104"/>
      <c r="W1410" s="104"/>
      <c r="X1410" s="104"/>
      <c r="Y1410" s="104"/>
      <c r="Z1410" s="104"/>
      <c r="AA1410" s="104"/>
      <c r="AB1410" s="138"/>
      <c r="AC1410" s="104"/>
      <c r="AD1410" s="104"/>
      <c r="AE1410" s="104"/>
      <c r="AF1410" s="104"/>
      <c r="AG1410" s="104"/>
      <c r="AH1410" s="104"/>
      <c r="AI1410" s="104"/>
      <c r="AJ1410" s="104"/>
      <c r="AK1410" s="138"/>
      <c r="AL1410" s="104"/>
      <c r="AM1410" s="104"/>
      <c r="AN1410" s="104"/>
      <c r="AO1410" s="104"/>
      <c r="AP1410" s="104"/>
      <c r="AQ1410" s="104"/>
      <c r="AR1410" s="104"/>
      <c r="AS1410" s="104"/>
      <c r="AT1410" s="104"/>
      <c r="AU1410" s="142"/>
      <c r="AV1410" s="142"/>
      <c r="AW1410" s="142"/>
      <c r="AX1410" s="142"/>
      <c r="AY1410" s="142"/>
      <c r="AZ1410" s="142"/>
      <c r="BA1410" s="142"/>
      <c r="BB1410" s="142"/>
      <c r="BC1410" s="142"/>
    </row>
    <row r="1411" spans="1:55" ht="60" x14ac:dyDescent="0.25">
      <c r="A1411" s="19" t="s">
        <v>589</v>
      </c>
      <c r="B1411" s="98" t="s">
        <v>1967</v>
      </c>
      <c r="C1411" s="109" t="s">
        <v>1968</v>
      </c>
      <c r="D1411" s="109" t="s">
        <v>236</v>
      </c>
      <c r="E1411" s="104" t="s">
        <v>2051</v>
      </c>
      <c r="F1411" s="110" t="str">
        <f>_xlfn.IFNA(INDEX('1. Business Glossary'!C:D,MATCH(G1411,'1. Business Glossary'!D:D,0),1), "Elemento de Dados")</f>
        <v>Elemento de Dados</v>
      </c>
      <c r="G1411" s="104" t="s">
        <v>2083</v>
      </c>
      <c r="H1411" s="104" t="s">
        <v>2137</v>
      </c>
      <c r="I1411" s="107" t="s">
        <v>2138</v>
      </c>
      <c r="J1411" s="107" t="s">
        <v>558</v>
      </c>
      <c r="K1411" s="106" t="s">
        <v>550</v>
      </c>
      <c r="L1411" s="104" t="s">
        <v>1283</v>
      </c>
      <c r="M1411" s="104" t="s">
        <v>1317</v>
      </c>
      <c r="N1411" s="104" t="s">
        <v>2139</v>
      </c>
      <c r="O1411" s="106" t="s">
        <v>587</v>
      </c>
      <c r="P1411" s="106">
        <v>8</v>
      </c>
      <c r="Q1411" s="110">
        <v>2</v>
      </c>
      <c r="R1411" s="110" t="s">
        <v>444</v>
      </c>
      <c r="S1411" s="136" t="s">
        <v>2140</v>
      </c>
      <c r="T1411" s="106"/>
      <c r="U1411" s="104"/>
      <c r="V1411" s="106"/>
      <c r="W1411" s="104"/>
      <c r="X1411" s="110"/>
      <c r="Y1411" s="106"/>
      <c r="Z1411" s="106"/>
      <c r="AA1411" s="106"/>
      <c r="AB1411" s="136"/>
      <c r="AC1411" s="104"/>
      <c r="AD1411" s="104"/>
      <c r="AE1411" s="104"/>
      <c r="AF1411" s="104"/>
      <c r="AG1411" s="104"/>
      <c r="AH1411" s="104"/>
      <c r="AI1411" s="104"/>
      <c r="AJ1411" s="104"/>
      <c r="AK1411" s="138"/>
      <c r="AL1411" s="104"/>
      <c r="AM1411" s="104"/>
      <c r="AN1411" s="104"/>
      <c r="AO1411" s="104"/>
      <c r="AP1411" s="104"/>
      <c r="AQ1411" s="104"/>
      <c r="AR1411" s="104"/>
      <c r="AS1411" s="104"/>
      <c r="AT1411" s="104"/>
      <c r="AU1411" s="142"/>
      <c r="AV1411" s="142"/>
      <c r="AW1411" s="142"/>
      <c r="AX1411" s="142"/>
      <c r="AY1411" s="142"/>
      <c r="AZ1411" s="142"/>
      <c r="BA1411" s="142"/>
      <c r="BB1411" s="142"/>
      <c r="BC1411" s="142"/>
    </row>
    <row r="1412" spans="1:55" ht="30" x14ac:dyDescent="0.25">
      <c r="A1412" s="19" t="s">
        <v>589</v>
      </c>
      <c r="B1412" s="98" t="s">
        <v>1967</v>
      </c>
      <c r="C1412" s="109" t="s">
        <v>1968</v>
      </c>
      <c r="D1412" s="109" t="s">
        <v>236</v>
      </c>
      <c r="E1412" s="104" t="s">
        <v>2051</v>
      </c>
      <c r="F1412" s="110" t="str">
        <f>_xlfn.IFNA(INDEX('1. Business Glossary'!C:D,MATCH(G1412,'1. Business Glossary'!D:D,0),1), "Elemento de Dados")</f>
        <v>Elemento de Dados</v>
      </c>
      <c r="G1412" s="104" t="s">
        <v>2083</v>
      </c>
      <c r="H1412" s="104" t="s">
        <v>874</v>
      </c>
      <c r="I1412" s="137" t="s">
        <v>875</v>
      </c>
      <c r="J1412" s="107" t="s">
        <v>558</v>
      </c>
      <c r="K1412" s="106" t="s">
        <v>550</v>
      </c>
      <c r="L1412" s="104" t="s">
        <v>1283</v>
      </c>
      <c r="M1412" s="104" t="s">
        <v>1317</v>
      </c>
      <c r="N1412" s="104" t="s">
        <v>2181</v>
      </c>
      <c r="O1412" s="106" t="s">
        <v>607</v>
      </c>
      <c r="P1412" s="106">
        <v>50</v>
      </c>
      <c r="Q1412" s="110" t="s">
        <v>444</v>
      </c>
      <c r="R1412" s="110" t="s">
        <v>444</v>
      </c>
      <c r="S1412" s="136" t="s">
        <v>2182</v>
      </c>
      <c r="T1412" s="106"/>
      <c r="U1412" s="104"/>
      <c r="V1412" s="106"/>
      <c r="W1412" s="104"/>
      <c r="X1412" s="110"/>
      <c r="Y1412" s="106"/>
      <c r="Z1412" s="106"/>
      <c r="AA1412" s="106"/>
      <c r="AB1412" s="136"/>
      <c r="AC1412" s="104"/>
      <c r="AD1412" s="104"/>
      <c r="AE1412" s="104"/>
      <c r="AF1412" s="104"/>
      <c r="AG1412" s="104"/>
      <c r="AH1412" s="104"/>
      <c r="AI1412" s="104"/>
      <c r="AJ1412" s="104"/>
      <c r="AK1412" s="138"/>
      <c r="AL1412" s="104"/>
      <c r="AM1412" s="104"/>
      <c r="AN1412" s="104"/>
      <c r="AO1412" s="104"/>
      <c r="AP1412" s="104"/>
      <c r="AQ1412" s="104"/>
      <c r="AR1412" s="104"/>
      <c r="AS1412" s="104"/>
      <c r="AT1412" s="104"/>
      <c r="AU1412" s="142"/>
      <c r="AV1412" s="142"/>
      <c r="AW1412" s="142"/>
      <c r="AX1412" s="142"/>
      <c r="AY1412" s="142"/>
      <c r="AZ1412" s="142"/>
      <c r="BA1412" s="142"/>
      <c r="BB1412" s="142"/>
      <c r="BC1412" s="142"/>
    </row>
    <row r="1413" spans="1:55" ht="60" x14ac:dyDescent="0.25">
      <c r="A1413" s="19" t="s">
        <v>589</v>
      </c>
      <c r="B1413" s="98" t="s">
        <v>1967</v>
      </c>
      <c r="C1413" s="109" t="s">
        <v>1968</v>
      </c>
      <c r="D1413" s="109" t="s">
        <v>236</v>
      </c>
      <c r="E1413" s="104" t="s">
        <v>2051</v>
      </c>
      <c r="F1413" s="110" t="str">
        <f>_xlfn.IFNA(INDEX('1. Business Glossary'!C:D,MATCH(G1413,'1. Business Glossary'!D:D,0),1), "Elemento de Dados")</f>
        <v>Elemento de Dados</v>
      </c>
      <c r="G1413" s="104" t="s">
        <v>2083</v>
      </c>
      <c r="H1413" s="104" t="s">
        <v>2183</v>
      </c>
      <c r="I1413" s="107" t="s">
        <v>1522</v>
      </c>
      <c r="J1413" s="107" t="s">
        <v>558</v>
      </c>
      <c r="K1413" s="106" t="s">
        <v>550</v>
      </c>
      <c r="L1413" s="104" t="s">
        <v>1283</v>
      </c>
      <c r="M1413" s="104" t="s">
        <v>1317</v>
      </c>
      <c r="N1413" s="104" t="s">
        <v>2184</v>
      </c>
      <c r="O1413" s="106" t="s">
        <v>607</v>
      </c>
      <c r="P1413" s="106">
        <v>1</v>
      </c>
      <c r="Q1413" s="110" t="s">
        <v>444</v>
      </c>
      <c r="R1413" s="110" t="s">
        <v>2185</v>
      </c>
      <c r="S1413" s="136" t="s">
        <v>2186</v>
      </c>
      <c r="T1413" s="106"/>
      <c r="U1413" s="104"/>
      <c r="V1413" s="106"/>
      <c r="W1413" s="104"/>
      <c r="X1413" s="110"/>
      <c r="Y1413" s="106"/>
      <c r="Z1413" s="106"/>
      <c r="AA1413" s="106"/>
      <c r="AB1413" s="136"/>
      <c r="AC1413" s="104"/>
      <c r="AD1413" s="104"/>
      <c r="AE1413" s="104"/>
      <c r="AF1413" s="104"/>
      <c r="AG1413" s="104"/>
      <c r="AH1413" s="104"/>
      <c r="AI1413" s="104"/>
      <c r="AJ1413" s="104"/>
      <c r="AK1413" s="138"/>
      <c r="AL1413" s="104"/>
      <c r="AM1413" s="104"/>
      <c r="AN1413" s="104"/>
      <c r="AO1413" s="104"/>
      <c r="AP1413" s="104"/>
      <c r="AQ1413" s="104"/>
      <c r="AR1413" s="104"/>
      <c r="AS1413" s="104"/>
      <c r="AT1413" s="104"/>
      <c r="AU1413" s="142"/>
      <c r="AV1413" s="142"/>
      <c r="AW1413" s="142"/>
      <c r="AX1413" s="142"/>
      <c r="AY1413" s="142"/>
      <c r="AZ1413" s="142"/>
      <c r="BA1413" s="142"/>
      <c r="BB1413" s="142"/>
      <c r="BC1413" s="142"/>
    </row>
    <row r="1414" spans="1:55" ht="225" x14ac:dyDescent="0.25">
      <c r="A1414" s="19" t="s">
        <v>589</v>
      </c>
      <c r="B1414" s="98" t="s">
        <v>1967</v>
      </c>
      <c r="C1414" s="109" t="s">
        <v>1968</v>
      </c>
      <c r="D1414" s="109" t="s">
        <v>236</v>
      </c>
      <c r="E1414" s="104" t="s">
        <v>2051</v>
      </c>
      <c r="F1414" s="110" t="str">
        <f>_xlfn.IFNA(INDEX('1. Business Glossary'!C:D,MATCH(G1414,'1. Business Glossary'!D:D,0),1), "Elemento de Dados")</f>
        <v>Elemento de Dados</v>
      </c>
      <c r="G1414" s="104" t="s">
        <v>2083</v>
      </c>
      <c r="H1414" s="104" t="s">
        <v>103</v>
      </c>
      <c r="I1414" s="137" t="s">
        <v>387</v>
      </c>
      <c r="J1414" s="107" t="s">
        <v>558</v>
      </c>
      <c r="K1414" s="106" t="s">
        <v>550</v>
      </c>
      <c r="L1414" s="104" t="s">
        <v>1283</v>
      </c>
      <c r="M1414" s="104" t="s">
        <v>1317</v>
      </c>
      <c r="N1414" s="104" t="s">
        <v>103</v>
      </c>
      <c r="O1414" s="106" t="s">
        <v>587</v>
      </c>
      <c r="P1414" s="106">
        <v>8</v>
      </c>
      <c r="Q1414" s="110">
        <v>2</v>
      </c>
      <c r="R1414" s="110" t="s">
        <v>444</v>
      </c>
      <c r="S1414" s="136" t="s">
        <v>388</v>
      </c>
      <c r="T1414" s="106"/>
      <c r="U1414" s="104"/>
      <c r="V1414" s="106"/>
      <c r="W1414" s="104"/>
      <c r="X1414" s="110"/>
      <c r="Y1414" s="106"/>
      <c r="Z1414" s="106"/>
      <c r="AA1414" s="106"/>
      <c r="AB1414" s="136"/>
      <c r="AC1414" s="104"/>
      <c r="AD1414" s="104"/>
      <c r="AE1414" s="104"/>
      <c r="AF1414" s="104"/>
      <c r="AG1414" s="104"/>
      <c r="AH1414" s="104"/>
      <c r="AI1414" s="104"/>
      <c r="AJ1414" s="104"/>
      <c r="AK1414" s="138"/>
      <c r="AL1414" s="104"/>
      <c r="AM1414" s="104"/>
      <c r="AN1414" s="104"/>
      <c r="AO1414" s="104"/>
      <c r="AP1414" s="104"/>
      <c r="AQ1414" s="104"/>
      <c r="AR1414" s="104"/>
      <c r="AS1414" s="104"/>
      <c r="AT1414" s="104"/>
      <c r="AU1414" s="142"/>
      <c r="AV1414" s="142"/>
      <c r="AW1414" s="142"/>
      <c r="AX1414" s="142"/>
      <c r="AY1414" s="142"/>
      <c r="AZ1414" s="142"/>
      <c r="BA1414" s="142"/>
      <c r="BB1414" s="142"/>
      <c r="BC1414" s="142"/>
    </row>
    <row r="1415" spans="1:55" ht="30" x14ac:dyDescent="0.25">
      <c r="A1415" s="19" t="s">
        <v>589</v>
      </c>
      <c r="B1415" s="98" t="s">
        <v>1967</v>
      </c>
      <c r="C1415" s="109" t="s">
        <v>1968</v>
      </c>
      <c r="D1415" s="109" t="s">
        <v>236</v>
      </c>
      <c r="E1415" s="104" t="s">
        <v>2051</v>
      </c>
      <c r="F1415" s="110" t="str">
        <f>_xlfn.IFNA(INDEX('1. Business Glossary'!C:D,MATCH(G1415,'1. Business Glossary'!D:D,0),1), "Elemento de Dados")</f>
        <v>Elemento de Dados</v>
      </c>
      <c r="G1415" s="104" t="s">
        <v>1360</v>
      </c>
      <c r="H1415" s="104" t="s">
        <v>226</v>
      </c>
      <c r="I1415" s="137" t="s">
        <v>1130</v>
      </c>
      <c r="J1415" s="107" t="s">
        <v>549</v>
      </c>
      <c r="K1415" s="104" t="s">
        <v>550</v>
      </c>
      <c r="L1415" s="104" t="s">
        <v>1283</v>
      </c>
      <c r="M1415" s="104" t="s">
        <v>1144</v>
      </c>
      <c r="N1415" s="104" t="s">
        <v>226</v>
      </c>
      <c r="O1415" s="106" t="s">
        <v>607</v>
      </c>
      <c r="P1415" s="106">
        <v>50</v>
      </c>
      <c r="Q1415" s="110" t="s">
        <v>444</v>
      </c>
      <c r="R1415" s="110" t="s">
        <v>444</v>
      </c>
      <c r="S1415" s="136" t="s">
        <v>1282</v>
      </c>
      <c r="T1415" s="106" t="s">
        <v>550</v>
      </c>
      <c r="U1415" s="104" t="s">
        <v>1283</v>
      </c>
      <c r="V1415" s="110" t="s">
        <v>1365</v>
      </c>
      <c r="W1415" s="104" t="s">
        <v>226</v>
      </c>
      <c r="X1415" s="110" t="s">
        <v>607</v>
      </c>
      <c r="Y1415" s="106">
        <v>50</v>
      </c>
      <c r="Z1415" s="106" t="s">
        <v>444</v>
      </c>
      <c r="AA1415" s="106" t="s">
        <v>444</v>
      </c>
      <c r="AB1415" s="136" t="s">
        <v>640</v>
      </c>
      <c r="AC1415" s="104" t="s">
        <v>599</v>
      </c>
      <c r="AD1415" s="104" t="s">
        <v>641</v>
      </c>
      <c r="AE1415" s="104" t="s">
        <v>642</v>
      </c>
      <c r="AF1415" s="104" t="s">
        <v>651</v>
      </c>
      <c r="AG1415" s="104" t="s">
        <v>607</v>
      </c>
      <c r="AH1415" s="104">
        <v>15</v>
      </c>
      <c r="AI1415" s="104" t="s">
        <v>444</v>
      </c>
      <c r="AJ1415" s="104" t="s">
        <v>444</v>
      </c>
      <c r="AK1415" s="138" t="s">
        <v>444</v>
      </c>
      <c r="AL1415" s="104"/>
      <c r="AM1415" s="104"/>
      <c r="AN1415" s="104"/>
      <c r="AO1415" s="104"/>
      <c r="AP1415" s="104"/>
      <c r="AQ1415" s="104"/>
      <c r="AR1415" s="104"/>
      <c r="AS1415" s="104"/>
      <c r="AT1415" s="104"/>
      <c r="AU1415" s="142"/>
      <c r="AV1415" s="142"/>
      <c r="AW1415" s="142"/>
      <c r="AX1415" s="142"/>
      <c r="AY1415" s="142"/>
      <c r="AZ1415" s="142"/>
      <c r="BA1415" s="142"/>
      <c r="BB1415" s="142"/>
      <c r="BC1415" s="142"/>
    </row>
    <row r="1416" spans="1:55" ht="30" x14ac:dyDescent="0.25">
      <c r="A1416" s="19" t="s">
        <v>589</v>
      </c>
      <c r="B1416" s="98" t="s">
        <v>1967</v>
      </c>
      <c r="C1416" s="109" t="s">
        <v>1968</v>
      </c>
      <c r="D1416" s="109" t="s">
        <v>236</v>
      </c>
      <c r="E1416" s="104" t="s">
        <v>2154</v>
      </c>
      <c r="F1416" s="110" t="str">
        <f>_xlfn.IFNA(INDEX('1. Business Glossary'!C:D,MATCH(G1416,'1. Business Glossary'!D:D,0),1), "Elemento de Dados")</f>
        <v>Termo de Negócio</v>
      </c>
      <c r="G1416" s="104" t="s">
        <v>252</v>
      </c>
      <c r="H1416" s="104" t="s">
        <v>929</v>
      </c>
      <c r="I1416" s="139" t="s">
        <v>930</v>
      </c>
      <c r="J1416" s="107" t="s">
        <v>558</v>
      </c>
      <c r="K1416" s="104" t="s">
        <v>550</v>
      </c>
      <c r="L1416" s="104" t="s">
        <v>1283</v>
      </c>
      <c r="M1416" s="104" t="s">
        <v>1549</v>
      </c>
      <c r="N1416" s="104" t="s">
        <v>931</v>
      </c>
      <c r="O1416" s="106" t="s">
        <v>607</v>
      </c>
      <c r="P1416" s="106">
        <v>6</v>
      </c>
      <c r="Q1416" s="106" t="s">
        <v>444</v>
      </c>
      <c r="R1416" s="106" t="s">
        <v>1550</v>
      </c>
      <c r="S1416" s="136" t="s">
        <v>444</v>
      </c>
      <c r="T1416" s="106"/>
      <c r="U1416" s="104"/>
      <c r="V1416" s="106"/>
      <c r="W1416" s="106"/>
      <c r="X1416" s="110"/>
      <c r="Y1416" s="106"/>
      <c r="Z1416" s="106"/>
      <c r="AA1416" s="106"/>
      <c r="AB1416" s="136"/>
      <c r="AC1416" s="104"/>
      <c r="AD1416" s="104"/>
      <c r="AE1416" s="104"/>
      <c r="AF1416" s="104"/>
      <c r="AG1416" s="104"/>
      <c r="AH1416" s="104"/>
      <c r="AI1416" s="104"/>
      <c r="AJ1416" s="104"/>
      <c r="AK1416" s="138"/>
      <c r="AL1416" s="104"/>
      <c r="AM1416" s="104"/>
      <c r="AN1416" s="104"/>
      <c r="AO1416" s="104"/>
      <c r="AP1416" s="104"/>
      <c r="AQ1416" s="104"/>
      <c r="AR1416" s="104"/>
      <c r="AS1416" s="104"/>
      <c r="AT1416" s="104"/>
      <c r="AU1416" s="142"/>
      <c r="AV1416" s="142"/>
      <c r="AW1416" s="142"/>
      <c r="AX1416" s="142"/>
      <c r="AY1416" s="142"/>
      <c r="AZ1416" s="142"/>
      <c r="BA1416" s="142"/>
      <c r="BB1416" s="142"/>
      <c r="BC1416" s="142"/>
    </row>
    <row r="1417" spans="1:55" ht="105" x14ac:dyDescent="0.25">
      <c r="A1417" s="19" t="s">
        <v>589</v>
      </c>
      <c r="B1417" s="98" t="s">
        <v>1967</v>
      </c>
      <c r="C1417" s="109" t="s">
        <v>1968</v>
      </c>
      <c r="D1417" s="109" t="s">
        <v>236</v>
      </c>
      <c r="E1417" s="104" t="s">
        <v>2154</v>
      </c>
      <c r="F1417" s="110" t="str">
        <f>_xlfn.IFNA(INDEX('1. Business Glossary'!C:D,MATCH(G1417,'1. Business Glossary'!D:D,0),1), "Elemento de Dados")</f>
        <v>Termo de Negócio</v>
      </c>
      <c r="G1417" s="104" t="s">
        <v>252</v>
      </c>
      <c r="H1417" s="106" t="s">
        <v>1551</v>
      </c>
      <c r="I1417" s="107" t="s">
        <v>1552</v>
      </c>
      <c r="J1417" s="107" t="s">
        <v>558</v>
      </c>
      <c r="K1417" s="104" t="s">
        <v>550</v>
      </c>
      <c r="L1417" s="104" t="s">
        <v>1283</v>
      </c>
      <c r="M1417" s="104" t="s">
        <v>1317</v>
      </c>
      <c r="N1417" s="104" t="s">
        <v>1553</v>
      </c>
      <c r="O1417" s="106" t="s">
        <v>607</v>
      </c>
      <c r="P1417" s="110">
        <v>3</v>
      </c>
      <c r="Q1417" s="110" t="s">
        <v>444</v>
      </c>
      <c r="R1417" s="110" t="s">
        <v>1012</v>
      </c>
      <c r="S1417" s="136" t="s">
        <v>1282</v>
      </c>
      <c r="T1417" s="104" t="s">
        <v>550</v>
      </c>
      <c r="U1417" s="104" t="s">
        <v>1283</v>
      </c>
      <c r="V1417" s="104" t="s">
        <v>1549</v>
      </c>
      <c r="W1417" s="104" t="s">
        <v>1554</v>
      </c>
      <c r="X1417" s="110" t="s">
        <v>607</v>
      </c>
      <c r="Y1417" s="110">
        <v>1</v>
      </c>
      <c r="Z1417" s="110" t="s">
        <v>444</v>
      </c>
      <c r="AA1417" s="110" t="s">
        <v>942</v>
      </c>
      <c r="AB1417" s="134" t="s">
        <v>444</v>
      </c>
      <c r="AC1417" s="104"/>
      <c r="AD1417" s="104"/>
      <c r="AE1417" s="104"/>
      <c r="AF1417" s="104"/>
      <c r="AG1417" s="104"/>
      <c r="AH1417" s="104"/>
      <c r="AI1417" s="104"/>
      <c r="AJ1417" s="104"/>
      <c r="AK1417" s="138"/>
      <c r="AL1417" s="104"/>
      <c r="AM1417" s="104"/>
      <c r="AN1417" s="104"/>
      <c r="AO1417" s="104"/>
      <c r="AP1417" s="104"/>
      <c r="AQ1417" s="104"/>
      <c r="AR1417" s="104"/>
      <c r="AS1417" s="104"/>
      <c r="AT1417" s="104"/>
      <c r="AU1417" s="142"/>
      <c r="AV1417" s="142"/>
      <c r="AW1417" s="142"/>
      <c r="AX1417" s="142"/>
      <c r="AY1417" s="142"/>
      <c r="AZ1417" s="142"/>
      <c r="BA1417" s="142"/>
      <c r="BB1417" s="142"/>
      <c r="BC1417" s="142"/>
    </row>
    <row r="1418" spans="1:55" ht="30" x14ac:dyDescent="0.25">
      <c r="A1418" s="19" t="s">
        <v>589</v>
      </c>
      <c r="B1418" s="98" t="s">
        <v>1967</v>
      </c>
      <c r="C1418" s="132" t="s">
        <v>1968</v>
      </c>
      <c r="D1418" s="132" t="s">
        <v>236</v>
      </c>
      <c r="E1418" s="113" t="s">
        <v>2154</v>
      </c>
      <c r="F1418" s="110" t="str">
        <f>_xlfn.IFNA(INDEX('1. Business Glossary'!C:D,MATCH(G1418,'1. Business Glossary'!D:D,0),1), "Elemento de Dados")</f>
        <v>Termo de Negócio</v>
      </c>
      <c r="G1418" s="113" t="s">
        <v>252</v>
      </c>
      <c r="H1418" s="113" t="s">
        <v>1555</v>
      </c>
      <c r="I1418" s="144" t="s">
        <v>1556</v>
      </c>
      <c r="J1418" s="112" t="s">
        <v>558</v>
      </c>
      <c r="K1418" s="113" t="s">
        <v>550</v>
      </c>
      <c r="L1418" s="113" t="s">
        <v>1283</v>
      </c>
      <c r="M1418" s="113" t="s">
        <v>1317</v>
      </c>
      <c r="N1418" s="113" t="s">
        <v>1555</v>
      </c>
      <c r="O1418" s="114" t="s">
        <v>607</v>
      </c>
      <c r="P1418" s="114">
        <v>50</v>
      </c>
      <c r="Q1418" s="114" t="s">
        <v>444</v>
      </c>
      <c r="R1418" s="114" t="s">
        <v>444</v>
      </c>
      <c r="S1418" s="143" t="s">
        <v>1557</v>
      </c>
      <c r="T1418" s="113" t="s">
        <v>550</v>
      </c>
      <c r="U1418" s="113" t="s">
        <v>1283</v>
      </c>
      <c r="V1418" s="113" t="s">
        <v>1317</v>
      </c>
      <c r="W1418" s="113" t="s">
        <v>1516</v>
      </c>
      <c r="X1418" s="114" t="s">
        <v>607</v>
      </c>
      <c r="Y1418" s="114">
        <v>100</v>
      </c>
      <c r="Z1418" s="114" t="s">
        <v>444</v>
      </c>
      <c r="AA1418" s="114" t="s">
        <v>444</v>
      </c>
      <c r="AB1418" s="143" t="s">
        <v>1420</v>
      </c>
      <c r="AC1418" s="113" t="s">
        <v>550</v>
      </c>
      <c r="AD1418" s="113" t="s">
        <v>1421</v>
      </c>
      <c r="AE1418" s="113" t="s">
        <v>381</v>
      </c>
      <c r="AF1418" s="113" t="s">
        <v>1516</v>
      </c>
      <c r="AG1418" s="113" t="s">
        <v>607</v>
      </c>
      <c r="AH1418" s="113">
        <v>500</v>
      </c>
      <c r="AI1418" s="113" t="s">
        <v>444</v>
      </c>
      <c r="AJ1418" s="113" t="s">
        <v>444</v>
      </c>
      <c r="AK1418" s="135" t="s">
        <v>1422</v>
      </c>
      <c r="AL1418" s="113" t="s">
        <v>599</v>
      </c>
      <c r="AM1418" s="113" t="s">
        <v>632</v>
      </c>
      <c r="AN1418" s="113" t="s">
        <v>1558</v>
      </c>
      <c r="AO1418" s="113" t="s">
        <v>1559</v>
      </c>
      <c r="AP1418" s="113" t="s">
        <v>607</v>
      </c>
      <c r="AQ1418" s="113">
        <v>40</v>
      </c>
      <c r="AR1418" s="113" t="s">
        <v>444</v>
      </c>
      <c r="AS1418" s="113" t="s">
        <v>444</v>
      </c>
      <c r="AT1418" s="113" t="s">
        <v>444</v>
      </c>
      <c r="AU1418" s="142"/>
      <c r="AV1418" s="142"/>
      <c r="AW1418" s="142"/>
      <c r="AX1418" s="142"/>
      <c r="AY1418" s="142"/>
      <c r="AZ1418" s="142"/>
      <c r="BA1418" s="142"/>
      <c r="BB1418" s="142"/>
      <c r="BC1418" s="142"/>
    </row>
    <row r="1419" spans="1:55" ht="105" x14ac:dyDescent="0.25">
      <c r="A1419" s="19" t="s">
        <v>589</v>
      </c>
      <c r="B1419" s="98" t="s">
        <v>1967</v>
      </c>
      <c r="C1419" s="109" t="s">
        <v>1968</v>
      </c>
      <c r="D1419" s="109" t="s">
        <v>236</v>
      </c>
      <c r="E1419" s="109" t="s">
        <v>2056</v>
      </c>
      <c r="F1419" s="110" t="str">
        <f>_xlfn.IFNA(INDEX('1. Business Glossary'!C:D,MATCH(G1419,'1. Business Glossary'!D:D,0),1), "Elemento de Dados")</f>
        <v>Termo de Negócio</v>
      </c>
      <c r="G1419" s="104" t="s">
        <v>360</v>
      </c>
      <c r="H1419" s="104" t="s">
        <v>1923</v>
      </c>
      <c r="I1419" s="138" t="s">
        <v>1924</v>
      </c>
      <c r="J1419" s="107" t="s">
        <v>558</v>
      </c>
      <c r="K1419" s="106" t="s">
        <v>550</v>
      </c>
      <c r="L1419" s="104" t="s">
        <v>1283</v>
      </c>
      <c r="M1419" s="104" t="s">
        <v>1317</v>
      </c>
      <c r="N1419" s="104" t="s">
        <v>1925</v>
      </c>
      <c r="O1419" s="106" t="s">
        <v>587</v>
      </c>
      <c r="P1419" s="106">
        <v>8</v>
      </c>
      <c r="Q1419" s="110">
        <v>2</v>
      </c>
      <c r="R1419" s="110" t="s">
        <v>444</v>
      </c>
      <c r="S1419" s="136" t="s">
        <v>1926</v>
      </c>
      <c r="T1419" s="106" t="s">
        <v>599</v>
      </c>
      <c r="U1419" s="104" t="s">
        <v>632</v>
      </c>
      <c r="V1419" s="106" t="s">
        <v>944</v>
      </c>
      <c r="W1419" s="104" t="s">
        <v>1223</v>
      </c>
      <c r="X1419" s="110" t="s">
        <v>587</v>
      </c>
      <c r="Y1419" s="106">
        <v>8</v>
      </c>
      <c r="Z1419" s="106">
        <v>2</v>
      </c>
      <c r="AA1419" s="106" t="s">
        <v>444</v>
      </c>
      <c r="AB1419" s="136" t="s">
        <v>444</v>
      </c>
      <c r="AC1419" s="104"/>
      <c r="AD1419" s="104"/>
      <c r="AE1419" s="104"/>
      <c r="AF1419" s="104"/>
      <c r="AG1419" s="104"/>
      <c r="AH1419" s="104"/>
      <c r="AI1419" s="104"/>
      <c r="AJ1419" s="104"/>
      <c r="AK1419" s="138"/>
      <c r="AL1419" s="104"/>
      <c r="AM1419" s="104"/>
      <c r="AN1419" s="104"/>
      <c r="AO1419" s="104"/>
      <c r="AP1419" s="104"/>
      <c r="AQ1419" s="104"/>
      <c r="AR1419" s="104"/>
      <c r="AS1419" s="104"/>
      <c r="AT1419" s="104"/>
      <c r="AU1419" s="142"/>
      <c r="AV1419" s="142"/>
      <c r="AW1419" s="142"/>
      <c r="AX1419" s="142"/>
      <c r="AY1419" s="142"/>
      <c r="AZ1419" s="142"/>
      <c r="BA1419" s="142"/>
      <c r="BB1419" s="142"/>
      <c r="BC1419" s="142"/>
    </row>
    <row r="1420" spans="1:55" ht="120" x14ac:dyDescent="0.25">
      <c r="A1420" s="19" t="s">
        <v>589</v>
      </c>
      <c r="B1420" s="98" t="s">
        <v>1967</v>
      </c>
      <c r="C1420" s="109" t="s">
        <v>1968</v>
      </c>
      <c r="D1420" s="109" t="s">
        <v>236</v>
      </c>
      <c r="E1420" s="109" t="s">
        <v>2056</v>
      </c>
      <c r="F1420" s="110" t="str">
        <f>_xlfn.IFNA(INDEX('1. Business Glossary'!C:D,MATCH(G1420,'1. Business Glossary'!D:D,0),1), "Elemento de Dados")</f>
        <v>Elemento de Dados</v>
      </c>
      <c r="G1420" s="104" t="s">
        <v>1314</v>
      </c>
      <c r="H1420" s="104" t="s">
        <v>1469</v>
      </c>
      <c r="I1420" s="107" t="s">
        <v>361</v>
      </c>
      <c r="J1420" s="107" t="s">
        <v>558</v>
      </c>
      <c r="K1420" s="104" t="s">
        <v>550</v>
      </c>
      <c r="L1420" s="104" t="s">
        <v>1283</v>
      </c>
      <c r="M1420" s="104" t="s">
        <v>1317</v>
      </c>
      <c r="N1420" s="104" t="s">
        <v>1470</v>
      </c>
      <c r="O1420" s="106" t="s">
        <v>607</v>
      </c>
      <c r="P1420" s="110">
        <v>50</v>
      </c>
      <c r="Q1420" s="110" t="s">
        <v>444</v>
      </c>
      <c r="R1420" s="110" t="s">
        <v>1471</v>
      </c>
      <c r="S1420" s="136" t="s">
        <v>1472</v>
      </c>
      <c r="T1420" s="106"/>
      <c r="U1420" s="104"/>
      <c r="V1420" s="110"/>
      <c r="W1420" s="104"/>
      <c r="X1420" s="110"/>
      <c r="Y1420" s="110"/>
      <c r="Z1420" s="110"/>
      <c r="AA1420" s="110"/>
      <c r="AB1420" s="134"/>
      <c r="AC1420" s="104"/>
      <c r="AD1420" s="104"/>
      <c r="AE1420" s="104"/>
      <c r="AF1420" s="104"/>
      <c r="AG1420" s="104"/>
      <c r="AH1420" s="104"/>
      <c r="AI1420" s="104"/>
      <c r="AJ1420" s="104"/>
      <c r="AK1420" s="138"/>
      <c r="AL1420" s="104"/>
      <c r="AM1420" s="104"/>
      <c r="AN1420" s="104"/>
      <c r="AO1420" s="104"/>
      <c r="AP1420" s="104"/>
      <c r="AQ1420" s="104"/>
      <c r="AR1420" s="104"/>
      <c r="AS1420" s="104"/>
      <c r="AT1420" s="104"/>
      <c r="AU1420" s="142"/>
      <c r="AV1420" s="142"/>
      <c r="AW1420" s="142"/>
      <c r="AX1420" s="142"/>
      <c r="AY1420" s="142"/>
      <c r="AZ1420" s="142"/>
      <c r="BA1420" s="142"/>
      <c r="BB1420" s="142"/>
      <c r="BC1420" s="142"/>
    </row>
    <row r="1421" spans="1:55" ht="90" x14ac:dyDescent="0.25">
      <c r="A1421" s="19" t="s">
        <v>589</v>
      </c>
      <c r="B1421" s="98" t="s">
        <v>1967</v>
      </c>
      <c r="C1421" s="109" t="s">
        <v>1968</v>
      </c>
      <c r="D1421" s="109" t="s">
        <v>236</v>
      </c>
      <c r="E1421" s="109" t="s">
        <v>2056</v>
      </c>
      <c r="F1421" s="110" t="str">
        <f>_xlfn.IFNA(INDEX('1. Business Glossary'!C:D,MATCH(G1421,'1. Business Glossary'!D:D,0),1), "Elemento de Dados")</f>
        <v>Elemento de Dados</v>
      </c>
      <c r="G1421" s="104" t="s">
        <v>1314</v>
      </c>
      <c r="H1421" s="104" t="s">
        <v>1473</v>
      </c>
      <c r="I1421" s="107" t="s">
        <v>361</v>
      </c>
      <c r="J1421" s="107" t="s">
        <v>558</v>
      </c>
      <c r="K1421" s="104" t="s">
        <v>550</v>
      </c>
      <c r="L1421" s="104" t="s">
        <v>1283</v>
      </c>
      <c r="M1421" s="104" t="s">
        <v>1317</v>
      </c>
      <c r="N1421" s="104" t="s">
        <v>1474</v>
      </c>
      <c r="O1421" s="106" t="s">
        <v>607</v>
      </c>
      <c r="P1421" s="110">
        <v>50</v>
      </c>
      <c r="Q1421" s="110" t="s">
        <v>444</v>
      </c>
      <c r="R1421" s="110" t="s">
        <v>1475</v>
      </c>
      <c r="S1421" s="136" t="s">
        <v>1476</v>
      </c>
      <c r="T1421" s="106"/>
      <c r="U1421" s="104"/>
      <c r="V1421" s="110"/>
      <c r="W1421" s="104"/>
      <c r="X1421" s="110"/>
      <c r="Y1421" s="110"/>
      <c r="Z1421" s="110"/>
      <c r="AA1421" s="110"/>
      <c r="AB1421" s="134"/>
      <c r="AC1421" s="104"/>
      <c r="AD1421" s="104"/>
      <c r="AE1421" s="104"/>
      <c r="AF1421" s="104"/>
      <c r="AG1421" s="104"/>
      <c r="AH1421" s="104"/>
      <c r="AI1421" s="104"/>
      <c r="AJ1421" s="104"/>
      <c r="AK1421" s="138"/>
      <c r="AL1421" s="104"/>
      <c r="AM1421" s="104"/>
      <c r="AN1421" s="104"/>
      <c r="AO1421" s="104"/>
      <c r="AP1421" s="104"/>
      <c r="AQ1421" s="104"/>
      <c r="AR1421" s="104"/>
      <c r="AS1421" s="104"/>
      <c r="AT1421" s="104"/>
      <c r="AU1421" s="142"/>
      <c r="AV1421" s="142"/>
      <c r="AW1421" s="142"/>
      <c r="AX1421" s="142"/>
      <c r="AY1421" s="142"/>
      <c r="AZ1421" s="142"/>
      <c r="BA1421" s="142"/>
      <c r="BB1421" s="142"/>
      <c r="BC1421" s="142"/>
    </row>
    <row r="1422" spans="1:55" ht="120" x14ac:dyDescent="0.25">
      <c r="A1422" s="19" t="s">
        <v>589</v>
      </c>
      <c r="B1422" s="98" t="s">
        <v>1967</v>
      </c>
      <c r="C1422" s="109" t="s">
        <v>1968</v>
      </c>
      <c r="D1422" s="109" t="s">
        <v>236</v>
      </c>
      <c r="E1422" s="109" t="s">
        <v>2056</v>
      </c>
      <c r="F1422" s="110" t="str">
        <f>_xlfn.IFNA(INDEX('1. Business Glossary'!C:D,MATCH(G1422,'1. Business Glossary'!D:D,0),1), "Elemento de Dados")</f>
        <v>Elemento de Dados</v>
      </c>
      <c r="G1422" s="104" t="s">
        <v>2096</v>
      </c>
      <c r="H1422" s="104" t="s">
        <v>1469</v>
      </c>
      <c r="I1422" s="107" t="s">
        <v>361</v>
      </c>
      <c r="J1422" s="107" t="s">
        <v>558</v>
      </c>
      <c r="K1422" s="104" t="s">
        <v>550</v>
      </c>
      <c r="L1422" s="104" t="s">
        <v>1283</v>
      </c>
      <c r="M1422" s="106" t="s">
        <v>1350</v>
      </c>
      <c r="N1422" s="104" t="s">
        <v>1470</v>
      </c>
      <c r="O1422" s="106" t="s">
        <v>607</v>
      </c>
      <c r="P1422" s="110">
        <v>50</v>
      </c>
      <c r="Q1422" s="110" t="s">
        <v>444</v>
      </c>
      <c r="R1422" s="110" t="s">
        <v>1471</v>
      </c>
      <c r="S1422" s="136" t="s">
        <v>2197</v>
      </c>
      <c r="T1422" s="106"/>
      <c r="U1422" s="104"/>
      <c r="V1422" s="106"/>
      <c r="W1422" s="106"/>
      <c r="X1422" s="110"/>
      <c r="Y1422" s="106"/>
      <c r="Z1422" s="106"/>
      <c r="AA1422" s="106"/>
      <c r="AB1422" s="136"/>
      <c r="AC1422" s="104"/>
      <c r="AD1422" s="104"/>
      <c r="AE1422" s="104"/>
      <c r="AF1422" s="104"/>
      <c r="AG1422" s="104"/>
      <c r="AH1422" s="104"/>
      <c r="AI1422" s="104"/>
      <c r="AJ1422" s="104"/>
      <c r="AK1422" s="138"/>
      <c r="AL1422" s="104"/>
      <c r="AM1422" s="104"/>
      <c r="AN1422" s="104"/>
      <c r="AO1422" s="104"/>
      <c r="AP1422" s="104"/>
      <c r="AQ1422" s="104"/>
      <c r="AR1422" s="104"/>
      <c r="AS1422" s="104"/>
      <c r="AT1422" s="104"/>
      <c r="AU1422" s="142"/>
      <c r="AV1422" s="142"/>
      <c r="AW1422" s="142"/>
      <c r="AX1422" s="142"/>
      <c r="AY1422" s="142"/>
      <c r="AZ1422" s="142"/>
      <c r="BA1422" s="142"/>
      <c r="BB1422" s="142"/>
      <c r="BC1422" s="142"/>
    </row>
    <row r="1423" spans="1:55" ht="60" x14ac:dyDescent="0.25">
      <c r="A1423" s="19" t="s">
        <v>589</v>
      </c>
      <c r="B1423" s="98" t="s">
        <v>1967</v>
      </c>
      <c r="C1423" s="109" t="s">
        <v>1968</v>
      </c>
      <c r="D1423" s="109" t="s">
        <v>236</v>
      </c>
      <c r="E1423" s="109" t="s">
        <v>2056</v>
      </c>
      <c r="F1423" s="110" t="str">
        <f>_xlfn.IFNA(INDEX('1. Business Glossary'!C:D,MATCH(G1423,'1. Business Glossary'!D:D,0),1), "Elemento de Dados")</f>
        <v>Elemento de Dados</v>
      </c>
      <c r="G1423" s="104" t="s">
        <v>2096</v>
      </c>
      <c r="H1423" s="104" t="s">
        <v>1473</v>
      </c>
      <c r="I1423" s="107" t="s">
        <v>361</v>
      </c>
      <c r="J1423" s="107" t="s">
        <v>558</v>
      </c>
      <c r="K1423" s="104" t="s">
        <v>550</v>
      </c>
      <c r="L1423" s="104" t="s">
        <v>1283</v>
      </c>
      <c r="M1423" s="106" t="s">
        <v>1350</v>
      </c>
      <c r="N1423" s="104" t="s">
        <v>1474</v>
      </c>
      <c r="O1423" s="106" t="s">
        <v>607</v>
      </c>
      <c r="P1423" s="110">
        <v>50</v>
      </c>
      <c r="Q1423" s="110" t="s">
        <v>444</v>
      </c>
      <c r="R1423" s="110" t="s">
        <v>1475</v>
      </c>
      <c r="S1423" s="136" t="s">
        <v>2198</v>
      </c>
      <c r="T1423" s="106"/>
      <c r="U1423" s="104"/>
      <c r="V1423" s="106"/>
      <c r="W1423" s="106"/>
      <c r="X1423" s="110"/>
      <c r="Y1423" s="106"/>
      <c r="Z1423" s="106"/>
      <c r="AA1423" s="106"/>
      <c r="AB1423" s="136"/>
      <c r="AC1423" s="104"/>
      <c r="AD1423" s="104"/>
      <c r="AE1423" s="104"/>
      <c r="AF1423" s="104"/>
      <c r="AG1423" s="104"/>
      <c r="AH1423" s="104"/>
      <c r="AI1423" s="104"/>
      <c r="AJ1423" s="104"/>
      <c r="AK1423" s="138"/>
      <c r="AL1423" s="104"/>
      <c r="AM1423" s="104"/>
      <c r="AN1423" s="104"/>
      <c r="AO1423" s="104"/>
      <c r="AP1423" s="104"/>
      <c r="AQ1423" s="104"/>
      <c r="AR1423" s="104"/>
      <c r="AS1423" s="104"/>
      <c r="AT1423" s="104"/>
      <c r="AU1423" s="142"/>
      <c r="AV1423" s="142"/>
      <c r="AW1423" s="142"/>
      <c r="AX1423" s="142"/>
      <c r="AY1423" s="142"/>
      <c r="AZ1423" s="142"/>
      <c r="BA1423" s="142"/>
      <c r="BB1423" s="142"/>
      <c r="BC1423" s="142"/>
    </row>
    <row r="1424" spans="1:55" ht="105" x14ac:dyDescent="0.25">
      <c r="A1424" s="19" t="s">
        <v>589</v>
      </c>
      <c r="B1424" s="98" t="s">
        <v>1967</v>
      </c>
      <c r="C1424" s="109" t="s">
        <v>1968</v>
      </c>
      <c r="D1424" s="109" t="s">
        <v>236</v>
      </c>
      <c r="E1424" s="109" t="s">
        <v>2056</v>
      </c>
      <c r="F1424" s="110" t="str">
        <f>_xlfn.IFNA(INDEX('1. Business Glossary'!C:D,MATCH(G1424,'1. Business Glossary'!D:D,0),1), "Elemento de Dados")</f>
        <v>Elemento de Dados</v>
      </c>
      <c r="G1424" s="104" t="s">
        <v>1352</v>
      </c>
      <c r="H1424" s="104" t="s">
        <v>1482</v>
      </c>
      <c r="I1424" s="107" t="s">
        <v>1483</v>
      </c>
      <c r="J1424" s="107" t="s">
        <v>558</v>
      </c>
      <c r="K1424" s="104" t="s">
        <v>550</v>
      </c>
      <c r="L1424" s="104" t="s">
        <v>1283</v>
      </c>
      <c r="M1424" s="104" t="s">
        <v>1144</v>
      </c>
      <c r="N1424" s="104" t="s">
        <v>1484</v>
      </c>
      <c r="O1424" s="106" t="s">
        <v>607</v>
      </c>
      <c r="P1424" s="110">
        <v>50</v>
      </c>
      <c r="Q1424" s="110" t="s">
        <v>444</v>
      </c>
      <c r="R1424" s="110" t="s">
        <v>1485</v>
      </c>
      <c r="S1424" s="136" t="s">
        <v>1486</v>
      </c>
      <c r="T1424" s="106" t="s">
        <v>550</v>
      </c>
      <c r="U1424" s="104" t="s">
        <v>1283</v>
      </c>
      <c r="V1424" s="110" t="s">
        <v>1365</v>
      </c>
      <c r="W1424" s="110" t="s">
        <v>1487</v>
      </c>
      <c r="X1424" s="110" t="s">
        <v>607</v>
      </c>
      <c r="Y1424" s="110">
        <v>3</v>
      </c>
      <c r="Z1424" s="110" t="s">
        <v>444</v>
      </c>
      <c r="AA1424" s="110" t="s">
        <v>1488</v>
      </c>
      <c r="AB1424" s="136" t="s">
        <v>1340</v>
      </c>
      <c r="AC1424" s="106" t="s">
        <v>550</v>
      </c>
      <c r="AD1424" s="104" t="s">
        <v>551</v>
      </c>
      <c r="AE1424" s="106" t="s">
        <v>586</v>
      </c>
      <c r="AF1424" s="106" t="s">
        <v>1487</v>
      </c>
      <c r="AG1424" s="106" t="s">
        <v>607</v>
      </c>
      <c r="AH1424" s="106">
        <v>3</v>
      </c>
      <c r="AI1424" s="106" t="s">
        <v>444</v>
      </c>
      <c r="AJ1424" s="106" t="s">
        <v>1488</v>
      </c>
      <c r="AK1424" s="136" t="s">
        <v>1489</v>
      </c>
      <c r="AL1424" s="106" t="s">
        <v>550</v>
      </c>
      <c r="AM1424" s="104" t="s">
        <v>1283</v>
      </c>
      <c r="AN1424" s="106" t="s">
        <v>1089</v>
      </c>
      <c r="AO1424" s="106" t="s">
        <v>1490</v>
      </c>
      <c r="AP1424" s="106" t="s">
        <v>607</v>
      </c>
      <c r="AQ1424" s="106">
        <v>50</v>
      </c>
      <c r="AR1424" s="106" t="s">
        <v>444</v>
      </c>
      <c r="AS1424" s="106" t="s">
        <v>444</v>
      </c>
      <c r="AT1424" s="136" t="s">
        <v>1491</v>
      </c>
      <c r="AU1424" s="104" t="s">
        <v>599</v>
      </c>
      <c r="AV1424" s="104" t="s">
        <v>641</v>
      </c>
      <c r="AW1424" s="104" t="s">
        <v>1492</v>
      </c>
      <c r="AX1424" s="104" t="s">
        <v>1493</v>
      </c>
      <c r="AY1424" s="104" t="s">
        <v>607</v>
      </c>
      <c r="AZ1424" s="104">
        <v>1</v>
      </c>
      <c r="BA1424" s="104" t="s">
        <v>444</v>
      </c>
      <c r="BB1424" s="104" t="s">
        <v>1494</v>
      </c>
      <c r="BC1424" s="104" t="s">
        <v>444</v>
      </c>
    </row>
    <row r="1425" spans="1:55" ht="60" x14ac:dyDescent="0.25">
      <c r="A1425" s="19" t="s">
        <v>589</v>
      </c>
      <c r="B1425" s="98" t="s">
        <v>1967</v>
      </c>
      <c r="C1425" s="109" t="s">
        <v>1968</v>
      </c>
      <c r="D1425" s="109" t="s">
        <v>236</v>
      </c>
      <c r="E1425" s="109" t="s">
        <v>2056</v>
      </c>
      <c r="F1425" s="110" t="str">
        <f>_xlfn.IFNA(INDEX('1. Business Glossary'!C:D,MATCH(G1425,'1. Business Glossary'!D:D,0),1), "Elemento de Dados")</f>
        <v>Elemento de Dados</v>
      </c>
      <c r="G1425" s="104" t="s">
        <v>1352</v>
      </c>
      <c r="H1425" s="104" t="s">
        <v>1495</v>
      </c>
      <c r="I1425" s="107" t="s">
        <v>1496</v>
      </c>
      <c r="J1425" s="107" t="s">
        <v>558</v>
      </c>
      <c r="K1425" s="104" t="s">
        <v>550</v>
      </c>
      <c r="L1425" s="104" t="s">
        <v>1283</v>
      </c>
      <c r="M1425" s="104" t="s">
        <v>1144</v>
      </c>
      <c r="N1425" s="104" t="s">
        <v>1497</v>
      </c>
      <c r="O1425" s="106" t="s">
        <v>607</v>
      </c>
      <c r="P1425" s="110">
        <v>50</v>
      </c>
      <c r="Q1425" s="110" t="s">
        <v>444</v>
      </c>
      <c r="R1425" s="110" t="s">
        <v>1498</v>
      </c>
      <c r="S1425" s="136" t="s">
        <v>1499</v>
      </c>
      <c r="T1425" s="106" t="s">
        <v>550</v>
      </c>
      <c r="U1425" s="104" t="s">
        <v>1283</v>
      </c>
      <c r="V1425" s="110" t="s">
        <v>1365</v>
      </c>
      <c r="W1425" s="110" t="s">
        <v>1500</v>
      </c>
      <c r="X1425" s="110" t="s">
        <v>607</v>
      </c>
      <c r="Y1425" s="110">
        <v>50</v>
      </c>
      <c r="Z1425" s="110" t="s">
        <v>444</v>
      </c>
      <c r="AA1425" s="110" t="s">
        <v>2167</v>
      </c>
      <c r="AB1425" s="136" t="s">
        <v>631</v>
      </c>
      <c r="AC1425" s="104" t="s">
        <v>599</v>
      </c>
      <c r="AD1425" s="104" t="s">
        <v>632</v>
      </c>
      <c r="AE1425" s="104" t="s">
        <v>633</v>
      </c>
      <c r="AF1425" s="104" t="s">
        <v>634</v>
      </c>
      <c r="AG1425" s="104" t="s">
        <v>607</v>
      </c>
      <c r="AH1425" s="104">
        <v>15</v>
      </c>
      <c r="AI1425" s="104" t="s">
        <v>444</v>
      </c>
      <c r="AJ1425" s="104" t="s">
        <v>444</v>
      </c>
      <c r="AK1425" s="96" t="s">
        <v>635</v>
      </c>
      <c r="AL1425" s="104"/>
      <c r="AM1425" s="104"/>
      <c r="AN1425" s="104"/>
      <c r="AO1425" s="104"/>
      <c r="AP1425" s="104"/>
      <c r="AQ1425" s="104"/>
      <c r="AR1425" s="104"/>
      <c r="AS1425" s="104"/>
      <c r="AT1425" s="104"/>
      <c r="AU1425" s="142"/>
      <c r="AV1425" s="142"/>
      <c r="AW1425" s="142"/>
      <c r="AX1425" s="142"/>
      <c r="AY1425" s="142"/>
      <c r="AZ1425" s="142"/>
      <c r="BA1425" s="142"/>
      <c r="BB1425" s="142"/>
      <c r="BC1425" s="142"/>
    </row>
    <row r="1426" spans="1:55" ht="45" x14ac:dyDescent="0.25">
      <c r="A1426" s="19" t="s">
        <v>589</v>
      </c>
      <c r="B1426" s="98" t="s">
        <v>1967</v>
      </c>
      <c r="C1426" s="109" t="s">
        <v>1968</v>
      </c>
      <c r="D1426" s="109" t="s">
        <v>236</v>
      </c>
      <c r="E1426" s="109" t="s">
        <v>2056</v>
      </c>
      <c r="F1426" s="110" t="str">
        <f>_xlfn.IFNA(INDEX('1. Business Glossary'!C:D,MATCH(G1426,'1. Business Glossary'!D:D,0),1), "Elemento de Dados")</f>
        <v>Elemento de Dados</v>
      </c>
      <c r="G1426" s="104" t="s">
        <v>1352</v>
      </c>
      <c r="H1426" s="104" t="s">
        <v>1360</v>
      </c>
      <c r="I1426" s="107" t="s">
        <v>1361</v>
      </c>
      <c r="J1426" s="107" t="s">
        <v>558</v>
      </c>
      <c r="K1426" s="104" t="s">
        <v>550</v>
      </c>
      <c r="L1426" s="104" t="s">
        <v>1283</v>
      </c>
      <c r="M1426" s="104" t="s">
        <v>1144</v>
      </c>
      <c r="N1426" s="104" t="s">
        <v>1362</v>
      </c>
      <c r="O1426" s="106" t="s">
        <v>607</v>
      </c>
      <c r="P1426" s="110">
        <v>50</v>
      </c>
      <c r="Q1426" s="110" t="s">
        <v>444</v>
      </c>
      <c r="R1426" s="110" t="s">
        <v>2086</v>
      </c>
      <c r="S1426" s="136" t="s">
        <v>1364</v>
      </c>
      <c r="T1426" s="106" t="s">
        <v>550</v>
      </c>
      <c r="U1426" s="104" t="s">
        <v>1283</v>
      </c>
      <c r="V1426" s="110" t="s">
        <v>1365</v>
      </c>
      <c r="W1426" s="110" t="s">
        <v>1366</v>
      </c>
      <c r="X1426" s="110" t="s">
        <v>607</v>
      </c>
      <c r="Y1426" s="110">
        <v>50</v>
      </c>
      <c r="Z1426" s="110" t="s">
        <v>444</v>
      </c>
      <c r="AA1426" s="110" t="s">
        <v>1367</v>
      </c>
      <c r="AB1426" s="136" t="s">
        <v>640</v>
      </c>
      <c r="AC1426" s="104" t="s">
        <v>599</v>
      </c>
      <c r="AD1426" s="104" t="s">
        <v>641</v>
      </c>
      <c r="AE1426" s="104" t="s">
        <v>642</v>
      </c>
      <c r="AF1426" s="104" t="s">
        <v>643</v>
      </c>
      <c r="AG1426" s="104" t="s">
        <v>607</v>
      </c>
      <c r="AH1426" s="104">
        <v>10</v>
      </c>
      <c r="AI1426" s="104" t="s">
        <v>444</v>
      </c>
      <c r="AJ1426" s="104" t="s">
        <v>444</v>
      </c>
      <c r="AK1426" s="138" t="s">
        <v>444</v>
      </c>
      <c r="AL1426" s="104"/>
      <c r="AM1426" s="104"/>
      <c r="AN1426" s="104"/>
      <c r="AO1426" s="104"/>
      <c r="AP1426" s="104"/>
      <c r="AQ1426" s="104"/>
      <c r="AR1426" s="104"/>
      <c r="AS1426" s="104"/>
      <c r="AT1426" s="104"/>
      <c r="AU1426" s="142"/>
      <c r="AV1426" s="142"/>
      <c r="AW1426" s="142"/>
      <c r="AX1426" s="142"/>
      <c r="AY1426" s="142"/>
      <c r="AZ1426" s="142"/>
      <c r="BA1426" s="142"/>
      <c r="BB1426" s="142"/>
      <c r="BC1426" s="142"/>
    </row>
    <row r="1427" spans="1:55" ht="30" x14ac:dyDescent="0.25">
      <c r="A1427" s="19" t="s">
        <v>589</v>
      </c>
      <c r="B1427" s="98" t="s">
        <v>1967</v>
      </c>
      <c r="C1427" s="109" t="s">
        <v>1968</v>
      </c>
      <c r="D1427" s="109" t="s">
        <v>236</v>
      </c>
      <c r="E1427" s="109" t="s">
        <v>2056</v>
      </c>
      <c r="F1427" s="110" t="str">
        <f>_xlfn.IFNA(INDEX('1. Business Glossary'!C:D,MATCH(G1427,'1. Business Glossary'!D:D,0),1), "Elemento de Dados")</f>
        <v>Elemento de Dados</v>
      </c>
      <c r="G1427" s="104" t="s">
        <v>2071</v>
      </c>
      <c r="H1427" s="104" t="s">
        <v>2099</v>
      </c>
      <c r="I1427" s="137" t="s">
        <v>2168</v>
      </c>
      <c r="J1427" s="107" t="s">
        <v>549</v>
      </c>
      <c r="K1427" s="106" t="s">
        <v>550</v>
      </c>
      <c r="L1427" s="104" t="s">
        <v>1283</v>
      </c>
      <c r="M1427" s="104" t="s">
        <v>1317</v>
      </c>
      <c r="N1427" s="104" t="s">
        <v>2099</v>
      </c>
      <c r="O1427" s="106" t="s">
        <v>587</v>
      </c>
      <c r="P1427" s="106">
        <v>1</v>
      </c>
      <c r="Q1427" s="110">
        <v>2</v>
      </c>
      <c r="R1427" s="110" t="s">
        <v>444</v>
      </c>
      <c r="S1427" s="136" t="s">
        <v>2169</v>
      </c>
      <c r="T1427" s="106"/>
      <c r="U1427" s="104"/>
      <c r="V1427" s="106"/>
      <c r="W1427" s="104"/>
      <c r="X1427" s="110"/>
      <c r="Y1427" s="106"/>
      <c r="Z1427" s="106"/>
      <c r="AA1427" s="106"/>
      <c r="AB1427" s="136"/>
      <c r="AC1427" s="104"/>
      <c r="AD1427" s="104"/>
      <c r="AE1427" s="104"/>
      <c r="AF1427" s="104"/>
      <c r="AG1427" s="104"/>
      <c r="AH1427" s="104"/>
      <c r="AI1427" s="104"/>
      <c r="AJ1427" s="104"/>
      <c r="AK1427" s="138"/>
      <c r="AL1427" s="104"/>
      <c r="AM1427" s="104"/>
      <c r="AN1427" s="104"/>
      <c r="AO1427" s="104"/>
      <c r="AP1427" s="104"/>
      <c r="AQ1427" s="104"/>
      <c r="AR1427" s="104"/>
      <c r="AS1427" s="104"/>
      <c r="AT1427" s="104"/>
      <c r="AU1427" s="142"/>
      <c r="AV1427" s="142"/>
      <c r="AW1427" s="142"/>
      <c r="AX1427" s="142"/>
      <c r="AY1427" s="142"/>
      <c r="AZ1427" s="142"/>
      <c r="BA1427" s="142"/>
      <c r="BB1427" s="142"/>
      <c r="BC1427" s="142"/>
    </row>
    <row r="1428" spans="1:55" ht="165" x14ac:dyDescent="0.25">
      <c r="A1428" s="19" t="s">
        <v>589</v>
      </c>
      <c r="B1428" s="98" t="s">
        <v>1967</v>
      </c>
      <c r="C1428" s="109" t="s">
        <v>1968</v>
      </c>
      <c r="D1428" s="109" t="s">
        <v>236</v>
      </c>
      <c r="E1428" s="109" t="s">
        <v>2056</v>
      </c>
      <c r="F1428" s="110" t="str">
        <f>_xlfn.IFNA(INDEX('1. Business Glossary'!C:D,MATCH(G1428,'1. Business Glossary'!D:D,0),1), "Elemento de Dados")</f>
        <v>Elemento de Dados</v>
      </c>
      <c r="G1428" s="104" t="s">
        <v>2071</v>
      </c>
      <c r="H1428" s="104" t="s">
        <v>1753</v>
      </c>
      <c r="I1428" s="138" t="s">
        <v>1902</v>
      </c>
      <c r="J1428" s="107" t="s">
        <v>558</v>
      </c>
      <c r="K1428" s="106" t="s">
        <v>550</v>
      </c>
      <c r="L1428" s="104" t="s">
        <v>1283</v>
      </c>
      <c r="M1428" s="104" t="s">
        <v>1317</v>
      </c>
      <c r="N1428" s="104" t="s">
        <v>1903</v>
      </c>
      <c r="O1428" s="106" t="s">
        <v>587</v>
      </c>
      <c r="P1428" s="106">
        <v>8</v>
      </c>
      <c r="Q1428" s="110">
        <v>2</v>
      </c>
      <c r="R1428" s="110" t="s">
        <v>444</v>
      </c>
      <c r="S1428" s="136" t="s">
        <v>1904</v>
      </c>
      <c r="T1428" s="106"/>
      <c r="U1428" s="104"/>
      <c r="V1428" s="106"/>
      <c r="W1428" s="104"/>
      <c r="X1428" s="110"/>
      <c r="Y1428" s="106"/>
      <c r="Z1428" s="106"/>
      <c r="AA1428" s="106"/>
      <c r="AB1428" s="136"/>
      <c r="AC1428" s="104"/>
      <c r="AD1428" s="104"/>
      <c r="AE1428" s="104"/>
      <c r="AF1428" s="104"/>
      <c r="AG1428" s="104"/>
      <c r="AH1428" s="104"/>
      <c r="AI1428" s="104"/>
      <c r="AJ1428" s="104"/>
      <c r="AK1428" s="138"/>
      <c r="AL1428" s="104"/>
      <c r="AM1428" s="104"/>
      <c r="AN1428" s="104"/>
      <c r="AO1428" s="104"/>
      <c r="AP1428" s="104"/>
      <c r="AQ1428" s="104"/>
      <c r="AR1428" s="104"/>
      <c r="AS1428" s="104"/>
      <c r="AT1428" s="104"/>
      <c r="AU1428" s="142"/>
      <c r="AV1428" s="142"/>
      <c r="AW1428" s="142"/>
      <c r="AX1428" s="142"/>
      <c r="AY1428" s="142"/>
      <c r="AZ1428" s="142"/>
      <c r="BA1428" s="142"/>
      <c r="BB1428" s="142"/>
      <c r="BC1428" s="142"/>
    </row>
    <row r="1429" spans="1:55" ht="45" x14ac:dyDescent="0.25">
      <c r="A1429" s="19" t="s">
        <v>589</v>
      </c>
      <c r="B1429" s="98" t="s">
        <v>1967</v>
      </c>
      <c r="C1429" s="132" t="s">
        <v>1968</v>
      </c>
      <c r="D1429" s="132" t="s">
        <v>236</v>
      </c>
      <c r="E1429" s="132" t="s">
        <v>2056</v>
      </c>
      <c r="F1429" s="110" t="str">
        <f>_xlfn.IFNA(INDEX('1. Business Glossary'!C:D,MATCH(G1429,'1. Business Glossary'!D:D,0),1), "Elemento de Dados")</f>
        <v>Indicador de Negócio</v>
      </c>
      <c r="G1429" s="113" t="s">
        <v>103</v>
      </c>
      <c r="H1429" s="113" t="s">
        <v>375</v>
      </c>
      <c r="I1429" s="139" t="s">
        <v>376</v>
      </c>
      <c r="J1429" s="107" t="s">
        <v>558</v>
      </c>
      <c r="K1429" s="113" t="s">
        <v>550</v>
      </c>
      <c r="L1429" s="113" t="s">
        <v>1283</v>
      </c>
      <c r="M1429" s="113" t="s">
        <v>1144</v>
      </c>
      <c r="N1429" s="113" t="s">
        <v>2170</v>
      </c>
      <c r="O1429" s="114" t="s">
        <v>554</v>
      </c>
      <c r="P1429" s="114">
        <v>10</v>
      </c>
      <c r="Q1429" s="111" t="s">
        <v>444</v>
      </c>
      <c r="R1429" s="111" t="s">
        <v>444</v>
      </c>
      <c r="S1429" s="143" t="s">
        <v>2171</v>
      </c>
      <c r="T1429" s="114" t="s">
        <v>550</v>
      </c>
      <c r="U1429" s="113" t="s">
        <v>1283</v>
      </c>
      <c r="V1429" s="111" t="s">
        <v>1365</v>
      </c>
      <c r="W1429" s="113" t="s">
        <v>2170</v>
      </c>
      <c r="X1429" s="111" t="s">
        <v>554</v>
      </c>
      <c r="Y1429" s="114">
        <v>10</v>
      </c>
      <c r="Z1429" s="114" t="s">
        <v>444</v>
      </c>
      <c r="AA1429" s="114" t="s">
        <v>444</v>
      </c>
      <c r="AB1429" s="143" t="s">
        <v>2172</v>
      </c>
      <c r="AC1429" s="114" t="s">
        <v>550</v>
      </c>
      <c r="AD1429" s="113" t="s">
        <v>1283</v>
      </c>
      <c r="AE1429" s="113" t="s">
        <v>2173</v>
      </c>
      <c r="AF1429" s="113" t="s">
        <v>2174</v>
      </c>
      <c r="AG1429" s="113" t="s">
        <v>554</v>
      </c>
      <c r="AH1429" s="113">
        <v>3</v>
      </c>
      <c r="AI1429" s="113" t="s">
        <v>444</v>
      </c>
      <c r="AJ1429" s="113" t="s">
        <v>444</v>
      </c>
      <c r="AK1429" s="144" t="s">
        <v>2157</v>
      </c>
      <c r="AL1429" s="104"/>
      <c r="AM1429" s="104"/>
      <c r="AN1429" s="104"/>
      <c r="AO1429" s="104"/>
      <c r="AP1429" s="104"/>
      <c r="AQ1429" s="104"/>
      <c r="AR1429" s="104"/>
      <c r="AS1429" s="104"/>
      <c r="AT1429" s="104"/>
      <c r="AU1429" s="142"/>
      <c r="AV1429" s="142"/>
      <c r="AW1429" s="142"/>
      <c r="AX1429" s="142"/>
      <c r="AY1429" s="142"/>
      <c r="AZ1429" s="142"/>
      <c r="BA1429" s="142"/>
      <c r="BB1429" s="142"/>
      <c r="BC1429" s="142"/>
    </row>
    <row r="1430" spans="1:55" ht="45" x14ac:dyDescent="0.25">
      <c r="A1430" s="19" t="s">
        <v>589</v>
      </c>
      <c r="B1430" s="98" t="s">
        <v>1967</v>
      </c>
      <c r="C1430" s="109" t="s">
        <v>1968</v>
      </c>
      <c r="D1430" s="109" t="s">
        <v>236</v>
      </c>
      <c r="E1430" s="109" t="s">
        <v>2056</v>
      </c>
      <c r="F1430" s="110" t="str">
        <f>_xlfn.IFNA(INDEX('1. Business Glossary'!C:D,MATCH(G1430,'1. Business Glossary'!D:D,0),1), "Elemento de Dados")</f>
        <v>Indicador de Negócio</v>
      </c>
      <c r="G1430" s="104" t="s">
        <v>103</v>
      </c>
      <c r="H1430" s="104" t="s">
        <v>2175</v>
      </c>
      <c r="I1430" s="138" t="s">
        <v>2176</v>
      </c>
      <c r="J1430" s="107" t="s">
        <v>558</v>
      </c>
      <c r="K1430" s="104" t="s">
        <v>550</v>
      </c>
      <c r="L1430" s="104" t="s">
        <v>1283</v>
      </c>
      <c r="M1430" s="104" t="s">
        <v>1144</v>
      </c>
      <c r="N1430" s="104" t="s">
        <v>2177</v>
      </c>
      <c r="O1430" s="106" t="s">
        <v>554</v>
      </c>
      <c r="P1430" s="106">
        <v>10</v>
      </c>
      <c r="Q1430" s="110" t="s">
        <v>444</v>
      </c>
      <c r="R1430" s="110" t="s">
        <v>444</v>
      </c>
      <c r="S1430" s="136" t="s">
        <v>2178</v>
      </c>
      <c r="T1430" s="106" t="s">
        <v>550</v>
      </c>
      <c r="U1430" s="104" t="s">
        <v>1283</v>
      </c>
      <c r="V1430" s="110" t="s">
        <v>1365</v>
      </c>
      <c r="W1430" s="104" t="s">
        <v>2177</v>
      </c>
      <c r="X1430" s="110" t="s">
        <v>587</v>
      </c>
      <c r="Y1430" s="106">
        <v>8</v>
      </c>
      <c r="Z1430" s="106">
        <v>2</v>
      </c>
      <c r="AA1430" s="106" t="s">
        <v>444</v>
      </c>
      <c r="AB1430" s="136" t="s">
        <v>2179</v>
      </c>
      <c r="AC1430" s="104"/>
      <c r="AD1430" s="104"/>
      <c r="AE1430" s="104"/>
      <c r="AF1430" s="104"/>
      <c r="AG1430" s="104"/>
      <c r="AH1430" s="104"/>
      <c r="AI1430" s="104"/>
      <c r="AJ1430" s="104"/>
      <c r="AK1430" s="138"/>
      <c r="AL1430" s="104"/>
      <c r="AM1430" s="104"/>
      <c r="AN1430" s="104"/>
      <c r="AO1430" s="104"/>
      <c r="AP1430" s="104"/>
      <c r="AQ1430" s="104"/>
      <c r="AR1430" s="104"/>
      <c r="AS1430" s="104"/>
      <c r="AT1430" s="104"/>
      <c r="AU1430" s="142"/>
      <c r="AV1430" s="142"/>
      <c r="AW1430" s="142"/>
      <c r="AX1430" s="142"/>
      <c r="AY1430" s="142"/>
      <c r="AZ1430" s="142"/>
      <c r="BA1430" s="142"/>
      <c r="BB1430" s="142"/>
      <c r="BC1430" s="142"/>
    </row>
    <row r="1431" spans="1:55" ht="120" x14ac:dyDescent="0.25">
      <c r="A1431" s="19" t="s">
        <v>589</v>
      </c>
      <c r="B1431" s="98" t="s">
        <v>1967</v>
      </c>
      <c r="C1431" s="109" t="s">
        <v>1968</v>
      </c>
      <c r="D1431" s="109" t="s">
        <v>236</v>
      </c>
      <c r="E1431" s="109" t="s">
        <v>2056</v>
      </c>
      <c r="F1431" s="110" t="str">
        <f>_xlfn.IFNA(INDEX('1. Business Glossary'!C:D,MATCH(G1431,'1. Business Glossary'!D:D,0),1), "Elemento de Dados")</f>
        <v>Elemento de Dados</v>
      </c>
      <c r="G1431" s="104" t="s">
        <v>2083</v>
      </c>
      <c r="H1431" s="104" t="s">
        <v>2180</v>
      </c>
      <c r="I1431" s="107" t="s">
        <v>361</v>
      </c>
      <c r="J1431" s="107" t="s">
        <v>558</v>
      </c>
      <c r="K1431" s="106" t="s">
        <v>550</v>
      </c>
      <c r="L1431" s="104" t="s">
        <v>1283</v>
      </c>
      <c r="M1431" s="104" t="s">
        <v>1317</v>
      </c>
      <c r="N1431" s="104" t="s">
        <v>1346</v>
      </c>
      <c r="O1431" s="110" t="s">
        <v>607</v>
      </c>
      <c r="P1431" s="110">
        <v>50</v>
      </c>
      <c r="Q1431" s="110" t="s">
        <v>444</v>
      </c>
      <c r="R1431" s="110" t="s">
        <v>1348</v>
      </c>
      <c r="S1431" s="134" t="s">
        <v>1318</v>
      </c>
      <c r="T1431" s="104"/>
      <c r="U1431" s="104"/>
      <c r="V1431" s="104"/>
      <c r="W1431" s="104"/>
      <c r="X1431" s="104"/>
      <c r="Y1431" s="104"/>
      <c r="Z1431" s="104"/>
      <c r="AA1431" s="104"/>
      <c r="AB1431" s="138"/>
      <c r="AC1431" s="104"/>
      <c r="AD1431" s="104"/>
      <c r="AE1431" s="104"/>
      <c r="AF1431" s="104"/>
      <c r="AG1431" s="104"/>
      <c r="AH1431" s="104"/>
      <c r="AI1431" s="104"/>
      <c r="AJ1431" s="104"/>
      <c r="AK1431" s="138"/>
      <c r="AL1431" s="104"/>
      <c r="AM1431" s="104"/>
      <c r="AN1431" s="104"/>
      <c r="AO1431" s="104"/>
      <c r="AP1431" s="104"/>
      <c r="AQ1431" s="104"/>
      <c r="AR1431" s="104"/>
      <c r="AS1431" s="104"/>
      <c r="AT1431" s="104"/>
      <c r="AU1431" s="142"/>
      <c r="AV1431" s="142"/>
      <c r="AW1431" s="142"/>
      <c r="AX1431" s="142"/>
      <c r="AY1431" s="142"/>
      <c r="AZ1431" s="142"/>
      <c r="BA1431" s="142"/>
      <c r="BB1431" s="142"/>
      <c r="BC1431" s="142"/>
    </row>
    <row r="1432" spans="1:55" ht="60" x14ac:dyDescent="0.25">
      <c r="A1432" s="19" t="s">
        <v>589</v>
      </c>
      <c r="B1432" s="98" t="s">
        <v>1967</v>
      </c>
      <c r="C1432" s="109" t="s">
        <v>1968</v>
      </c>
      <c r="D1432" s="109" t="s">
        <v>236</v>
      </c>
      <c r="E1432" s="109" t="s">
        <v>2056</v>
      </c>
      <c r="F1432" s="110" t="str">
        <f>_xlfn.IFNA(INDEX('1. Business Glossary'!C:D,MATCH(G1432,'1. Business Glossary'!D:D,0),1), "Elemento de Dados")</f>
        <v>Elemento de Dados</v>
      </c>
      <c r="G1432" s="104" t="s">
        <v>2083</v>
      </c>
      <c r="H1432" s="104" t="s">
        <v>2137</v>
      </c>
      <c r="I1432" s="107" t="s">
        <v>2138</v>
      </c>
      <c r="J1432" s="107" t="s">
        <v>558</v>
      </c>
      <c r="K1432" s="106" t="s">
        <v>550</v>
      </c>
      <c r="L1432" s="104" t="s">
        <v>1283</v>
      </c>
      <c r="M1432" s="104" t="s">
        <v>1317</v>
      </c>
      <c r="N1432" s="104" t="s">
        <v>2139</v>
      </c>
      <c r="O1432" s="106" t="s">
        <v>587</v>
      </c>
      <c r="P1432" s="106">
        <v>8</v>
      </c>
      <c r="Q1432" s="110">
        <v>2</v>
      </c>
      <c r="R1432" s="110" t="s">
        <v>444</v>
      </c>
      <c r="S1432" s="136" t="s">
        <v>2140</v>
      </c>
      <c r="T1432" s="106"/>
      <c r="U1432" s="104"/>
      <c r="V1432" s="106"/>
      <c r="W1432" s="104"/>
      <c r="X1432" s="110"/>
      <c r="Y1432" s="106"/>
      <c r="Z1432" s="106"/>
      <c r="AA1432" s="106"/>
      <c r="AB1432" s="136"/>
      <c r="AC1432" s="104"/>
      <c r="AD1432" s="104"/>
      <c r="AE1432" s="104"/>
      <c r="AF1432" s="104"/>
      <c r="AG1432" s="104"/>
      <c r="AH1432" s="104"/>
      <c r="AI1432" s="104"/>
      <c r="AJ1432" s="104"/>
      <c r="AK1432" s="138"/>
      <c r="AL1432" s="104"/>
      <c r="AM1432" s="104"/>
      <c r="AN1432" s="104"/>
      <c r="AO1432" s="104"/>
      <c r="AP1432" s="104"/>
      <c r="AQ1432" s="104"/>
      <c r="AR1432" s="104"/>
      <c r="AS1432" s="104"/>
      <c r="AT1432" s="104"/>
      <c r="AU1432" s="142"/>
      <c r="AV1432" s="142"/>
      <c r="AW1432" s="142"/>
      <c r="AX1432" s="142"/>
      <c r="AY1432" s="142"/>
      <c r="AZ1432" s="142"/>
      <c r="BA1432" s="142"/>
      <c r="BB1432" s="142"/>
      <c r="BC1432" s="142"/>
    </row>
    <row r="1433" spans="1:55" ht="30" x14ac:dyDescent="0.25">
      <c r="A1433" s="19" t="s">
        <v>589</v>
      </c>
      <c r="B1433" s="98" t="s">
        <v>1967</v>
      </c>
      <c r="C1433" s="109" t="s">
        <v>1968</v>
      </c>
      <c r="D1433" s="109" t="s">
        <v>236</v>
      </c>
      <c r="E1433" s="109" t="s">
        <v>2056</v>
      </c>
      <c r="F1433" s="110" t="str">
        <f>_xlfn.IFNA(INDEX('1. Business Glossary'!C:D,MATCH(G1433,'1. Business Glossary'!D:D,0),1), "Elemento de Dados")</f>
        <v>Elemento de Dados</v>
      </c>
      <c r="G1433" s="104" t="s">
        <v>2083</v>
      </c>
      <c r="H1433" s="104" t="s">
        <v>874</v>
      </c>
      <c r="I1433" s="137" t="s">
        <v>875</v>
      </c>
      <c r="J1433" s="107" t="s">
        <v>558</v>
      </c>
      <c r="K1433" s="106" t="s">
        <v>550</v>
      </c>
      <c r="L1433" s="104" t="s">
        <v>1283</v>
      </c>
      <c r="M1433" s="104" t="s">
        <v>1317</v>
      </c>
      <c r="N1433" s="104" t="s">
        <v>2181</v>
      </c>
      <c r="O1433" s="106" t="s">
        <v>607</v>
      </c>
      <c r="P1433" s="106">
        <v>50</v>
      </c>
      <c r="Q1433" s="110" t="s">
        <v>444</v>
      </c>
      <c r="R1433" s="110" t="s">
        <v>444</v>
      </c>
      <c r="S1433" s="136" t="s">
        <v>2182</v>
      </c>
      <c r="T1433" s="106"/>
      <c r="U1433" s="104"/>
      <c r="V1433" s="106"/>
      <c r="W1433" s="104"/>
      <c r="X1433" s="110"/>
      <c r="Y1433" s="106"/>
      <c r="Z1433" s="106"/>
      <c r="AA1433" s="106"/>
      <c r="AB1433" s="136"/>
      <c r="AC1433" s="104"/>
      <c r="AD1433" s="104"/>
      <c r="AE1433" s="104"/>
      <c r="AF1433" s="104"/>
      <c r="AG1433" s="104"/>
      <c r="AH1433" s="104"/>
      <c r="AI1433" s="104"/>
      <c r="AJ1433" s="104"/>
      <c r="AK1433" s="138"/>
      <c r="AL1433" s="104"/>
      <c r="AM1433" s="104"/>
      <c r="AN1433" s="104"/>
      <c r="AO1433" s="104"/>
      <c r="AP1433" s="104"/>
      <c r="AQ1433" s="104"/>
      <c r="AR1433" s="104"/>
      <c r="AS1433" s="104"/>
      <c r="AT1433" s="104"/>
      <c r="AU1433" s="142"/>
      <c r="AV1433" s="142"/>
      <c r="AW1433" s="142"/>
      <c r="AX1433" s="142"/>
      <c r="AY1433" s="142"/>
      <c r="AZ1433" s="142"/>
      <c r="BA1433" s="142"/>
      <c r="BB1433" s="142"/>
      <c r="BC1433" s="142"/>
    </row>
    <row r="1434" spans="1:55" ht="60" x14ac:dyDescent="0.25">
      <c r="A1434" s="19" t="s">
        <v>589</v>
      </c>
      <c r="B1434" s="98" t="s">
        <v>1967</v>
      </c>
      <c r="C1434" s="109" t="s">
        <v>1968</v>
      </c>
      <c r="D1434" s="109" t="s">
        <v>236</v>
      </c>
      <c r="E1434" s="109" t="s">
        <v>2056</v>
      </c>
      <c r="F1434" s="110" t="str">
        <f>_xlfn.IFNA(INDEX('1. Business Glossary'!C:D,MATCH(G1434,'1. Business Glossary'!D:D,0),1), "Elemento de Dados")</f>
        <v>Elemento de Dados</v>
      </c>
      <c r="G1434" s="104" t="s">
        <v>2083</v>
      </c>
      <c r="H1434" s="104" t="s">
        <v>2183</v>
      </c>
      <c r="I1434" s="107" t="s">
        <v>1522</v>
      </c>
      <c r="J1434" s="107" t="s">
        <v>558</v>
      </c>
      <c r="K1434" s="106" t="s">
        <v>550</v>
      </c>
      <c r="L1434" s="104" t="s">
        <v>1283</v>
      </c>
      <c r="M1434" s="104" t="s">
        <v>1317</v>
      </c>
      <c r="N1434" s="104" t="s">
        <v>2184</v>
      </c>
      <c r="O1434" s="106" t="s">
        <v>607</v>
      </c>
      <c r="P1434" s="106">
        <v>1</v>
      </c>
      <c r="Q1434" s="110" t="s">
        <v>444</v>
      </c>
      <c r="R1434" s="110" t="s">
        <v>2185</v>
      </c>
      <c r="S1434" s="136" t="s">
        <v>2186</v>
      </c>
      <c r="T1434" s="106"/>
      <c r="U1434" s="104"/>
      <c r="V1434" s="106"/>
      <c r="W1434" s="104"/>
      <c r="X1434" s="110"/>
      <c r="Y1434" s="106"/>
      <c r="Z1434" s="106"/>
      <c r="AA1434" s="106"/>
      <c r="AB1434" s="136"/>
      <c r="AC1434" s="104"/>
      <c r="AD1434" s="104"/>
      <c r="AE1434" s="104"/>
      <c r="AF1434" s="104"/>
      <c r="AG1434" s="104"/>
      <c r="AH1434" s="104"/>
      <c r="AI1434" s="104"/>
      <c r="AJ1434" s="104"/>
      <c r="AK1434" s="138"/>
      <c r="AL1434" s="104"/>
      <c r="AM1434" s="104"/>
      <c r="AN1434" s="104"/>
      <c r="AO1434" s="104"/>
      <c r="AP1434" s="104"/>
      <c r="AQ1434" s="104"/>
      <c r="AR1434" s="104"/>
      <c r="AS1434" s="104"/>
      <c r="AT1434" s="104"/>
      <c r="AU1434" s="142"/>
      <c r="AV1434" s="142"/>
      <c r="AW1434" s="142"/>
      <c r="AX1434" s="142"/>
      <c r="AY1434" s="142"/>
      <c r="AZ1434" s="142"/>
      <c r="BA1434" s="142"/>
      <c r="BB1434" s="142"/>
      <c r="BC1434" s="142"/>
    </row>
    <row r="1435" spans="1:55" ht="120" x14ac:dyDescent="0.25">
      <c r="A1435" s="19" t="s">
        <v>589</v>
      </c>
      <c r="B1435" s="98" t="s">
        <v>1967</v>
      </c>
      <c r="C1435" s="132" t="s">
        <v>1968</v>
      </c>
      <c r="D1435" s="132" t="s">
        <v>236</v>
      </c>
      <c r="E1435" s="132" t="s">
        <v>2056</v>
      </c>
      <c r="F1435" s="110" t="str">
        <f>_xlfn.IFNA(INDEX('1. Business Glossary'!C:D,MATCH(G1435,'1. Business Glossary'!D:D,0),1), "Elemento de Dados")</f>
        <v>Elemento de Dados</v>
      </c>
      <c r="G1435" s="113" t="s">
        <v>2083</v>
      </c>
      <c r="H1435" s="113" t="s">
        <v>384</v>
      </c>
      <c r="I1435" s="112" t="s">
        <v>385</v>
      </c>
      <c r="J1435" s="107" t="s">
        <v>558</v>
      </c>
      <c r="K1435" s="113" t="s">
        <v>550</v>
      </c>
      <c r="L1435" s="113" t="s">
        <v>1283</v>
      </c>
      <c r="M1435" s="114" t="s">
        <v>1350</v>
      </c>
      <c r="N1435" s="113" t="s">
        <v>384</v>
      </c>
      <c r="O1435" s="114" t="s">
        <v>554</v>
      </c>
      <c r="P1435" s="114">
        <v>10</v>
      </c>
      <c r="Q1435" s="111" t="s">
        <v>444</v>
      </c>
      <c r="R1435" s="111" t="s">
        <v>444</v>
      </c>
      <c r="S1435" s="143" t="s">
        <v>386</v>
      </c>
      <c r="T1435" s="113" t="s">
        <v>550</v>
      </c>
      <c r="U1435" s="113" t="s">
        <v>1283</v>
      </c>
      <c r="V1435" s="114" t="s">
        <v>2155</v>
      </c>
      <c r="W1435" s="113" t="s">
        <v>2156</v>
      </c>
      <c r="X1435" s="114" t="s">
        <v>554</v>
      </c>
      <c r="Y1435" s="114">
        <v>10</v>
      </c>
      <c r="Z1435" s="111" t="s">
        <v>444</v>
      </c>
      <c r="AA1435" s="111" t="s">
        <v>444</v>
      </c>
      <c r="AB1435" s="143" t="s">
        <v>2157</v>
      </c>
      <c r="AC1435" s="104"/>
      <c r="AD1435" s="104"/>
      <c r="AE1435" s="104"/>
      <c r="AF1435" s="104"/>
      <c r="AG1435" s="104"/>
      <c r="AH1435" s="104"/>
      <c r="AI1435" s="104"/>
      <c r="AJ1435" s="104"/>
      <c r="AK1435" s="138"/>
      <c r="AL1435" s="104"/>
      <c r="AM1435" s="104"/>
      <c r="AN1435" s="104"/>
      <c r="AO1435" s="104"/>
      <c r="AP1435" s="104"/>
      <c r="AQ1435" s="104"/>
      <c r="AR1435" s="104"/>
      <c r="AS1435" s="104"/>
      <c r="AT1435" s="104"/>
      <c r="AU1435" s="142"/>
      <c r="AV1435" s="142"/>
      <c r="AW1435" s="142"/>
      <c r="AX1435" s="142"/>
      <c r="AY1435" s="142"/>
      <c r="AZ1435" s="142"/>
      <c r="BA1435" s="142"/>
      <c r="BB1435" s="142"/>
      <c r="BC1435" s="142"/>
    </row>
    <row r="1436" spans="1:55" ht="225" x14ac:dyDescent="0.25">
      <c r="A1436" s="19" t="s">
        <v>589</v>
      </c>
      <c r="B1436" s="98" t="s">
        <v>1967</v>
      </c>
      <c r="C1436" s="109" t="s">
        <v>1968</v>
      </c>
      <c r="D1436" s="109" t="s">
        <v>236</v>
      </c>
      <c r="E1436" s="109" t="s">
        <v>2056</v>
      </c>
      <c r="F1436" s="110" t="str">
        <f>_xlfn.IFNA(INDEX('1. Business Glossary'!C:D,MATCH(G1436,'1. Business Glossary'!D:D,0),1), "Elemento de Dados")</f>
        <v>Elemento de Dados</v>
      </c>
      <c r="G1436" s="104" t="s">
        <v>2083</v>
      </c>
      <c r="H1436" s="104" t="s">
        <v>103</v>
      </c>
      <c r="I1436" s="137" t="s">
        <v>387</v>
      </c>
      <c r="J1436" s="107" t="s">
        <v>558</v>
      </c>
      <c r="K1436" s="106" t="s">
        <v>550</v>
      </c>
      <c r="L1436" s="104" t="s">
        <v>1283</v>
      </c>
      <c r="M1436" s="104" t="s">
        <v>1317</v>
      </c>
      <c r="N1436" s="104" t="s">
        <v>103</v>
      </c>
      <c r="O1436" s="106" t="s">
        <v>587</v>
      </c>
      <c r="P1436" s="106">
        <v>8</v>
      </c>
      <c r="Q1436" s="110">
        <v>2</v>
      </c>
      <c r="R1436" s="110" t="s">
        <v>444</v>
      </c>
      <c r="S1436" s="136" t="s">
        <v>388</v>
      </c>
      <c r="T1436" s="106"/>
      <c r="U1436" s="104"/>
      <c r="V1436" s="106"/>
      <c r="W1436" s="104"/>
      <c r="X1436" s="110"/>
      <c r="Y1436" s="106"/>
      <c r="Z1436" s="106"/>
      <c r="AA1436" s="106"/>
      <c r="AB1436" s="136"/>
      <c r="AC1436" s="104"/>
      <c r="AD1436" s="104"/>
      <c r="AE1436" s="104"/>
      <c r="AF1436" s="104"/>
      <c r="AG1436" s="104"/>
      <c r="AH1436" s="104"/>
      <c r="AI1436" s="104"/>
      <c r="AJ1436" s="104"/>
      <c r="AK1436" s="138"/>
      <c r="AL1436" s="104"/>
      <c r="AM1436" s="104"/>
      <c r="AN1436" s="104"/>
      <c r="AO1436" s="104"/>
      <c r="AP1436" s="104"/>
      <c r="AQ1436" s="104"/>
      <c r="AR1436" s="104"/>
      <c r="AS1436" s="104"/>
      <c r="AT1436" s="104"/>
      <c r="AU1436" s="142"/>
      <c r="AV1436" s="142"/>
      <c r="AW1436" s="142"/>
      <c r="AX1436" s="142"/>
      <c r="AY1436" s="142"/>
      <c r="AZ1436" s="142"/>
      <c r="BA1436" s="142"/>
      <c r="BB1436" s="142"/>
      <c r="BC1436" s="142"/>
    </row>
    <row r="1437" spans="1:55" ht="45" x14ac:dyDescent="0.25">
      <c r="A1437" s="19" t="s">
        <v>589</v>
      </c>
      <c r="B1437" s="98" t="s">
        <v>1967</v>
      </c>
      <c r="C1437" s="109" t="s">
        <v>1968</v>
      </c>
      <c r="D1437" s="109" t="s">
        <v>236</v>
      </c>
      <c r="E1437" s="109" t="s">
        <v>2056</v>
      </c>
      <c r="F1437" s="110" t="str">
        <f>_xlfn.IFNA(INDEX('1. Business Glossary'!C:D,MATCH(G1437,'1. Business Glossary'!D:D,0),1), "Elemento de Dados")</f>
        <v>Elemento de Dados</v>
      </c>
      <c r="G1437" s="104" t="s">
        <v>2083</v>
      </c>
      <c r="H1437" s="104" t="s">
        <v>2202</v>
      </c>
      <c r="I1437" s="137" t="s">
        <v>2203</v>
      </c>
      <c r="J1437" s="107" t="s">
        <v>558</v>
      </c>
      <c r="K1437" s="104" t="s">
        <v>550</v>
      </c>
      <c r="L1437" s="104" t="s">
        <v>1283</v>
      </c>
      <c r="M1437" s="106" t="s">
        <v>1350</v>
      </c>
      <c r="N1437" s="104" t="s">
        <v>2204</v>
      </c>
      <c r="O1437" s="106" t="s">
        <v>554</v>
      </c>
      <c r="P1437" s="106">
        <v>10</v>
      </c>
      <c r="Q1437" s="110" t="s">
        <v>444</v>
      </c>
      <c r="R1437" s="110" t="s">
        <v>444</v>
      </c>
      <c r="S1437" s="136" t="s">
        <v>2205</v>
      </c>
      <c r="T1437" s="104" t="s">
        <v>550</v>
      </c>
      <c r="U1437" s="104" t="s">
        <v>1283</v>
      </c>
      <c r="V1437" s="106" t="s">
        <v>1350</v>
      </c>
      <c r="W1437" s="104" t="s">
        <v>2206</v>
      </c>
      <c r="X1437" s="106" t="s">
        <v>554</v>
      </c>
      <c r="Y1437" s="106">
        <v>10</v>
      </c>
      <c r="Z1437" s="110" t="s">
        <v>444</v>
      </c>
      <c r="AA1437" s="110" t="s">
        <v>444</v>
      </c>
      <c r="AB1437" s="136" t="s">
        <v>2207</v>
      </c>
      <c r="AC1437" s="104" t="s">
        <v>550</v>
      </c>
      <c r="AD1437" s="104" t="s">
        <v>2208</v>
      </c>
      <c r="AE1437" s="104" t="s">
        <v>2209</v>
      </c>
      <c r="AF1437" s="104" t="s">
        <v>2210</v>
      </c>
      <c r="AG1437" s="104" t="s">
        <v>554</v>
      </c>
      <c r="AH1437" s="104">
        <v>8</v>
      </c>
      <c r="AI1437" s="104" t="s">
        <v>444</v>
      </c>
      <c r="AJ1437" s="104" t="s">
        <v>444</v>
      </c>
      <c r="AK1437" s="138" t="s">
        <v>2211</v>
      </c>
      <c r="AL1437" s="104"/>
      <c r="AM1437" s="104"/>
      <c r="AN1437" s="104"/>
      <c r="AO1437" s="104"/>
      <c r="AP1437" s="104"/>
      <c r="AQ1437" s="104"/>
      <c r="AR1437" s="104"/>
      <c r="AS1437" s="104"/>
      <c r="AT1437" s="104"/>
      <c r="AU1437" s="142"/>
      <c r="AV1437" s="142"/>
      <c r="AW1437" s="142"/>
      <c r="AX1437" s="142"/>
      <c r="AY1437" s="142"/>
      <c r="AZ1437" s="142"/>
      <c r="BA1437" s="142"/>
      <c r="BB1437" s="142"/>
      <c r="BC1437" s="142"/>
    </row>
    <row r="1438" spans="1:55" ht="45" x14ac:dyDescent="0.25">
      <c r="A1438" s="19" t="s">
        <v>589</v>
      </c>
      <c r="B1438" s="98" t="s">
        <v>1967</v>
      </c>
      <c r="C1438" s="109" t="s">
        <v>1968</v>
      </c>
      <c r="D1438" s="109" t="s">
        <v>236</v>
      </c>
      <c r="E1438" s="109" t="s">
        <v>2056</v>
      </c>
      <c r="F1438" s="110" t="str">
        <f>_xlfn.IFNA(INDEX('1. Business Glossary'!C:D,MATCH(G1438,'1. Business Glossary'!D:D,0),1), "Elemento de Dados")</f>
        <v>Elemento de Dados</v>
      </c>
      <c r="G1438" s="104" t="s">
        <v>2103</v>
      </c>
      <c r="H1438" s="104" t="s">
        <v>2096</v>
      </c>
      <c r="I1438" s="107" t="s">
        <v>361</v>
      </c>
      <c r="J1438" s="107" t="s">
        <v>558</v>
      </c>
      <c r="K1438" s="104" t="s">
        <v>550</v>
      </c>
      <c r="L1438" s="104" t="s">
        <v>1283</v>
      </c>
      <c r="M1438" s="106" t="s">
        <v>1350</v>
      </c>
      <c r="N1438" s="104" t="s">
        <v>1346</v>
      </c>
      <c r="O1438" s="106" t="s">
        <v>607</v>
      </c>
      <c r="P1438" s="106">
        <v>50</v>
      </c>
      <c r="Q1438" s="110" t="s">
        <v>444</v>
      </c>
      <c r="R1438" s="110" t="s">
        <v>2097</v>
      </c>
      <c r="S1438" s="134" t="s">
        <v>1318</v>
      </c>
      <c r="T1438" s="106"/>
      <c r="U1438" s="104"/>
      <c r="V1438" s="106"/>
      <c r="W1438" s="106"/>
      <c r="X1438" s="110"/>
      <c r="Y1438" s="106"/>
      <c r="Z1438" s="106"/>
      <c r="AA1438" s="106"/>
      <c r="AB1438" s="136"/>
      <c r="AC1438" s="104"/>
      <c r="AD1438" s="104"/>
      <c r="AE1438" s="104"/>
      <c r="AF1438" s="104"/>
      <c r="AG1438" s="104"/>
      <c r="AH1438" s="104"/>
      <c r="AI1438" s="104"/>
      <c r="AJ1438" s="104"/>
      <c r="AK1438" s="138"/>
      <c r="AL1438" s="104"/>
      <c r="AM1438" s="104"/>
      <c r="AN1438" s="104"/>
      <c r="AO1438" s="104"/>
      <c r="AP1438" s="104"/>
      <c r="AQ1438" s="104"/>
      <c r="AR1438" s="104"/>
      <c r="AS1438" s="104"/>
      <c r="AT1438" s="104"/>
      <c r="AU1438" s="142"/>
      <c r="AV1438" s="142"/>
      <c r="AW1438" s="142"/>
      <c r="AX1438" s="142"/>
      <c r="AY1438" s="142"/>
      <c r="AZ1438" s="142"/>
      <c r="BA1438" s="142"/>
      <c r="BB1438" s="142"/>
      <c r="BC1438" s="142"/>
    </row>
    <row r="1439" spans="1:55" x14ac:dyDescent="0.25">
      <c r="A1439" s="19" t="s">
        <v>589</v>
      </c>
      <c r="B1439" s="98" t="s">
        <v>1967</v>
      </c>
      <c r="C1439" s="109" t="s">
        <v>1968</v>
      </c>
      <c r="D1439" s="109" t="s">
        <v>236</v>
      </c>
      <c r="E1439" s="109" t="s">
        <v>2056</v>
      </c>
      <c r="F1439" s="110" t="str">
        <f>_xlfn.IFNA(INDEX('1. Business Glossary'!C:D,MATCH(G1439,'1. Business Glossary'!D:D,0),1), "Elemento de Dados")</f>
        <v>Elemento de Dados</v>
      </c>
      <c r="G1439" s="104" t="s">
        <v>2103</v>
      </c>
      <c r="H1439" s="104" t="s">
        <v>2137</v>
      </c>
      <c r="I1439" s="107" t="s">
        <v>2138</v>
      </c>
      <c r="J1439" s="107" t="s">
        <v>558</v>
      </c>
      <c r="K1439" s="104" t="s">
        <v>550</v>
      </c>
      <c r="L1439" s="104" t="s">
        <v>1283</v>
      </c>
      <c r="M1439" s="106" t="s">
        <v>1350</v>
      </c>
      <c r="N1439" s="104" t="s">
        <v>2139</v>
      </c>
      <c r="O1439" s="106" t="s">
        <v>587</v>
      </c>
      <c r="P1439" s="106">
        <v>8</v>
      </c>
      <c r="Q1439" s="110">
        <v>2</v>
      </c>
      <c r="R1439" s="110" t="s">
        <v>444</v>
      </c>
      <c r="S1439" s="136" t="s">
        <v>2212</v>
      </c>
      <c r="T1439" s="106"/>
      <c r="U1439" s="104"/>
      <c r="V1439" s="106"/>
      <c r="W1439" s="106"/>
      <c r="X1439" s="110"/>
      <c r="Y1439" s="106"/>
      <c r="Z1439" s="106"/>
      <c r="AA1439" s="106"/>
      <c r="AB1439" s="136"/>
      <c r="AC1439" s="104"/>
      <c r="AD1439" s="104"/>
      <c r="AE1439" s="104"/>
      <c r="AF1439" s="104"/>
      <c r="AG1439" s="104"/>
      <c r="AH1439" s="104"/>
      <c r="AI1439" s="104"/>
      <c r="AJ1439" s="104"/>
      <c r="AK1439" s="138"/>
      <c r="AL1439" s="104"/>
      <c r="AM1439" s="104"/>
      <c r="AN1439" s="104"/>
      <c r="AO1439" s="104"/>
      <c r="AP1439" s="104"/>
      <c r="AQ1439" s="104"/>
      <c r="AR1439" s="104"/>
      <c r="AS1439" s="104"/>
      <c r="AT1439" s="104"/>
      <c r="AU1439" s="142"/>
      <c r="AV1439" s="142"/>
      <c r="AW1439" s="142"/>
      <c r="AX1439" s="142"/>
      <c r="AY1439" s="142"/>
      <c r="AZ1439" s="142"/>
      <c r="BA1439" s="142"/>
      <c r="BB1439" s="142"/>
      <c r="BC1439" s="142"/>
    </row>
    <row r="1440" spans="1:55" ht="60" x14ac:dyDescent="0.25">
      <c r="A1440" s="19" t="s">
        <v>589</v>
      </c>
      <c r="B1440" s="98" t="s">
        <v>1967</v>
      </c>
      <c r="C1440" s="132" t="s">
        <v>1968</v>
      </c>
      <c r="D1440" s="132" t="s">
        <v>236</v>
      </c>
      <c r="E1440" s="132" t="s">
        <v>2056</v>
      </c>
      <c r="F1440" s="110" t="str">
        <f>_xlfn.IFNA(INDEX('1. Business Glossary'!C:D,MATCH(G1440,'1. Business Glossary'!D:D,0),1), "Elemento de Dados")</f>
        <v>Elemento de Dados</v>
      </c>
      <c r="G1440" s="113" t="s">
        <v>2103</v>
      </c>
      <c r="H1440" s="113" t="s">
        <v>1521</v>
      </c>
      <c r="I1440" s="112" t="s">
        <v>1522</v>
      </c>
      <c r="J1440" s="107" t="s">
        <v>558</v>
      </c>
      <c r="K1440" s="113" t="s">
        <v>550</v>
      </c>
      <c r="L1440" s="113" t="s">
        <v>1283</v>
      </c>
      <c r="M1440" s="114" t="s">
        <v>1350</v>
      </c>
      <c r="N1440" s="113" t="s">
        <v>1521</v>
      </c>
      <c r="O1440" s="114" t="s">
        <v>607</v>
      </c>
      <c r="P1440" s="114">
        <v>1</v>
      </c>
      <c r="Q1440" s="111" t="s">
        <v>444</v>
      </c>
      <c r="R1440" s="111" t="s">
        <v>882</v>
      </c>
      <c r="S1440" s="143" t="s">
        <v>1523</v>
      </c>
      <c r="T1440" s="106" t="s">
        <v>1510</v>
      </c>
      <c r="U1440" s="106" t="s">
        <v>1524</v>
      </c>
      <c r="V1440" s="106" t="s">
        <v>1525</v>
      </c>
      <c r="W1440" s="106" t="s">
        <v>1520</v>
      </c>
      <c r="X1440" s="110" t="s">
        <v>607</v>
      </c>
      <c r="Y1440" s="106">
        <v>50</v>
      </c>
      <c r="Z1440" s="106" t="s">
        <v>444</v>
      </c>
      <c r="AA1440" s="106" t="s">
        <v>444</v>
      </c>
      <c r="AB1440" s="136" t="s">
        <v>444</v>
      </c>
      <c r="AC1440" s="104"/>
      <c r="AD1440" s="104"/>
      <c r="AE1440" s="104"/>
      <c r="AF1440" s="104"/>
      <c r="AG1440" s="104"/>
      <c r="AH1440" s="104"/>
      <c r="AI1440" s="104"/>
      <c r="AJ1440" s="104"/>
      <c r="AK1440" s="138"/>
      <c r="AL1440" s="104"/>
      <c r="AM1440" s="104"/>
      <c r="AN1440" s="104"/>
      <c r="AO1440" s="104"/>
      <c r="AP1440" s="104"/>
      <c r="AQ1440" s="104"/>
      <c r="AR1440" s="104"/>
      <c r="AS1440" s="104"/>
      <c r="AT1440" s="104"/>
      <c r="AU1440" s="142"/>
      <c r="AV1440" s="142"/>
      <c r="AW1440" s="142"/>
      <c r="AX1440" s="142"/>
      <c r="AY1440" s="142"/>
      <c r="AZ1440" s="142"/>
      <c r="BA1440" s="142"/>
      <c r="BB1440" s="142"/>
      <c r="BC1440" s="142"/>
    </row>
    <row r="1441" spans="1:55" x14ac:dyDescent="0.25">
      <c r="A1441" s="19" t="s">
        <v>589</v>
      </c>
      <c r="B1441" s="98" t="s">
        <v>1967</v>
      </c>
      <c r="C1441" s="109" t="s">
        <v>1968</v>
      </c>
      <c r="D1441" s="109" t="s">
        <v>236</v>
      </c>
      <c r="E1441" s="109" t="s">
        <v>2056</v>
      </c>
      <c r="F1441" s="110" t="str">
        <f>_xlfn.IFNA(INDEX('1. Business Glossary'!C:D,MATCH(G1441,'1. Business Glossary'!D:D,0),1), "Elemento de Dados")</f>
        <v>Elemento de Dados</v>
      </c>
      <c r="G1441" s="104" t="s">
        <v>2103</v>
      </c>
      <c r="H1441" s="104" t="s">
        <v>103</v>
      </c>
      <c r="I1441" s="137" t="s">
        <v>387</v>
      </c>
      <c r="J1441" s="107" t="s">
        <v>558</v>
      </c>
      <c r="K1441" s="104" t="s">
        <v>550</v>
      </c>
      <c r="L1441" s="104" t="s">
        <v>1283</v>
      </c>
      <c r="M1441" s="106" t="s">
        <v>1350</v>
      </c>
      <c r="N1441" s="104" t="s">
        <v>103</v>
      </c>
      <c r="O1441" s="106" t="s">
        <v>587</v>
      </c>
      <c r="P1441" s="106">
        <v>8</v>
      </c>
      <c r="Q1441" s="110">
        <v>2</v>
      </c>
      <c r="R1441" s="110" t="s">
        <v>444</v>
      </c>
      <c r="S1441" s="136" t="s">
        <v>2213</v>
      </c>
      <c r="T1441" s="106"/>
      <c r="U1441" s="104"/>
      <c r="V1441" s="106"/>
      <c r="W1441" s="106"/>
      <c r="X1441" s="110"/>
      <c r="Y1441" s="106"/>
      <c r="Z1441" s="106"/>
      <c r="AA1441" s="106"/>
      <c r="AB1441" s="136"/>
      <c r="AC1441" s="104"/>
      <c r="AD1441" s="104"/>
      <c r="AE1441" s="104"/>
      <c r="AF1441" s="104"/>
      <c r="AG1441" s="104"/>
      <c r="AH1441" s="104"/>
      <c r="AI1441" s="104"/>
      <c r="AJ1441" s="104"/>
      <c r="AK1441" s="138"/>
      <c r="AL1441" s="104"/>
      <c r="AM1441" s="104"/>
      <c r="AN1441" s="104"/>
      <c r="AO1441" s="104"/>
      <c r="AP1441" s="104"/>
      <c r="AQ1441" s="104"/>
      <c r="AR1441" s="104"/>
      <c r="AS1441" s="104"/>
      <c r="AT1441" s="104"/>
      <c r="AU1441" s="142"/>
      <c r="AV1441" s="142"/>
      <c r="AW1441" s="142"/>
      <c r="AX1441" s="142"/>
      <c r="AY1441" s="142"/>
      <c r="AZ1441" s="142"/>
      <c r="BA1441" s="142"/>
      <c r="BB1441" s="142"/>
      <c r="BC1441" s="142"/>
    </row>
    <row r="1442" spans="1:55" ht="30" x14ac:dyDescent="0.25">
      <c r="A1442" s="19" t="s">
        <v>589</v>
      </c>
      <c r="B1442" s="98" t="s">
        <v>1967</v>
      </c>
      <c r="C1442" s="109" t="s">
        <v>1968</v>
      </c>
      <c r="D1442" s="109" t="s">
        <v>236</v>
      </c>
      <c r="E1442" s="109" t="s">
        <v>2056</v>
      </c>
      <c r="F1442" s="110" t="str">
        <f>_xlfn.IFNA(INDEX('1. Business Glossary'!C:D,MATCH(G1442,'1. Business Glossary'!D:D,0),1), "Elemento de Dados")</f>
        <v>Elemento de Dados</v>
      </c>
      <c r="G1442" s="104" t="s">
        <v>1360</v>
      </c>
      <c r="H1442" s="104" t="s">
        <v>226</v>
      </c>
      <c r="I1442" s="137" t="s">
        <v>1130</v>
      </c>
      <c r="J1442" s="107" t="s">
        <v>549</v>
      </c>
      <c r="K1442" s="104" t="s">
        <v>550</v>
      </c>
      <c r="L1442" s="104" t="s">
        <v>1283</v>
      </c>
      <c r="M1442" s="104" t="s">
        <v>1144</v>
      </c>
      <c r="N1442" s="104" t="s">
        <v>226</v>
      </c>
      <c r="O1442" s="106" t="s">
        <v>607</v>
      </c>
      <c r="P1442" s="106">
        <v>50</v>
      </c>
      <c r="Q1442" s="110" t="s">
        <v>444</v>
      </c>
      <c r="R1442" s="110" t="s">
        <v>444</v>
      </c>
      <c r="S1442" s="136" t="s">
        <v>1282</v>
      </c>
      <c r="T1442" s="106" t="s">
        <v>550</v>
      </c>
      <c r="U1442" s="104" t="s">
        <v>1283</v>
      </c>
      <c r="V1442" s="110" t="s">
        <v>1365</v>
      </c>
      <c r="W1442" s="104" t="s">
        <v>226</v>
      </c>
      <c r="X1442" s="110" t="s">
        <v>607</v>
      </c>
      <c r="Y1442" s="106">
        <v>50</v>
      </c>
      <c r="Z1442" s="106" t="s">
        <v>444</v>
      </c>
      <c r="AA1442" s="106" t="s">
        <v>444</v>
      </c>
      <c r="AB1442" s="136" t="s">
        <v>640</v>
      </c>
      <c r="AC1442" s="104" t="s">
        <v>599</v>
      </c>
      <c r="AD1442" s="104" t="s">
        <v>641</v>
      </c>
      <c r="AE1442" s="104" t="s">
        <v>642</v>
      </c>
      <c r="AF1442" s="104" t="s">
        <v>651</v>
      </c>
      <c r="AG1442" s="104" t="s">
        <v>607</v>
      </c>
      <c r="AH1442" s="104">
        <v>15</v>
      </c>
      <c r="AI1442" s="104" t="s">
        <v>444</v>
      </c>
      <c r="AJ1442" s="104" t="s">
        <v>444</v>
      </c>
      <c r="AK1442" s="138" t="s">
        <v>444</v>
      </c>
      <c r="AL1442" s="104"/>
      <c r="AM1442" s="104"/>
      <c r="AN1442" s="104"/>
      <c r="AO1442" s="104"/>
      <c r="AP1442" s="104"/>
      <c r="AQ1442" s="104"/>
      <c r="AR1442" s="104"/>
      <c r="AS1442" s="104"/>
      <c r="AT1442" s="104"/>
      <c r="AU1442" s="142"/>
      <c r="AV1442" s="142"/>
      <c r="AW1442" s="142"/>
      <c r="AX1442" s="142"/>
      <c r="AY1442" s="142"/>
      <c r="AZ1442" s="142"/>
      <c r="BA1442" s="142"/>
      <c r="BB1442" s="142"/>
      <c r="BC1442" s="142"/>
    </row>
    <row r="1443" spans="1:55" ht="150" x14ac:dyDescent="0.25">
      <c r="A1443" s="14" t="s">
        <v>603</v>
      </c>
      <c r="B1443" s="98" t="s">
        <v>1967</v>
      </c>
      <c r="C1443" s="109" t="s">
        <v>1968</v>
      </c>
      <c r="D1443" s="109" t="s">
        <v>236</v>
      </c>
      <c r="E1443" s="104" t="s">
        <v>2096</v>
      </c>
      <c r="F1443" s="110" t="str">
        <f>_xlfn.IFNA(INDEX('1. Business Glossary'!C:D,MATCH(G1443,'1. Business Glossary'!D:D,0),1), "Elemento de Dados")</f>
        <v>Elemento de Dados</v>
      </c>
      <c r="G1443" s="104" t="s">
        <v>1469</v>
      </c>
      <c r="H1443" s="104" t="s">
        <v>252</v>
      </c>
      <c r="I1443" s="137" t="s">
        <v>363</v>
      </c>
      <c r="J1443" s="107" t="s">
        <v>558</v>
      </c>
      <c r="K1443" s="104" t="s">
        <v>550</v>
      </c>
      <c r="L1443" s="104" t="s">
        <v>1283</v>
      </c>
      <c r="M1443" s="106" t="s">
        <v>1350</v>
      </c>
      <c r="N1443" s="104" t="s">
        <v>252</v>
      </c>
      <c r="O1443" s="106" t="s">
        <v>607</v>
      </c>
      <c r="P1443" s="110">
        <v>50</v>
      </c>
      <c r="Q1443" s="110" t="s">
        <v>444</v>
      </c>
      <c r="R1443" s="110" t="s">
        <v>1471</v>
      </c>
      <c r="S1443" s="136" t="s">
        <v>1515</v>
      </c>
      <c r="T1443" s="106"/>
      <c r="U1443" s="104"/>
      <c r="V1443" s="106"/>
      <c r="W1443" s="106"/>
      <c r="X1443" s="110"/>
      <c r="Y1443" s="106"/>
      <c r="Z1443" s="106"/>
      <c r="AA1443" s="106"/>
      <c r="AB1443" s="136"/>
      <c r="AC1443" s="104"/>
      <c r="AD1443" s="104"/>
      <c r="AE1443" s="104"/>
      <c r="AF1443" s="104"/>
      <c r="AG1443" s="104"/>
      <c r="AH1443" s="104"/>
      <c r="AI1443" s="104"/>
      <c r="AJ1443" s="104"/>
      <c r="AK1443" s="138"/>
      <c r="AL1443" s="104"/>
      <c r="AM1443" s="104"/>
      <c r="AN1443" s="104"/>
      <c r="AO1443" s="104"/>
      <c r="AP1443" s="104"/>
      <c r="AQ1443" s="104"/>
      <c r="AR1443" s="104"/>
      <c r="AS1443" s="104"/>
      <c r="AT1443" s="104"/>
      <c r="AU1443" s="142"/>
      <c r="AV1443" s="142"/>
      <c r="AW1443" s="142"/>
      <c r="AX1443" s="142"/>
      <c r="AY1443" s="142"/>
      <c r="AZ1443" s="142"/>
      <c r="BA1443" s="142"/>
      <c r="BB1443" s="142"/>
      <c r="BC1443" s="142"/>
    </row>
    <row r="1444" spans="1:55" ht="45" x14ac:dyDescent="0.25">
      <c r="A1444" s="19" t="s">
        <v>603</v>
      </c>
      <c r="B1444" s="98" t="s">
        <v>1967</v>
      </c>
      <c r="C1444" s="109" t="s">
        <v>1968</v>
      </c>
      <c r="D1444" s="109" t="s">
        <v>236</v>
      </c>
      <c r="E1444" s="104" t="s">
        <v>2096</v>
      </c>
      <c r="F1444" s="110" t="str">
        <f>_xlfn.IFNA(INDEX('1. Business Glossary'!C:D,MATCH(G1444,'1. Business Glossary'!D:D,0),1), "Elemento de Dados")</f>
        <v>Elemento de Dados</v>
      </c>
      <c r="G1444" s="104" t="s">
        <v>1469</v>
      </c>
      <c r="H1444" s="104" t="s">
        <v>230</v>
      </c>
      <c r="I1444" s="107" t="s">
        <v>231</v>
      </c>
      <c r="J1444" s="107" t="s">
        <v>558</v>
      </c>
      <c r="K1444" s="104" t="s">
        <v>550</v>
      </c>
      <c r="L1444" s="104" t="s">
        <v>1283</v>
      </c>
      <c r="M1444" s="106" t="s">
        <v>1350</v>
      </c>
      <c r="N1444" s="104" t="s">
        <v>392</v>
      </c>
      <c r="O1444" s="106" t="s">
        <v>607</v>
      </c>
      <c r="P1444" s="110">
        <v>50</v>
      </c>
      <c r="Q1444" s="110" t="s">
        <v>444</v>
      </c>
      <c r="R1444" s="110" t="s">
        <v>2263</v>
      </c>
      <c r="S1444" s="136" t="s">
        <v>1375</v>
      </c>
      <c r="T1444" s="106"/>
      <c r="U1444" s="104"/>
      <c r="V1444" s="106"/>
      <c r="W1444" s="106"/>
      <c r="X1444" s="110"/>
      <c r="Y1444" s="106"/>
      <c r="Z1444" s="106"/>
      <c r="AA1444" s="106"/>
      <c r="AB1444" s="136"/>
      <c r="AC1444" s="104"/>
      <c r="AD1444" s="104"/>
      <c r="AE1444" s="104"/>
      <c r="AF1444" s="104"/>
      <c r="AG1444" s="104"/>
      <c r="AH1444" s="104"/>
      <c r="AI1444" s="104"/>
      <c r="AJ1444" s="104"/>
      <c r="AK1444" s="138"/>
      <c r="AL1444" s="104"/>
      <c r="AM1444" s="104"/>
      <c r="AN1444" s="104"/>
      <c r="AO1444" s="104"/>
      <c r="AP1444" s="104"/>
      <c r="AQ1444" s="104"/>
      <c r="AR1444" s="104"/>
      <c r="AS1444" s="104"/>
      <c r="AT1444" s="104"/>
      <c r="AU1444" s="142"/>
      <c r="AV1444" s="142"/>
      <c r="AW1444" s="142"/>
      <c r="AX1444" s="142"/>
      <c r="AY1444" s="142"/>
      <c r="AZ1444" s="142"/>
      <c r="BA1444" s="142"/>
      <c r="BB1444" s="142"/>
      <c r="BC1444" s="142"/>
    </row>
    <row r="1445" spans="1:55" ht="120" x14ac:dyDescent="0.25">
      <c r="A1445" s="19" t="s">
        <v>603</v>
      </c>
      <c r="B1445" s="98" t="s">
        <v>1967</v>
      </c>
      <c r="C1445" s="109" t="s">
        <v>1968</v>
      </c>
      <c r="D1445" s="109" t="s">
        <v>236</v>
      </c>
      <c r="E1445" s="104" t="s">
        <v>2096</v>
      </c>
      <c r="F1445" s="110" t="str">
        <f>_xlfn.IFNA(INDEX('1. Business Glossary'!C:D,MATCH(G1445,'1. Business Glossary'!D:D,0),1), "Elemento de Dados")</f>
        <v>Elemento de Dados</v>
      </c>
      <c r="G1445" s="104" t="s">
        <v>1473</v>
      </c>
      <c r="H1445" s="104" t="s">
        <v>1469</v>
      </c>
      <c r="I1445" s="107" t="s">
        <v>361</v>
      </c>
      <c r="J1445" s="107" t="s">
        <v>558</v>
      </c>
      <c r="K1445" s="104" t="s">
        <v>550</v>
      </c>
      <c r="L1445" s="104" t="s">
        <v>1283</v>
      </c>
      <c r="M1445" s="106" t="s">
        <v>1350</v>
      </c>
      <c r="N1445" s="104" t="s">
        <v>1470</v>
      </c>
      <c r="O1445" s="106" t="s">
        <v>607</v>
      </c>
      <c r="P1445" s="110">
        <v>50</v>
      </c>
      <c r="Q1445" s="110" t="s">
        <v>444</v>
      </c>
      <c r="R1445" s="110" t="s">
        <v>1471</v>
      </c>
      <c r="S1445" s="136" t="s">
        <v>2197</v>
      </c>
      <c r="T1445" s="106"/>
      <c r="U1445" s="104"/>
      <c r="V1445" s="106"/>
      <c r="W1445" s="106"/>
      <c r="X1445" s="110"/>
      <c r="Y1445" s="106"/>
      <c r="Z1445" s="106"/>
      <c r="AA1445" s="106"/>
      <c r="AB1445" s="136"/>
      <c r="AC1445" s="104"/>
      <c r="AD1445" s="104"/>
      <c r="AE1445" s="104"/>
      <c r="AF1445" s="104"/>
      <c r="AG1445" s="104"/>
      <c r="AH1445" s="104"/>
      <c r="AI1445" s="104"/>
      <c r="AJ1445" s="104"/>
      <c r="AK1445" s="138"/>
      <c r="AL1445" s="104"/>
      <c r="AM1445" s="104"/>
      <c r="AN1445" s="104"/>
      <c r="AO1445" s="104"/>
      <c r="AP1445" s="104"/>
      <c r="AQ1445" s="104"/>
      <c r="AR1445" s="104"/>
      <c r="AS1445" s="104"/>
      <c r="AT1445" s="104"/>
      <c r="AU1445" s="142"/>
      <c r="AV1445" s="142"/>
      <c r="AW1445" s="142"/>
      <c r="AX1445" s="142"/>
      <c r="AY1445" s="142"/>
      <c r="AZ1445" s="142"/>
      <c r="BA1445" s="142"/>
      <c r="BB1445" s="142"/>
      <c r="BC1445" s="142"/>
    </row>
    <row r="1446" spans="1:55" ht="30" x14ac:dyDescent="0.25">
      <c r="A1446" s="19" t="s">
        <v>603</v>
      </c>
      <c r="B1446" s="98" t="s">
        <v>1967</v>
      </c>
      <c r="C1446" s="109" t="s">
        <v>1968</v>
      </c>
      <c r="D1446" s="109" t="s">
        <v>236</v>
      </c>
      <c r="E1446" s="104" t="s">
        <v>2096</v>
      </c>
      <c r="F1446" s="110" t="str">
        <f>_xlfn.IFNA(INDEX('1. Business Glossary'!C:D,MATCH(G1446,'1. Business Glossary'!D:D,0),1), "Elemento de Dados")</f>
        <v>Elemento de Dados</v>
      </c>
      <c r="G1446" s="104" t="s">
        <v>1473</v>
      </c>
      <c r="H1446" s="104" t="s">
        <v>372</v>
      </c>
      <c r="I1446" s="107" t="s">
        <v>373</v>
      </c>
      <c r="J1446" s="107" t="s">
        <v>558</v>
      </c>
      <c r="K1446" s="104" t="s">
        <v>550</v>
      </c>
      <c r="L1446" s="104" t="s">
        <v>1283</v>
      </c>
      <c r="M1446" s="106" t="s">
        <v>1350</v>
      </c>
      <c r="N1446" s="104" t="s">
        <v>372</v>
      </c>
      <c r="O1446" s="106" t="s">
        <v>607</v>
      </c>
      <c r="P1446" s="110">
        <v>1</v>
      </c>
      <c r="Q1446" s="110" t="s">
        <v>444</v>
      </c>
      <c r="R1446" s="110" t="s">
        <v>1573</v>
      </c>
      <c r="S1446" s="136" t="s">
        <v>1509</v>
      </c>
      <c r="T1446" s="106" t="s">
        <v>1510</v>
      </c>
      <c r="U1446" s="106" t="s">
        <v>1511</v>
      </c>
      <c r="V1446" s="106" t="s">
        <v>1512</v>
      </c>
      <c r="W1446" s="106" t="s">
        <v>372</v>
      </c>
      <c r="X1446" s="106" t="s">
        <v>607</v>
      </c>
      <c r="Y1446" s="106">
        <v>3</v>
      </c>
      <c r="Z1446" s="106" t="s">
        <v>444</v>
      </c>
      <c r="AA1446" s="106" t="s">
        <v>1141</v>
      </c>
      <c r="AB1446" s="136" t="s">
        <v>444</v>
      </c>
      <c r="AC1446" s="104"/>
      <c r="AD1446" s="104"/>
      <c r="AE1446" s="104"/>
      <c r="AF1446" s="104"/>
      <c r="AG1446" s="104"/>
      <c r="AH1446" s="104"/>
      <c r="AI1446" s="104"/>
      <c r="AJ1446" s="104"/>
      <c r="AK1446" s="138"/>
      <c r="AL1446" s="104"/>
      <c r="AM1446" s="104"/>
      <c r="AN1446" s="104"/>
      <c r="AO1446" s="104"/>
      <c r="AP1446" s="104"/>
      <c r="AQ1446" s="104"/>
      <c r="AR1446" s="104"/>
      <c r="AS1446" s="104"/>
      <c r="AT1446" s="104"/>
      <c r="AU1446" s="142"/>
      <c r="AV1446" s="142"/>
      <c r="AW1446" s="142"/>
      <c r="AX1446" s="142"/>
      <c r="AY1446" s="142"/>
      <c r="AZ1446" s="142"/>
      <c r="BA1446" s="142"/>
      <c r="BB1446" s="142"/>
      <c r="BC1446" s="142"/>
    </row>
    <row r="1447" spans="1:55" ht="30" x14ac:dyDescent="0.25">
      <c r="A1447" s="19" t="s">
        <v>603</v>
      </c>
      <c r="B1447" s="98" t="s">
        <v>1967</v>
      </c>
      <c r="C1447" s="109" t="s">
        <v>1968</v>
      </c>
      <c r="D1447" s="109" t="s">
        <v>236</v>
      </c>
      <c r="E1447" s="104" t="s">
        <v>2096</v>
      </c>
      <c r="F1447" s="110" t="str">
        <f>_xlfn.IFNA(INDEX('1. Business Glossary'!C:D,MATCH(G1447,'1. Business Glossary'!D:D,0),1), "Elemento de Dados")</f>
        <v>Elemento de Dados</v>
      </c>
      <c r="G1447" s="104" t="s">
        <v>1473</v>
      </c>
      <c r="H1447" s="104" t="s">
        <v>1517</v>
      </c>
      <c r="I1447" s="107" t="s">
        <v>1518</v>
      </c>
      <c r="J1447" s="107" t="s">
        <v>558</v>
      </c>
      <c r="K1447" s="104" t="s">
        <v>550</v>
      </c>
      <c r="L1447" s="104" t="s">
        <v>1283</v>
      </c>
      <c r="M1447" s="106" t="s">
        <v>1350</v>
      </c>
      <c r="N1447" s="104" t="s">
        <v>1519</v>
      </c>
      <c r="O1447" s="106" t="s">
        <v>554</v>
      </c>
      <c r="P1447" s="110">
        <v>10</v>
      </c>
      <c r="Q1447" s="110" t="s">
        <v>444</v>
      </c>
      <c r="R1447" s="110" t="s">
        <v>444</v>
      </c>
      <c r="S1447" s="136" t="s">
        <v>1509</v>
      </c>
      <c r="T1447" s="106" t="s">
        <v>1510</v>
      </c>
      <c r="U1447" s="106" t="s">
        <v>1511</v>
      </c>
      <c r="V1447" s="110" t="s">
        <v>1512</v>
      </c>
      <c r="W1447" s="110" t="s">
        <v>1520</v>
      </c>
      <c r="X1447" s="110" t="s">
        <v>607</v>
      </c>
      <c r="Y1447" s="110">
        <v>50</v>
      </c>
      <c r="Z1447" s="110" t="s">
        <v>444</v>
      </c>
      <c r="AA1447" s="110" t="s">
        <v>444</v>
      </c>
      <c r="AB1447" s="134" t="s">
        <v>444</v>
      </c>
      <c r="AC1447" s="104"/>
      <c r="AD1447" s="104"/>
      <c r="AE1447" s="104"/>
      <c r="AF1447" s="104"/>
      <c r="AG1447" s="104"/>
      <c r="AH1447" s="104"/>
      <c r="AI1447" s="104"/>
      <c r="AJ1447" s="104"/>
      <c r="AK1447" s="138"/>
      <c r="AL1447" s="104"/>
      <c r="AM1447" s="104"/>
      <c r="AN1447" s="104"/>
      <c r="AO1447" s="104"/>
      <c r="AP1447" s="104"/>
      <c r="AQ1447" s="104"/>
      <c r="AR1447" s="104"/>
      <c r="AS1447" s="104"/>
      <c r="AT1447" s="104"/>
      <c r="AU1447" s="142"/>
      <c r="AV1447" s="142"/>
      <c r="AW1447" s="142"/>
      <c r="AX1447" s="142"/>
      <c r="AY1447" s="142"/>
      <c r="AZ1447" s="142"/>
      <c r="BA1447" s="142"/>
      <c r="BB1447" s="142"/>
      <c r="BC1447" s="142"/>
    </row>
    <row r="1448" spans="1:55" x14ac:dyDescent="0.25">
      <c r="A1448" s="19" t="s">
        <v>603</v>
      </c>
      <c r="B1448" s="98" t="s">
        <v>1967</v>
      </c>
      <c r="C1448" s="109" t="s">
        <v>1968</v>
      </c>
      <c r="D1448" s="109" t="s">
        <v>236</v>
      </c>
      <c r="E1448" s="104" t="s">
        <v>2099</v>
      </c>
      <c r="F1448" s="110" t="str">
        <f>_xlfn.IFNA(INDEX('1. Business Glossary'!C:D,MATCH(G1448,'1. Business Glossary'!D:D,0),1), "Elemento de Dados")</f>
        <v>Elemento de Dados</v>
      </c>
      <c r="G1448" s="104" t="s">
        <v>2227</v>
      </c>
      <c r="H1448" s="104" t="s">
        <v>2264</v>
      </c>
      <c r="I1448" s="107" t="s">
        <v>2265</v>
      </c>
      <c r="J1448" s="107" t="s">
        <v>558</v>
      </c>
      <c r="K1448" s="104" t="s">
        <v>550</v>
      </c>
      <c r="L1448" s="104" t="s">
        <v>1283</v>
      </c>
      <c r="M1448" s="106" t="s">
        <v>2121</v>
      </c>
      <c r="N1448" s="104" t="s">
        <v>2266</v>
      </c>
      <c r="O1448" s="106" t="s">
        <v>554</v>
      </c>
      <c r="P1448" s="106">
        <v>10</v>
      </c>
      <c r="Q1448" s="110" t="s">
        <v>444</v>
      </c>
      <c r="R1448" s="110" t="s">
        <v>444</v>
      </c>
      <c r="S1448" s="136" t="s">
        <v>2267</v>
      </c>
      <c r="T1448" s="106"/>
      <c r="U1448" s="104"/>
      <c r="V1448" s="106"/>
      <c r="W1448" s="106"/>
      <c r="X1448" s="110"/>
      <c r="Y1448" s="106"/>
      <c r="Z1448" s="106"/>
      <c r="AA1448" s="106"/>
      <c r="AB1448" s="136"/>
      <c r="AC1448" s="104"/>
      <c r="AD1448" s="104"/>
      <c r="AE1448" s="104"/>
      <c r="AF1448" s="104"/>
      <c r="AG1448" s="104"/>
      <c r="AH1448" s="104"/>
      <c r="AI1448" s="104"/>
      <c r="AJ1448" s="104"/>
      <c r="AK1448" s="138"/>
      <c r="AL1448" s="104"/>
      <c r="AM1448" s="104"/>
      <c r="AN1448" s="104"/>
      <c r="AO1448" s="104"/>
      <c r="AP1448" s="104"/>
      <c r="AQ1448" s="104"/>
      <c r="AR1448" s="104"/>
      <c r="AS1448" s="104"/>
      <c r="AT1448" s="104"/>
      <c r="AU1448" s="142"/>
      <c r="AV1448" s="142"/>
      <c r="AW1448" s="142"/>
      <c r="AX1448" s="142"/>
      <c r="AY1448" s="142"/>
      <c r="AZ1448" s="142"/>
      <c r="BA1448" s="142"/>
      <c r="BB1448" s="142"/>
      <c r="BC1448" s="142"/>
    </row>
    <row r="1449" spans="1:55" ht="120" x14ac:dyDescent="0.25">
      <c r="A1449" s="14" t="s">
        <v>603</v>
      </c>
      <c r="B1449" s="98" t="s">
        <v>1967</v>
      </c>
      <c r="C1449" s="109" t="s">
        <v>1968</v>
      </c>
      <c r="D1449" s="109" t="s">
        <v>236</v>
      </c>
      <c r="E1449" s="104" t="s">
        <v>2141</v>
      </c>
      <c r="F1449" s="110" t="str">
        <f>_xlfn.IFNA(INDEX('1. Business Glossary'!C:D,MATCH(G1449,'1. Business Glossary'!D:D,0),1), "Elemento de Dados")</f>
        <v>Elemento de Dados</v>
      </c>
      <c r="G1449" s="104" t="s">
        <v>2180</v>
      </c>
      <c r="H1449" s="104" t="s">
        <v>1469</v>
      </c>
      <c r="I1449" s="107" t="s">
        <v>361</v>
      </c>
      <c r="J1449" s="107" t="s">
        <v>558</v>
      </c>
      <c r="K1449" s="104" t="s">
        <v>550</v>
      </c>
      <c r="L1449" s="104" t="s">
        <v>1283</v>
      </c>
      <c r="M1449" s="104" t="s">
        <v>1317</v>
      </c>
      <c r="N1449" s="104" t="s">
        <v>1470</v>
      </c>
      <c r="O1449" s="106" t="s">
        <v>607</v>
      </c>
      <c r="P1449" s="110">
        <v>50</v>
      </c>
      <c r="Q1449" s="110" t="s">
        <v>444</v>
      </c>
      <c r="R1449" s="110" t="s">
        <v>1471</v>
      </c>
      <c r="S1449" s="136" t="s">
        <v>1472</v>
      </c>
      <c r="T1449" s="106"/>
      <c r="U1449" s="104"/>
      <c r="V1449" s="110"/>
      <c r="W1449" s="104"/>
      <c r="X1449" s="110"/>
      <c r="Y1449" s="110"/>
      <c r="Z1449" s="110"/>
      <c r="AA1449" s="110"/>
      <c r="AB1449" s="134"/>
      <c r="AC1449" s="104"/>
      <c r="AD1449" s="104"/>
      <c r="AE1449" s="104"/>
      <c r="AF1449" s="104"/>
      <c r="AG1449" s="104"/>
      <c r="AH1449" s="104"/>
      <c r="AI1449" s="104"/>
      <c r="AJ1449" s="104"/>
      <c r="AK1449" s="138"/>
      <c r="AL1449" s="104"/>
      <c r="AM1449" s="104"/>
      <c r="AN1449" s="104"/>
      <c r="AO1449" s="104"/>
      <c r="AP1449" s="104"/>
      <c r="AQ1449" s="104"/>
      <c r="AR1449" s="104"/>
      <c r="AS1449" s="104"/>
      <c r="AT1449" s="104"/>
      <c r="AU1449" s="142"/>
      <c r="AV1449" s="142"/>
      <c r="AW1449" s="142"/>
      <c r="AX1449" s="142"/>
      <c r="AY1449" s="142"/>
      <c r="AZ1449" s="142"/>
      <c r="BA1449" s="142"/>
      <c r="BB1449" s="142"/>
      <c r="BC1449" s="142"/>
    </row>
    <row r="1450" spans="1:55" ht="90" x14ac:dyDescent="0.25">
      <c r="A1450" s="116" t="s">
        <v>603</v>
      </c>
      <c r="B1450" s="117" t="s">
        <v>1967</v>
      </c>
      <c r="C1450" s="109" t="s">
        <v>1968</v>
      </c>
      <c r="D1450" s="109" t="s">
        <v>236</v>
      </c>
      <c r="E1450" s="104" t="s">
        <v>2141</v>
      </c>
      <c r="F1450" s="110" t="str">
        <f>_xlfn.IFNA(INDEX('1. Business Glossary'!C:D,MATCH(G1450,'1. Business Glossary'!D:D,0),1), "Elemento de Dados")</f>
        <v>Elemento de Dados</v>
      </c>
      <c r="G1450" s="104" t="s">
        <v>2180</v>
      </c>
      <c r="H1450" s="104" t="s">
        <v>1473</v>
      </c>
      <c r="I1450" s="107" t="s">
        <v>361</v>
      </c>
      <c r="J1450" s="107" t="s">
        <v>558</v>
      </c>
      <c r="K1450" s="104" t="s">
        <v>550</v>
      </c>
      <c r="L1450" s="104" t="s">
        <v>1283</v>
      </c>
      <c r="M1450" s="104" t="s">
        <v>1317</v>
      </c>
      <c r="N1450" s="104" t="s">
        <v>1474</v>
      </c>
      <c r="O1450" s="106" t="s">
        <v>607</v>
      </c>
      <c r="P1450" s="110">
        <v>50</v>
      </c>
      <c r="Q1450" s="110" t="s">
        <v>444</v>
      </c>
      <c r="R1450" s="110" t="s">
        <v>1475</v>
      </c>
      <c r="S1450" s="136" t="s">
        <v>1476</v>
      </c>
      <c r="T1450" s="106"/>
      <c r="U1450" s="104"/>
      <c r="V1450" s="110"/>
      <c r="W1450" s="104"/>
      <c r="X1450" s="110"/>
      <c r="Y1450" s="110"/>
      <c r="Z1450" s="110"/>
      <c r="AA1450" s="110"/>
      <c r="AB1450" s="134"/>
      <c r="AC1450" s="104"/>
      <c r="AD1450" s="104"/>
      <c r="AE1450" s="104"/>
      <c r="AF1450" s="104"/>
      <c r="AG1450" s="104"/>
      <c r="AH1450" s="104"/>
      <c r="AI1450" s="104"/>
      <c r="AJ1450" s="104"/>
      <c r="AK1450" s="138"/>
      <c r="AL1450" s="104"/>
      <c r="AM1450" s="104"/>
      <c r="AN1450" s="104"/>
      <c r="AO1450" s="104"/>
      <c r="AP1450" s="104"/>
      <c r="AQ1450" s="104"/>
      <c r="AR1450" s="104"/>
      <c r="AS1450" s="104"/>
      <c r="AT1450" s="104"/>
      <c r="AU1450" s="142"/>
      <c r="AV1450" s="142"/>
      <c r="AW1450" s="142"/>
      <c r="AX1450" s="142"/>
      <c r="AY1450" s="142"/>
      <c r="AZ1450" s="142"/>
      <c r="BA1450" s="142"/>
      <c r="BB1450" s="142"/>
      <c r="BC1450" s="142"/>
    </row>
    <row r="1451" spans="1:55" x14ac:dyDescent="0.25">
      <c r="A1451" s="14" t="s">
        <v>603</v>
      </c>
      <c r="B1451" s="98" t="s">
        <v>1967</v>
      </c>
      <c r="C1451" s="132" t="s">
        <v>1968</v>
      </c>
      <c r="D1451" s="132" t="s">
        <v>236</v>
      </c>
      <c r="E1451" s="113" t="s">
        <v>2141</v>
      </c>
      <c r="F1451" s="110" t="str">
        <f>_xlfn.IFNA(INDEX('1. Business Glossary'!C:D,MATCH(G1451,'1. Business Glossary'!D:D,0),1), "Elemento de Dados")</f>
        <v>Elemento de Dados</v>
      </c>
      <c r="G1451" s="113" t="s">
        <v>1890</v>
      </c>
      <c r="H1451" s="114" t="s">
        <v>755</v>
      </c>
      <c r="I1451" s="112" t="s">
        <v>691</v>
      </c>
      <c r="J1451" s="112" t="s">
        <v>558</v>
      </c>
      <c r="K1451" s="114" t="s">
        <v>550</v>
      </c>
      <c r="L1451" s="113" t="s">
        <v>1283</v>
      </c>
      <c r="M1451" s="113" t="s">
        <v>1317</v>
      </c>
      <c r="N1451" s="113" t="s">
        <v>756</v>
      </c>
      <c r="O1451" s="114" t="s">
        <v>554</v>
      </c>
      <c r="P1451" s="114">
        <v>10</v>
      </c>
      <c r="Q1451" s="111" t="s">
        <v>444</v>
      </c>
      <c r="R1451" s="111" t="s">
        <v>444</v>
      </c>
      <c r="S1451" s="143" t="s">
        <v>1420</v>
      </c>
      <c r="T1451" s="114" t="s">
        <v>550</v>
      </c>
      <c r="U1451" s="113" t="s">
        <v>1421</v>
      </c>
      <c r="V1451" s="114" t="s">
        <v>381</v>
      </c>
      <c r="W1451" s="113" t="s">
        <v>756</v>
      </c>
      <c r="X1451" s="111" t="s">
        <v>587</v>
      </c>
      <c r="Y1451" s="111">
        <v>17</v>
      </c>
      <c r="Z1451" s="114">
        <v>2</v>
      </c>
      <c r="AA1451" s="114" t="s">
        <v>444</v>
      </c>
      <c r="AB1451" s="135" t="s">
        <v>1422</v>
      </c>
      <c r="AC1451" s="113" t="s">
        <v>599</v>
      </c>
      <c r="AD1451" s="113" t="s">
        <v>632</v>
      </c>
      <c r="AE1451" s="113" t="s">
        <v>693</v>
      </c>
      <c r="AF1451" s="113" t="s">
        <v>694</v>
      </c>
      <c r="AG1451" s="113" t="s">
        <v>587</v>
      </c>
      <c r="AH1451" s="113">
        <v>17</v>
      </c>
      <c r="AI1451" s="113">
        <v>2</v>
      </c>
      <c r="AJ1451" s="113" t="s">
        <v>444</v>
      </c>
      <c r="AK1451" s="144" t="s">
        <v>444</v>
      </c>
      <c r="AL1451" s="104"/>
      <c r="AM1451" s="104"/>
      <c r="AN1451" s="104"/>
      <c r="AO1451" s="104"/>
      <c r="AP1451" s="104"/>
      <c r="AQ1451" s="104"/>
      <c r="AR1451" s="104"/>
      <c r="AS1451" s="104"/>
      <c r="AT1451" s="104"/>
      <c r="AU1451" s="142"/>
      <c r="AV1451" s="142"/>
      <c r="AW1451" s="142"/>
      <c r="AX1451" s="142"/>
      <c r="AY1451" s="142"/>
      <c r="AZ1451" s="142"/>
      <c r="BA1451" s="142"/>
      <c r="BB1451" s="142"/>
      <c r="BC1451" s="142"/>
    </row>
    <row r="1452" spans="1:55" ht="45" x14ac:dyDescent="0.25">
      <c r="A1452" s="14" t="s">
        <v>603</v>
      </c>
      <c r="B1452" s="98" t="s">
        <v>1967</v>
      </c>
      <c r="C1452" s="132" t="s">
        <v>1968</v>
      </c>
      <c r="D1452" s="132" t="s">
        <v>236</v>
      </c>
      <c r="E1452" s="113" t="s">
        <v>2141</v>
      </c>
      <c r="F1452" s="110" t="str">
        <f>_xlfn.IFNA(INDEX('1. Business Glossary'!C:D,MATCH(G1452,'1. Business Glossary'!D:D,0),1), "Elemento de Dados")</f>
        <v>Elemento de Dados</v>
      </c>
      <c r="G1452" s="113" t="s">
        <v>1319</v>
      </c>
      <c r="H1452" s="113" t="s">
        <v>2268</v>
      </c>
      <c r="I1452" s="139" t="s">
        <v>1415</v>
      </c>
      <c r="J1452" s="112" t="s">
        <v>558</v>
      </c>
      <c r="K1452" s="114" t="s">
        <v>550</v>
      </c>
      <c r="L1452" s="113" t="s">
        <v>1283</v>
      </c>
      <c r="M1452" s="113" t="s">
        <v>1317</v>
      </c>
      <c r="N1452" s="113" t="s">
        <v>1414</v>
      </c>
      <c r="O1452" s="114" t="s">
        <v>587</v>
      </c>
      <c r="P1452" s="114">
        <v>8</v>
      </c>
      <c r="Q1452" s="111">
        <v>2</v>
      </c>
      <c r="R1452" s="111" t="s">
        <v>444</v>
      </c>
      <c r="S1452" s="143" t="s">
        <v>1416</v>
      </c>
      <c r="T1452" s="114" t="s">
        <v>550</v>
      </c>
      <c r="U1452" s="113" t="s">
        <v>1283</v>
      </c>
      <c r="V1452" s="114" t="s">
        <v>1417</v>
      </c>
      <c r="W1452" s="113" t="s">
        <v>1414</v>
      </c>
      <c r="X1452" s="111" t="s">
        <v>587</v>
      </c>
      <c r="Y1452" s="114">
        <v>8</v>
      </c>
      <c r="Z1452" s="114">
        <v>2</v>
      </c>
      <c r="AA1452" s="114" t="s">
        <v>444</v>
      </c>
      <c r="AB1452" s="143" t="s">
        <v>1418</v>
      </c>
      <c r="AC1452" s="113" t="s">
        <v>599</v>
      </c>
      <c r="AD1452" s="113" t="s">
        <v>632</v>
      </c>
      <c r="AE1452" s="113" t="s">
        <v>716</v>
      </c>
      <c r="AF1452" s="113" t="s">
        <v>717</v>
      </c>
      <c r="AG1452" s="113" t="s">
        <v>587</v>
      </c>
      <c r="AH1452" s="113">
        <v>15</v>
      </c>
      <c r="AI1452" s="113">
        <v>2</v>
      </c>
      <c r="AJ1452" s="113" t="s">
        <v>444</v>
      </c>
      <c r="AK1452" s="144" t="s">
        <v>1419</v>
      </c>
      <c r="AL1452" s="104"/>
      <c r="AM1452" s="104"/>
      <c r="AN1452" s="104"/>
      <c r="AO1452" s="104"/>
      <c r="AP1452" s="104"/>
      <c r="AQ1452" s="104"/>
      <c r="AR1452" s="104"/>
      <c r="AS1452" s="104"/>
      <c r="AT1452" s="104"/>
      <c r="AU1452" s="142"/>
      <c r="AV1452" s="142"/>
      <c r="AW1452" s="142"/>
      <c r="AX1452" s="142"/>
      <c r="AY1452" s="142"/>
      <c r="AZ1452" s="142"/>
      <c r="BA1452" s="142"/>
      <c r="BB1452" s="142"/>
      <c r="BC1452" s="142"/>
    </row>
    <row r="1453" spans="1:55" ht="150" x14ac:dyDescent="0.25">
      <c r="A1453" s="14" t="s">
        <v>603</v>
      </c>
      <c r="B1453" s="98" t="s">
        <v>1967</v>
      </c>
      <c r="C1453" s="109" t="s">
        <v>1968</v>
      </c>
      <c r="D1453" s="109" t="s">
        <v>236</v>
      </c>
      <c r="E1453" s="104" t="s">
        <v>2141</v>
      </c>
      <c r="F1453" s="110" t="str">
        <f>_xlfn.IFNA(INDEX('1. Business Glossary'!C:D,MATCH(G1453,'1. Business Glossary'!D:D,0),1), "Elemento de Dados")</f>
        <v>Elemento de Dados</v>
      </c>
      <c r="G1453" s="104" t="s">
        <v>1566</v>
      </c>
      <c r="H1453" s="104" t="s">
        <v>1529</v>
      </c>
      <c r="I1453" s="107" t="s">
        <v>1530</v>
      </c>
      <c r="J1453" s="107" t="s">
        <v>558</v>
      </c>
      <c r="K1453" s="104" t="s">
        <v>550</v>
      </c>
      <c r="L1453" s="104" t="s">
        <v>1283</v>
      </c>
      <c r="M1453" s="104" t="s">
        <v>1317</v>
      </c>
      <c r="N1453" s="104" t="s">
        <v>1529</v>
      </c>
      <c r="O1453" s="106" t="s">
        <v>607</v>
      </c>
      <c r="P1453" s="110">
        <v>10</v>
      </c>
      <c r="Q1453" s="110" t="s">
        <v>444</v>
      </c>
      <c r="R1453" s="110" t="s">
        <v>1531</v>
      </c>
      <c r="S1453" s="136" t="s">
        <v>1420</v>
      </c>
      <c r="T1453" s="106" t="s">
        <v>550</v>
      </c>
      <c r="U1453" s="104" t="s">
        <v>1421</v>
      </c>
      <c r="V1453" s="104" t="s">
        <v>1421</v>
      </c>
      <c r="W1453" s="104" t="s">
        <v>1529</v>
      </c>
      <c r="X1453" s="110" t="s">
        <v>607</v>
      </c>
      <c r="Y1453" s="110">
        <v>10</v>
      </c>
      <c r="Z1453" s="110" t="s">
        <v>444</v>
      </c>
      <c r="AA1453" s="110" t="s">
        <v>1532</v>
      </c>
      <c r="AB1453" s="134" t="s">
        <v>1533</v>
      </c>
      <c r="AC1453" s="106" t="s">
        <v>550</v>
      </c>
      <c r="AD1453" s="104" t="s">
        <v>1421</v>
      </c>
      <c r="AE1453" s="104" t="s">
        <v>1421</v>
      </c>
      <c r="AF1453" s="104" t="s">
        <v>741</v>
      </c>
      <c r="AG1453" s="104" t="s">
        <v>607</v>
      </c>
      <c r="AH1453" s="104">
        <v>13</v>
      </c>
      <c r="AI1453" s="104" t="s">
        <v>444</v>
      </c>
      <c r="AJ1453" s="104" t="s">
        <v>444</v>
      </c>
      <c r="AK1453" s="138" t="s">
        <v>631</v>
      </c>
      <c r="AL1453" s="104" t="s">
        <v>599</v>
      </c>
      <c r="AM1453" s="104" t="s">
        <v>632</v>
      </c>
      <c r="AN1453" s="104" t="s">
        <v>693</v>
      </c>
      <c r="AO1453" s="104" t="s">
        <v>745</v>
      </c>
      <c r="AP1453" s="104" t="s">
        <v>607</v>
      </c>
      <c r="AQ1453" s="104">
        <v>13</v>
      </c>
      <c r="AR1453" s="104" t="s">
        <v>444</v>
      </c>
      <c r="AS1453" s="104" t="s">
        <v>444</v>
      </c>
      <c r="AT1453" s="104" t="s">
        <v>444</v>
      </c>
      <c r="AU1453" s="142"/>
      <c r="AV1453" s="142"/>
      <c r="AW1453" s="142"/>
      <c r="AX1453" s="142"/>
      <c r="AY1453" s="142"/>
      <c r="AZ1453" s="142"/>
      <c r="BA1453" s="142"/>
      <c r="BB1453" s="142"/>
      <c r="BC1453" s="142"/>
    </row>
    <row r="1454" spans="1:55" x14ac:dyDescent="0.25">
      <c r="A1454" s="14" t="s">
        <v>603</v>
      </c>
      <c r="B1454" s="98" t="s">
        <v>1967</v>
      </c>
      <c r="C1454" s="109" t="s">
        <v>1968</v>
      </c>
      <c r="D1454" s="109" t="s">
        <v>236</v>
      </c>
      <c r="E1454" s="104" t="s">
        <v>2141</v>
      </c>
      <c r="F1454" s="110" t="str">
        <f>_xlfn.IFNA(INDEX('1. Business Glossary'!C:D,MATCH(G1454,'1. Business Glossary'!D:D,0),1), "Elemento de Dados")</f>
        <v>Elemento de Dados</v>
      </c>
      <c r="G1454" s="104" t="s">
        <v>1566</v>
      </c>
      <c r="H1454" s="151" t="s">
        <v>205</v>
      </c>
      <c r="I1454" s="107" t="s">
        <v>206</v>
      </c>
      <c r="J1454" s="107" t="s">
        <v>558</v>
      </c>
      <c r="K1454" s="104" t="s">
        <v>550</v>
      </c>
      <c r="L1454" s="104" t="s">
        <v>1283</v>
      </c>
      <c r="M1454" s="104" t="s">
        <v>1317</v>
      </c>
      <c r="N1454" s="104" t="s">
        <v>1577</v>
      </c>
      <c r="O1454" s="106" t="s">
        <v>607</v>
      </c>
      <c r="P1454" s="110">
        <v>6</v>
      </c>
      <c r="Q1454" s="110" t="s">
        <v>444</v>
      </c>
      <c r="R1454" s="110" t="s">
        <v>444</v>
      </c>
      <c r="S1454" s="136" t="s">
        <v>631</v>
      </c>
      <c r="T1454" s="106" t="s">
        <v>599</v>
      </c>
      <c r="U1454" s="104" t="s">
        <v>632</v>
      </c>
      <c r="V1454" s="110" t="s">
        <v>944</v>
      </c>
      <c r="W1454" s="104" t="s">
        <v>945</v>
      </c>
      <c r="X1454" s="110" t="s">
        <v>607</v>
      </c>
      <c r="Y1454" s="110">
        <v>6</v>
      </c>
      <c r="Z1454" s="110" t="s">
        <v>444</v>
      </c>
      <c r="AA1454" s="110" t="s">
        <v>444</v>
      </c>
      <c r="AB1454" s="134" t="s">
        <v>444</v>
      </c>
      <c r="AC1454" s="104"/>
      <c r="AD1454" s="104"/>
      <c r="AE1454" s="104"/>
      <c r="AF1454" s="104"/>
      <c r="AG1454" s="104"/>
      <c r="AH1454" s="104"/>
      <c r="AI1454" s="104"/>
      <c r="AJ1454" s="104"/>
      <c r="AK1454" s="138"/>
      <c r="AL1454" s="104"/>
      <c r="AM1454" s="104"/>
      <c r="AN1454" s="104"/>
      <c r="AO1454" s="104"/>
      <c r="AP1454" s="104"/>
      <c r="AQ1454" s="104"/>
      <c r="AR1454" s="104"/>
      <c r="AS1454" s="104"/>
      <c r="AT1454" s="104"/>
      <c r="AU1454" s="142"/>
      <c r="AV1454" s="142"/>
      <c r="AW1454" s="142"/>
      <c r="AX1454" s="142"/>
      <c r="AY1454" s="142"/>
      <c r="AZ1454" s="142"/>
      <c r="BA1454" s="142"/>
      <c r="BB1454" s="142"/>
      <c r="BC1454" s="142"/>
    </row>
    <row r="1455" spans="1:55" ht="30" x14ac:dyDescent="0.25">
      <c r="A1455" s="14" t="s">
        <v>603</v>
      </c>
      <c r="B1455" s="98" t="s">
        <v>1967</v>
      </c>
      <c r="C1455" s="109" t="s">
        <v>1968</v>
      </c>
      <c r="D1455" s="109" t="s">
        <v>236</v>
      </c>
      <c r="E1455" s="104" t="s">
        <v>2141</v>
      </c>
      <c r="F1455" s="110" t="str">
        <f>_xlfn.IFNA(INDEX('1. Business Glossary'!C:D,MATCH(G1455,'1. Business Glossary'!D:D,0),1), "Elemento de Dados")</f>
        <v>Elemento de Dados</v>
      </c>
      <c r="G1455" s="106" t="s">
        <v>2241</v>
      </c>
      <c r="H1455" s="106" t="s">
        <v>2269</v>
      </c>
      <c r="I1455" s="137" t="s">
        <v>2270</v>
      </c>
      <c r="J1455" s="107" t="s">
        <v>558</v>
      </c>
      <c r="K1455" s="106" t="s">
        <v>550</v>
      </c>
      <c r="L1455" s="104" t="s">
        <v>1283</v>
      </c>
      <c r="M1455" s="104" t="s">
        <v>1317</v>
      </c>
      <c r="N1455" s="104" t="s">
        <v>2271</v>
      </c>
      <c r="O1455" s="106" t="s">
        <v>804</v>
      </c>
      <c r="P1455" s="110" t="s">
        <v>444</v>
      </c>
      <c r="Q1455" s="110" t="s">
        <v>444</v>
      </c>
      <c r="R1455" s="110" t="s">
        <v>444</v>
      </c>
      <c r="S1455" s="136" t="s">
        <v>2272</v>
      </c>
      <c r="T1455" s="104" t="s">
        <v>550</v>
      </c>
      <c r="U1455" s="104" t="s">
        <v>1283</v>
      </c>
      <c r="V1455" s="104" t="s">
        <v>2273</v>
      </c>
      <c r="W1455" s="104" t="s">
        <v>2274</v>
      </c>
      <c r="X1455" s="110" t="s">
        <v>804</v>
      </c>
      <c r="Y1455" s="106" t="s">
        <v>444</v>
      </c>
      <c r="Z1455" s="106" t="s">
        <v>444</v>
      </c>
      <c r="AA1455" s="106" t="s">
        <v>444</v>
      </c>
      <c r="AB1455" s="136" t="s">
        <v>640</v>
      </c>
      <c r="AC1455" s="104" t="s">
        <v>599</v>
      </c>
      <c r="AD1455" s="104" t="s">
        <v>641</v>
      </c>
      <c r="AE1455" s="104" t="s">
        <v>2275</v>
      </c>
      <c r="AF1455" s="104" t="s">
        <v>2276</v>
      </c>
      <c r="AG1455" s="104" t="s">
        <v>804</v>
      </c>
      <c r="AH1455" s="104" t="s">
        <v>444</v>
      </c>
      <c r="AI1455" s="104" t="s">
        <v>444</v>
      </c>
      <c r="AJ1455" s="104" t="s">
        <v>444</v>
      </c>
      <c r="AK1455" s="138" t="s">
        <v>444</v>
      </c>
      <c r="AL1455" s="104"/>
      <c r="AM1455" s="104"/>
      <c r="AN1455" s="104"/>
      <c r="AO1455" s="104"/>
      <c r="AP1455" s="104"/>
      <c r="AQ1455" s="104"/>
      <c r="AR1455" s="104"/>
      <c r="AS1455" s="104"/>
      <c r="AT1455" s="104"/>
      <c r="AU1455" s="142"/>
      <c r="AV1455" s="142"/>
      <c r="AW1455" s="142"/>
      <c r="AX1455" s="142"/>
      <c r="AY1455" s="142"/>
      <c r="AZ1455" s="142"/>
      <c r="BA1455" s="142"/>
      <c r="BB1455" s="142"/>
      <c r="BC1455" s="142"/>
    </row>
    <row r="1456" spans="1:55" ht="120" x14ac:dyDescent="0.25">
      <c r="A1456" s="14" t="s">
        <v>603</v>
      </c>
      <c r="B1456" s="98" t="s">
        <v>1967</v>
      </c>
      <c r="C1456" s="109" t="s">
        <v>1968</v>
      </c>
      <c r="D1456" s="109" t="s">
        <v>236</v>
      </c>
      <c r="E1456" s="104" t="s">
        <v>2141</v>
      </c>
      <c r="F1456" s="110" t="str">
        <f>_xlfn.IFNA(INDEX('1. Business Glossary'!C:D,MATCH(G1456,'1. Business Glossary'!D:D,0),1), "Elemento de Dados")</f>
        <v>Elemento de Dados</v>
      </c>
      <c r="G1456" s="106" t="s">
        <v>2246</v>
      </c>
      <c r="H1456" s="104" t="s">
        <v>2180</v>
      </c>
      <c r="I1456" s="107" t="s">
        <v>361</v>
      </c>
      <c r="J1456" s="107" t="s">
        <v>558</v>
      </c>
      <c r="K1456" s="106" t="s">
        <v>550</v>
      </c>
      <c r="L1456" s="104" t="s">
        <v>1283</v>
      </c>
      <c r="M1456" s="104" t="s">
        <v>1317</v>
      </c>
      <c r="N1456" s="104" t="s">
        <v>1346</v>
      </c>
      <c r="O1456" s="110" t="s">
        <v>607</v>
      </c>
      <c r="P1456" s="110">
        <v>50</v>
      </c>
      <c r="Q1456" s="110" t="s">
        <v>444</v>
      </c>
      <c r="R1456" s="110" t="s">
        <v>1348</v>
      </c>
      <c r="S1456" s="134" t="s">
        <v>1318</v>
      </c>
      <c r="T1456" s="104"/>
      <c r="U1456" s="104"/>
      <c r="V1456" s="104"/>
      <c r="W1456" s="104"/>
      <c r="X1456" s="104"/>
      <c r="Y1456" s="104"/>
      <c r="Z1456" s="104"/>
      <c r="AA1456" s="104"/>
      <c r="AB1456" s="138"/>
      <c r="AC1456" s="104"/>
      <c r="AD1456" s="104"/>
      <c r="AE1456" s="104"/>
      <c r="AF1456" s="104"/>
      <c r="AG1456" s="104"/>
      <c r="AH1456" s="104"/>
      <c r="AI1456" s="104"/>
      <c r="AJ1456" s="104"/>
      <c r="AK1456" s="138"/>
      <c r="AL1456" s="104"/>
      <c r="AM1456" s="104"/>
      <c r="AN1456" s="104"/>
      <c r="AO1456" s="104"/>
      <c r="AP1456" s="104"/>
      <c r="AQ1456" s="104"/>
      <c r="AR1456" s="104"/>
      <c r="AS1456" s="104"/>
      <c r="AT1456" s="104"/>
      <c r="AU1456" s="142"/>
      <c r="AV1456" s="142"/>
      <c r="AW1456" s="142"/>
      <c r="AX1456" s="142"/>
      <c r="AY1456" s="142"/>
      <c r="AZ1456" s="142"/>
      <c r="BA1456" s="142"/>
      <c r="BB1456" s="142"/>
      <c r="BC1456" s="142"/>
    </row>
    <row r="1457" spans="1:55" ht="120" x14ac:dyDescent="0.25">
      <c r="A1457" s="14" t="s">
        <v>603</v>
      </c>
      <c r="B1457" s="98" t="s">
        <v>1967</v>
      </c>
      <c r="C1457" s="109" t="s">
        <v>1968</v>
      </c>
      <c r="D1457" s="109" t="s">
        <v>236</v>
      </c>
      <c r="E1457" s="104" t="s">
        <v>2141</v>
      </c>
      <c r="F1457" s="110" t="str">
        <f>_xlfn.IFNA(INDEX('1. Business Glossary'!C:D,MATCH(G1457,'1. Business Glossary'!D:D,0),1), "Elemento de Dados")</f>
        <v>Elemento de Dados</v>
      </c>
      <c r="G1457" s="106" t="s">
        <v>2246</v>
      </c>
      <c r="H1457" s="104" t="s">
        <v>362</v>
      </c>
      <c r="I1457" s="137" t="s">
        <v>363</v>
      </c>
      <c r="J1457" s="107" t="s">
        <v>558</v>
      </c>
      <c r="K1457" s="104" t="s">
        <v>550</v>
      </c>
      <c r="L1457" s="104" t="s">
        <v>1283</v>
      </c>
      <c r="M1457" s="104" t="s">
        <v>1317</v>
      </c>
      <c r="N1457" s="104" t="s">
        <v>252</v>
      </c>
      <c r="O1457" s="106" t="s">
        <v>607</v>
      </c>
      <c r="P1457" s="106">
        <v>50</v>
      </c>
      <c r="Q1457" s="110" t="s">
        <v>444</v>
      </c>
      <c r="R1457" s="110" t="s">
        <v>2240</v>
      </c>
      <c r="S1457" s="136" t="s">
        <v>2277</v>
      </c>
      <c r="T1457" s="104"/>
      <c r="U1457" s="104"/>
      <c r="V1457" s="104"/>
      <c r="W1457" s="104"/>
      <c r="X1457" s="110"/>
      <c r="Y1457" s="106"/>
      <c r="Z1457" s="106"/>
      <c r="AA1457" s="106"/>
      <c r="AB1457" s="136"/>
      <c r="AC1457" s="104"/>
      <c r="AD1457" s="104"/>
      <c r="AE1457" s="104"/>
      <c r="AF1457" s="104"/>
      <c r="AG1457" s="104"/>
      <c r="AH1457" s="104"/>
      <c r="AI1457" s="104"/>
      <c r="AJ1457" s="104"/>
      <c r="AK1457" s="138"/>
      <c r="AL1457" s="104"/>
      <c r="AM1457" s="104"/>
      <c r="AN1457" s="104"/>
      <c r="AO1457" s="104"/>
      <c r="AP1457" s="104"/>
      <c r="AQ1457" s="104"/>
      <c r="AR1457" s="104"/>
      <c r="AS1457" s="104"/>
      <c r="AT1457" s="104"/>
      <c r="AU1457" s="142"/>
      <c r="AV1457" s="142"/>
      <c r="AW1457" s="142"/>
      <c r="AX1457" s="142"/>
      <c r="AY1457" s="142"/>
      <c r="AZ1457" s="142"/>
      <c r="BA1457" s="142"/>
      <c r="BB1457" s="142"/>
      <c r="BC1457" s="142"/>
    </row>
    <row r="1458" spans="1:55" x14ac:dyDescent="0.25">
      <c r="A1458" s="14" t="s">
        <v>603</v>
      </c>
      <c r="B1458" s="98" t="s">
        <v>1967</v>
      </c>
      <c r="C1458" s="109" t="s">
        <v>1968</v>
      </c>
      <c r="D1458" s="109" t="s">
        <v>236</v>
      </c>
      <c r="E1458" s="104" t="s">
        <v>2141</v>
      </c>
      <c r="F1458" s="110" t="str">
        <f>_xlfn.IFNA(INDEX('1. Business Glossary'!C:D,MATCH(G1458,'1. Business Glossary'!D:D,0),1), "Elemento de Dados")</f>
        <v>Indicador de Negócio</v>
      </c>
      <c r="G1458" s="104" t="s">
        <v>381</v>
      </c>
      <c r="H1458" s="104" t="s">
        <v>2278</v>
      </c>
      <c r="I1458" s="137" t="s">
        <v>2279</v>
      </c>
      <c r="J1458" s="107" t="s">
        <v>558</v>
      </c>
      <c r="K1458" s="106" t="s">
        <v>550</v>
      </c>
      <c r="L1458" s="104" t="s">
        <v>1283</v>
      </c>
      <c r="M1458" s="104" t="s">
        <v>1317</v>
      </c>
      <c r="N1458" s="104" t="s">
        <v>2280</v>
      </c>
      <c r="O1458" s="106" t="s">
        <v>607</v>
      </c>
      <c r="P1458" s="106">
        <v>50</v>
      </c>
      <c r="Q1458" s="110" t="s">
        <v>444</v>
      </c>
      <c r="R1458" s="110" t="s">
        <v>2281</v>
      </c>
      <c r="S1458" s="136" t="s">
        <v>2282</v>
      </c>
      <c r="T1458" s="106" t="s">
        <v>599</v>
      </c>
      <c r="U1458" s="104" t="s">
        <v>600</v>
      </c>
      <c r="V1458" s="106" t="s">
        <v>1421</v>
      </c>
      <c r="W1458" s="104" t="s">
        <v>2283</v>
      </c>
      <c r="X1458" s="110" t="s">
        <v>607</v>
      </c>
      <c r="Y1458" s="106">
        <v>50</v>
      </c>
      <c r="Z1458" s="110" t="s">
        <v>444</v>
      </c>
      <c r="AA1458" s="106" t="s">
        <v>2284</v>
      </c>
      <c r="AB1458" s="136" t="s">
        <v>2285</v>
      </c>
      <c r="AC1458" s="104"/>
      <c r="AD1458" s="104"/>
      <c r="AE1458" s="104"/>
      <c r="AF1458" s="104"/>
      <c r="AG1458" s="104"/>
      <c r="AH1458" s="104"/>
      <c r="AI1458" s="104"/>
      <c r="AJ1458" s="104"/>
      <c r="AK1458" s="138"/>
      <c r="AL1458" s="104"/>
      <c r="AM1458" s="104"/>
      <c r="AN1458" s="104"/>
      <c r="AO1458" s="104"/>
      <c r="AP1458" s="104"/>
      <c r="AQ1458" s="104"/>
      <c r="AR1458" s="104"/>
      <c r="AS1458" s="104"/>
      <c r="AT1458" s="104"/>
      <c r="AU1458" s="142"/>
      <c r="AV1458" s="142"/>
      <c r="AW1458" s="142"/>
      <c r="AX1458" s="142"/>
      <c r="AY1458" s="142"/>
      <c r="AZ1458" s="142"/>
      <c r="BA1458" s="142"/>
      <c r="BB1458" s="142"/>
      <c r="BC1458" s="142"/>
    </row>
    <row r="1459" spans="1:55" x14ac:dyDescent="0.25">
      <c r="A1459" s="14" t="s">
        <v>603</v>
      </c>
      <c r="B1459" s="98" t="s">
        <v>1967</v>
      </c>
      <c r="C1459" s="109" t="s">
        <v>1968</v>
      </c>
      <c r="D1459" s="109" t="s">
        <v>236</v>
      </c>
      <c r="E1459" s="104" t="s">
        <v>2141</v>
      </c>
      <c r="F1459" s="110" t="str">
        <f>_xlfn.IFNA(INDEX('1. Business Glossary'!C:D,MATCH(G1459,'1. Business Glossary'!D:D,0),1), "Elemento de Dados")</f>
        <v>Indicador de Negócio</v>
      </c>
      <c r="G1459" s="104" t="s">
        <v>381</v>
      </c>
      <c r="H1459" s="104" t="s">
        <v>1921</v>
      </c>
      <c r="I1459" s="107" t="s">
        <v>382</v>
      </c>
      <c r="J1459" s="107" t="s">
        <v>558</v>
      </c>
      <c r="K1459" s="106" t="s">
        <v>550</v>
      </c>
      <c r="L1459" s="104" t="s">
        <v>1283</v>
      </c>
      <c r="M1459" s="104" t="s">
        <v>1317</v>
      </c>
      <c r="N1459" s="104" t="s">
        <v>1526</v>
      </c>
      <c r="O1459" s="106" t="s">
        <v>554</v>
      </c>
      <c r="P1459" s="106">
        <v>10</v>
      </c>
      <c r="Q1459" s="110" t="s">
        <v>444</v>
      </c>
      <c r="R1459" s="110" t="s">
        <v>444</v>
      </c>
      <c r="S1459" s="136" t="s">
        <v>2286</v>
      </c>
      <c r="T1459" s="106"/>
      <c r="U1459" s="104"/>
      <c r="V1459" s="106"/>
      <c r="W1459" s="104"/>
      <c r="X1459" s="110"/>
      <c r="Y1459" s="106"/>
      <c r="Z1459" s="106"/>
      <c r="AA1459" s="106"/>
      <c r="AB1459" s="136"/>
      <c r="AC1459" s="104"/>
      <c r="AD1459" s="104"/>
      <c r="AE1459" s="104"/>
      <c r="AF1459" s="104"/>
      <c r="AG1459" s="104"/>
      <c r="AH1459" s="104"/>
      <c r="AI1459" s="104"/>
      <c r="AJ1459" s="104"/>
      <c r="AK1459" s="138"/>
      <c r="AL1459" s="104"/>
      <c r="AM1459" s="104"/>
      <c r="AN1459" s="104"/>
      <c r="AO1459" s="104"/>
      <c r="AP1459" s="104"/>
      <c r="AQ1459" s="104"/>
      <c r="AR1459" s="104"/>
      <c r="AS1459" s="104"/>
      <c r="AT1459" s="104"/>
      <c r="AU1459" s="142"/>
      <c r="AV1459" s="142"/>
      <c r="AW1459" s="142"/>
      <c r="AX1459" s="142"/>
      <c r="AY1459" s="142"/>
      <c r="AZ1459" s="142"/>
      <c r="BA1459" s="142"/>
      <c r="BB1459" s="142"/>
      <c r="BC1459" s="142"/>
    </row>
    <row r="1460" spans="1:55" ht="30" x14ac:dyDescent="0.25">
      <c r="A1460" s="116" t="s">
        <v>603</v>
      </c>
      <c r="B1460" s="118"/>
      <c r="C1460" s="109" t="s">
        <v>1968</v>
      </c>
      <c r="D1460" s="109" t="s">
        <v>236</v>
      </c>
      <c r="E1460" s="109" t="s">
        <v>2159</v>
      </c>
      <c r="F1460" s="110" t="str">
        <f>_xlfn.IFNA(INDEX('1. Business Glossary'!C:D,MATCH(G1460,'1. Business Glossary'!D:D,0),1), "Elemento de Dados")</f>
        <v>Elemento de Dados</v>
      </c>
      <c r="G1460" s="141" t="s">
        <v>2187</v>
      </c>
      <c r="H1460" s="104" t="s">
        <v>2287</v>
      </c>
      <c r="I1460" s="138" t="s">
        <v>2288</v>
      </c>
      <c r="J1460" s="107" t="s">
        <v>558</v>
      </c>
      <c r="K1460" s="106" t="s">
        <v>550</v>
      </c>
      <c r="L1460" s="104" t="s">
        <v>1283</v>
      </c>
      <c r="M1460" s="106" t="s">
        <v>1998</v>
      </c>
      <c r="N1460" s="104" t="s">
        <v>2289</v>
      </c>
      <c r="O1460" s="106" t="s">
        <v>554</v>
      </c>
      <c r="P1460" s="106">
        <v>10</v>
      </c>
      <c r="Q1460" s="110" t="s">
        <v>444</v>
      </c>
      <c r="R1460" s="110" t="s">
        <v>444</v>
      </c>
      <c r="S1460" s="136" t="s">
        <v>2290</v>
      </c>
      <c r="T1460" s="106"/>
      <c r="U1460" s="104"/>
      <c r="V1460" s="106"/>
      <c r="W1460" s="106"/>
      <c r="X1460" s="110"/>
      <c r="Y1460" s="106"/>
      <c r="Z1460" s="106"/>
      <c r="AA1460" s="106"/>
      <c r="AB1460" s="136"/>
      <c r="AC1460" s="104"/>
      <c r="AD1460" s="104"/>
      <c r="AE1460" s="104"/>
      <c r="AF1460" s="104"/>
      <c r="AG1460" s="104"/>
      <c r="AH1460" s="104"/>
      <c r="AI1460" s="104"/>
      <c r="AJ1460" s="104"/>
      <c r="AK1460" s="138"/>
      <c r="AL1460" s="104"/>
      <c r="AM1460" s="104"/>
      <c r="AN1460" s="104"/>
      <c r="AO1460" s="104"/>
      <c r="AP1460" s="104"/>
      <c r="AQ1460" s="104"/>
      <c r="AR1460" s="104"/>
      <c r="AS1460" s="104"/>
      <c r="AT1460" s="104"/>
      <c r="AU1460" s="142"/>
      <c r="AV1460" s="142"/>
      <c r="AW1460" s="142"/>
      <c r="AX1460" s="142"/>
      <c r="AY1460" s="142"/>
      <c r="AZ1460" s="142"/>
      <c r="BA1460" s="142"/>
      <c r="BB1460" s="142"/>
      <c r="BC1460" s="142"/>
    </row>
    <row r="1461" spans="1:55" ht="30" x14ac:dyDescent="0.25">
      <c r="A1461" s="116" t="s">
        <v>603</v>
      </c>
      <c r="B1461" s="118"/>
      <c r="C1461" s="109" t="s">
        <v>1968</v>
      </c>
      <c r="D1461" s="109" t="s">
        <v>236</v>
      </c>
      <c r="E1461" s="109" t="s">
        <v>2163</v>
      </c>
      <c r="F1461" s="110" t="str">
        <f>_xlfn.IFNA(INDEX('1. Business Glossary'!C:D,MATCH(G1461,'1. Business Glossary'!D:D,0),1), "Elemento de Dados")</f>
        <v>Elemento de Dados</v>
      </c>
      <c r="G1461" s="104" t="s">
        <v>2191</v>
      </c>
      <c r="H1461" s="104" t="s">
        <v>2291</v>
      </c>
      <c r="I1461" s="138" t="s">
        <v>2292</v>
      </c>
      <c r="J1461" s="107" t="s">
        <v>558</v>
      </c>
      <c r="K1461" s="106" t="s">
        <v>550</v>
      </c>
      <c r="L1461" s="104" t="s">
        <v>1283</v>
      </c>
      <c r="M1461" s="106" t="s">
        <v>2195</v>
      </c>
      <c r="N1461" s="104" t="s">
        <v>2293</v>
      </c>
      <c r="O1461" s="106" t="s">
        <v>554</v>
      </c>
      <c r="P1461" s="106">
        <v>10</v>
      </c>
      <c r="Q1461" s="110" t="s">
        <v>444</v>
      </c>
      <c r="R1461" s="110" t="s">
        <v>444</v>
      </c>
      <c r="S1461" s="136" t="s">
        <v>1282</v>
      </c>
      <c r="T1461" s="106" t="s">
        <v>550</v>
      </c>
      <c r="U1461" s="104" t="s">
        <v>1283</v>
      </c>
      <c r="V1461" s="106" t="s">
        <v>2195</v>
      </c>
      <c r="W1461" s="106" t="s">
        <v>2294</v>
      </c>
      <c r="X1461" s="110" t="s">
        <v>554</v>
      </c>
      <c r="Y1461" s="106">
        <v>10</v>
      </c>
      <c r="Z1461" s="106" t="s">
        <v>444</v>
      </c>
      <c r="AA1461" s="106" t="s">
        <v>444</v>
      </c>
      <c r="AB1461" s="136" t="s">
        <v>2295</v>
      </c>
      <c r="AC1461" s="104"/>
      <c r="AD1461" s="104"/>
      <c r="AE1461" s="104"/>
      <c r="AF1461" s="104"/>
      <c r="AG1461" s="104"/>
      <c r="AH1461" s="104"/>
      <c r="AI1461" s="104"/>
      <c r="AJ1461" s="104"/>
      <c r="AK1461" s="138"/>
      <c r="AL1461" s="104"/>
      <c r="AM1461" s="104"/>
      <c r="AN1461" s="104"/>
      <c r="AO1461" s="104"/>
      <c r="AP1461" s="104"/>
      <c r="AQ1461" s="104"/>
      <c r="AR1461" s="104"/>
      <c r="AS1461" s="104"/>
      <c r="AT1461" s="104"/>
      <c r="AU1461" s="142"/>
      <c r="AV1461" s="142"/>
      <c r="AW1461" s="142"/>
      <c r="AX1461" s="142"/>
      <c r="AY1461" s="142"/>
      <c r="AZ1461" s="142"/>
      <c r="BA1461" s="142"/>
      <c r="BB1461" s="142"/>
      <c r="BC1461" s="142"/>
    </row>
    <row r="1462" spans="1:55" ht="45" x14ac:dyDescent="0.25">
      <c r="A1462" s="14" t="s">
        <v>603</v>
      </c>
      <c r="B1462" s="98" t="s">
        <v>1967</v>
      </c>
      <c r="C1462" s="109" t="s">
        <v>1968</v>
      </c>
      <c r="D1462" s="109" t="s">
        <v>236</v>
      </c>
      <c r="E1462" s="104" t="s">
        <v>103</v>
      </c>
      <c r="F1462" s="110" t="str">
        <f>_xlfn.IFNA(INDEX('1. Business Glossary'!C:D,MATCH(G1462,'1. Business Glossary'!D:D,0),1), "Elemento de Dados")</f>
        <v>Indicador de Negócio</v>
      </c>
      <c r="G1462" s="104" t="s">
        <v>375</v>
      </c>
      <c r="H1462" s="104" t="s">
        <v>250</v>
      </c>
      <c r="I1462" s="137" t="s">
        <v>1534</v>
      </c>
      <c r="J1462" s="107" t="s">
        <v>549</v>
      </c>
      <c r="K1462" s="104" t="s">
        <v>550</v>
      </c>
      <c r="L1462" s="104" t="s">
        <v>1283</v>
      </c>
      <c r="M1462" s="104" t="s">
        <v>1527</v>
      </c>
      <c r="N1462" s="104" t="s">
        <v>250</v>
      </c>
      <c r="O1462" s="106" t="s">
        <v>607</v>
      </c>
      <c r="P1462" s="106">
        <v>50</v>
      </c>
      <c r="Q1462" s="110" t="s">
        <v>444</v>
      </c>
      <c r="R1462" s="110" t="s">
        <v>444</v>
      </c>
      <c r="S1462" s="136" t="s">
        <v>2296</v>
      </c>
      <c r="T1462" s="106" t="s">
        <v>599</v>
      </c>
      <c r="U1462" s="104" t="s">
        <v>641</v>
      </c>
      <c r="V1462" s="110" t="s">
        <v>1586</v>
      </c>
      <c r="W1462" s="104" t="s">
        <v>1587</v>
      </c>
      <c r="X1462" s="110" t="s">
        <v>607</v>
      </c>
      <c r="Y1462" s="106">
        <v>10</v>
      </c>
      <c r="Z1462" s="106" t="s">
        <v>444</v>
      </c>
      <c r="AA1462" s="106" t="s">
        <v>1588</v>
      </c>
      <c r="AB1462" s="136" t="s">
        <v>444</v>
      </c>
      <c r="AC1462" s="106"/>
      <c r="AD1462" s="104"/>
      <c r="AE1462" s="104"/>
      <c r="AF1462" s="104"/>
      <c r="AG1462" s="104"/>
      <c r="AH1462" s="104"/>
      <c r="AI1462" s="104"/>
      <c r="AJ1462" s="104"/>
      <c r="AK1462" s="138"/>
      <c r="AL1462" s="104"/>
      <c r="AM1462" s="104"/>
      <c r="AN1462" s="104"/>
      <c r="AO1462" s="104"/>
      <c r="AP1462" s="104"/>
      <c r="AQ1462" s="104"/>
      <c r="AR1462" s="104"/>
      <c r="AS1462" s="104"/>
      <c r="AT1462" s="104"/>
      <c r="AU1462" s="142"/>
      <c r="AV1462" s="142"/>
      <c r="AW1462" s="142"/>
      <c r="AX1462" s="142"/>
      <c r="AY1462" s="142"/>
      <c r="AZ1462" s="142"/>
      <c r="BA1462" s="142"/>
      <c r="BB1462" s="142"/>
      <c r="BC1462" s="142"/>
    </row>
    <row r="1463" spans="1:55" ht="60" x14ac:dyDescent="0.25">
      <c r="A1463" s="19" t="s">
        <v>603</v>
      </c>
      <c r="B1463" s="98" t="s">
        <v>1967</v>
      </c>
      <c r="C1463" s="109" t="s">
        <v>1968</v>
      </c>
      <c r="D1463" s="109" t="s">
        <v>236</v>
      </c>
      <c r="E1463" s="104" t="s">
        <v>103</v>
      </c>
      <c r="F1463" s="110" t="str">
        <f>_xlfn.IFNA(INDEX('1. Business Glossary'!C:D,MATCH(G1463,'1. Business Glossary'!D:D,0),1), "Elemento de Dados")</f>
        <v>Indicador de Negócio</v>
      </c>
      <c r="G1463" s="104" t="s">
        <v>375</v>
      </c>
      <c r="H1463" s="104" t="s">
        <v>1495</v>
      </c>
      <c r="I1463" s="107" t="s">
        <v>1496</v>
      </c>
      <c r="J1463" s="107" t="s">
        <v>558</v>
      </c>
      <c r="K1463" s="104" t="s">
        <v>550</v>
      </c>
      <c r="L1463" s="104" t="s">
        <v>1283</v>
      </c>
      <c r="M1463" s="104" t="s">
        <v>1527</v>
      </c>
      <c r="N1463" s="104" t="s">
        <v>2297</v>
      </c>
      <c r="O1463" s="106" t="s">
        <v>607</v>
      </c>
      <c r="P1463" s="106">
        <v>50</v>
      </c>
      <c r="Q1463" s="110" t="s">
        <v>444</v>
      </c>
      <c r="R1463" s="110" t="s">
        <v>2298</v>
      </c>
      <c r="S1463" s="136" t="s">
        <v>2178</v>
      </c>
      <c r="T1463" s="106" t="s">
        <v>550</v>
      </c>
      <c r="U1463" s="104" t="s">
        <v>1283</v>
      </c>
      <c r="V1463" s="110" t="s">
        <v>1144</v>
      </c>
      <c r="W1463" s="104" t="s">
        <v>1497</v>
      </c>
      <c r="X1463" s="110" t="s">
        <v>607</v>
      </c>
      <c r="Y1463" s="106">
        <v>50</v>
      </c>
      <c r="Z1463" s="106" t="s">
        <v>444</v>
      </c>
      <c r="AA1463" s="106" t="s">
        <v>2299</v>
      </c>
      <c r="AB1463" s="136" t="s">
        <v>2300</v>
      </c>
      <c r="AC1463" s="106" t="s">
        <v>550</v>
      </c>
      <c r="AD1463" s="104" t="s">
        <v>1283</v>
      </c>
      <c r="AE1463" s="104" t="s">
        <v>2301</v>
      </c>
      <c r="AF1463" s="104" t="s">
        <v>1500</v>
      </c>
      <c r="AG1463" s="104" t="s">
        <v>607</v>
      </c>
      <c r="AH1463" s="104">
        <v>50</v>
      </c>
      <c r="AI1463" s="104" t="s">
        <v>444</v>
      </c>
      <c r="AJ1463" s="104" t="s">
        <v>2302</v>
      </c>
      <c r="AK1463" s="138" t="s">
        <v>631</v>
      </c>
      <c r="AL1463" s="106" t="s">
        <v>599</v>
      </c>
      <c r="AM1463" s="106" t="s">
        <v>632</v>
      </c>
      <c r="AN1463" s="106" t="s">
        <v>633</v>
      </c>
      <c r="AO1463" s="106" t="s">
        <v>634</v>
      </c>
      <c r="AP1463" s="106" t="s">
        <v>607</v>
      </c>
      <c r="AQ1463" s="106">
        <v>15</v>
      </c>
      <c r="AR1463" s="106" t="s">
        <v>444</v>
      </c>
      <c r="AS1463" s="106" t="s">
        <v>444</v>
      </c>
      <c r="AT1463" s="96" t="s">
        <v>635</v>
      </c>
      <c r="AU1463" s="142"/>
      <c r="AV1463" s="142"/>
      <c r="AW1463" s="142"/>
      <c r="AX1463" s="142"/>
      <c r="AY1463" s="142"/>
      <c r="AZ1463" s="142"/>
      <c r="BA1463" s="142"/>
      <c r="BB1463" s="142"/>
      <c r="BC1463" s="142"/>
    </row>
    <row r="1464" spans="1:55" ht="30" x14ac:dyDescent="0.25">
      <c r="A1464" s="14" t="s">
        <v>603</v>
      </c>
      <c r="B1464" s="98" t="s">
        <v>1967</v>
      </c>
      <c r="C1464" s="109" t="s">
        <v>1968</v>
      </c>
      <c r="D1464" s="109" t="s">
        <v>236</v>
      </c>
      <c r="E1464" s="104" t="s">
        <v>103</v>
      </c>
      <c r="F1464" s="110" t="str">
        <f>_xlfn.IFNA(INDEX('1. Business Glossary'!C:D,MATCH(G1464,'1. Business Glossary'!D:D,0),1), "Elemento de Dados")</f>
        <v>Indicador de Negócio</v>
      </c>
      <c r="G1464" s="104" t="s">
        <v>375</v>
      </c>
      <c r="H1464" s="104" t="s">
        <v>226</v>
      </c>
      <c r="I1464" s="137" t="s">
        <v>1130</v>
      </c>
      <c r="J1464" s="107" t="s">
        <v>549</v>
      </c>
      <c r="K1464" s="104" t="s">
        <v>550</v>
      </c>
      <c r="L1464" s="104" t="s">
        <v>1283</v>
      </c>
      <c r="M1464" s="104" t="s">
        <v>1144</v>
      </c>
      <c r="N1464" s="104" t="s">
        <v>226</v>
      </c>
      <c r="O1464" s="106" t="s">
        <v>607</v>
      </c>
      <c r="P1464" s="106">
        <v>50</v>
      </c>
      <c r="Q1464" s="110" t="s">
        <v>444</v>
      </c>
      <c r="R1464" s="110" t="s">
        <v>444</v>
      </c>
      <c r="S1464" s="136" t="s">
        <v>1282</v>
      </c>
      <c r="T1464" s="106" t="s">
        <v>550</v>
      </c>
      <c r="U1464" s="104" t="s">
        <v>1283</v>
      </c>
      <c r="V1464" s="110" t="s">
        <v>1365</v>
      </c>
      <c r="W1464" s="104" t="s">
        <v>226</v>
      </c>
      <c r="X1464" s="110" t="s">
        <v>607</v>
      </c>
      <c r="Y1464" s="106">
        <v>50</v>
      </c>
      <c r="Z1464" s="106" t="s">
        <v>444</v>
      </c>
      <c r="AA1464" s="106" t="s">
        <v>444</v>
      </c>
      <c r="AB1464" s="136" t="s">
        <v>640</v>
      </c>
      <c r="AC1464" s="104" t="s">
        <v>599</v>
      </c>
      <c r="AD1464" s="104" t="s">
        <v>641</v>
      </c>
      <c r="AE1464" s="104" t="s">
        <v>642</v>
      </c>
      <c r="AF1464" s="104" t="s">
        <v>651</v>
      </c>
      <c r="AG1464" s="104" t="s">
        <v>607</v>
      </c>
      <c r="AH1464" s="104">
        <v>15</v>
      </c>
      <c r="AI1464" s="104" t="s">
        <v>444</v>
      </c>
      <c r="AJ1464" s="104" t="s">
        <v>444</v>
      </c>
      <c r="AK1464" s="138" t="s">
        <v>444</v>
      </c>
      <c r="AL1464" s="104"/>
      <c r="AM1464" s="104"/>
      <c r="AN1464" s="104"/>
      <c r="AO1464" s="104"/>
      <c r="AP1464" s="104"/>
      <c r="AQ1464" s="104"/>
      <c r="AR1464" s="104"/>
      <c r="AS1464" s="104"/>
      <c r="AT1464" s="104"/>
      <c r="AU1464" s="142"/>
      <c r="AV1464" s="142"/>
      <c r="AW1464" s="142"/>
      <c r="AX1464" s="142"/>
      <c r="AY1464" s="142"/>
      <c r="AZ1464" s="142"/>
      <c r="BA1464" s="142"/>
      <c r="BB1464" s="142"/>
      <c r="BC1464" s="142"/>
    </row>
    <row r="1465" spans="1:55" ht="45" x14ac:dyDescent="0.25">
      <c r="A1465" s="19" t="s">
        <v>603</v>
      </c>
      <c r="B1465" s="98" t="s">
        <v>1967</v>
      </c>
      <c r="C1465" s="109" t="s">
        <v>1968</v>
      </c>
      <c r="D1465" s="109" t="s">
        <v>236</v>
      </c>
      <c r="E1465" s="104" t="s">
        <v>103</v>
      </c>
      <c r="F1465" s="110" t="str">
        <f>_xlfn.IFNA(INDEX('1. Business Glossary'!C:D,MATCH(G1465,'1. Business Glossary'!D:D,0),1), "Elemento de Dados")</f>
        <v>Indicador de Negócio</v>
      </c>
      <c r="G1465" s="104" t="s">
        <v>375</v>
      </c>
      <c r="H1465" s="104" t="s">
        <v>2303</v>
      </c>
      <c r="I1465" s="137" t="s">
        <v>2304</v>
      </c>
      <c r="J1465" s="107" t="s">
        <v>558</v>
      </c>
      <c r="K1465" s="104" t="s">
        <v>550</v>
      </c>
      <c r="L1465" s="104" t="s">
        <v>1283</v>
      </c>
      <c r="M1465" s="104" t="s">
        <v>1527</v>
      </c>
      <c r="N1465" s="104" t="s">
        <v>2305</v>
      </c>
      <c r="O1465" s="106" t="s">
        <v>607</v>
      </c>
      <c r="P1465" s="106">
        <v>50</v>
      </c>
      <c r="Q1465" s="110" t="s">
        <v>444</v>
      </c>
      <c r="R1465" s="110" t="s">
        <v>2306</v>
      </c>
      <c r="S1465" s="136" t="s">
        <v>2307</v>
      </c>
      <c r="T1465" s="106"/>
      <c r="U1465" s="104"/>
      <c r="V1465" s="110"/>
      <c r="W1465" s="104"/>
      <c r="X1465" s="110"/>
      <c r="Y1465" s="106"/>
      <c r="Z1465" s="106"/>
      <c r="AA1465" s="106"/>
      <c r="AB1465" s="136"/>
      <c r="AC1465" s="106"/>
      <c r="AD1465" s="104"/>
      <c r="AE1465" s="104"/>
      <c r="AF1465" s="104"/>
      <c r="AG1465" s="104"/>
      <c r="AH1465" s="104"/>
      <c r="AI1465" s="104"/>
      <c r="AJ1465" s="104"/>
      <c r="AK1465" s="138"/>
      <c r="AL1465" s="104"/>
      <c r="AM1465" s="104"/>
      <c r="AN1465" s="104"/>
      <c r="AO1465" s="104"/>
      <c r="AP1465" s="104"/>
      <c r="AQ1465" s="104"/>
      <c r="AR1465" s="104"/>
      <c r="AS1465" s="104"/>
      <c r="AT1465" s="104"/>
      <c r="AU1465" s="142"/>
      <c r="AV1465" s="142"/>
      <c r="AW1465" s="142"/>
      <c r="AX1465" s="142"/>
      <c r="AY1465" s="142"/>
      <c r="AZ1465" s="142"/>
      <c r="BA1465" s="142"/>
      <c r="BB1465" s="142"/>
      <c r="BC1465" s="142"/>
    </row>
    <row r="1466" spans="1:55" ht="75" x14ac:dyDescent="0.25">
      <c r="A1466" s="19" t="s">
        <v>603</v>
      </c>
      <c r="B1466" s="98" t="s">
        <v>1967</v>
      </c>
      <c r="C1466" s="109" t="s">
        <v>1968</v>
      </c>
      <c r="D1466" s="109" t="s">
        <v>236</v>
      </c>
      <c r="E1466" s="104" t="s">
        <v>103</v>
      </c>
      <c r="F1466" s="110" t="str">
        <f>_xlfn.IFNA(INDEX('1. Business Glossary'!C:D,MATCH(G1466,'1. Business Glossary'!D:D,0),1), "Elemento de Dados")</f>
        <v>Indicador de Negócio</v>
      </c>
      <c r="G1466" s="104" t="s">
        <v>375</v>
      </c>
      <c r="H1466" s="104" t="s">
        <v>232</v>
      </c>
      <c r="I1466" s="107" t="s">
        <v>233</v>
      </c>
      <c r="J1466" s="107" t="s">
        <v>558</v>
      </c>
      <c r="K1466" s="104" t="s">
        <v>550</v>
      </c>
      <c r="L1466" s="104" t="s">
        <v>1283</v>
      </c>
      <c r="M1466" s="104" t="s">
        <v>1527</v>
      </c>
      <c r="N1466" s="106" t="s">
        <v>232</v>
      </c>
      <c r="O1466" s="106" t="s">
        <v>607</v>
      </c>
      <c r="P1466" s="106">
        <v>50</v>
      </c>
      <c r="Q1466" s="110" t="s">
        <v>444</v>
      </c>
      <c r="R1466" s="153" t="s">
        <v>636</v>
      </c>
      <c r="S1466" s="136" t="s">
        <v>640</v>
      </c>
      <c r="T1466" s="106" t="s">
        <v>599</v>
      </c>
      <c r="U1466" s="104" t="s">
        <v>641</v>
      </c>
      <c r="V1466" s="110" t="s">
        <v>642</v>
      </c>
      <c r="W1466" s="104" t="s">
        <v>643</v>
      </c>
      <c r="X1466" s="110" t="s">
        <v>607</v>
      </c>
      <c r="Y1466" s="106">
        <v>10</v>
      </c>
      <c r="Z1466" s="106" t="s">
        <v>444</v>
      </c>
      <c r="AA1466" s="106" t="s">
        <v>444</v>
      </c>
      <c r="AB1466" s="136" t="s">
        <v>444</v>
      </c>
      <c r="AC1466" s="106"/>
      <c r="AD1466" s="104"/>
      <c r="AE1466" s="104"/>
      <c r="AF1466" s="104"/>
      <c r="AG1466" s="104"/>
      <c r="AH1466" s="104"/>
      <c r="AI1466" s="104"/>
      <c r="AJ1466" s="104"/>
      <c r="AK1466" s="138"/>
      <c r="AL1466" s="104"/>
      <c r="AM1466" s="104"/>
      <c r="AN1466" s="104"/>
      <c r="AO1466" s="104"/>
      <c r="AP1466" s="104"/>
      <c r="AQ1466" s="104"/>
      <c r="AR1466" s="104"/>
      <c r="AS1466" s="104"/>
      <c r="AT1466" s="104"/>
      <c r="AU1466" s="142"/>
      <c r="AV1466" s="142"/>
      <c r="AW1466" s="142"/>
      <c r="AX1466" s="142"/>
      <c r="AY1466" s="142"/>
      <c r="AZ1466" s="142"/>
      <c r="BA1466" s="142"/>
      <c r="BB1466" s="142"/>
      <c r="BC1466" s="142"/>
    </row>
    <row r="1467" spans="1:55" ht="120" x14ac:dyDescent="0.25">
      <c r="A1467" s="14" t="s">
        <v>603</v>
      </c>
      <c r="B1467" s="98" t="s">
        <v>1967</v>
      </c>
      <c r="C1467" s="109" t="s">
        <v>1968</v>
      </c>
      <c r="D1467" s="109" t="s">
        <v>236</v>
      </c>
      <c r="E1467" s="104" t="s">
        <v>103</v>
      </c>
      <c r="F1467" s="110" t="str">
        <f>_xlfn.IFNA(INDEX('1. Business Glossary'!C:D,MATCH(G1467,'1. Business Glossary'!D:D,0),1), "Elemento de Dados")</f>
        <v>Termo de Negócio</v>
      </c>
      <c r="G1467" s="104" t="s">
        <v>398</v>
      </c>
      <c r="H1467" s="104" t="s">
        <v>594</v>
      </c>
      <c r="I1467" s="137" t="s">
        <v>595</v>
      </c>
      <c r="J1467" s="107" t="s">
        <v>558</v>
      </c>
      <c r="K1467" s="106" t="s">
        <v>550</v>
      </c>
      <c r="L1467" s="104" t="s">
        <v>1283</v>
      </c>
      <c r="M1467" s="106" t="s">
        <v>1345</v>
      </c>
      <c r="N1467" s="104" t="s">
        <v>2114</v>
      </c>
      <c r="O1467" s="106" t="s">
        <v>554</v>
      </c>
      <c r="P1467" s="106">
        <v>10</v>
      </c>
      <c r="Q1467" s="110" t="s">
        <v>444</v>
      </c>
      <c r="R1467" s="110" t="s">
        <v>444</v>
      </c>
      <c r="S1467" s="136" t="s">
        <v>598</v>
      </c>
      <c r="T1467" s="106" t="s">
        <v>599</v>
      </c>
      <c r="U1467" s="106" t="s">
        <v>600</v>
      </c>
      <c r="V1467" s="104" t="s">
        <v>601</v>
      </c>
      <c r="W1467" s="104" t="s">
        <v>602</v>
      </c>
      <c r="X1467" s="106" t="s">
        <v>587</v>
      </c>
      <c r="Y1467" s="106">
        <v>19</v>
      </c>
      <c r="Z1467" s="106">
        <v>2</v>
      </c>
      <c r="AA1467" s="106" t="s">
        <v>444</v>
      </c>
      <c r="AB1467" s="136" t="s">
        <v>444</v>
      </c>
      <c r="AC1467" s="104"/>
      <c r="AD1467" s="104"/>
      <c r="AE1467" s="104"/>
      <c r="AF1467" s="104"/>
      <c r="AG1467" s="104"/>
      <c r="AH1467" s="104"/>
      <c r="AI1467" s="104"/>
      <c r="AJ1467" s="104"/>
      <c r="AK1467" s="138"/>
      <c r="AL1467" s="104"/>
      <c r="AM1467" s="104"/>
      <c r="AN1467" s="104"/>
      <c r="AO1467" s="104"/>
      <c r="AP1467" s="104"/>
      <c r="AQ1467" s="104"/>
      <c r="AR1467" s="104"/>
      <c r="AS1467" s="104"/>
      <c r="AT1467" s="104"/>
      <c r="AU1467" s="142"/>
      <c r="AV1467" s="142"/>
      <c r="AW1467" s="142"/>
      <c r="AX1467" s="142"/>
      <c r="AY1467" s="142"/>
      <c r="AZ1467" s="142"/>
      <c r="BA1467" s="142"/>
      <c r="BB1467" s="142"/>
      <c r="BC1467" s="142"/>
    </row>
    <row r="1468" spans="1:55" ht="120" x14ac:dyDescent="0.25">
      <c r="A1468" s="19" t="s">
        <v>603</v>
      </c>
      <c r="B1468" s="98" t="s">
        <v>1967</v>
      </c>
      <c r="C1468" s="109" t="s">
        <v>1968</v>
      </c>
      <c r="D1468" s="109" t="s">
        <v>236</v>
      </c>
      <c r="E1468" s="104" t="s">
        <v>103</v>
      </c>
      <c r="F1468" s="110" t="str">
        <f>_xlfn.IFNA(INDEX('1. Business Glossary'!C:D,MATCH(G1468,'1. Business Glossary'!D:D,0),1), "Elemento de Dados")</f>
        <v>Termo de Negócio</v>
      </c>
      <c r="G1468" s="104" t="s">
        <v>2199</v>
      </c>
      <c r="H1468" s="104" t="s">
        <v>594</v>
      </c>
      <c r="I1468" s="137" t="s">
        <v>595</v>
      </c>
      <c r="J1468" s="107" t="s">
        <v>558</v>
      </c>
      <c r="K1468" s="106" t="s">
        <v>550</v>
      </c>
      <c r="L1468" s="104" t="s">
        <v>1283</v>
      </c>
      <c r="M1468" s="106" t="s">
        <v>1345</v>
      </c>
      <c r="N1468" s="104" t="s">
        <v>2114</v>
      </c>
      <c r="O1468" s="106" t="s">
        <v>554</v>
      </c>
      <c r="P1468" s="106">
        <v>10</v>
      </c>
      <c r="Q1468" s="110" t="s">
        <v>444</v>
      </c>
      <c r="R1468" s="110" t="s">
        <v>444</v>
      </c>
      <c r="S1468" s="136" t="s">
        <v>598</v>
      </c>
      <c r="T1468" s="106" t="s">
        <v>599</v>
      </c>
      <c r="U1468" s="106" t="s">
        <v>600</v>
      </c>
      <c r="V1468" s="104" t="s">
        <v>601</v>
      </c>
      <c r="W1468" s="104" t="s">
        <v>602</v>
      </c>
      <c r="X1468" s="106" t="s">
        <v>587</v>
      </c>
      <c r="Y1468" s="106">
        <v>19</v>
      </c>
      <c r="Z1468" s="106">
        <v>2</v>
      </c>
      <c r="AA1468" s="106" t="s">
        <v>444</v>
      </c>
      <c r="AB1468" s="136" t="s">
        <v>444</v>
      </c>
      <c r="AC1468" s="104"/>
      <c r="AD1468" s="104"/>
      <c r="AE1468" s="104"/>
      <c r="AF1468" s="104"/>
      <c r="AG1468" s="104"/>
      <c r="AH1468" s="104"/>
      <c r="AI1468" s="104"/>
      <c r="AJ1468" s="104"/>
      <c r="AK1468" s="138"/>
      <c r="AL1468" s="104"/>
      <c r="AM1468" s="104"/>
      <c r="AN1468" s="104"/>
      <c r="AO1468" s="104"/>
      <c r="AP1468" s="104"/>
      <c r="AQ1468" s="104"/>
      <c r="AR1468" s="104"/>
      <c r="AS1468" s="104"/>
      <c r="AT1468" s="104"/>
      <c r="AU1468" s="142"/>
      <c r="AV1468" s="142"/>
      <c r="AW1468" s="142"/>
      <c r="AX1468" s="142"/>
      <c r="AY1468" s="142"/>
      <c r="AZ1468" s="142"/>
      <c r="BA1468" s="142"/>
      <c r="BB1468" s="142"/>
      <c r="BC1468" s="142"/>
    </row>
    <row r="1469" spans="1:55" ht="105" x14ac:dyDescent="0.25">
      <c r="A1469" s="19" t="s">
        <v>603</v>
      </c>
      <c r="B1469" s="98" t="s">
        <v>1967</v>
      </c>
      <c r="C1469" s="109" t="s">
        <v>1968</v>
      </c>
      <c r="D1469" s="109" t="s">
        <v>236</v>
      </c>
      <c r="E1469" s="104" t="s">
        <v>103</v>
      </c>
      <c r="F1469" s="110" t="str">
        <f>_xlfn.IFNA(INDEX('1. Business Glossary'!C:D,MATCH(G1469,'1. Business Glossary'!D:D,0),1), "Elemento de Dados")</f>
        <v>Elemento de Dados</v>
      </c>
      <c r="G1469" s="104" t="s">
        <v>2308</v>
      </c>
      <c r="H1469" s="104" t="s">
        <v>1482</v>
      </c>
      <c r="I1469" s="137" t="s">
        <v>2061</v>
      </c>
      <c r="J1469" s="107" t="s">
        <v>558</v>
      </c>
      <c r="K1469" s="104" t="s">
        <v>550</v>
      </c>
      <c r="L1469" s="104" t="s">
        <v>1283</v>
      </c>
      <c r="M1469" s="104" t="s">
        <v>1527</v>
      </c>
      <c r="N1469" s="104" t="s">
        <v>1487</v>
      </c>
      <c r="O1469" s="106" t="s">
        <v>607</v>
      </c>
      <c r="P1469" s="106">
        <v>3</v>
      </c>
      <c r="Q1469" s="110" t="s">
        <v>444</v>
      </c>
      <c r="R1469" s="110" t="s">
        <v>1488</v>
      </c>
      <c r="S1469" s="136" t="s">
        <v>1340</v>
      </c>
      <c r="T1469" s="106" t="s">
        <v>550</v>
      </c>
      <c r="U1469" s="104" t="s">
        <v>551</v>
      </c>
      <c r="V1469" s="106" t="s">
        <v>586</v>
      </c>
      <c r="W1469" s="106" t="s">
        <v>1487</v>
      </c>
      <c r="X1469" s="110" t="s">
        <v>607</v>
      </c>
      <c r="Y1469" s="106">
        <v>3</v>
      </c>
      <c r="Z1469" s="106" t="s">
        <v>444</v>
      </c>
      <c r="AA1469" s="106" t="s">
        <v>1488</v>
      </c>
      <c r="AB1469" s="136" t="s">
        <v>1489</v>
      </c>
      <c r="AC1469" s="106" t="s">
        <v>550</v>
      </c>
      <c r="AD1469" s="104" t="s">
        <v>1283</v>
      </c>
      <c r="AE1469" s="106" t="s">
        <v>1089</v>
      </c>
      <c r="AF1469" s="106" t="s">
        <v>1490</v>
      </c>
      <c r="AG1469" s="106" t="s">
        <v>607</v>
      </c>
      <c r="AH1469" s="106">
        <v>50</v>
      </c>
      <c r="AI1469" s="106" t="s">
        <v>444</v>
      </c>
      <c r="AJ1469" s="106" t="s">
        <v>444</v>
      </c>
      <c r="AK1469" s="136" t="s">
        <v>1491</v>
      </c>
      <c r="AL1469" s="104" t="s">
        <v>599</v>
      </c>
      <c r="AM1469" s="104" t="s">
        <v>641</v>
      </c>
      <c r="AN1469" s="104" t="s">
        <v>1492</v>
      </c>
      <c r="AO1469" s="104" t="s">
        <v>1493</v>
      </c>
      <c r="AP1469" s="104" t="s">
        <v>607</v>
      </c>
      <c r="AQ1469" s="104">
        <v>1</v>
      </c>
      <c r="AR1469" s="104" t="s">
        <v>444</v>
      </c>
      <c r="AS1469" s="104" t="s">
        <v>1494</v>
      </c>
      <c r="AT1469" s="104" t="s">
        <v>444</v>
      </c>
      <c r="AU1469" s="142"/>
      <c r="AV1469" s="142"/>
      <c r="AW1469" s="142"/>
      <c r="AX1469" s="142"/>
      <c r="AY1469" s="142"/>
      <c r="AZ1469" s="142"/>
      <c r="BA1469" s="142"/>
      <c r="BB1469" s="142"/>
      <c r="BC1469" s="142"/>
    </row>
    <row r="1470" spans="1:55" ht="30" x14ac:dyDescent="0.25">
      <c r="A1470" s="14" t="s">
        <v>603</v>
      </c>
      <c r="B1470" s="98" t="s">
        <v>1967</v>
      </c>
      <c r="C1470" s="132" t="s">
        <v>1968</v>
      </c>
      <c r="D1470" s="132" t="s">
        <v>236</v>
      </c>
      <c r="E1470" s="113" t="s">
        <v>103</v>
      </c>
      <c r="F1470" s="110" t="str">
        <f>_xlfn.IFNA(INDEX('1. Business Glossary'!C:D,MATCH(G1470,'1. Business Glossary'!D:D,0),1), "Elemento de Dados")</f>
        <v>Elemento de Dados</v>
      </c>
      <c r="G1470" s="113" t="s">
        <v>2308</v>
      </c>
      <c r="H1470" s="113" t="s">
        <v>367</v>
      </c>
      <c r="I1470" s="139" t="s">
        <v>2309</v>
      </c>
      <c r="J1470" s="112" t="s">
        <v>558</v>
      </c>
      <c r="K1470" s="113" t="s">
        <v>550</v>
      </c>
      <c r="L1470" s="113" t="s">
        <v>1283</v>
      </c>
      <c r="M1470" s="113" t="s">
        <v>2310</v>
      </c>
      <c r="N1470" s="113" t="s">
        <v>367</v>
      </c>
      <c r="O1470" s="114" t="s">
        <v>554</v>
      </c>
      <c r="P1470" s="114">
        <v>10</v>
      </c>
      <c r="Q1470" s="111" t="s">
        <v>444</v>
      </c>
      <c r="R1470" s="111" t="s">
        <v>444</v>
      </c>
      <c r="S1470" s="143" t="s">
        <v>2311</v>
      </c>
      <c r="T1470" s="106"/>
      <c r="U1470" s="104"/>
      <c r="V1470" s="110"/>
      <c r="W1470" s="104"/>
      <c r="X1470" s="110"/>
      <c r="Y1470" s="106"/>
      <c r="Z1470" s="106"/>
      <c r="AA1470" s="106"/>
      <c r="AB1470" s="136"/>
      <c r="AC1470" s="104"/>
      <c r="AD1470" s="104"/>
      <c r="AE1470" s="104"/>
      <c r="AF1470" s="104"/>
      <c r="AG1470" s="104"/>
      <c r="AH1470" s="104"/>
      <c r="AI1470" s="104"/>
      <c r="AJ1470" s="104"/>
      <c r="AK1470" s="138"/>
      <c r="AL1470" s="104"/>
      <c r="AM1470" s="104"/>
      <c r="AN1470" s="104"/>
      <c r="AO1470" s="104"/>
      <c r="AP1470" s="104"/>
      <c r="AQ1470" s="104"/>
      <c r="AR1470" s="104"/>
      <c r="AS1470" s="104"/>
      <c r="AT1470" s="104"/>
      <c r="AU1470" s="142"/>
      <c r="AV1470" s="142"/>
      <c r="AW1470" s="142"/>
      <c r="AX1470" s="142"/>
      <c r="AY1470" s="142"/>
      <c r="AZ1470" s="142"/>
      <c r="BA1470" s="142"/>
      <c r="BB1470" s="142"/>
      <c r="BC1470" s="142"/>
    </row>
    <row r="1471" spans="1:55" ht="30" x14ac:dyDescent="0.25">
      <c r="A1471" s="14" t="s">
        <v>603</v>
      </c>
      <c r="B1471" s="98" t="s">
        <v>1967</v>
      </c>
      <c r="C1471" s="109" t="s">
        <v>1968</v>
      </c>
      <c r="D1471" s="109" t="s">
        <v>236</v>
      </c>
      <c r="E1471" s="104" t="s">
        <v>103</v>
      </c>
      <c r="F1471" s="110" t="str">
        <f>_xlfn.IFNA(INDEX('1. Business Glossary'!C:D,MATCH(G1471,'1. Business Glossary'!D:D,0),1), "Elemento de Dados")</f>
        <v>Elemento de Dados</v>
      </c>
      <c r="G1471" s="104" t="s">
        <v>2308</v>
      </c>
      <c r="H1471" s="104" t="s">
        <v>226</v>
      </c>
      <c r="I1471" s="137" t="s">
        <v>1130</v>
      </c>
      <c r="J1471" s="107" t="s">
        <v>549</v>
      </c>
      <c r="K1471" s="104" t="s">
        <v>550</v>
      </c>
      <c r="L1471" s="104" t="s">
        <v>1283</v>
      </c>
      <c r="M1471" s="104" t="s">
        <v>1144</v>
      </c>
      <c r="N1471" s="104" t="s">
        <v>226</v>
      </c>
      <c r="O1471" s="106" t="s">
        <v>607</v>
      </c>
      <c r="P1471" s="106">
        <v>50</v>
      </c>
      <c r="Q1471" s="110" t="s">
        <v>444</v>
      </c>
      <c r="R1471" s="110" t="s">
        <v>444</v>
      </c>
      <c r="S1471" s="136" t="s">
        <v>1282</v>
      </c>
      <c r="T1471" s="106" t="s">
        <v>550</v>
      </c>
      <c r="U1471" s="104" t="s">
        <v>1283</v>
      </c>
      <c r="V1471" s="110" t="s">
        <v>1365</v>
      </c>
      <c r="W1471" s="104" t="s">
        <v>226</v>
      </c>
      <c r="X1471" s="110" t="s">
        <v>607</v>
      </c>
      <c r="Y1471" s="106">
        <v>50</v>
      </c>
      <c r="Z1471" s="106" t="s">
        <v>444</v>
      </c>
      <c r="AA1471" s="106" t="s">
        <v>444</v>
      </c>
      <c r="AB1471" s="136" t="s">
        <v>640</v>
      </c>
      <c r="AC1471" s="104" t="s">
        <v>599</v>
      </c>
      <c r="AD1471" s="104" t="s">
        <v>641</v>
      </c>
      <c r="AE1471" s="104" t="s">
        <v>642</v>
      </c>
      <c r="AF1471" s="104" t="s">
        <v>651</v>
      </c>
      <c r="AG1471" s="104" t="s">
        <v>607</v>
      </c>
      <c r="AH1471" s="104">
        <v>15</v>
      </c>
      <c r="AI1471" s="104" t="s">
        <v>444</v>
      </c>
      <c r="AJ1471" s="104" t="s">
        <v>444</v>
      </c>
      <c r="AK1471" s="138" t="s">
        <v>444</v>
      </c>
      <c r="AL1471" s="104"/>
      <c r="AM1471" s="104"/>
      <c r="AN1471" s="104"/>
      <c r="AO1471" s="104"/>
      <c r="AP1471" s="104"/>
      <c r="AQ1471" s="104"/>
      <c r="AR1471" s="104"/>
      <c r="AS1471" s="104"/>
      <c r="AT1471" s="104"/>
      <c r="AU1471" s="142"/>
      <c r="AV1471" s="142"/>
      <c r="AW1471" s="142"/>
      <c r="AX1471" s="142"/>
      <c r="AY1471" s="142"/>
      <c r="AZ1471" s="142"/>
      <c r="BA1471" s="142"/>
      <c r="BB1471" s="142"/>
      <c r="BC1471" s="142"/>
    </row>
    <row r="1472" spans="1:55" x14ac:dyDescent="0.25">
      <c r="A1472" s="19" t="s">
        <v>603</v>
      </c>
      <c r="B1472" s="98" t="s">
        <v>1967</v>
      </c>
      <c r="C1472" s="109" t="s">
        <v>1968</v>
      </c>
      <c r="D1472" s="109" t="s">
        <v>236</v>
      </c>
      <c r="E1472" s="104" t="s">
        <v>103</v>
      </c>
      <c r="F1472" s="110" t="str">
        <f>_xlfn.IFNA(INDEX('1. Business Glossary'!C:D,MATCH(G1472,'1. Business Glossary'!D:D,0),1), "Elemento de Dados")</f>
        <v>Elemento de Dados</v>
      </c>
      <c r="G1472" s="104" t="s">
        <v>2308</v>
      </c>
      <c r="H1472" s="106" t="s">
        <v>617</v>
      </c>
      <c r="I1472" s="107" t="s">
        <v>618</v>
      </c>
      <c r="J1472" s="107" t="s">
        <v>558</v>
      </c>
      <c r="K1472" s="104" t="s">
        <v>550</v>
      </c>
      <c r="L1472" s="104" t="s">
        <v>1283</v>
      </c>
      <c r="M1472" s="104" t="s">
        <v>1527</v>
      </c>
      <c r="N1472" s="104" t="s">
        <v>619</v>
      </c>
      <c r="O1472" s="106" t="s">
        <v>587</v>
      </c>
      <c r="P1472" s="106">
        <v>8</v>
      </c>
      <c r="Q1472" s="110">
        <v>2</v>
      </c>
      <c r="R1472" s="110" t="s">
        <v>444</v>
      </c>
      <c r="S1472" s="136" t="s">
        <v>2062</v>
      </c>
      <c r="T1472" s="106"/>
      <c r="U1472" s="104"/>
      <c r="V1472" s="110"/>
      <c r="W1472" s="104"/>
      <c r="X1472" s="110"/>
      <c r="Y1472" s="106"/>
      <c r="Z1472" s="106"/>
      <c r="AA1472" s="106"/>
      <c r="AB1472" s="136"/>
      <c r="AC1472" s="104"/>
      <c r="AD1472" s="104"/>
      <c r="AE1472" s="104"/>
      <c r="AF1472" s="104"/>
      <c r="AG1472" s="104"/>
      <c r="AH1472" s="104"/>
      <c r="AI1472" s="104"/>
      <c r="AJ1472" s="104"/>
      <c r="AK1472" s="138"/>
      <c r="AL1472" s="104"/>
      <c r="AM1472" s="104"/>
      <c r="AN1472" s="104"/>
      <c r="AO1472" s="104"/>
      <c r="AP1472" s="104"/>
      <c r="AQ1472" s="104"/>
      <c r="AR1472" s="104"/>
      <c r="AS1472" s="104"/>
      <c r="AT1472" s="104"/>
      <c r="AU1472" s="142"/>
      <c r="AV1472" s="142"/>
      <c r="AW1472" s="142"/>
      <c r="AX1472" s="142"/>
      <c r="AY1472" s="142"/>
      <c r="AZ1472" s="142"/>
      <c r="BA1472" s="142"/>
      <c r="BB1472" s="142"/>
      <c r="BC1472" s="142"/>
    </row>
    <row r="1473" spans="1:55" ht="45" x14ac:dyDescent="0.25">
      <c r="A1473" s="14" t="s">
        <v>603</v>
      </c>
      <c r="B1473" s="98" t="s">
        <v>1967</v>
      </c>
      <c r="C1473" s="109" t="s">
        <v>1968</v>
      </c>
      <c r="D1473" s="109" t="s">
        <v>236</v>
      </c>
      <c r="E1473" s="104" t="s">
        <v>389</v>
      </c>
      <c r="F1473" s="110" t="str">
        <f>_xlfn.IFNA(INDEX('1. Business Glossary'!C:D,MATCH(G1473,'1. Business Glossary'!D:D,0),1), "Elemento de Dados")</f>
        <v>Elemento de Dados</v>
      </c>
      <c r="G1473" s="104" t="s">
        <v>2232</v>
      </c>
      <c r="H1473" s="104" t="s">
        <v>2312</v>
      </c>
      <c r="I1473" s="137" t="s">
        <v>2313</v>
      </c>
      <c r="J1473" s="107" t="s">
        <v>558</v>
      </c>
      <c r="K1473" s="104" t="s">
        <v>550</v>
      </c>
      <c r="L1473" s="104" t="s">
        <v>1283</v>
      </c>
      <c r="M1473" s="104" t="s">
        <v>78</v>
      </c>
      <c r="N1473" s="104" t="s">
        <v>2314</v>
      </c>
      <c r="O1473" s="106" t="s">
        <v>587</v>
      </c>
      <c r="P1473" s="106">
        <v>8</v>
      </c>
      <c r="Q1473" s="110">
        <v>2</v>
      </c>
      <c r="R1473" s="110" t="s">
        <v>444</v>
      </c>
      <c r="S1473" s="136" t="s">
        <v>2315</v>
      </c>
      <c r="T1473" s="106"/>
      <c r="U1473" s="104"/>
      <c r="V1473" s="106"/>
      <c r="W1473" s="106"/>
      <c r="X1473" s="110"/>
      <c r="Y1473" s="106"/>
      <c r="Z1473" s="106"/>
      <c r="AA1473" s="106"/>
      <c r="AB1473" s="136"/>
      <c r="AC1473" s="104"/>
      <c r="AD1473" s="104"/>
      <c r="AE1473" s="104"/>
      <c r="AF1473" s="104"/>
      <c r="AG1473" s="104"/>
      <c r="AH1473" s="104"/>
      <c r="AI1473" s="104"/>
      <c r="AJ1473" s="104"/>
      <c r="AK1473" s="138"/>
      <c r="AL1473" s="104"/>
      <c r="AM1473" s="104"/>
      <c r="AN1473" s="104"/>
      <c r="AO1473" s="104"/>
      <c r="AP1473" s="104"/>
      <c r="AQ1473" s="104"/>
      <c r="AR1473" s="104"/>
      <c r="AS1473" s="104"/>
      <c r="AT1473" s="104"/>
      <c r="AU1473" s="142"/>
      <c r="AV1473" s="142"/>
      <c r="AW1473" s="142"/>
      <c r="AX1473" s="142"/>
      <c r="AY1473" s="142"/>
      <c r="AZ1473" s="142"/>
      <c r="BA1473" s="142"/>
      <c r="BB1473" s="142"/>
      <c r="BC1473" s="142"/>
    </row>
    <row r="1474" spans="1:55" ht="30" x14ac:dyDescent="0.25">
      <c r="A1474" s="19" t="s">
        <v>603</v>
      </c>
      <c r="B1474" s="98" t="s">
        <v>1967</v>
      </c>
      <c r="C1474" s="109" t="s">
        <v>1968</v>
      </c>
      <c r="D1474" s="109" t="s">
        <v>236</v>
      </c>
      <c r="E1474" s="104" t="s">
        <v>389</v>
      </c>
      <c r="F1474" s="110" t="str">
        <f>_xlfn.IFNA(INDEX('1. Business Glossary'!C:D,MATCH(G1474,'1. Business Glossary'!D:D,0),1), "Elemento de Dados")</f>
        <v>Elemento de Dados</v>
      </c>
      <c r="G1474" s="104" t="s">
        <v>2232</v>
      </c>
      <c r="H1474" s="104" t="s">
        <v>2316</v>
      </c>
      <c r="I1474" s="137" t="s">
        <v>2317</v>
      </c>
      <c r="J1474" s="107" t="s">
        <v>558</v>
      </c>
      <c r="K1474" s="104" t="s">
        <v>550</v>
      </c>
      <c r="L1474" s="104" t="s">
        <v>1283</v>
      </c>
      <c r="M1474" s="104" t="s">
        <v>78</v>
      </c>
      <c r="N1474" s="104" t="s">
        <v>2318</v>
      </c>
      <c r="O1474" s="106" t="s">
        <v>587</v>
      </c>
      <c r="P1474" s="106">
        <v>8</v>
      </c>
      <c r="Q1474" s="110">
        <v>2</v>
      </c>
      <c r="R1474" s="110" t="s">
        <v>444</v>
      </c>
      <c r="S1474" s="136" t="s">
        <v>2319</v>
      </c>
      <c r="T1474" s="106" t="s">
        <v>550</v>
      </c>
      <c r="U1474" s="104" t="s">
        <v>2320</v>
      </c>
      <c r="V1474" s="106" t="s">
        <v>2321</v>
      </c>
      <c r="W1474" s="106" t="s">
        <v>2322</v>
      </c>
      <c r="X1474" s="110" t="s">
        <v>587</v>
      </c>
      <c r="Y1474" s="106">
        <v>8</v>
      </c>
      <c r="Z1474" s="106">
        <v>2</v>
      </c>
      <c r="AA1474" s="106" t="s">
        <v>444</v>
      </c>
      <c r="AB1474" s="136" t="s">
        <v>2323</v>
      </c>
      <c r="AC1474" s="104"/>
      <c r="AD1474" s="104"/>
      <c r="AE1474" s="104"/>
      <c r="AF1474" s="104"/>
      <c r="AG1474" s="104"/>
      <c r="AH1474" s="104"/>
      <c r="AI1474" s="104"/>
      <c r="AJ1474" s="104"/>
      <c r="AK1474" s="138"/>
      <c r="AL1474" s="104"/>
      <c r="AM1474" s="104"/>
      <c r="AN1474" s="104"/>
      <c r="AO1474" s="104"/>
      <c r="AP1474" s="104"/>
      <c r="AQ1474" s="104"/>
      <c r="AR1474" s="104"/>
      <c r="AS1474" s="104"/>
      <c r="AT1474" s="104"/>
      <c r="AU1474" s="142"/>
      <c r="AV1474" s="142"/>
      <c r="AW1474" s="142"/>
      <c r="AX1474" s="142"/>
      <c r="AY1474" s="142"/>
      <c r="AZ1474" s="142"/>
      <c r="BA1474" s="142"/>
      <c r="BB1474" s="142"/>
      <c r="BC1474" s="142"/>
    </row>
    <row r="1475" spans="1:55" ht="120" x14ac:dyDescent="0.25">
      <c r="A1475" s="19" t="s">
        <v>603</v>
      </c>
      <c r="B1475" s="98" t="s">
        <v>1967</v>
      </c>
      <c r="C1475" s="109" t="s">
        <v>1968</v>
      </c>
      <c r="D1475" s="109" t="s">
        <v>236</v>
      </c>
      <c r="E1475" s="141" t="s">
        <v>2083</v>
      </c>
      <c r="F1475" s="110" t="str">
        <f>_xlfn.IFNA(INDEX('1. Business Glossary'!C:D,MATCH(G1475,'1. Business Glossary'!D:D,0),1), "Elemento de Dados")</f>
        <v>Elemento de Dados</v>
      </c>
      <c r="G1475" s="104" t="s">
        <v>2180</v>
      </c>
      <c r="H1475" s="104" t="s">
        <v>1469</v>
      </c>
      <c r="I1475" s="107" t="s">
        <v>361</v>
      </c>
      <c r="J1475" s="107" t="s">
        <v>558</v>
      </c>
      <c r="K1475" s="104" t="s">
        <v>550</v>
      </c>
      <c r="L1475" s="104" t="s">
        <v>1283</v>
      </c>
      <c r="M1475" s="104" t="s">
        <v>1317</v>
      </c>
      <c r="N1475" s="104" t="s">
        <v>1470</v>
      </c>
      <c r="O1475" s="106" t="s">
        <v>607</v>
      </c>
      <c r="P1475" s="110">
        <v>50</v>
      </c>
      <c r="Q1475" s="110" t="s">
        <v>444</v>
      </c>
      <c r="R1475" s="110" t="s">
        <v>1471</v>
      </c>
      <c r="S1475" s="136" t="s">
        <v>1472</v>
      </c>
      <c r="T1475" s="106"/>
      <c r="U1475" s="104"/>
      <c r="V1475" s="110"/>
      <c r="W1475" s="104"/>
      <c r="X1475" s="110"/>
      <c r="Y1475" s="110"/>
      <c r="Z1475" s="110"/>
      <c r="AA1475" s="110"/>
      <c r="AB1475" s="134"/>
      <c r="AC1475" s="104"/>
      <c r="AD1475" s="104"/>
      <c r="AE1475" s="104"/>
      <c r="AF1475" s="104"/>
      <c r="AG1475" s="104"/>
      <c r="AH1475" s="104"/>
      <c r="AI1475" s="104"/>
      <c r="AJ1475" s="104"/>
      <c r="AK1475" s="138"/>
      <c r="AL1475" s="104"/>
      <c r="AM1475" s="104"/>
      <c r="AN1475" s="104"/>
      <c r="AO1475" s="104"/>
      <c r="AP1475" s="104"/>
      <c r="AQ1475" s="104"/>
      <c r="AR1475" s="104"/>
      <c r="AS1475" s="104"/>
      <c r="AT1475" s="104"/>
      <c r="AU1475" s="142"/>
      <c r="AV1475" s="142"/>
      <c r="AW1475" s="142"/>
      <c r="AX1475" s="142"/>
      <c r="AY1475" s="142"/>
      <c r="AZ1475" s="142"/>
      <c r="BA1475" s="142"/>
      <c r="BB1475" s="142"/>
      <c r="BC1475" s="142"/>
    </row>
    <row r="1476" spans="1:55" ht="120" x14ac:dyDescent="0.25">
      <c r="A1476" s="14" t="s">
        <v>603</v>
      </c>
      <c r="B1476" s="98" t="s">
        <v>1967</v>
      </c>
      <c r="C1476" s="109" t="s">
        <v>1968</v>
      </c>
      <c r="D1476" s="109" t="s">
        <v>236</v>
      </c>
      <c r="E1476" s="104" t="s">
        <v>2083</v>
      </c>
      <c r="F1476" s="110" t="str">
        <f>_xlfn.IFNA(INDEX('1. Business Glossary'!C:D,MATCH(G1476,'1. Business Glossary'!D:D,0),1), "Elemento de Dados")</f>
        <v>Elemento de Dados</v>
      </c>
      <c r="G1476" s="104" t="s">
        <v>2180</v>
      </c>
      <c r="H1476" s="104" t="s">
        <v>1469</v>
      </c>
      <c r="I1476" s="107" t="s">
        <v>361</v>
      </c>
      <c r="J1476" s="107" t="s">
        <v>558</v>
      </c>
      <c r="K1476" s="104" t="s">
        <v>550</v>
      </c>
      <c r="L1476" s="104" t="s">
        <v>1283</v>
      </c>
      <c r="M1476" s="104" t="s">
        <v>1317</v>
      </c>
      <c r="N1476" s="104" t="s">
        <v>1470</v>
      </c>
      <c r="O1476" s="106" t="s">
        <v>607</v>
      </c>
      <c r="P1476" s="110">
        <v>50</v>
      </c>
      <c r="Q1476" s="110" t="s">
        <v>444</v>
      </c>
      <c r="R1476" s="110" t="s">
        <v>1471</v>
      </c>
      <c r="S1476" s="136" t="s">
        <v>1472</v>
      </c>
      <c r="T1476" s="106"/>
      <c r="U1476" s="104"/>
      <c r="V1476" s="110"/>
      <c r="W1476" s="104"/>
      <c r="X1476" s="110"/>
      <c r="Y1476" s="110"/>
      <c r="Z1476" s="110"/>
      <c r="AA1476" s="110"/>
      <c r="AB1476" s="134"/>
      <c r="AC1476" s="104"/>
      <c r="AD1476" s="104"/>
      <c r="AE1476" s="104"/>
      <c r="AF1476" s="104"/>
      <c r="AG1476" s="104"/>
      <c r="AH1476" s="104"/>
      <c r="AI1476" s="104"/>
      <c r="AJ1476" s="104"/>
      <c r="AK1476" s="138"/>
      <c r="AL1476" s="104"/>
      <c r="AM1476" s="104"/>
      <c r="AN1476" s="104"/>
      <c r="AO1476" s="104"/>
      <c r="AP1476" s="104"/>
      <c r="AQ1476" s="104"/>
      <c r="AR1476" s="104"/>
      <c r="AS1476" s="104"/>
      <c r="AT1476" s="104"/>
      <c r="AU1476" s="142"/>
      <c r="AV1476" s="142"/>
      <c r="AW1476" s="142"/>
      <c r="AX1476" s="142"/>
      <c r="AY1476" s="142"/>
      <c r="AZ1476" s="142"/>
      <c r="BA1476" s="142"/>
      <c r="BB1476" s="142"/>
      <c r="BC1476" s="142"/>
    </row>
    <row r="1477" spans="1:55" ht="120" x14ac:dyDescent="0.25">
      <c r="A1477" s="14" t="s">
        <v>603</v>
      </c>
      <c r="B1477" s="98" t="s">
        <v>1967</v>
      </c>
      <c r="C1477" s="109" t="s">
        <v>1968</v>
      </c>
      <c r="D1477" s="109" t="s">
        <v>236</v>
      </c>
      <c r="E1477" s="104" t="s">
        <v>2083</v>
      </c>
      <c r="F1477" s="110" t="str">
        <f>_xlfn.IFNA(INDEX('1. Business Glossary'!C:D,MATCH(G1477,'1. Business Glossary'!D:D,0),1), "Elemento de Dados")</f>
        <v>Elemento de Dados</v>
      </c>
      <c r="G1477" s="104" t="s">
        <v>2180</v>
      </c>
      <c r="H1477" s="104" t="s">
        <v>1469</v>
      </c>
      <c r="I1477" s="107" t="s">
        <v>361</v>
      </c>
      <c r="J1477" s="107" t="s">
        <v>558</v>
      </c>
      <c r="K1477" s="104" t="s">
        <v>550</v>
      </c>
      <c r="L1477" s="104" t="s">
        <v>1283</v>
      </c>
      <c r="M1477" s="104" t="s">
        <v>1317</v>
      </c>
      <c r="N1477" s="104" t="s">
        <v>1470</v>
      </c>
      <c r="O1477" s="106" t="s">
        <v>607</v>
      </c>
      <c r="P1477" s="110">
        <v>50</v>
      </c>
      <c r="Q1477" s="110" t="s">
        <v>444</v>
      </c>
      <c r="R1477" s="110" t="s">
        <v>1471</v>
      </c>
      <c r="S1477" s="136" t="s">
        <v>1472</v>
      </c>
      <c r="T1477" s="106"/>
      <c r="U1477" s="104"/>
      <c r="V1477" s="110"/>
      <c r="W1477" s="104"/>
      <c r="X1477" s="110"/>
      <c r="Y1477" s="110"/>
      <c r="Z1477" s="110"/>
      <c r="AA1477" s="110"/>
      <c r="AB1477" s="134"/>
      <c r="AC1477" s="104"/>
      <c r="AD1477" s="104"/>
      <c r="AE1477" s="104"/>
      <c r="AF1477" s="104"/>
      <c r="AG1477" s="104"/>
      <c r="AH1477" s="104"/>
      <c r="AI1477" s="104"/>
      <c r="AJ1477" s="104"/>
      <c r="AK1477" s="138"/>
      <c r="AL1477" s="104"/>
      <c r="AM1477" s="104"/>
      <c r="AN1477" s="104"/>
      <c r="AO1477" s="104"/>
      <c r="AP1477" s="104"/>
      <c r="AQ1477" s="104"/>
      <c r="AR1477" s="104"/>
      <c r="AS1477" s="104"/>
      <c r="AT1477" s="104"/>
      <c r="AU1477" s="142"/>
      <c r="AV1477" s="142"/>
      <c r="AW1477" s="142"/>
      <c r="AX1477" s="142"/>
      <c r="AY1477" s="142"/>
      <c r="AZ1477" s="142"/>
      <c r="BA1477" s="142"/>
      <c r="BB1477" s="142"/>
      <c r="BC1477" s="142"/>
    </row>
    <row r="1478" spans="1:55" ht="120" x14ac:dyDescent="0.25">
      <c r="A1478" s="19" t="s">
        <v>603</v>
      </c>
      <c r="B1478" s="98" t="s">
        <v>1967</v>
      </c>
      <c r="C1478" s="109" t="s">
        <v>1968</v>
      </c>
      <c r="D1478" s="109" t="s">
        <v>236</v>
      </c>
      <c r="E1478" s="104" t="s">
        <v>2083</v>
      </c>
      <c r="F1478" s="110" t="str">
        <f>_xlfn.IFNA(INDEX('1. Business Glossary'!C:D,MATCH(G1478,'1. Business Glossary'!D:D,0),1), "Elemento de Dados")</f>
        <v>Elemento de Dados</v>
      </c>
      <c r="G1478" s="104" t="s">
        <v>2180</v>
      </c>
      <c r="H1478" s="104" t="s">
        <v>1469</v>
      </c>
      <c r="I1478" s="107" t="s">
        <v>361</v>
      </c>
      <c r="J1478" s="107" t="s">
        <v>558</v>
      </c>
      <c r="K1478" s="104" t="s">
        <v>550</v>
      </c>
      <c r="L1478" s="104" t="s">
        <v>1283</v>
      </c>
      <c r="M1478" s="104" t="s">
        <v>1317</v>
      </c>
      <c r="N1478" s="104" t="s">
        <v>1470</v>
      </c>
      <c r="O1478" s="106" t="s">
        <v>607</v>
      </c>
      <c r="P1478" s="110">
        <v>50</v>
      </c>
      <c r="Q1478" s="110" t="s">
        <v>444</v>
      </c>
      <c r="R1478" s="110" t="s">
        <v>1471</v>
      </c>
      <c r="S1478" s="136" t="s">
        <v>1472</v>
      </c>
      <c r="T1478" s="106"/>
      <c r="U1478" s="104"/>
      <c r="V1478" s="110"/>
      <c r="W1478" s="104"/>
      <c r="X1478" s="110"/>
      <c r="Y1478" s="110"/>
      <c r="Z1478" s="110"/>
      <c r="AA1478" s="110"/>
      <c r="AB1478" s="134"/>
      <c r="AC1478" s="104"/>
      <c r="AD1478" s="104"/>
      <c r="AE1478" s="104"/>
      <c r="AF1478" s="104"/>
      <c r="AG1478" s="104"/>
      <c r="AH1478" s="104"/>
      <c r="AI1478" s="104"/>
      <c r="AJ1478" s="104"/>
      <c r="AK1478" s="138"/>
      <c r="AL1478" s="104"/>
      <c r="AM1478" s="104"/>
      <c r="AN1478" s="104"/>
      <c r="AO1478" s="104"/>
      <c r="AP1478" s="104"/>
      <c r="AQ1478" s="104"/>
      <c r="AR1478" s="104"/>
      <c r="AS1478" s="104"/>
      <c r="AT1478" s="104"/>
      <c r="AU1478" s="142"/>
      <c r="AV1478" s="142"/>
      <c r="AW1478" s="142"/>
      <c r="AX1478" s="142"/>
      <c r="AY1478" s="142"/>
      <c r="AZ1478" s="142"/>
      <c r="BA1478" s="142"/>
      <c r="BB1478" s="142"/>
      <c r="BC1478" s="142"/>
    </row>
    <row r="1479" spans="1:55" ht="120" x14ac:dyDescent="0.25">
      <c r="A1479" s="14" t="s">
        <v>603</v>
      </c>
      <c r="B1479" s="98" t="s">
        <v>1967</v>
      </c>
      <c r="C1479" s="109" t="s">
        <v>1968</v>
      </c>
      <c r="D1479" s="109" t="s">
        <v>236</v>
      </c>
      <c r="E1479" s="109" t="s">
        <v>2083</v>
      </c>
      <c r="F1479" s="110" t="str">
        <f>_xlfn.IFNA(INDEX('1. Business Glossary'!C:D,MATCH(G1479,'1. Business Glossary'!D:D,0),1), "Elemento de Dados")</f>
        <v>Elemento de Dados</v>
      </c>
      <c r="G1479" s="104" t="s">
        <v>2180</v>
      </c>
      <c r="H1479" s="104" t="s">
        <v>1469</v>
      </c>
      <c r="I1479" s="107" t="s">
        <v>361</v>
      </c>
      <c r="J1479" s="107" t="s">
        <v>558</v>
      </c>
      <c r="K1479" s="104" t="s">
        <v>550</v>
      </c>
      <c r="L1479" s="104" t="s">
        <v>1283</v>
      </c>
      <c r="M1479" s="104" t="s">
        <v>1317</v>
      </c>
      <c r="N1479" s="104" t="s">
        <v>1470</v>
      </c>
      <c r="O1479" s="106" t="s">
        <v>607</v>
      </c>
      <c r="P1479" s="110">
        <v>50</v>
      </c>
      <c r="Q1479" s="110" t="s">
        <v>444</v>
      </c>
      <c r="R1479" s="110" t="s">
        <v>1471</v>
      </c>
      <c r="S1479" s="136" t="s">
        <v>1472</v>
      </c>
      <c r="T1479" s="106"/>
      <c r="U1479" s="104"/>
      <c r="V1479" s="110"/>
      <c r="W1479" s="104"/>
      <c r="X1479" s="110"/>
      <c r="Y1479" s="110"/>
      <c r="Z1479" s="110"/>
      <c r="AA1479" s="110"/>
      <c r="AB1479" s="134"/>
      <c r="AC1479" s="104"/>
      <c r="AD1479" s="104"/>
      <c r="AE1479" s="104"/>
      <c r="AF1479" s="104"/>
      <c r="AG1479" s="104"/>
      <c r="AH1479" s="104"/>
      <c r="AI1479" s="104"/>
      <c r="AJ1479" s="104"/>
      <c r="AK1479" s="138"/>
      <c r="AL1479" s="104"/>
      <c r="AM1479" s="104"/>
      <c r="AN1479" s="104"/>
      <c r="AO1479" s="104"/>
      <c r="AP1479" s="104"/>
      <c r="AQ1479" s="104"/>
      <c r="AR1479" s="104"/>
      <c r="AS1479" s="104"/>
      <c r="AT1479" s="104"/>
      <c r="AU1479" s="142"/>
      <c r="AV1479" s="142"/>
      <c r="AW1479" s="142"/>
      <c r="AX1479" s="142"/>
      <c r="AY1479" s="142"/>
      <c r="AZ1479" s="142"/>
      <c r="BA1479" s="142"/>
      <c r="BB1479" s="142"/>
      <c r="BC1479" s="142"/>
    </row>
    <row r="1480" spans="1:55" ht="120" x14ac:dyDescent="0.25">
      <c r="A1480" s="19" t="s">
        <v>603</v>
      </c>
      <c r="B1480" s="98" t="s">
        <v>1967</v>
      </c>
      <c r="C1480" s="109" t="s">
        <v>1968</v>
      </c>
      <c r="D1480" s="109" t="s">
        <v>236</v>
      </c>
      <c r="E1480" s="109" t="s">
        <v>2083</v>
      </c>
      <c r="F1480" s="110" t="str">
        <f>_xlfn.IFNA(INDEX('1. Business Glossary'!C:D,MATCH(G1480,'1. Business Glossary'!D:D,0),1), "Elemento de Dados")</f>
        <v>Elemento de Dados</v>
      </c>
      <c r="G1480" s="104" t="s">
        <v>2180</v>
      </c>
      <c r="H1480" s="104" t="s">
        <v>1469</v>
      </c>
      <c r="I1480" s="107" t="s">
        <v>361</v>
      </c>
      <c r="J1480" s="107" t="s">
        <v>558</v>
      </c>
      <c r="K1480" s="104" t="s">
        <v>550</v>
      </c>
      <c r="L1480" s="104" t="s">
        <v>1283</v>
      </c>
      <c r="M1480" s="104" t="s">
        <v>1317</v>
      </c>
      <c r="N1480" s="104" t="s">
        <v>1470</v>
      </c>
      <c r="O1480" s="106" t="s">
        <v>607</v>
      </c>
      <c r="P1480" s="110">
        <v>50</v>
      </c>
      <c r="Q1480" s="110" t="s">
        <v>444</v>
      </c>
      <c r="R1480" s="110" t="s">
        <v>1471</v>
      </c>
      <c r="S1480" s="136" t="s">
        <v>1472</v>
      </c>
      <c r="T1480" s="106"/>
      <c r="U1480" s="104"/>
      <c r="V1480" s="110"/>
      <c r="W1480" s="104"/>
      <c r="X1480" s="110"/>
      <c r="Y1480" s="110"/>
      <c r="Z1480" s="110"/>
      <c r="AA1480" s="110"/>
      <c r="AB1480" s="134"/>
      <c r="AC1480" s="104"/>
      <c r="AD1480" s="104"/>
      <c r="AE1480" s="104"/>
      <c r="AF1480" s="104"/>
      <c r="AG1480" s="104"/>
      <c r="AH1480" s="104"/>
      <c r="AI1480" s="104"/>
      <c r="AJ1480" s="104"/>
      <c r="AK1480" s="138"/>
      <c r="AL1480" s="104"/>
      <c r="AM1480" s="104"/>
      <c r="AN1480" s="104"/>
      <c r="AO1480" s="104"/>
      <c r="AP1480" s="104"/>
      <c r="AQ1480" s="104"/>
      <c r="AR1480" s="104"/>
      <c r="AS1480" s="104"/>
      <c r="AT1480" s="104"/>
      <c r="AU1480" s="142"/>
      <c r="AV1480" s="142"/>
      <c r="AW1480" s="142"/>
      <c r="AX1480" s="142"/>
      <c r="AY1480" s="142"/>
      <c r="AZ1480" s="142"/>
      <c r="BA1480" s="142"/>
      <c r="BB1480" s="142"/>
      <c r="BC1480" s="142"/>
    </row>
    <row r="1481" spans="1:55" ht="90" x14ac:dyDescent="0.25">
      <c r="A1481" s="19" t="s">
        <v>603</v>
      </c>
      <c r="B1481" s="98" t="s">
        <v>1967</v>
      </c>
      <c r="C1481" s="109" t="s">
        <v>1968</v>
      </c>
      <c r="D1481" s="109" t="s">
        <v>236</v>
      </c>
      <c r="E1481" s="141" t="s">
        <v>2083</v>
      </c>
      <c r="F1481" s="110" t="str">
        <f>_xlfn.IFNA(INDEX('1. Business Glossary'!C:D,MATCH(G1481,'1. Business Glossary'!D:D,0),1), "Elemento de Dados")</f>
        <v>Elemento de Dados</v>
      </c>
      <c r="G1481" s="104" t="s">
        <v>2180</v>
      </c>
      <c r="H1481" s="104" t="s">
        <v>1473</v>
      </c>
      <c r="I1481" s="107" t="s">
        <v>361</v>
      </c>
      <c r="J1481" s="107" t="s">
        <v>558</v>
      </c>
      <c r="K1481" s="104" t="s">
        <v>550</v>
      </c>
      <c r="L1481" s="104" t="s">
        <v>1283</v>
      </c>
      <c r="M1481" s="104" t="s">
        <v>1317</v>
      </c>
      <c r="N1481" s="104" t="s">
        <v>1474</v>
      </c>
      <c r="O1481" s="106" t="s">
        <v>607</v>
      </c>
      <c r="P1481" s="110">
        <v>50</v>
      </c>
      <c r="Q1481" s="110" t="s">
        <v>444</v>
      </c>
      <c r="R1481" s="110" t="s">
        <v>1475</v>
      </c>
      <c r="S1481" s="136" t="s">
        <v>1476</v>
      </c>
      <c r="T1481" s="106"/>
      <c r="U1481" s="104"/>
      <c r="V1481" s="110"/>
      <c r="W1481" s="104"/>
      <c r="X1481" s="110"/>
      <c r="Y1481" s="110"/>
      <c r="Z1481" s="110"/>
      <c r="AA1481" s="110"/>
      <c r="AB1481" s="134"/>
      <c r="AC1481" s="104"/>
      <c r="AD1481" s="104"/>
      <c r="AE1481" s="104"/>
      <c r="AF1481" s="104"/>
      <c r="AG1481" s="104"/>
      <c r="AH1481" s="104"/>
      <c r="AI1481" s="104"/>
      <c r="AJ1481" s="104"/>
      <c r="AK1481" s="138"/>
      <c r="AL1481" s="104"/>
      <c r="AM1481" s="104"/>
      <c r="AN1481" s="104"/>
      <c r="AO1481" s="104"/>
      <c r="AP1481" s="104"/>
      <c r="AQ1481" s="104"/>
      <c r="AR1481" s="104"/>
      <c r="AS1481" s="104"/>
      <c r="AT1481" s="104"/>
      <c r="AU1481" s="142"/>
      <c r="AV1481" s="142"/>
      <c r="AW1481" s="142"/>
      <c r="AX1481" s="142"/>
      <c r="AY1481" s="142"/>
      <c r="AZ1481" s="142"/>
      <c r="BA1481" s="142"/>
      <c r="BB1481" s="142"/>
      <c r="BC1481" s="142"/>
    </row>
    <row r="1482" spans="1:55" ht="90" x14ac:dyDescent="0.25">
      <c r="A1482" s="14" t="s">
        <v>603</v>
      </c>
      <c r="B1482" s="98" t="s">
        <v>1967</v>
      </c>
      <c r="C1482" s="109" t="s">
        <v>1968</v>
      </c>
      <c r="D1482" s="109" t="s">
        <v>236</v>
      </c>
      <c r="E1482" s="104" t="s">
        <v>2083</v>
      </c>
      <c r="F1482" s="110" t="str">
        <f>_xlfn.IFNA(INDEX('1. Business Glossary'!C:D,MATCH(G1482,'1. Business Glossary'!D:D,0),1), "Elemento de Dados")</f>
        <v>Elemento de Dados</v>
      </c>
      <c r="G1482" s="104" t="s">
        <v>2180</v>
      </c>
      <c r="H1482" s="104" t="s">
        <v>1473</v>
      </c>
      <c r="I1482" s="107" t="s">
        <v>361</v>
      </c>
      <c r="J1482" s="107" t="s">
        <v>558</v>
      </c>
      <c r="K1482" s="104" t="s">
        <v>550</v>
      </c>
      <c r="L1482" s="104" t="s">
        <v>1283</v>
      </c>
      <c r="M1482" s="104" t="s">
        <v>1317</v>
      </c>
      <c r="N1482" s="104" t="s">
        <v>1474</v>
      </c>
      <c r="O1482" s="106" t="s">
        <v>607</v>
      </c>
      <c r="P1482" s="110">
        <v>50</v>
      </c>
      <c r="Q1482" s="110" t="s">
        <v>444</v>
      </c>
      <c r="R1482" s="110" t="s">
        <v>1475</v>
      </c>
      <c r="S1482" s="136" t="s">
        <v>1476</v>
      </c>
      <c r="T1482" s="106"/>
      <c r="U1482" s="104"/>
      <c r="V1482" s="110"/>
      <c r="W1482" s="104"/>
      <c r="X1482" s="110"/>
      <c r="Y1482" s="110"/>
      <c r="Z1482" s="110"/>
      <c r="AA1482" s="110"/>
      <c r="AB1482" s="134"/>
      <c r="AC1482" s="104"/>
      <c r="AD1482" s="104"/>
      <c r="AE1482" s="104"/>
      <c r="AF1482" s="104"/>
      <c r="AG1482" s="104"/>
      <c r="AH1482" s="104"/>
      <c r="AI1482" s="104"/>
      <c r="AJ1482" s="104"/>
      <c r="AK1482" s="138"/>
      <c r="AL1482" s="104"/>
      <c r="AM1482" s="104"/>
      <c r="AN1482" s="104"/>
      <c r="AO1482" s="104"/>
      <c r="AP1482" s="104"/>
      <c r="AQ1482" s="104"/>
      <c r="AR1482" s="104"/>
      <c r="AS1482" s="104"/>
      <c r="AT1482" s="104"/>
      <c r="AU1482" s="142"/>
      <c r="AV1482" s="142"/>
      <c r="AW1482" s="142"/>
      <c r="AX1482" s="142"/>
      <c r="AY1482" s="142"/>
      <c r="AZ1482" s="142"/>
      <c r="BA1482" s="142"/>
      <c r="BB1482" s="142"/>
      <c r="BC1482" s="142"/>
    </row>
    <row r="1483" spans="1:55" ht="90" x14ac:dyDescent="0.25">
      <c r="A1483" s="14" t="s">
        <v>603</v>
      </c>
      <c r="B1483" s="98" t="s">
        <v>1967</v>
      </c>
      <c r="C1483" s="109" t="s">
        <v>1968</v>
      </c>
      <c r="D1483" s="109" t="s">
        <v>236</v>
      </c>
      <c r="E1483" s="104" t="s">
        <v>2083</v>
      </c>
      <c r="F1483" s="110" t="str">
        <f>_xlfn.IFNA(INDEX('1. Business Glossary'!C:D,MATCH(G1483,'1. Business Glossary'!D:D,0),1), "Elemento de Dados")</f>
        <v>Elemento de Dados</v>
      </c>
      <c r="G1483" s="104" t="s">
        <v>2180</v>
      </c>
      <c r="H1483" s="104" t="s">
        <v>1473</v>
      </c>
      <c r="I1483" s="107" t="s">
        <v>361</v>
      </c>
      <c r="J1483" s="107" t="s">
        <v>558</v>
      </c>
      <c r="K1483" s="104" t="s">
        <v>550</v>
      </c>
      <c r="L1483" s="104" t="s">
        <v>1283</v>
      </c>
      <c r="M1483" s="104" t="s">
        <v>1317</v>
      </c>
      <c r="N1483" s="104" t="s">
        <v>1474</v>
      </c>
      <c r="O1483" s="106" t="s">
        <v>607</v>
      </c>
      <c r="P1483" s="110">
        <v>50</v>
      </c>
      <c r="Q1483" s="110" t="s">
        <v>444</v>
      </c>
      <c r="R1483" s="110" t="s">
        <v>1475</v>
      </c>
      <c r="S1483" s="136" t="s">
        <v>1476</v>
      </c>
      <c r="T1483" s="106"/>
      <c r="U1483" s="104"/>
      <c r="V1483" s="110"/>
      <c r="W1483" s="104"/>
      <c r="X1483" s="110"/>
      <c r="Y1483" s="110"/>
      <c r="Z1483" s="110"/>
      <c r="AA1483" s="110"/>
      <c r="AB1483" s="134"/>
      <c r="AC1483" s="104"/>
      <c r="AD1483" s="104"/>
      <c r="AE1483" s="104"/>
      <c r="AF1483" s="104"/>
      <c r="AG1483" s="104"/>
      <c r="AH1483" s="104"/>
      <c r="AI1483" s="104"/>
      <c r="AJ1483" s="104"/>
      <c r="AK1483" s="138"/>
      <c r="AL1483" s="104"/>
      <c r="AM1483" s="104"/>
      <c r="AN1483" s="104"/>
      <c r="AO1483" s="104"/>
      <c r="AP1483" s="104"/>
      <c r="AQ1483" s="104"/>
      <c r="AR1483" s="104"/>
      <c r="AS1483" s="104"/>
      <c r="AT1483" s="104"/>
      <c r="AU1483" s="142"/>
      <c r="AV1483" s="142"/>
      <c r="AW1483" s="142"/>
      <c r="AX1483" s="142"/>
      <c r="AY1483" s="142"/>
      <c r="AZ1483" s="142"/>
      <c r="BA1483" s="142"/>
      <c r="BB1483" s="142"/>
      <c r="BC1483" s="142"/>
    </row>
    <row r="1484" spans="1:55" ht="90" x14ac:dyDescent="0.25">
      <c r="A1484" s="19" t="s">
        <v>603</v>
      </c>
      <c r="B1484" s="98" t="s">
        <v>1967</v>
      </c>
      <c r="C1484" s="109" t="s">
        <v>1968</v>
      </c>
      <c r="D1484" s="109" t="s">
        <v>236</v>
      </c>
      <c r="E1484" s="104" t="s">
        <v>2083</v>
      </c>
      <c r="F1484" s="110" t="str">
        <f>_xlfn.IFNA(INDEX('1. Business Glossary'!C:D,MATCH(G1484,'1. Business Glossary'!D:D,0),1), "Elemento de Dados")</f>
        <v>Elemento de Dados</v>
      </c>
      <c r="G1484" s="104" t="s">
        <v>2180</v>
      </c>
      <c r="H1484" s="104" t="s">
        <v>1473</v>
      </c>
      <c r="I1484" s="107" t="s">
        <v>361</v>
      </c>
      <c r="J1484" s="107" t="s">
        <v>558</v>
      </c>
      <c r="K1484" s="104" t="s">
        <v>550</v>
      </c>
      <c r="L1484" s="104" t="s">
        <v>1283</v>
      </c>
      <c r="M1484" s="104" t="s">
        <v>1317</v>
      </c>
      <c r="N1484" s="104" t="s">
        <v>1474</v>
      </c>
      <c r="O1484" s="106" t="s">
        <v>607</v>
      </c>
      <c r="P1484" s="110">
        <v>50</v>
      </c>
      <c r="Q1484" s="110" t="s">
        <v>444</v>
      </c>
      <c r="R1484" s="110" t="s">
        <v>1475</v>
      </c>
      <c r="S1484" s="136" t="s">
        <v>1476</v>
      </c>
      <c r="T1484" s="106"/>
      <c r="U1484" s="104"/>
      <c r="V1484" s="110"/>
      <c r="W1484" s="104"/>
      <c r="X1484" s="110"/>
      <c r="Y1484" s="110"/>
      <c r="Z1484" s="110"/>
      <c r="AA1484" s="110"/>
      <c r="AB1484" s="134"/>
      <c r="AC1484" s="104"/>
      <c r="AD1484" s="104"/>
      <c r="AE1484" s="104"/>
      <c r="AF1484" s="104"/>
      <c r="AG1484" s="104"/>
      <c r="AH1484" s="104"/>
      <c r="AI1484" s="104"/>
      <c r="AJ1484" s="104"/>
      <c r="AK1484" s="138"/>
      <c r="AL1484" s="104"/>
      <c r="AM1484" s="104"/>
      <c r="AN1484" s="104"/>
      <c r="AO1484" s="104"/>
      <c r="AP1484" s="104"/>
      <c r="AQ1484" s="104"/>
      <c r="AR1484" s="104"/>
      <c r="AS1484" s="104"/>
      <c r="AT1484" s="104"/>
      <c r="AU1484" s="142"/>
      <c r="AV1484" s="142"/>
      <c r="AW1484" s="142"/>
      <c r="AX1484" s="142"/>
      <c r="AY1484" s="142"/>
      <c r="AZ1484" s="142"/>
      <c r="BA1484" s="142"/>
      <c r="BB1484" s="142"/>
      <c r="BC1484" s="142"/>
    </row>
    <row r="1485" spans="1:55" ht="90" x14ac:dyDescent="0.25">
      <c r="A1485" s="14" t="s">
        <v>603</v>
      </c>
      <c r="B1485" s="98" t="s">
        <v>1967</v>
      </c>
      <c r="C1485" s="109" t="s">
        <v>1968</v>
      </c>
      <c r="D1485" s="109" t="s">
        <v>236</v>
      </c>
      <c r="E1485" s="109" t="s">
        <v>2083</v>
      </c>
      <c r="F1485" s="110" t="str">
        <f>_xlfn.IFNA(INDEX('1. Business Glossary'!C:D,MATCH(G1485,'1. Business Glossary'!D:D,0),1), "Elemento de Dados")</f>
        <v>Elemento de Dados</v>
      </c>
      <c r="G1485" s="104" t="s">
        <v>2180</v>
      </c>
      <c r="H1485" s="104" t="s">
        <v>1473</v>
      </c>
      <c r="I1485" s="107" t="s">
        <v>361</v>
      </c>
      <c r="J1485" s="107" t="s">
        <v>558</v>
      </c>
      <c r="K1485" s="104" t="s">
        <v>550</v>
      </c>
      <c r="L1485" s="104" t="s">
        <v>1283</v>
      </c>
      <c r="M1485" s="104" t="s">
        <v>1317</v>
      </c>
      <c r="N1485" s="104" t="s">
        <v>1474</v>
      </c>
      <c r="O1485" s="106" t="s">
        <v>607</v>
      </c>
      <c r="P1485" s="110">
        <v>50</v>
      </c>
      <c r="Q1485" s="110" t="s">
        <v>444</v>
      </c>
      <c r="R1485" s="110" t="s">
        <v>1475</v>
      </c>
      <c r="S1485" s="136" t="s">
        <v>1476</v>
      </c>
      <c r="T1485" s="106"/>
      <c r="U1485" s="104"/>
      <c r="V1485" s="110"/>
      <c r="W1485" s="104"/>
      <c r="X1485" s="110"/>
      <c r="Y1485" s="110"/>
      <c r="Z1485" s="110"/>
      <c r="AA1485" s="110"/>
      <c r="AB1485" s="134"/>
      <c r="AC1485" s="104"/>
      <c r="AD1485" s="104"/>
      <c r="AE1485" s="104"/>
      <c r="AF1485" s="104"/>
      <c r="AG1485" s="104"/>
      <c r="AH1485" s="104"/>
      <c r="AI1485" s="104"/>
      <c r="AJ1485" s="104"/>
      <c r="AK1485" s="138"/>
      <c r="AL1485" s="104"/>
      <c r="AM1485" s="104"/>
      <c r="AN1485" s="104"/>
      <c r="AO1485" s="104"/>
      <c r="AP1485" s="104"/>
      <c r="AQ1485" s="104"/>
      <c r="AR1485" s="104"/>
      <c r="AS1485" s="104"/>
      <c r="AT1485" s="104"/>
      <c r="AU1485" s="142"/>
      <c r="AV1485" s="142"/>
      <c r="AW1485" s="142"/>
      <c r="AX1485" s="142"/>
      <c r="AY1485" s="142"/>
      <c r="AZ1485" s="142"/>
      <c r="BA1485" s="142"/>
      <c r="BB1485" s="142"/>
      <c r="BC1485" s="142"/>
    </row>
    <row r="1486" spans="1:55" ht="90" x14ac:dyDescent="0.25">
      <c r="A1486" s="19" t="s">
        <v>603</v>
      </c>
      <c r="B1486" s="98" t="s">
        <v>1967</v>
      </c>
      <c r="C1486" s="109" t="s">
        <v>1968</v>
      </c>
      <c r="D1486" s="109" t="s">
        <v>236</v>
      </c>
      <c r="E1486" s="109" t="s">
        <v>2083</v>
      </c>
      <c r="F1486" s="110" t="str">
        <f>_xlfn.IFNA(INDEX('1. Business Glossary'!C:D,MATCH(G1486,'1. Business Glossary'!D:D,0),1), "Elemento de Dados")</f>
        <v>Elemento de Dados</v>
      </c>
      <c r="G1486" s="104" t="s">
        <v>2180</v>
      </c>
      <c r="H1486" s="104" t="s">
        <v>1473</v>
      </c>
      <c r="I1486" s="107" t="s">
        <v>361</v>
      </c>
      <c r="J1486" s="107" t="s">
        <v>558</v>
      </c>
      <c r="K1486" s="104" t="s">
        <v>550</v>
      </c>
      <c r="L1486" s="104" t="s">
        <v>1283</v>
      </c>
      <c r="M1486" s="104" t="s">
        <v>1317</v>
      </c>
      <c r="N1486" s="104" t="s">
        <v>1474</v>
      </c>
      <c r="O1486" s="106" t="s">
        <v>607</v>
      </c>
      <c r="P1486" s="110">
        <v>50</v>
      </c>
      <c r="Q1486" s="110" t="s">
        <v>444</v>
      </c>
      <c r="R1486" s="110" t="s">
        <v>1475</v>
      </c>
      <c r="S1486" s="136" t="s">
        <v>1476</v>
      </c>
      <c r="T1486" s="106"/>
      <c r="U1486" s="104"/>
      <c r="V1486" s="110"/>
      <c r="W1486" s="104"/>
      <c r="X1486" s="110"/>
      <c r="Y1486" s="110"/>
      <c r="Z1486" s="110"/>
      <c r="AA1486" s="110"/>
      <c r="AB1486" s="134"/>
      <c r="AC1486" s="104"/>
      <c r="AD1486" s="104"/>
      <c r="AE1486" s="104"/>
      <c r="AF1486" s="104"/>
      <c r="AG1486" s="104"/>
      <c r="AH1486" s="104"/>
      <c r="AI1486" s="104"/>
      <c r="AJ1486" s="104"/>
      <c r="AK1486" s="138"/>
      <c r="AL1486" s="104"/>
      <c r="AM1486" s="104"/>
      <c r="AN1486" s="104"/>
      <c r="AO1486" s="104"/>
      <c r="AP1486" s="104"/>
      <c r="AQ1486" s="104"/>
      <c r="AR1486" s="104"/>
      <c r="AS1486" s="104"/>
      <c r="AT1486" s="104"/>
      <c r="AU1486" s="152"/>
      <c r="AV1486" s="152"/>
      <c r="AW1486" s="152"/>
      <c r="AX1486" s="152"/>
      <c r="AY1486" s="152"/>
      <c r="AZ1486" s="152"/>
      <c r="BA1486" s="152"/>
      <c r="BB1486" s="152"/>
      <c r="BC1486" s="152"/>
    </row>
    <row r="1487" spans="1:55" ht="30" x14ac:dyDescent="0.25">
      <c r="A1487" s="19" t="s">
        <v>603</v>
      </c>
      <c r="B1487" s="98" t="s">
        <v>1967</v>
      </c>
      <c r="C1487" s="109" t="s">
        <v>1968</v>
      </c>
      <c r="D1487" s="109" t="s">
        <v>236</v>
      </c>
      <c r="E1487" s="104" t="s">
        <v>2083</v>
      </c>
      <c r="F1487" s="110" t="str">
        <f>_xlfn.IFNA(INDEX('1. Business Glossary'!C:D,MATCH(G1487,'1. Business Glossary'!D:D,0),1), "Elemento de Dados")</f>
        <v>Elemento de Dados</v>
      </c>
      <c r="G1487" s="104" t="s">
        <v>2137</v>
      </c>
      <c r="H1487" s="104" t="s">
        <v>1890</v>
      </c>
      <c r="I1487" s="107" t="s">
        <v>1320</v>
      </c>
      <c r="J1487" s="107" t="s">
        <v>558</v>
      </c>
      <c r="K1487" s="106" t="s">
        <v>550</v>
      </c>
      <c r="L1487" s="104" t="s">
        <v>1283</v>
      </c>
      <c r="M1487" s="104" t="s">
        <v>1317</v>
      </c>
      <c r="N1487" s="104" t="s">
        <v>1890</v>
      </c>
      <c r="O1487" s="106" t="s">
        <v>554</v>
      </c>
      <c r="P1487" s="106">
        <v>10</v>
      </c>
      <c r="Q1487" s="110" t="s">
        <v>444</v>
      </c>
      <c r="R1487" s="110" t="s">
        <v>444</v>
      </c>
      <c r="S1487" s="136" t="s">
        <v>1920</v>
      </c>
      <c r="T1487" s="106"/>
      <c r="U1487" s="104"/>
      <c r="V1487" s="106"/>
      <c r="W1487" s="104"/>
      <c r="X1487" s="110"/>
      <c r="Y1487" s="106"/>
      <c r="Z1487" s="106"/>
      <c r="AA1487" s="106"/>
      <c r="AB1487" s="136"/>
      <c r="AC1487" s="104"/>
      <c r="AD1487" s="104"/>
      <c r="AE1487" s="104"/>
      <c r="AF1487" s="104"/>
      <c r="AG1487" s="104"/>
      <c r="AH1487" s="104"/>
      <c r="AI1487" s="104"/>
      <c r="AJ1487" s="104"/>
      <c r="AK1487" s="138"/>
      <c r="AL1487" s="104"/>
      <c r="AM1487" s="104"/>
      <c r="AN1487" s="104"/>
      <c r="AO1487" s="104"/>
      <c r="AP1487" s="104"/>
      <c r="AQ1487" s="104"/>
      <c r="AR1487" s="104"/>
      <c r="AS1487" s="104"/>
      <c r="AT1487" s="104"/>
      <c r="AU1487" s="142"/>
      <c r="AV1487" s="142"/>
      <c r="AW1487" s="142"/>
      <c r="AX1487" s="142"/>
      <c r="AY1487" s="142"/>
      <c r="AZ1487" s="142"/>
      <c r="BA1487" s="142"/>
      <c r="BB1487" s="142"/>
      <c r="BC1487" s="142"/>
    </row>
    <row r="1488" spans="1:55" x14ac:dyDescent="0.25">
      <c r="A1488" s="19" t="s">
        <v>603</v>
      </c>
      <c r="B1488" s="98" t="s">
        <v>1967</v>
      </c>
      <c r="C1488" s="109" t="s">
        <v>1968</v>
      </c>
      <c r="D1488" s="109" t="s">
        <v>236</v>
      </c>
      <c r="E1488" s="104" t="s">
        <v>2083</v>
      </c>
      <c r="F1488" s="110" t="str">
        <f>_xlfn.IFNA(INDEX('1. Business Glossary'!C:D,MATCH(G1488,'1. Business Glossary'!D:D,0),1), "Elemento de Dados")</f>
        <v>Elemento de Dados</v>
      </c>
      <c r="G1488" s="104" t="s">
        <v>2137</v>
      </c>
      <c r="H1488" s="104" t="s">
        <v>2239</v>
      </c>
      <c r="I1488" s="137" t="s">
        <v>2072</v>
      </c>
      <c r="J1488" s="107" t="s">
        <v>558</v>
      </c>
      <c r="K1488" s="106" t="s">
        <v>550</v>
      </c>
      <c r="L1488" s="104" t="s">
        <v>1283</v>
      </c>
      <c r="M1488" s="104" t="s">
        <v>1317</v>
      </c>
      <c r="N1488" s="104" t="s">
        <v>2073</v>
      </c>
      <c r="O1488" s="106" t="s">
        <v>554</v>
      </c>
      <c r="P1488" s="106">
        <v>10</v>
      </c>
      <c r="Q1488" s="110" t="s">
        <v>444</v>
      </c>
      <c r="R1488" s="110" t="s">
        <v>444</v>
      </c>
      <c r="S1488" s="136" t="s">
        <v>2075</v>
      </c>
      <c r="T1488" s="106"/>
      <c r="U1488" s="104"/>
      <c r="V1488" s="106"/>
      <c r="W1488" s="104"/>
      <c r="X1488" s="110"/>
      <c r="Y1488" s="106"/>
      <c r="Z1488" s="106"/>
      <c r="AA1488" s="106"/>
      <c r="AB1488" s="136"/>
      <c r="AC1488" s="104"/>
      <c r="AD1488" s="104"/>
      <c r="AE1488" s="104"/>
      <c r="AF1488" s="104"/>
      <c r="AG1488" s="104"/>
      <c r="AH1488" s="104"/>
      <c r="AI1488" s="104"/>
      <c r="AJ1488" s="104"/>
      <c r="AK1488" s="138"/>
      <c r="AL1488" s="104"/>
      <c r="AM1488" s="104"/>
      <c r="AN1488" s="104"/>
      <c r="AO1488" s="104"/>
      <c r="AP1488" s="104"/>
      <c r="AQ1488" s="104"/>
      <c r="AR1488" s="104"/>
      <c r="AS1488" s="104"/>
      <c r="AT1488" s="104"/>
      <c r="AU1488" s="142"/>
      <c r="AV1488" s="142"/>
      <c r="AW1488" s="142"/>
      <c r="AX1488" s="142"/>
      <c r="AY1488" s="142"/>
      <c r="AZ1488" s="142"/>
      <c r="BA1488" s="142"/>
      <c r="BB1488" s="142"/>
      <c r="BC1488" s="142"/>
    </row>
    <row r="1489" spans="1:55" ht="30" x14ac:dyDescent="0.25">
      <c r="A1489" s="19" t="s">
        <v>603</v>
      </c>
      <c r="B1489" s="98" t="s">
        <v>1967</v>
      </c>
      <c r="C1489" s="109" t="s">
        <v>1968</v>
      </c>
      <c r="D1489" s="109" t="s">
        <v>236</v>
      </c>
      <c r="E1489" s="104" t="s">
        <v>2083</v>
      </c>
      <c r="F1489" s="110" t="str">
        <f>_xlfn.IFNA(INDEX('1. Business Glossary'!C:D,MATCH(G1489,'1. Business Glossary'!D:D,0),1), "Elemento de Dados")</f>
        <v>Elemento de Dados</v>
      </c>
      <c r="G1489" s="104" t="s">
        <v>2137</v>
      </c>
      <c r="H1489" s="106" t="s">
        <v>381</v>
      </c>
      <c r="I1489" s="107" t="s">
        <v>382</v>
      </c>
      <c r="J1489" s="107" t="s">
        <v>558</v>
      </c>
      <c r="K1489" s="106" t="s">
        <v>550</v>
      </c>
      <c r="L1489" s="104" t="s">
        <v>1283</v>
      </c>
      <c r="M1489" s="104" t="s">
        <v>1317</v>
      </c>
      <c r="N1489" s="104" t="s">
        <v>381</v>
      </c>
      <c r="O1489" s="106" t="s">
        <v>554</v>
      </c>
      <c r="P1489" s="106">
        <v>10</v>
      </c>
      <c r="Q1489" s="110" t="s">
        <v>444</v>
      </c>
      <c r="R1489" s="110" t="s">
        <v>444</v>
      </c>
      <c r="S1489" s="136" t="s">
        <v>383</v>
      </c>
      <c r="T1489" s="106"/>
      <c r="U1489" s="104"/>
      <c r="V1489" s="106"/>
      <c r="W1489" s="104"/>
      <c r="X1489" s="110"/>
      <c r="Y1489" s="106"/>
      <c r="Z1489" s="106"/>
      <c r="AA1489" s="106"/>
      <c r="AB1489" s="136"/>
      <c r="AC1489" s="104"/>
      <c r="AD1489" s="104"/>
      <c r="AE1489" s="104"/>
      <c r="AF1489" s="104"/>
      <c r="AG1489" s="104"/>
      <c r="AH1489" s="104"/>
      <c r="AI1489" s="104"/>
      <c r="AJ1489" s="104"/>
      <c r="AK1489" s="138"/>
      <c r="AL1489" s="104"/>
      <c r="AM1489" s="104"/>
      <c r="AN1489" s="104"/>
      <c r="AO1489" s="104"/>
      <c r="AP1489" s="104"/>
      <c r="AQ1489" s="104"/>
      <c r="AR1489" s="104"/>
      <c r="AS1489" s="104"/>
      <c r="AT1489" s="104"/>
      <c r="AU1489" s="142"/>
      <c r="AV1489" s="142"/>
      <c r="AW1489" s="142"/>
      <c r="AX1489" s="142"/>
      <c r="AY1489" s="142"/>
      <c r="AZ1489" s="142"/>
      <c r="BA1489" s="142"/>
      <c r="BB1489" s="142"/>
      <c r="BC1489" s="142"/>
    </row>
    <row r="1490" spans="1:55" ht="165" x14ac:dyDescent="0.25">
      <c r="A1490" s="19" t="s">
        <v>603</v>
      </c>
      <c r="B1490" s="98" t="s">
        <v>1967</v>
      </c>
      <c r="C1490" s="109" t="s">
        <v>1968</v>
      </c>
      <c r="D1490" s="109" t="s">
        <v>236</v>
      </c>
      <c r="E1490" s="104" t="s">
        <v>2083</v>
      </c>
      <c r="F1490" s="110" t="str">
        <f>_xlfn.IFNA(INDEX('1. Business Glossary'!C:D,MATCH(G1490,'1. Business Glossary'!D:D,0),1), "Elemento de Dados")</f>
        <v>Elemento de Dados</v>
      </c>
      <c r="G1490" s="104" t="s">
        <v>2137</v>
      </c>
      <c r="H1490" s="106" t="s">
        <v>1753</v>
      </c>
      <c r="I1490" s="138" t="s">
        <v>1902</v>
      </c>
      <c r="J1490" s="107" t="s">
        <v>558</v>
      </c>
      <c r="K1490" s="106" t="s">
        <v>550</v>
      </c>
      <c r="L1490" s="104" t="s">
        <v>1283</v>
      </c>
      <c r="M1490" s="104" t="s">
        <v>1317</v>
      </c>
      <c r="N1490" s="104" t="s">
        <v>1903</v>
      </c>
      <c r="O1490" s="106" t="s">
        <v>587</v>
      </c>
      <c r="P1490" s="106">
        <v>8</v>
      </c>
      <c r="Q1490" s="110">
        <v>2</v>
      </c>
      <c r="R1490" s="110" t="s">
        <v>444</v>
      </c>
      <c r="S1490" s="136" t="s">
        <v>1904</v>
      </c>
      <c r="T1490" s="106"/>
      <c r="U1490" s="104"/>
      <c r="V1490" s="106"/>
      <c r="W1490" s="104"/>
      <c r="X1490" s="110"/>
      <c r="Y1490" s="106"/>
      <c r="Z1490" s="106"/>
      <c r="AA1490" s="106"/>
      <c r="AB1490" s="136"/>
      <c r="AC1490" s="104"/>
      <c r="AD1490" s="104"/>
      <c r="AE1490" s="104"/>
      <c r="AF1490" s="104"/>
      <c r="AG1490" s="104"/>
      <c r="AH1490" s="104"/>
      <c r="AI1490" s="104"/>
      <c r="AJ1490" s="104"/>
      <c r="AK1490" s="138"/>
      <c r="AL1490" s="104"/>
      <c r="AM1490" s="104"/>
      <c r="AN1490" s="104"/>
      <c r="AO1490" s="104"/>
      <c r="AP1490" s="104"/>
      <c r="AQ1490" s="104"/>
      <c r="AR1490" s="104"/>
      <c r="AS1490" s="104"/>
      <c r="AT1490" s="104"/>
      <c r="AU1490" s="152"/>
      <c r="AV1490" s="152"/>
      <c r="AW1490" s="152"/>
      <c r="AX1490" s="152"/>
      <c r="AY1490" s="152"/>
      <c r="AZ1490" s="152"/>
      <c r="BA1490" s="152"/>
      <c r="BB1490" s="152"/>
      <c r="BC1490" s="152"/>
    </row>
    <row r="1491" spans="1:55" x14ac:dyDescent="0.25">
      <c r="A1491" s="19" t="s">
        <v>603</v>
      </c>
      <c r="B1491" s="98" t="s">
        <v>1967</v>
      </c>
      <c r="C1491" s="109" t="s">
        <v>1968</v>
      </c>
      <c r="D1491" s="109" t="s">
        <v>236</v>
      </c>
      <c r="E1491" s="141" t="s">
        <v>2083</v>
      </c>
      <c r="F1491" s="110" t="str">
        <f>_xlfn.IFNA(INDEX('1. Business Glossary'!C:D,MATCH(G1491,'1. Business Glossary'!D:D,0),1), "Elemento de Dados")</f>
        <v>Elemento de Dados</v>
      </c>
      <c r="G1491" s="104" t="s">
        <v>874</v>
      </c>
      <c r="H1491" s="104" t="s">
        <v>2324</v>
      </c>
      <c r="I1491" s="138" t="s">
        <v>2325</v>
      </c>
      <c r="J1491" s="107" t="s">
        <v>549</v>
      </c>
      <c r="K1491" s="106" t="s">
        <v>550</v>
      </c>
      <c r="L1491" s="104" t="s">
        <v>1283</v>
      </c>
      <c r="M1491" s="104" t="s">
        <v>1549</v>
      </c>
      <c r="N1491" s="104" t="s">
        <v>2326</v>
      </c>
      <c r="O1491" s="106" t="s">
        <v>607</v>
      </c>
      <c r="P1491" s="106">
        <v>50</v>
      </c>
      <c r="Q1491" s="110" t="s">
        <v>444</v>
      </c>
      <c r="R1491" s="110" t="s">
        <v>444</v>
      </c>
      <c r="S1491" s="136" t="s">
        <v>444</v>
      </c>
      <c r="T1491" s="106"/>
      <c r="U1491" s="104"/>
      <c r="V1491" s="106"/>
      <c r="W1491" s="104"/>
      <c r="X1491" s="110"/>
      <c r="Y1491" s="106"/>
      <c r="Z1491" s="106"/>
      <c r="AA1491" s="106"/>
      <c r="AB1491" s="136"/>
      <c r="AC1491" s="104"/>
      <c r="AD1491" s="104"/>
      <c r="AE1491" s="104"/>
      <c r="AF1491" s="104"/>
      <c r="AG1491" s="104"/>
      <c r="AH1491" s="104"/>
      <c r="AI1491" s="104"/>
      <c r="AJ1491" s="104"/>
      <c r="AK1491" s="138"/>
      <c r="AL1491" s="104"/>
      <c r="AM1491" s="104"/>
      <c r="AN1491" s="104"/>
      <c r="AO1491" s="104"/>
      <c r="AP1491" s="104"/>
      <c r="AQ1491" s="104"/>
      <c r="AR1491" s="104"/>
      <c r="AS1491" s="104"/>
      <c r="AT1491" s="104"/>
      <c r="AU1491" s="152"/>
      <c r="AV1491" s="152"/>
      <c r="AW1491" s="152"/>
      <c r="AX1491" s="152"/>
      <c r="AY1491" s="152"/>
      <c r="AZ1491" s="152"/>
      <c r="BA1491" s="152"/>
      <c r="BB1491" s="152"/>
      <c r="BC1491" s="152"/>
    </row>
    <row r="1492" spans="1:55" ht="45" x14ac:dyDescent="0.25">
      <c r="A1492" s="14" t="s">
        <v>603</v>
      </c>
      <c r="B1492" s="98" t="s">
        <v>1967</v>
      </c>
      <c r="C1492" s="132" t="s">
        <v>1968</v>
      </c>
      <c r="D1492" s="132" t="s">
        <v>236</v>
      </c>
      <c r="E1492" s="140" t="s">
        <v>2083</v>
      </c>
      <c r="F1492" s="110" t="str">
        <f>_xlfn.IFNA(INDEX('1. Business Glossary'!C:D,MATCH(G1492,'1. Business Glossary'!D:D,0),1), "Elemento de Dados")</f>
        <v>Elemento de Dados</v>
      </c>
      <c r="G1492" s="113" t="s">
        <v>874</v>
      </c>
      <c r="H1492" s="113" t="s">
        <v>2327</v>
      </c>
      <c r="I1492" s="139" t="s">
        <v>875</v>
      </c>
      <c r="J1492" s="112" t="s">
        <v>558</v>
      </c>
      <c r="K1492" s="114" t="s">
        <v>550</v>
      </c>
      <c r="L1492" s="113" t="s">
        <v>1421</v>
      </c>
      <c r="M1492" s="113" t="s">
        <v>381</v>
      </c>
      <c r="N1492" s="113" t="s">
        <v>1516</v>
      </c>
      <c r="O1492" s="114" t="s">
        <v>607</v>
      </c>
      <c r="P1492" s="114">
        <v>50</v>
      </c>
      <c r="Q1492" s="111" t="s">
        <v>444</v>
      </c>
      <c r="R1492" s="111" t="s">
        <v>444</v>
      </c>
      <c r="S1492" s="143" t="s">
        <v>2250</v>
      </c>
      <c r="T1492" s="114" t="s">
        <v>599</v>
      </c>
      <c r="U1492" s="113" t="s">
        <v>632</v>
      </c>
      <c r="V1492" s="111" t="s">
        <v>1539</v>
      </c>
      <c r="W1492" s="113" t="s">
        <v>2251</v>
      </c>
      <c r="X1492" s="111" t="s">
        <v>607</v>
      </c>
      <c r="Y1492" s="114">
        <v>40</v>
      </c>
      <c r="Z1492" s="114" t="s">
        <v>444</v>
      </c>
      <c r="AA1492" s="114" t="s">
        <v>444</v>
      </c>
      <c r="AB1492" s="143" t="s">
        <v>2252</v>
      </c>
      <c r="AC1492" s="113" t="s">
        <v>599</v>
      </c>
      <c r="AD1492" s="113" t="s">
        <v>632</v>
      </c>
      <c r="AE1492" s="113" t="s">
        <v>1558</v>
      </c>
      <c r="AF1492" s="113" t="s">
        <v>1559</v>
      </c>
      <c r="AG1492" s="113" t="s">
        <v>607</v>
      </c>
      <c r="AH1492" s="113">
        <v>40</v>
      </c>
      <c r="AI1492" s="113" t="s">
        <v>444</v>
      </c>
      <c r="AJ1492" s="113" t="s">
        <v>444</v>
      </c>
      <c r="AK1492" s="113" t="s">
        <v>444</v>
      </c>
      <c r="AL1492" s="104"/>
      <c r="AM1492" s="104"/>
      <c r="AN1492" s="104"/>
      <c r="AO1492" s="104"/>
      <c r="AP1492" s="104"/>
      <c r="AQ1492" s="104"/>
      <c r="AR1492" s="104"/>
      <c r="AS1492" s="104"/>
      <c r="AT1492" s="104"/>
      <c r="AU1492" s="152"/>
      <c r="AV1492" s="152"/>
      <c r="AW1492" s="152"/>
      <c r="AX1492" s="152"/>
      <c r="AY1492" s="152"/>
      <c r="AZ1492" s="152"/>
      <c r="BA1492" s="152"/>
      <c r="BB1492" s="152"/>
      <c r="BC1492" s="152"/>
    </row>
    <row r="1493" spans="1:55" ht="150" x14ac:dyDescent="0.25">
      <c r="A1493" s="19" t="s">
        <v>603</v>
      </c>
      <c r="B1493" s="98" t="s">
        <v>1967</v>
      </c>
      <c r="C1493" s="109" t="s">
        <v>1968</v>
      </c>
      <c r="D1493" s="109" t="s">
        <v>236</v>
      </c>
      <c r="E1493" s="141" t="s">
        <v>2083</v>
      </c>
      <c r="F1493" s="110" t="str">
        <f>_xlfn.IFNA(INDEX('1. Business Glossary'!C:D,MATCH(G1493,'1. Business Glossary'!D:D,0),1), "Elemento de Dados")</f>
        <v>Elemento de Dados</v>
      </c>
      <c r="G1493" s="104" t="s">
        <v>2183</v>
      </c>
      <c r="H1493" s="104" t="s">
        <v>1529</v>
      </c>
      <c r="I1493" s="107" t="s">
        <v>1530</v>
      </c>
      <c r="J1493" s="107" t="s">
        <v>558</v>
      </c>
      <c r="K1493" s="106" t="s">
        <v>550</v>
      </c>
      <c r="L1493" s="104" t="s">
        <v>1283</v>
      </c>
      <c r="M1493" s="104" t="s">
        <v>1317</v>
      </c>
      <c r="N1493" s="104" t="s">
        <v>1529</v>
      </c>
      <c r="O1493" s="106" t="s">
        <v>607</v>
      </c>
      <c r="P1493" s="106">
        <v>10</v>
      </c>
      <c r="Q1493" s="110" t="s">
        <v>444</v>
      </c>
      <c r="R1493" s="110" t="s">
        <v>1531</v>
      </c>
      <c r="S1493" s="136" t="s">
        <v>1420</v>
      </c>
      <c r="T1493" s="106" t="s">
        <v>550</v>
      </c>
      <c r="U1493" s="104" t="s">
        <v>1421</v>
      </c>
      <c r="V1493" s="104" t="s">
        <v>1421</v>
      </c>
      <c r="W1493" s="104" t="s">
        <v>1529</v>
      </c>
      <c r="X1493" s="110" t="s">
        <v>607</v>
      </c>
      <c r="Y1493" s="110">
        <v>10</v>
      </c>
      <c r="Z1493" s="110" t="s">
        <v>444</v>
      </c>
      <c r="AA1493" s="110" t="s">
        <v>1532</v>
      </c>
      <c r="AB1493" s="134" t="s">
        <v>1533</v>
      </c>
      <c r="AC1493" s="106" t="s">
        <v>550</v>
      </c>
      <c r="AD1493" s="104" t="s">
        <v>1421</v>
      </c>
      <c r="AE1493" s="104" t="s">
        <v>1421</v>
      </c>
      <c r="AF1493" s="104" t="s">
        <v>741</v>
      </c>
      <c r="AG1493" s="104" t="s">
        <v>607</v>
      </c>
      <c r="AH1493" s="104">
        <v>13</v>
      </c>
      <c r="AI1493" s="104" t="s">
        <v>444</v>
      </c>
      <c r="AJ1493" s="104" t="s">
        <v>444</v>
      </c>
      <c r="AK1493" s="138" t="s">
        <v>631</v>
      </c>
      <c r="AL1493" s="104" t="s">
        <v>599</v>
      </c>
      <c r="AM1493" s="104" t="s">
        <v>632</v>
      </c>
      <c r="AN1493" s="104" t="s">
        <v>693</v>
      </c>
      <c r="AO1493" s="104" t="s">
        <v>745</v>
      </c>
      <c r="AP1493" s="104" t="s">
        <v>607</v>
      </c>
      <c r="AQ1493" s="104">
        <v>13</v>
      </c>
      <c r="AR1493" s="104" t="s">
        <v>444</v>
      </c>
      <c r="AS1493" s="104" t="s">
        <v>444</v>
      </c>
      <c r="AT1493" s="104" t="s">
        <v>444</v>
      </c>
      <c r="AU1493" s="152"/>
      <c r="AV1493" s="152"/>
      <c r="AW1493" s="152"/>
      <c r="AX1493" s="152"/>
      <c r="AY1493" s="152"/>
      <c r="AZ1493" s="152"/>
      <c r="BA1493" s="152"/>
      <c r="BB1493" s="152"/>
      <c r="BC1493" s="152"/>
    </row>
    <row r="1494" spans="1:55" ht="30" x14ac:dyDescent="0.25">
      <c r="A1494" s="19" t="s">
        <v>603</v>
      </c>
      <c r="B1494" s="98" t="s">
        <v>1967</v>
      </c>
      <c r="C1494" s="109" t="s">
        <v>1968</v>
      </c>
      <c r="D1494" s="109" t="s">
        <v>236</v>
      </c>
      <c r="E1494" s="141" t="s">
        <v>2083</v>
      </c>
      <c r="F1494" s="110" t="str">
        <f>_xlfn.IFNA(INDEX('1. Business Glossary'!C:D,MATCH(G1494,'1. Business Glossary'!D:D,0),1), "Elemento de Dados")</f>
        <v>Elemento de Dados</v>
      </c>
      <c r="G1494" s="104" t="s">
        <v>2183</v>
      </c>
      <c r="H1494" s="104" t="s">
        <v>1890</v>
      </c>
      <c r="I1494" s="107" t="s">
        <v>1320</v>
      </c>
      <c r="J1494" s="107" t="s">
        <v>558</v>
      </c>
      <c r="K1494" s="106" t="s">
        <v>550</v>
      </c>
      <c r="L1494" s="104" t="s">
        <v>1283</v>
      </c>
      <c r="M1494" s="104" t="s">
        <v>1317</v>
      </c>
      <c r="N1494" s="104" t="s">
        <v>1890</v>
      </c>
      <c r="O1494" s="106" t="s">
        <v>554</v>
      </c>
      <c r="P1494" s="106">
        <v>10</v>
      </c>
      <c r="Q1494" s="110" t="s">
        <v>444</v>
      </c>
      <c r="R1494" s="110" t="s">
        <v>444</v>
      </c>
      <c r="S1494" s="136" t="s">
        <v>1920</v>
      </c>
      <c r="T1494" s="106"/>
      <c r="U1494" s="104"/>
      <c r="V1494" s="106"/>
      <c r="W1494" s="104"/>
      <c r="X1494" s="110"/>
      <c r="Y1494" s="106"/>
      <c r="Z1494" s="106"/>
      <c r="AA1494" s="106"/>
      <c r="AB1494" s="136"/>
      <c r="AC1494" s="104"/>
      <c r="AD1494" s="104"/>
      <c r="AE1494" s="104"/>
      <c r="AF1494" s="104"/>
      <c r="AG1494" s="104"/>
      <c r="AH1494" s="104"/>
      <c r="AI1494" s="104"/>
      <c r="AJ1494" s="104"/>
      <c r="AK1494" s="138"/>
      <c r="AL1494" s="104"/>
      <c r="AM1494" s="104"/>
      <c r="AN1494" s="104"/>
      <c r="AO1494" s="104"/>
      <c r="AP1494" s="104"/>
      <c r="AQ1494" s="104"/>
      <c r="AR1494" s="104"/>
      <c r="AS1494" s="104"/>
      <c r="AT1494" s="104"/>
      <c r="AU1494" s="142"/>
      <c r="AV1494" s="142"/>
      <c r="AW1494" s="142"/>
      <c r="AX1494" s="142"/>
      <c r="AY1494" s="142"/>
      <c r="AZ1494" s="142"/>
      <c r="BA1494" s="142"/>
      <c r="BB1494" s="142"/>
      <c r="BC1494" s="142"/>
    </row>
    <row r="1495" spans="1:55" ht="30" x14ac:dyDescent="0.25">
      <c r="A1495" s="19" t="s">
        <v>603</v>
      </c>
      <c r="B1495" s="98" t="s">
        <v>1967</v>
      </c>
      <c r="C1495" s="109" t="s">
        <v>1968</v>
      </c>
      <c r="D1495" s="109" t="s">
        <v>236</v>
      </c>
      <c r="E1495" s="141" t="s">
        <v>2083</v>
      </c>
      <c r="F1495" s="110" t="str">
        <f>_xlfn.IFNA(INDEX('1. Business Glossary'!C:D,MATCH(G1495,'1. Business Glossary'!D:D,0),1), "Elemento de Dados")</f>
        <v>Elemento de Dados</v>
      </c>
      <c r="G1495" s="104" t="s">
        <v>2183</v>
      </c>
      <c r="H1495" s="104" t="s">
        <v>874</v>
      </c>
      <c r="I1495" s="137" t="s">
        <v>875</v>
      </c>
      <c r="J1495" s="107" t="s">
        <v>558</v>
      </c>
      <c r="K1495" s="106" t="s">
        <v>550</v>
      </c>
      <c r="L1495" s="104" t="s">
        <v>1283</v>
      </c>
      <c r="M1495" s="104" t="s">
        <v>1317</v>
      </c>
      <c r="N1495" s="104" t="s">
        <v>2181</v>
      </c>
      <c r="O1495" s="106" t="s">
        <v>607</v>
      </c>
      <c r="P1495" s="106">
        <v>50</v>
      </c>
      <c r="Q1495" s="110" t="s">
        <v>444</v>
      </c>
      <c r="R1495" s="110" t="s">
        <v>444</v>
      </c>
      <c r="S1495" s="136" t="s">
        <v>2182</v>
      </c>
      <c r="T1495" s="106"/>
      <c r="U1495" s="104"/>
      <c r="V1495" s="106"/>
      <c r="W1495" s="104"/>
      <c r="X1495" s="110"/>
      <c r="Y1495" s="106"/>
      <c r="Z1495" s="106"/>
      <c r="AA1495" s="106"/>
      <c r="AB1495" s="136"/>
      <c r="AC1495" s="104"/>
      <c r="AD1495" s="104"/>
      <c r="AE1495" s="104"/>
      <c r="AF1495" s="104"/>
      <c r="AG1495" s="104"/>
      <c r="AH1495" s="104"/>
      <c r="AI1495" s="104"/>
      <c r="AJ1495" s="104"/>
      <c r="AK1495" s="138"/>
      <c r="AL1495" s="104"/>
      <c r="AM1495" s="104"/>
      <c r="AN1495" s="104"/>
      <c r="AO1495" s="104"/>
      <c r="AP1495" s="104"/>
      <c r="AQ1495" s="104"/>
      <c r="AR1495" s="104"/>
      <c r="AS1495" s="104"/>
      <c r="AT1495" s="104"/>
      <c r="AU1495" s="142"/>
      <c r="AV1495" s="142"/>
      <c r="AW1495" s="142"/>
      <c r="AX1495" s="142"/>
      <c r="AY1495" s="142"/>
      <c r="AZ1495" s="142"/>
      <c r="BA1495" s="142"/>
      <c r="BB1495" s="142"/>
      <c r="BC1495" s="142"/>
    </row>
    <row r="1496" spans="1:55" ht="30" x14ac:dyDescent="0.25">
      <c r="A1496" s="19" t="s">
        <v>603</v>
      </c>
      <c r="B1496" s="98" t="s">
        <v>1967</v>
      </c>
      <c r="C1496" s="109" t="s">
        <v>1968</v>
      </c>
      <c r="D1496" s="109" t="s">
        <v>236</v>
      </c>
      <c r="E1496" s="141" t="s">
        <v>2083</v>
      </c>
      <c r="F1496" s="110" t="str">
        <f>_xlfn.IFNA(INDEX('1. Business Glossary'!C:D,MATCH(G1496,'1. Business Glossary'!D:D,0),1), "Elemento de Dados")</f>
        <v>Elemento de Dados</v>
      </c>
      <c r="G1496" s="104" t="s">
        <v>2183</v>
      </c>
      <c r="H1496" s="104" t="s">
        <v>1521</v>
      </c>
      <c r="I1496" s="107" t="s">
        <v>1522</v>
      </c>
      <c r="J1496" s="107" t="s">
        <v>558</v>
      </c>
      <c r="K1496" s="106" t="s">
        <v>550</v>
      </c>
      <c r="L1496" s="104" t="s">
        <v>1283</v>
      </c>
      <c r="M1496" s="104" t="s">
        <v>1317</v>
      </c>
      <c r="N1496" s="104" t="s">
        <v>1521</v>
      </c>
      <c r="O1496" s="106" t="s">
        <v>607</v>
      </c>
      <c r="P1496" s="106">
        <v>1</v>
      </c>
      <c r="Q1496" s="110" t="s">
        <v>444</v>
      </c>
      <c r="R1496" s="110" t="s">
        <v>2185</v>
      </c>
      <c r="S1496" s="136" t="s">
        <v>2328</v>
      </c>
      <c r="T1496" s="106" t="s">
        <v>599</v>
      </c>
      <c r="U1496" s="104" t="s">
        <v>632</v>
      </c>
      <c r="V1496" s="104" t="s">
        <v>633</v>
      </c>
      <c r="W1496" s="104" t="s">
        <v>634</v>
      </c>
      <c r="X1496" s="110" t="s">
        <v>607</v>
      </c>
      <c r="Y1496" s="106">
        <v>50</v>
      </c>
      <c r="Z1496" s="106" t="s">
        <v>444</v>
      </c>
      <c r="AA1496" s="106" t="s">
        <v>2329</v>
      </c>
      <c r="AB1496" s="112" t="s">
        <v>635</v>
      </c>
      <c r="AC1496" s="104"/>
      <c r="AD1496" s="104"/>
      <c r="AE1496" s="104"/>
      <c r="AF1496" s="104"/>
      <c r="AG1496" s="104"/>
      <c r="AH1496" s="104"/>
      <c r="AI1496" s="104"/>
      <c r="AJ1496" s="104"/>
      <c r="AK1496" s="138"/>
      <c r="AL1496" s="104"/>
      <c r="AM1496" s="104"/>
      <c r="AN1496" s="104"/>
      <c r="AO1496" s="104"/>
      <c r="AP1496" s="104"/>
      <c r="AQ1496" s="104"/>
      <c r="AR1496" s="104"/>
      <c r="AS1496" s="104"/>
      <c r="AT1496" s="104"/>
      <c r="AU1496" s="142"/>
      <c r="AV1496" s="142"/>
      <c r="AW1496" s="142"/>
      <c r="AX1496" s="142"/>
      <c r="AY1496" s="142"/>
      <c r="AZ1496" s="142"/>
      <c r="BA1496" s="142"/>
      <c r="BB1496" s="142"/>
      <c r="BC1496" s="142"/>
    </row>
    <row r="1497" spans="1:55" ht="150" x14ac:dyDescent="0.25">
      <c r="A1497" s="19" t="s">
        <v>603</v>
      </c>
      <c r="B1497" s="98" t="s">
        <v>1967</v>
      </c>
      <c r="C1497" s="109" t="s">
        <v>1968</v>
      </c>
      <c r="D1497" s="109" t="s">
        <v>236</v>
      </c>
      <c r="E1497" s="104" t="s">
        <v>2083</v>
      </c>
      <c r="F1497" s="110" t="str">
        <f>_xlfn.IFNA(INDEX('1. Business Glossary'!C:D,MATCH(G1497,'1. Business Glossary'!D:D,0),1), "Elemento de Dados")</f>
        <v>Elemento de Dados</v>
      </c>
      <c r="G1497" s="104" t="s">
        <v>384</v>
      </c>
      <c r="H1497" s="104" t="s">
        <v>252</v>
      </c>
      <c r="I1497" s="137" t="s">
        <v>363</v>
      </c>
      <c r="J1497" s="107" t="s">
        <v>558</v>
      </c>
      <c r="K1497" s="104" t="s">
        <v>550</v>
      </c>
      <c r="L1497" s="104" t="s">
        <v>1283</v>
      </c>
      <c r="M1497" s="106" t="s">
        <v>1350</v>
      </c>
      <c r="N1497" s="104" t="s">
        <v>252</v>
      </c>
      <c r="O1497" s="106" t="s">
        <v>607</v>
      </c>
      <c r="P1497" s="106">
        <v>50</v>
      </c>
      <c r="Q1497" s="110" t="s">
        <v>444</v>
      </c>
      <c r="R1497" s="110" t="s">
        <v>444</v>
      </c>
      <c r="S1497" s="136" t="s">
        <v>1515</v>
      </c>
      <c r="T1497" s="104"/>
      <c r="U1497" s="104"/>
      <c r="V1497" s="106"/>
      <c r="W1497" s="104"/>
      <c r="X1497" s="106"/>
      <c r="Y1497" s="106"/>
      <c r="Z1497" s="110"/>
      <c r="AA1497" s="110"/>
      <c r="AB1497" s="136"/>
      <c r="AC1497" s="104"/>
      <c r="AD1497" s="104"/>
      <c r="AE1497" s="104"/>
      <c r="AF1497" s="104"/>
      <c r="AG1497" s="104"/>
      <c r="AH1497" s="104"/>
      <c r="AI1497" s="104"/>
      <c r="AJ1497" s="104"/>
      <c r="AK1497" s="138"/>
      <c r="AL1497" s="104"/>
      <c r="AM1497" s="104"/>
      <c r="AN1497" s="104"/>
      <c r="AO1497" s="104"/>
      <c r="AP1497" s="104"/>
      <c r="AQ1497" s="104"/>
      <c r="AR1497" s="104"/>
      <c r="AS1497" s="104"/>
      <c r="AT1497" s="104"/>
      <c r="AU1497" s="142"/>
      <c r="AV1497" s="142"/>
      <c r="AW1497" s="142"/>
      <c r="AX1497" s="142"/>
      <c r="AY1497" s="142"/>
      <c r="AZ1497" s="142"/>
      <c r="BA1497" s="142"/>
      <c r="BB1497" s="142"/>
      <c r="BC1497" s="142"/>
    </row>
    <row r="1498" spans="1:55" ht="90" x14ac:dyDescent="0.25">
      <c r="A1498" s="14" t="s">
        <v>603</v>
      </c>
      <c r="B1498" s="98" t="s">
        <v>1967</v>
      </c>
      <c r="C1498" s="109" t="s">
        <v>1968</v>
      </c>
      <c r="D1498" s="109" t="s">
        <v>236</v>
      </c>
      <c r="E1498" s="104" t="s">
        <v>2083</v>
      </c>
      <c r="F1498" s="110" t="str">
        <f>_xlfn.IFNA(INDEX('1. Business Glossary'!C:D,MATCH(G1498,'1. Business Glossary'!D:D,0),1), "Elemento de Dados")</f>
        <v>Elemento de Dados</v>
      </c>
      <c r="G1498" s="104" t="s">
        <v>384</v>
      </c>
      <c r="H1498" s="104" t="s">
        <v>250</v>
      </c>
      <c r="I1498" s="137" t="s">
        <v>1534</v>
      </c>
      <c r="J1498" s="107" t="s">
        <v>549</v>
      </c>
      <c r="K1498" s="104" t="s">
        <v>550</v>
      </c>
      <c r="L1498" s="104" t="s">
        <v>1283</v>
      </c>
      <c r="M1498" s="106" t="s">
        <v>1350</v>
      </c>
      <c r="N1498" s="104" t="s">
        <v>250</v>
      </c>
      <c r="O1498" s="106" t="s">
        <v>554</v>
      </c>
      <c r="P1498" s="106">
        <v>10</v>
      </c>
      <c r="Q1498" s="110" t="s">
        <v>444</v>
      </c>
      <c r="R1498" s="110" t="s">
        <v>2330</v>
      </c>
      <c r="S1498" s="136" t="s">
        <v>2331</v>
      </c>
      <c r="T1498" s="104" t="s">
        <v>599</v>
      </c>
      <c r="U1498" s="104" t="s">
        <v>641</v>
      </c>
      <c r="V1498" s="106" t="s">
        <v>1586</v>
      </c>
      <c r="W1498" s="104" t="s">
        <v>1587</v>
      </c>
      <c r="X1498" s="106" t="s">
        <v>607</v>
      </c>
      <c r="Y1498" s="106">
        <v>10</v>
      </c>
      <c r="Z1498" s="110" t="s">
        <v>444</v>
      </c>
      <c r="AA1498" s="106" t="s">
        <v>2332</v>
      </c>
      <c r="AB1498" s="136" t="s">
        <v>444</v>
      </c>
      <c r="AC1498" s="104"/>
      <c r="AD1498" s="104"/>
      <c r="AE1498" s="104"/>
      <c r="AF1498" s="104"/>
      <c r="AG1498" s="104"/>
      <c r="AH1498" s="104"/>
      <c r="AI1498" s="104"/>
      <c r="AJ1498" s="104"/>
      <c r="AK1498" s="138"/>
      <c r="AL1498" s="104"/>
      <c r="AM1498" s="104"/>
      <c r="AN1498" s="104"/>
      <c r="AO1498" s="104"/>
      <c r="AP1498" s="104"/>
      <c r="AQ1498" s="104"/>
      <c r="AR1498" s="104"/>
      <c r="AS1498" s="104"/>
      <c r="AT1498" s="104"/>
      <c r="AU1498" s="152"/>
      <c r="AV1498" s="152"/>
      <c r="AW1498" s="152"/>
      <c r="AX1498" s="152"/>
      <c r="AY1498" s="152"/>
      <c r="AZ1498" s="152"/>
      <c r="BA1498" s="152"/>
      <c r="BB1498" s="152"/>
      <c r="BC1498" s="152"/>
    </row>
    <row r="1499" spans="1:55" x14ac:dyDescent="0.25">
      <c r="A1499" s="14" t="s">
        <v>603</v>
      </c>
      <c r="B1499" s="98" t="s">
        <v>1967</v>
      </c>
      <c r="C1499" s="109" t="s">
        <v>1968</v>
      </c>
      <c r="D1499" s="109" t="s">
        <v>236</v>
      </c>
      <c r="E1499" s="104" t="s">
        <v>2083</v>
      </c>
      <c r="F1499" s="110" t="str">
        <f>_xlfn.IFNA(INDEX('1. Business Glossary'!C:D,MATCH(G1499,'1. Business Glossary'!D:D,0),1), "Elemento de Dados")</f>
        <v>Elemento de Dados</v>
      </c>
      <c r="G1499" s="104" t="s">
        <v>384</v>
      </c>
      <c r="H1499" s="104" t="s">
        <v>2303</v>
      </c>
      <c r="I1499" s="137" t="s">
        <v>2304</v>
      </c>
      <c r="J1499" s="107" t="s">
        <v>558</v>
      </c>
      <c r="K1499" s="104" t="s">
        <v>550</v>
      </c>
      <c r="L1499" s="104" t="s">
        <v>1283</v>
      </c>
      <c r="M1499" s="106" t="s">
        <v>1350</v>
      </c>
      <c r="N1499" s="104" t="s">
        <v>2305</v>
      </c>
      <c r="O1499" s="106" t="s">
        <v>607</v>
      </c>
      <c r="P1499" s="106">
        <v>20</v>
      </c>
      <c r="Q1499" s="110" t="s">
        <v>444</v>
      </c>
      <c r="R1499" s="110" t="s">
        <v>2306</v>
      </c>
      <c r="S1499" s="136" t="s">
        <v>2333</v>
      </c>
      <c r="T1499" s="104"/>
      <c r="U1499" s="104"/>
      <c r="V1499" s="106"/>
      <c r="W1499" s="104"/>
      <c r="X1499" s="106"/>
      <c r="Y1499" s="106"/>
      <c r="Z1499" s="110"/>
      <c r="AA1499" s="110"/>
      <c r="AB1499" s="136"/>
      <c r="AC1499" s="104"/>
      <c r="AD1499" s="104"/>
      <c r="AE1499" s="104"/>
      <c r="AF1499" s="104"/>
      <c r="AG1499" s="104"/>
      <c r="AH1499" s="104"/>
      <c r="AI1499" s="104"/>
      <c r="AJ1499" s="104"/>
      <c r="AK1499" s="138"/>
      <c r="AL1499" s="104"/>
      <c r="AM1499" s="104"/>
      <c r="AN1499" s="104"/>
      <c r="AO1499" s="104"/>
      <c r="AP1499" s="104"/>
      <c r="AQ1499" s="104"/>
      <c r="AR1499" s="104"/>
      <c r="AS1499" s="104"/>
      <c r="AT1499" s="104"/>
      <c r="AU1499" s="142"/>
      <c r="AV1499" s="142"/>
      <c r="AW1499" s="142"/>
      <c r="AX1499" s="142"/>
      <c r="AY1499" s="142"/>
      <c r="AZ1499" s="142"/>
      <c r="BA1499" s="142"/>
      <c r="BB1499" s="142"/>
      <c r="BC1499" s="142"/>
    </row>
    <row r="1500" spans="1:55" ht="120" x14ac:dyDescent="0.25">
      <c r="A1500" s="19" t="s">
        <v>603</v>
      </c>
      <c r="B1500" s="98" t="s">
        <v>1967</v>
      </c>
      <c r="C1500" s="109" t="s">
        <v>1968</v>
      </c>
      <c r="D1500" s="109" t="s">
        <v>236</v>
      </c>
      <c r="E1500" s="104" t="s">
        <v>2083</v>
      </c>
      <c r="F1500" s="110" t="str">
        <f>_xlfn.IFNA(INDEX('1. Business Glossary'!C:D,MATCH(G1500,'1. Business Glossary'!D:D,0),1), "Elemento de Dados")</f>
        <v>Indicador de Negócio</v>
      </c>
      <c r="G1500" s="104" t="s">
        <v>103</v>
      </c>
      <c r="H1500" s="104" t="s">
        <v>2180</v>
      </c>
      <c r="I1500" s="107" t="s">
        <v>361</v>
      </c>
      <c r="J1500" s="107" t="s">
        <v>558</v>
      </c>
      <c r="K1500" s="106" t="s">
        <v>550</v>
      </c>
      <c r="L1500" s="104" t="s">
        <v>1283</v>
      </c>
      <c r="M1500" s="104" t="s">
        <v>1317</v>
      </c>
      <c r="N1500" s="104" t="s">
        <v>1346</v>
      </c>
      <c r="O1500" s="110" t="s">
        <v>607</v>
      </c>
      <c r="P1500" s="110">
        <v>50</v>
      </c>
      <c r="Q1500" s="110" t="s">
        <v>444</v>
      </c>
      <c r="R1500" s="110" t="s">
        <v>1348</v>
      </c>
      <c r="S1500" s="134" t="s">
        <v>1318</v>
      </c>
      <c r="T1500" s="104"/>
      <c r="U1500" s="104"/>
      <c r="V1500" s="104"/>
      <c r="W1500" s="104"/>
      <c r="X1500" s="104"/>
      <c r="Y1500" s="104"/>
      <c r="Z1500" s="104"/>
      <c r="AA1500" s="104"/>
      <c r="AB1500" s="138"/>
      <c r="AC1500" s="104"/>
      <c r="AD1500" s="104"/>
      <c r="AE1500" s="104"/>
      <c r="AF1500" s="104"/>
      <c r="AG1500" s="104"/>
      <c r="AH1500" s="104"/>
      <c r="AI1500" s="104"/>
      <c r="AJ1500" s="104"/>
      <c r="AK1500" s="138"/>
      <c r="AL1500" s="104"/>
      <c r="AM1500" s="104"/>
      <c r="AN1500" s="104"/>
      <c r="AO1500" s="104"/>
      <c r="AP1500" s="104"/>
      <c r="AQ1500" s="104"/>
      <c r="AR1500" s="104"/>
      <c r="AS1500" s="104"/>
      <c r="AT1500" s="104"/>
      <c r="AU1500" s="142"/>
      <c r="AV1500" s="142"/>
      <c r="AW1500" s="142"/>
      <c r="AX1500" s="142"/>
      <c r="AY1500" s="142"/>
      <c r="AZ1500" s="142"/>
      <c r="BA1500" s="142"/>
      <c r="BB1500" s="142"/>
      <c r="BC1500" s="142"/>
    </row>
    <row r="1501" spans="1:55" ht="150" x14ac:dyDescent="0.25">
      <c r="A1501" s="19" t="s">
        <v>603</v>
      </c>
      <c r="B1501" s="98" t="s">
        <v>1967</v>
      </c>
      <c r="C1501" s="109" t="s">
        <v>1968</v>
      </c>
      <c r="D1501" s="109" t="s">
        <v>236</v>
      </c>
      <c r="E1501" s="104" t="s">
        <v>2083</v>
      </c>
      <c r="F1501" s="110" t="str">
        <f>_xlfn.IFNA(INDEX('1. Business Glossary'!C:D,MATCH(G1501,'1. Business Glossary'!D:D,0),1), "Elemento de Dados")</f>
        <v>Indicador de Negócio</v>
      </c>
      <c r="G1501" s="104" t="s">
        <v>103</v>
      </c>
      <c r="H1501" s="104" t="s">
        <v>1529</v>
      </c>
      <c r="I1501" s="107" t="s">
        <v>1530</v>
      </c>
      <c r="J1501" s="107" t="s">
        <v>558</v>
      </c>
      <c r="K1501" s="106" t="s">
        <v>550</v>
      </c>
      <c r="L1501" s="104" t="s">
        <v>1283</v>
      </c>
      <c r="M1501" s="104" t="s">
        <v>1317</v>
      </c>
      <c r="N1501" s="104" t="s">
        <v>1529</v>
      </c>
      <c r="O1501" s="106" t="s">
        <v>607</v>
      </c>
      <c r="P1501" s="106">
        <v>10</v>
      </c>
      <c r="Q1501" s="110" t="s">
        <v>444</v>
      </c>
      <c r="R1501" s="110" t="s">
        <v>1531</v>
      </c>
      <c r="S1501" s="136" t="s">
        <v>1420</v>
      </c>
      <c r="T1501" s="106" t="s">
        <v>550</v>
      </c>
      <c r="U1501" s="104" t="s">
        <v>1421</v>
      </c>
      <c r="V1501" s="104" t="s">
        <v>1421</v>
      </c>
      <c r="W1501" s="104" t="s">
        <v>1529</v>
      </c>
      <c r="X1501" s="110" t="s">
        <v>607</v>
      </c>
      <c r="Y1501" s="110">
        <v>10</v>
      </c>
      <c r="Z1501" s="110" t="s">
        <v>444</v>
      </c>
      <c r="AA1501" s="110" t="s">
        <v>1532</v>
      </c>
      <c r="AB1501" s="134" t="s">
        <v>1533</v>
      </c>
      <c r="AC1501" s="106" t="s">
        <v>550</v>
      </c>
      <c r="AD1501" s="104" t="s">
        <v>1421</v>
      </c>
      <c r="AE1501" s="104" t="s">
        <v>1421</v>
      </c>
      <c r="AF1501" s="104" t="s">
        <v>741</v>
      </c>
      <c r="AG1501" s="104" t="s">
        <v>607</v>
      </c>
      <c r="AH1501" s="104">
        <v>13</v>
      </c>
      <c r="AI1501" s="104" t="s">
        <v>444</v>
      </c>
      <c r="AJ1501" s="104" t="s">
        <v>444</v>
      </c>
      <c r="AK1501" s="138" t="s">
        <v>631</v>
      </c>
      <c r="AL1501" s="104" t="s">
        <v>599</v>
      </c>
      <c r="AM1501" s="104" t="s">
        <v>632</v>
      </c>
      <c r="AN1501" s="104" t="s">
        <v>693</v>
      </c>
      <c r="AO1501" s="104" t="s">
        <v>745</v>
      </c>
      <c r="AP1501" s="104" t="s">
        <v>607</v>
      </c>
      <c r="AQ1501" s="104">
        <v>13</v>
      </c>
      <c r="AR1501" s="104" t="s">
        <v>444</v>
      </c>
      <c r="AS1501" s="104" t="s">
        <v>444</v>
      </c>
      <c r="AT1501" s="104" t="s">
        <v>444</v>
      </c>
      <c r="AU1501" s="152"/>
      <c r="AV1501" s="152"/>
      <c r="AW1501" s="152"/>
      <c r="AX1501" s="152"/>
      <c r="AY1501" s="152"/>
      <c r="AZ1501" s="152"/>
      <c r="BA1501" s="152"/>
      <c r="BB1501" s="152"/>
      <c r="BC1501" s="152"/>
    </row>
    <row r="1502" spans="1:55" ht="60" x14ac:dyDescent="0.25">
      <c r="A1502" s="19" t="s">
        <v>603</v>
      </c>
      <c r="B1502" s="98" t="s">
        <v>1967</v>
      </c>
      <c r="C1502" s="109" t="s">
        <v>1968</v>
      </c>
      <c r="D1502" s="109" t="s">
        <v>236</v>
      </c>
      <c r="E1502" s="104" t="s">
        <v>2083</v>
      </c>
      <c r="F1502" s="110" t="str">
        <f>_xlfn.IFNA(INDEX('1. Business Glossary'!C:D,MATCH(G1502,'1. Business Glossary'!D:D,0),1), "Elemento de Dados")</f>
        <v>Indicador de Negócio</v>
      </c>
      <c r="G1502" s="104" t="s">
        <v>103</v>
      </c>
      <c r="H1502" s="104" t="s">
        <v>2137</v>
      </c>
      <c r="I1502" s="107" t="s">
        <v>2138</v>
      </c>
      <c r="J1502" s="107" t="s">
        <v>558</v>
      </c>
      <c r="K1502" s="106" t="s">
        <v>550</v>
      </c>
      <c r="L1502" s="104" t="s">
        <v>1283</v>
      </c>
      <c r="M1502" s="104" t="s">
        <v>1317</v>
      </c>
      <c r="N1502" s="104" t="s">
        <v>2139</v>
      </c>
      <c r="O1502" s="106" t="s">
        <v>587</v>
      </c>
      <c r="P1502" s="106">
        <v>8</v>
      </c>
      <c r="Q1502" s="110">
        <v>2</v>
      </c>
      <c r="R1502" s="110" t="s">
        <v>444</v>
      </c>
      <c r="S1502" s="136" t="s">
        <v>2140</v>
      </c>
      <c r="T1502" s="106"/>
      <c r="U1502" s="104"/>
      <c r="V1502" s="106"/>
      <c r="W1502" s="104"/>
      <c r="X1502" s="110"/>
      <c r="Y1502" s="106"/>
      <c r="Z1502" s="106"/>
      <c r="AA1502" s="106"/>
      <c r="AB1502" s="136"/>
      <c r="AC1502" s="104"/>
      <c r="AD1502" s="104"/>
      <c r="AE1502" s="104"/>
      <c r="AF1502" s="104"/>
      <c r="AG1502" s="104"/>
      <c r="AH1502" s="104"/>
      <c r="AI1502" s="104"/>
      <c r="AJ1502" s="104"/>
      <c r="AK1502" s="138"/>
      <c r="AL1502" s="104"/>
      <c r="AM1502" s="104"/>
      <c r="AN1502" s="104"/>
      <c r="AO1502" s="104"/>
      <c r="AP1502" s="104"/>
      <c r="AQ1502" s="104"/>
      <c r="AR1502" s="104"/>
      <c r="AS1502" s="104"/>
      <c r="AT1502" s="104"/>
      <c r="AU1502" s="152"/>
      <c r="AV1502" s="152"/>
      <c r="AW1502" s="152"/>
      <c r="AX1502" s="152"/>
      <c r="AY1502" s="152"/>
      <c r="AZ1502" s="152"/>
      <c r="BA1502" s="152"/>
      <c r="BB1502" s="152"/>
      <c r="BC1502" s="152"/>
    </row>
    <row r="1503" spans="1:55" ht="225" x14ac:dyDescent="0.25">
      <c r="A1503" s="19" t="s">
        <v>603</v>
      </c>
      <c r="B1503" s="98" t="s">
        <v>1967</v>
      </c>
      <c r="C1503" s="109" t="s">
        <v>1968</v>
      </c>
      <c r="D1503" s="109" t="s">
        <v>236</v>
      </c>
      <c r="E1503" s="104" t="s">
        <v>2083</v>
      </c>
      <c r="F1503" s="110" t="str">
        <f>_xlfn.IFNA(INDEX('1. Business Glossary'!C:D,MATCH(G1503,'1. Business Glossary'!D:D,0),1), "Elemento de Dados")</f>
        <v>Indicador de Negócio</v>
      </c>
      <c r="G1503" s="104" t="s">
        <v>103</v>
      </c>
      <c r="H1503" s="104" t="s">
        <v>2141</v>
      </c>
      <c r="I1503" s="137" t="s">
        <v>2142</v>
      </c>
      <c r="J1503" s="107" t="s">
        <v>558</v>
      </c>
      <c r="K1503" s="106" t="s">
        <v>550</v>
      </c>
      <c r="L1503" s="104" t="s">
        <v>1283</v>
      </c>
      <c r="M1503" s="104" t="s">
        <v>1317</v>
      </c>
      <c r="N1503" s="104" t="s">
        <v>1357</v>
      </c>
      <c r="O1503" s="106" t="s">
        <v>554</v>
      </c>
      <c r="P1503" s="106">
        <v>3</v>
      </c>
      <c r="Q1503" s="110" t="s">
        <v>444</v>
      </c>
      <c r="R1503" s="110" t="s">
        <v>444</v>
      </c>
      <c r="S1503" s="136" t="s">
        <v>2334</v>
      </c>
      <c r="T1503" s="106"/>
      <c r="U1503" s="104"/>
      <c r="V1503" s="106"/>
      <c r="W1503" s="104"/>
      <c r="X1503" s="110"/>
      <c r="Y1503" s="106"/>
      <c r="Z1503" s="106"/>
      <c r="AA1503" s="106"/>
      <c r="AB1503" s="136"/>
      <c r="AC1503" s="104"/>
      <c r="AD1503" s="104"/>
      <c r="AE1503" s="104"/>
      <c r="AF1503" s="104"/>
      <c r="AG1503" s="104"/>
      <c r="AH1503" s="104"/>
      <c r="AI1503" s="104"/>
      <c r="AJ1503" s="104"/>
      <c r="AK1503" s="138"/>
      <c r="AL1503" s="104"/>
      <c r="AM1503" s="104"/>
      <c r="AN1503" s="104"/>
      <c r="AO1503" s="104"/>
      <c r="AP1503" s="104"/>
      <c r="AQ1503" s="104"/>
      <c r="AR1503" s="104"/>
      <c r="AS1503" s="104"/>
      <c r="AT1503" s="104"/>
      <c r="AU1503" s="152"/>
      <c r="AV1503" s="152"/>
      <c r="AW1503" s="152"/>
      <c r="AX1503" s="152"/>
      <c r="AY1503" s="152"/>
      <c r="AZ1503" s="152"/>
      <c r="BA1503" s="152"/>
      <c r="BB1503" s="152"/>
      <c r="BC1503" s="152"/>
    </row>
    <row r="1504" spans="1:55" ht="45" x14ac:dyDescent="0.25">
      <c r="A1504" s="19" t="s">
        <v>603</v>
      </c>
      <c r="B1504" s="98" t="s">
        <v>1967</v>
      </c>
      <c r="C1504" s="109" t="s">
        <v>1968</v>
      </c>
      <c r="D1504" s="109" t="s">
        <v>236</v>
      </c>
      <c r="E1504" s="104" t="s">
        <v>2083</v>
      </c>
      <c r="F1504" s="110" t="str">
        <f>_xlfn.IFNA(INDEX('1. Business Glossary'!C:D,MATCH(G1504,'1. Business Glossary'!D:D,0),1), "Elemento de Dados")</f>
        <v>Indicador de Negócio</v>
      </c>
      <c r="G1504" s="104" t="s">
        <v>103</v>
      </c>
      <c r="H1504" s="104" t="s">
        <v>230</v>
      </c>
      <c r="I1504" s="107" t="s">
        <v>231</v>
      </c>
      <c r="J1504" s="107" t="s">
        <v>558</v>
      </c>
      <c r="K1504" s="106" t="s">
        <v>550</v>
      </c>
      <c r="L1504" s="104" t="s">
        <v>1283</v>
      </c>
      <c r="M1504" s="104" t="s">
        <v>1317</v>
      </c>
      <c r="N1504" s="104" t="s">
        <v>392</v>
      </c>
      <c r="O1504" s="106" t="s">
        <v>607</v>
      </c>
      <c r="P1504" s="106">
        <v>50</v>
      </c>
      <c r="Q1504" s="110" t="s">
        <v>444</v>
      </c>
      <c r="R1504" s="110" t="s">
        <v>2335</v>
      </c>
      <c r="S1504" s="136" t="s">
        <v>2336</v>
      </c>
      <c r="T1504" s="106"/>
      <c r="U1504" s="104"/>
      <c r="V1504" s="106"/>
      <c r="W1504" s="104"/>
      <c r="X1504" s="110"/>
      <c r="Y1504" s="106"/>
      <c r="Z1504" s="106"/>
      <c r="AA1504" s="106"/>
      <c r="AB1504" s="136"/>
      <c r="AC1504" s="104"/>
      <c r="AD1504" s="104"/>
      <c r="AE1504" s="104"/>
      <c r="AF1504" s="104"/>
      <c r="AG1504" s="104"/>
      <c r="AH1504" s="104"/>
      <c r="AI1504" s="104"/>
      <c r="AJ1504" s="104"/>
      <c r="AK1504" s="138"/>
      <c r="AL1504" s="104"/>
      <c r="AM1504" s="104"/>
      <c r="AN1504" s="104"/>
      <c r="AO1504" s="104"/>
      <c r="AP1504" s="104"/>
      <c r="AQ1504" s="104"/>
      <c r="AR1504" s="104"/>
      <c r="AS1504" s="104"/>
      <c r="AT1504" s="104"/>
      <c r="AU1504" s="152"/>
      <c r="AV1504" s="152"/>
      <c r="AW1504" s="152"/>
      <c r="AX1504" s="152"/>
      <c r="AY1504" s="152"/>
      <c r="AZ1504" s="152"/>
      <c r="BA1504" s="152"/>
      <c r="BB1504" s="152"/>
      <c r="BC1504" s="152"/>
    </row>
    <row r="1505" spans="1:55" ht="105" x14ac:dyDescent="0.25">
      <c r="A1505" s="19" t="s">
        <v>603</v>
      </c>
      <c r="B1505" s="98" t="s">
        <v>1967</v>
      </c>
      <c r="C1505" s="109" t="s">
        <v>1968</v>
      </c>
      <c r="D1505" s="109" t="s">
        <v>236</v>
      </c>
      <c r="E1505" s="104" t="s">
        <v>2083</v>
      </c>
      <c r="F1505" s="110" t="str">
        <f>_xlfn.IFNA(INDEX('1. Business Glossary'!C:D,MATCH(G1505,'1. Business Glossary'!D:D,0),1), "Elemento de Dados")</f>
        <v>Indicador de Negócio</v>
      </c>
      <c r="G1505" s="104" t="s">
        <v>103</v>
      </c>
      <c r="H1505" s="110" t="s">
        <v>1910</v>
      </c>
      <c r="I1505" s="137" t="s">
        <v>1906</v>
      </c>
      <c r="J1505" s="107" t="s">
        <v>558</v>
      </c>
      <c r="K1505" s="106" t="s">
        <v>550</v>
      </c>
      <c r="L1505" s="104" t="s">
        <v>1283</v>
      </c>
      <c r="M1505" s="104" t="s">
        <v>1317</v>
      </c>
      <c r="N1505" s="110" t="s">
        <v>1911</v>
      </c>
      <c r="O1505" s="106" t="s">
        <v>587</v>
      </c>
      <c r="P1505" s="106">
        <v>8</v>
      </c>
      <c r="Q1505" s="110">
        <v>1</v>
      </c>
      <c r="R1505" s="110" t="s">
        <v>444</v>
      </c>
      <c r="S1505" s="136" t="s">
        <v>1912</v>
      </c>
      <c r="T1505" s="106"/>
      <c r="U1505" s="104"/>
      <c r="V1505" s="106"/>
      <c r="W1505" s="104"/>
      <c r="X1505" s="110"/>
      <c r="Y1505" s="106"/>
      <c r="Z1505" s="106"/>
      <c r="AA1505" s="106"/>
      <c r="AB1505" s="136"/>
      <c r="AC1505" s="104"/>
      <c r="AD1505" s="104"/>
      <c r="AE1505" s="104"/>
      <c r="AF1505" s="104"/>
      <c r="AG1505" s="104"/>
      <c r="AH1505" s="104"/>
      <c r="AI1505" s="104"/>
      <c r="AJ1505" s="104"/>
      <c r="AK1505" s="138"/>
      <c r="AL1505" s="104"/>
      <c r="AM1505" s="104"/>
      <c r="AN1505" s="104"/>
      <c r="AO1505" s="104"/>
      <c r="AP1505" s="104"/>
      <c r="AQ1505" s="104"/>
      <c r="AR1505" s="104"/>
      <c r="AS1505" s="104"/>
      <c r="AT1505" s="104"/>
      <c r="AU1505" s="152"/>
      <c r="AV1505" s="152"/>
      <c r="AW1505" s="152"/>
      <c r="AX1505" s="152"/>
      <c r="AY1505" s="152"/>
      <c r="AZ1505" s="152"/>
      <c r="BA1505" s="152"/>
      <c r="BB1505" s="152"/>
      <c r="BC1505" s="152"/>
    </row>
    <row r="1506" spans="1:55" ht="75" x14ac:dyDescent="0.25">
      <c r="A1506" s="19" t="s">
        <v>603</v>
      </c>
      <c r="B1506" s="98" t="s">
        <v>1967</v>
      </c>
      <c r="C1506" s="109" t="s">
        <v>1968</v>
      </c>
      <c r="D1506" s="109" t="s">
        <v>236</v>
      </c>
      <c r="E1506" s="104" t="s">
        <v>2083</v>
      </c>
      <c r="F1506" s="110" t="str">
        <f>_xlfn.IFNA(INDEX('1. Business Glossary'!C:D,MATCH(G1506,'1. Business Glossary'!D:D,0),1), "Elemento de Dados")</f>
        <v>Indicador de Negócio</v>
      </c>
      <c r="G1506" s="104" t="s">
        <v>103</v>
      </c>
      <c r="H1506" s="110" t="s">
        <v>2146</v>
      </c>
      <c r="I1506" s="137" t="s">
        <v>2147</v>
      </c>
      <c r="J1506" s="107" t="s">
        <v>558</v>
      </c>
      <c r="K1506" s="104" t="s">
        <v>550</v>
      </c>
      <c r="L1506" s="104" t="s">
        <v>1283</v>
      </c>
      <c r="M1506" s="104" t="s">
        <v>1317</v>
      </c>
      <c r="N1506" s="110" t="s">
        <v>2148</v>
      </c>
      <c r="O1506" s="106" t="s">
        <v>587</v>
      </c>
      <c r="P1506" s="106">
        <v>1</v>
      </c>
      <c r="Q1506" s="110">
        <v>1</v>
      </c>
      <c r="R1506" s="110" t="s">
        <v>444</v>
      </c>
      <c r="S1506" s="136" t="s">
        <v>1282</v>
      </c>
      <c r="T1506" s="106" t="s">
        <v>550</v>
      </c>
      <c r="U1506" s="104" t="s">
        <v>1283</v>
      </c>
      <c r="V1506" s="110" t="s">
        <v>1317</v>
      </c>
      <c r="W1506" s="104" t="s">
        <v>2149</v>
      </c>
      <c r="X1506" s="110" t="s">
        <v>587</v>
      </c>
      <c r="Y1506" s="106">
        <v>1</v>
      </c>
      <c r="Z1506" s="106">
        <v>1</v>
      </c>
      <c r="AA1506" s="106" t="s">
        <v>444</v>
      </c>
      <c r="AB1506" s="136" t="s">
        <v>2337</v>
      </c>
      <c r="AC1506" s="104"/>
      <c r="AD1506" s="104"/>
      <c r="AE1506" s="104"/>
      <c r="AF1506" s="104"/>
      <c r="AG1506" s="104"/>
      <c r="AH1506" s="104"/>
      <c r="AI1506" s="104"/>
      <c r="AJ1506" s="104"/>
      <c r="AK1506" s="138"/>
      <c r="AL1506" s="104"/>
      <c r="AM1506" s="104"/>
      <c r="AN1506" s="104"/>
      <c r="AO1506" s="104"/>
      <c r="AP1506" s="104"/>
      <c r="AQ1506" s="104"/>
      <c r="AR1506" s="104"/>
      <c r="AS1506" s="104"/>
      <c r="AT1506" s="104"/>
      <c r="AU1506" s="142"/>
      <c r="AV1506" s="142"/>
      <c r="AW1506" s="142"/>
      <c r="AX1506" s="142"/>
      <c r="AY1506" s="142"/>
      <c r="AZ1506" s="142"/>
      <c r="BA1506" s="142"/>
      <c r="BB1506" s="142"/>
      <c r="BC1506" s="142"/>
    </row>
    <row r="1507" spans="1:55" x14ac:dyDescent="0.25">
      <c r="A1507" s="19" t="s">
        <v>603</v>
      </c>
      <c r="B1507" s="98" t="s">
        <v>1967</v>
      </c>
      <c r="C1507" s="109" t="s">
        <v>1968</v>
      </c>
      <c r="D1507" s="109" t="s">
        <v>236</v>
      </c>
      <c r="E1507" s="104" t="s">
        <v>2083</v>
      </c>
      <c r="F1507" s="110" t="str">
        <f>_xlfn.IFNA(INDEX('1. Business Glossary'!C:D,MATCH(G1507,'1. Business Glossary'!D:D,0),1), "Elemento de Dados")</f>
        <v>Elemento de Dados</v>
      </c>
      <c r="G1507" s="104" t="s">
        <v>2202</v>
      </c>
      <c r="H1507" s="104" t="s">
        <v>364</v>
      </c>
      <c r="I1507" s="159" t="s">
        <v>365</v>
      </c>
      <c r="J1507" s="107" t="s">
        <v>558</v>
      </c>
      <c r="K1507" s="104" t="s">
        <v>550</v>
      </c>
      <c r="L1507" s="104" t="s">
        <v>1283</v>
      </c>
      <c r="M1507" s="106" t="s">
        <v>1350</v>
      </c>
      <c r="N1507" s="104" t="s">
        <v>2338</v>
      </c>
      <c r="O1507" s="106" t="s">
        <v>554</v>
      </c>
      <c r="P1507" s="106">
        <v>10</v>
      </c>
      <c r="Q1507" s="110" t="s">
        <v>444</v>
      </c>
      <c r="R1507" s="110" t="s">
        <v>444</v>
      </c>
      <c r="S1507" s="136" t="s">
        <v>825</v>
      </c>
      <c r="T1507" s="104" t="s">
        <v>550</v>
      </c>
      <c r="U1507" s="104" t="s">
        <v>1283</v>
      </c>
      <c r="V1507" s="106" t="s">
        <v>1350</v>
      </c>
      <c r="W1507" s="104" t="s">
        <v>2339</v>
      </c>
      <c r="X1507" s="106" t="s">
        <v>587</v>
      </c>
      <c r="Y1507" s="106">
        <v>8</v>
      </c>
      <c r="Z1507" s="110">
        <v>2</v>
      </c>
      <c r="AA1507" s="110" t="s">
        <v>444</v>
      </c>
      <c r="AB1507" s="136" t="s">
        <v>444</v>
      </c>
      <c r="AC1507" s="104" t="s">
        <v>550</v>
      </c>
      <c r="AD1507" s="104" t="s">
        <v>2340</v>
      </c>
      <c r="AE1507" s="104" t="s">
        <v>2341</v>
      </c>
      <c r="AF1507" s="104" t="s">
        <v>2342</v>
      </c>
      <c r="AG1507" s="104" t="s">
        <v>587</v>
      </c>
      <c r="AH1507" s="104">
        <v>6</v>
      </c>
      <c r="AI1507" s="104">
        <v>2</v>
      </c>
      <c r="AJ1507" s="104" t="s">
        <v>444</v>
      </c>
      <c r="AK1507" s="138" t="s">
        <v>444</v>
      </c>
      <c r="AL1507" s="104"/>
      <c r="AM1507" s="104"/>
      <c r="AN1507" s="104"/>
      <c r="AO1507" s="104"/>
      <c r="AP1507" s="104"/>
      <c r="AQ1507" s="104"/>
      <c r="AR1507" s="104"/>
      <c r="AS1507" s="104"/>
      <c r="AT1507" s="104"/>
      <c r="AU1507" s="142"/>
      <c r="AV1507" s="142"/>
      <c r="AW1507" s="142"/>
      <c r="AX1507" s="142"/>
      <c r="AY1507" s="142"/>
      <c r="AZ1507" s="142"/>
      <c r="BA1507" s="142"/>
      <c r="BB1507" s="142"/>
      <c r="BC1507" s="142"/>
    </row>
    <row r="1508" spans="1:55" x14ac:dyDescent="0.25">
      <c r="A1508" s="14" t="s">
        <v>603</v>
      </c>
      <c r="B1508" s="98" t="s">
        <v>1967</v>
      </c>
      <c r="C1508" s="109" t="s">
        <v>1968</v>
      </c>
      <c r="D1508" s="109" t="s">
        <v>236</v>
      </c>
      <c r="E1508" s="104" t="s">
        <v>2083</v>
      </c>
      <c r="F1508" s="110" t="str">
        <f>_xlfn.IFNA(INDEX('1. Business Glossary'!C:D,MATCH(G1508,'1. Business Glossary'!D:D,0),1), "Elemento de Dados")</f>
        <v>Elemento de Dados</v>
      </c>
      <c r="G1508" s="104" t="s">
        <v>2202</v>
      </c>
      <c r="H1508" s="104" t="s">
        <v>2343</v>
      </c>
      <c r="I1508" s="137" t="s">
        <v>2344</v>
      </c>
      <c r="J1508" s="107" t="s">
        <v>558</v>
      </c>
      <c r="K1508" s="104" t="s">
        <v>550</v>
      </c>
      <c r="L1508" s="104" t="s">
        <v>1283</v>
      </c>
      <c r="M1508" s="106" t="s">
        <v>1350</v>
      </c>
      <c r="N1508" s="104" t="s">
        <v>2345</v>
      </c>
      <c r="O1508" s="106" t="s">
        <v>554</v>
      </c>
      <c r="P1508" s="106">
        <v>10</v>
      </c>
      <c r="Q1508" s="110" t="s">
        <v>444</v>
      </c>
      <c r="R1508" s="110" t="s">
        <v>444</v>
      </c>
      <c r="S1508" s="136" t="s">
        <v>2346</v>
      </c>
      <c r="T1508" s="104" t="s">
        <v>550</v>
      </c>
      <c r="U1508" s="104" t="s">
        <v>1283</v>
      </c>
      <c r="V1508" s="106" t="s">
        <v>1350</v>
      </c>
      <c r="W1508" s="104" t="s">
        <v>2347</v>
      </c>
      <c r="X1508" s="106" t="s">
        <v>587</v>
      </c>
      <c r="Y1508" s="106">
        <v>8</v>
      </c>
      <c r="Z1508" s="110">
        <v>2</v>
      </c>
      <c r="AA1508" s="110" t="s">
        <v>444</v>
      </c>
      <c r="AB1508" s="136" t="s">
        <v>2348</v>
      </c>
      <c r="AC1508" s="104" t="s">
        <v>550</v>
      </c>
      <c r="AD1508" s="104" t="s">
        <v>2349</v>
      </c>
      <c r="AE1508" s="104" t="s">
        <v>2341</v>
      </c>
      <c r="AF1508" s="104" t="s">
        <v>2350</v>
      </c>
      <c r="AG1508" s="104" t="s">
        <v>587</v>
      </c>
      <c r="AH1508" s="104">
        <v>8</v>
      </c>
      <c r="AI1508" s="104">
        <v>2</v>
      </c>
      <c r="AJ1508" s="104" t="s">
        <v>444</v>
      </c>
      <c r="AK1508" s="138" t="s">
        <v>444</v>
      </c>
      <c r="AL1508" s="104"/>
      <c r="AM1508" s="104"/>
      <c r="AN1508" s="104"/>
      <c r="AO1508" s="104"/>
      <c r="AP1508" s="104"/>
      <c r="AQ1508" s="104"/>
      <c r="AR1508" s="104"/>
      <c r="AS1508" s="104"/>
      <c r="AT1508" s="104"/>
      <c r="AU1508" s="142"/>
      <c r="AV1508" s="142"/>
      <c r="AW1508" s="142"/>
      <c r="AX1508" s="142"/>
      <c r="AY1508" s="142"/>
      <c r="AZ1508" s="142"/>
      <c r="BA1508" s="142"/>
      <c r="BB1508" s="142"/>
      <c r="BC1508" s="142"/>
    </row>
    <row r="1509" spans="1:55" x14ac:dyDescent="0.25">
      <c r="A1509" s="14" t="s">
        <v>603</v>
      </c>
      <c r="B1509" s="98" t="s">
        <v>1967</v>
      </c>
      <c r="C1509" s="109" t="s">
        <v>1968</v>
      </c>
      <c r="D1509" s="109" t="s">
        <v>236</v>
      </c>
      <c r="E1509" s="104" t="s">
        <v>2083</v>
      </c>
      <c r="F1509" s="110" t="str">
        <f>_xlfn.IFNA(INDEX('1. Business Glossary'!C:D,MATCH(G1509,'1. Business Glossary'!D:D,0),1), "Elemento de Dados")</f>
        <v>Elemento de Dados</v>
      </c>
      <c r="G1509" s="104" t="s">
        <v>2202</v>
      </c>
      <c r="H1509" s="104" t="s">
        <v>2351</v>
      </c>
      <c r="I1509" s="137" t="s">
        <v>2352</v>
      </c>
      <c r="J1509" s="107" t="s">
        <v>558</v>
      </c>
      <c r="K1509" s="104" t="s">
        <v>550</v>
      </c>
      <c r="L1509" s="104" t="s">
        <v>2353</v>
      </c>
      <c r="M1509" s="104" t="s">
        <v>2209</v>
      </c>
      <c r="N1509" s="104" t="s">
        <v>2351</v>
      </c>
      <c r="O1509" s="106" t="s">
        <v>554</v>
      </c>
      <c r="P1509" s="104">
        <v>8</v>
      </c>
      <c r="Q1509" s="104" t="s">
        <v>444</v>
      </c>
      <c r="R1509" s="104" t="s">
        <v>444</v>
      </c>
      <c r="S1509" s="136" t="s">
        <v>2354</v>
      </c>
      <c r="T1509" s="104" t="s">
        <v>550</v>
      </c>
      <c r="U1509" s="104" t="s">
        <v>2355</v>
      </c>
      <c r="V1509" s="106" t="s">
        <v>2356</v>
      </c>
      <c r="W1509" s="104" t="s">
        <v>2357</v>
      </c>
      <c r="X1509" s="106" t="s">
        <v>554</v>
      </c>
      <c r="Y1509" s="106">
        <v>10</v>
      </c>
      <c r="Z1509" s="110" t="s">
        <v>444</v>
      </c>
      <c r="AA1509" s="110" t="s">
        <v>444</v>
      </c>
      <c r="AB1509" s="136" t="s">
        <v>444</v>
      </c>
      <c r="AC1509" s="104"/>
      <c r="AD1509" s="104"/>
      <c r="AE1509" s="104"/>
      <c r="AF1509" s="104"/>
      <c r="AG1509" s="104"/>
      <c r="AH1509" s="104"/>
      <c r="AI1509" s="104"/>
      <c r="AJ1509" s="104"/>
      <c r="AK1509" s="138"/>
      <c r="AL1509" s="104"/>
      <c r="AM1509" s="104"/>
      <c r="AN1509" s="104"/>
      <c r="AO1509" s="104"/>
      <c r="AP1509" s="104"/>
      <c r="AQ1509" s="104"/>
      <c r="AR1509" s="104"/>
      <c r="AS1509" s="104"/>
      <c r="AT1509" s="104"/>
      <c r="AU1509" s="142"/>
      <c r="AV1509" s="142"/>
      <c r="AW1509" s="142"/>
      <c r="AX1509" s="142"/>
      <c r="AY1509" s="142"/>
      <c r="AZ1509" s="142"/>
      <c r="BA1509" s="142"/>
      <c r="BB1509" s="142"/>
      <c r="BC1509" s="142"/>
    </row>
    <row r="1510" spans="1:55" ht="30" x14ac:dyDescent="0.25">
      <c r="A1510" s="14" t="s">
        <v>603</v>
      </c>
      <c r="B1510" s="98" t="s">
        <v>1967</v>
      </c>
      <c r="C1510" s="109" t="s">
        <v>1968</v>
      </c>
      <c r="D1510" s="109" t="s">
        <v>236</v>
      </c>
      <c r="E1510" s="104" t="s">
        <v>2083</v>
      </c>
      <c r="F1510" s="110" t="str">
        <f>_xlfn.IFNA(INDEX('1. Business Glossary'!C:D,MATCH(G1510,'1. Business Glossary'!D:D,0),1), "Elemento de Dados")</f>
        <v>Elemento de Dados</v>
      </c>
      <c r="G1510" s="104" t="s">
        <v>2202</v>
      </c>
      <c r="H1510" s="104" t="s">
        <v>2358</v>
      </c>
      <c r="I1510" s="137" t="s">
        <v>2359</v>
      </c>
      <c r="J1510" s="107" t="s">
        <v>558</v>
      </c>
      <c r="K1510" s="104" t="s">
        <v>550</v>
      </c>
      <c r="L1510" s="104" t="s">
        <v>2353</v>
      </c>
      <c r="M1510" s="104" t="s">
        <v>2209</v>
      </c>
      <c r="N1510" s="104" t="s">
        <v>2360</v>
      </c>
      <c r="O1510" s="106" t="s">
        <v>554</v>
      </c>
      <c r="P1510" s="104">
        <v>8</v>
      </c>
      <c r="Q1510" s="104" t="s">
        <v>444</v>
      </c>
      <c r="R1510" s="104" t="s">
        <v>444</v>
      </c>
      <c r="S1510" s="136" t="s">
        <v>2361</v>
      </c>
      <c r="T1510" s="104" t="s">
        <v>1510</v>
      </c>
      <c r="U1510" s="104" t="s">
        <v>2362</v>
      </c>
      <c r="V1510" s="106" t="s">
        <v>1544</v>
      </c>
      <c r="W1510" s="104" t="s">
        <v>2363</v>
      </c>
      <c r="X1510" s="106" t="s">
        <v>587</v>
      </c>
      <c r="Y1510" s="106">
        <v>8</v>
      </c>
      <c r="Z1510" s="110">
        <v>2</v>
      </c>
      <c r="AA1510" s="110" t="s">
        <v>444</v>
      </c>
      <c r="AB1510" s="136" t="s">
        <v>444</v>
      </c>
      <c r="AC1510" s="104"/>
      <c r="AD1510" s="104"/>
      <c r="AE1510" s="104"/>
      <c r="AF1510" s="104"/>
      <c r="AG1510" s="104"/>
      <c r="AH1510" s="104"/>
      <c r="AI1510" s="104"/>
      <c r="AJ1510" s="104"/>
      <c r="AK1510" s="138"/>
      <c r="AL1510" s="104"/>
      <c r="AM1510" s="104"/>
      <c r="AN1510" s="104"/>
      <c r="AO1510" s="104"/>
      <c r="AP1510" s="104"/>
      <c r="AQ1510" s="104"/>
      <c r="AR1510" s="104"/>
      <c r="AS1510" s="104"/>
      <c r="AT1510" s="104"/>
      <c r="AU1510" s="142"/>
      <c r="AV1510" s="142"/>
      <c r="AW1510" s="142"/>
      <c r="AX1510" s="142"/>
      <c r="AY1510" s="142"/>
      <c r="AZ1510" s="142"/>
      <c r="BA1510" s="142"/>
      <c r="BB1510" s="142"/>
      <c r="BC1510" s="142"/>
    </row>
    <row r="1511" spans="1:55" ht="120" x14ac:dyDescent="0.25">
      <c r="A1511" s="19" t="s">
        <v>603</v>
      </c>
      <c r="B1511" s="98" t="s">
        <v>1967</v>
      </c>
      <c r="C1511" s="109" t="s">
        <v>1968</v>
      </c>
      <c r="D1511" s="109" t="s">
        <v>236</v>
      </c>
      <c r="E1511" s="104" t="s">
        <v>2103</v>
      </c>
      <c r="F1511" s="110" t="str">
        <f>_xlfn.IFNA(INDEX('1. Business Glossary'!C:D,MATCH(G1511,'1. Business Glossary'!D:D,0),1), "Elemento de Dados")</f>
        <v>Elemento de Dados</v>
      </c>
      <c r="G1511" s="104" t="s">
        <v>2096</v>
      </c>
      <c r="H1511" s="104" t="s">
        <v>1469</v>
      </c>
      <c r="I1511" s="107" t="s">
        <v>361</v>
      </c>
      <c r="J1511" s="107" t="s">
        <v>558</v>
      </c>
      <c r="K1511" s="104" t="s">
        <v>550</v>
      </c>
      <c r="L1511" s="104" t="s">
        <v>1283</v>
      </c>
      <c r="M1511" s="106" t="s">
        <v>1350</v>
      </c>
      <c r="N1511" s="104" t="s">
        <v>1470</v>
      </c>
      <c r="O1511" s="106" t="s">
        <v>607</v>
      </c>
      <c r="P1511" s="110">
        <v>50</v>
      </c>
      <c r="Q1511" s="110" t="s">
        <v>444</v>
      </c>
      <c r="R1511" s="110" t="s">
        <v>1471</v>
      </c>
      <c r="S1511" s="136" t="s">
        <v>2197</v>
      </c>
      <c r="T1511" s="106"/>
      <c r="U1511" s="104"/>
      <c r="V1511" s="106"/>
      <c r="W1511" s="106"/>
      <c r="X1511" s="110"/>
      <c r="Y1511" s="106"/>
      <c r="Z1511" s="106"/>
      <c r="AA1511" s="106"/>
      <c r="AB1511" s="136"/>
      <c r="AC1511" s="104"/>
      <c r="AD1511" s="104"/>
      <c r="AE1511" s="104"/>
      <c r="AF1511" s="104"/>
      <c r="AG1511" s="104"/>
      <c r="AH1511" s="104"/>
      <c r="AI1511" s="104"/>
      <c r="AJ1511" s="104"/>
      <c r="AK1511" s="138"/>
      <c r="AL1511" s="104"/>
      <c r="AM1511" s="104"/>
      <c r="AN1511" s="104"/>
      <c r="AO1511" s="104"/>
      <c r="AP1511" s="104"/>
      <c r="AQ1511" s="104"/>
      <c r="AR1511" s="104"/>
      <c r="AS1511" s="104"/>
      <c r="AT1511" s="104"/>
      <c r="AU1511" s="142"/>
      <c r="AV1511" s="142"/>
      <c r="AW1511" s="142"/>
      <c r="AX1511" s="142"/>
      <c r="AY1511" s="142"/>
      <c r="AZ1511" s="142"/>
      <c r="BA1511" s="142"/>
      <c r="BB1511" s="142"/>
      <c r="BC1511" s="142"/>
    </row>
    <row r="1512" spans="1:55" ht="120" x14ac:dyDescent="0.25">
      <c r="A1512" s="19" t="s">
        <v>603</v>
      </c>
      <c r="B1512" s="98" t="s">
        <v>1967</v>
      </c>
      <c r="C1512" s="109" t="s">
        <v>1968</v>
      </c>
      <c r="D1512" s="109" t="s">
        <v>236</v>
      </c>
      <c r="E1512" s="109" t="s">
        <v>2103</v>
      </c>
      <c r="F1512" s="110" t="str">
        <f>_xlfn.IFNA(INDEX('1. Business Glossary'!C:D,MATCH(G1512,'1. Business Glossary'!D:D,0),1), "Elemento de Dados")</f>
        <v>Elemento de Dados</v>
      </c>
      <c r="G1512" s="104" t="s">
        <v>2096</v>
      </c>
      <c r="H1512" s="104" t="s">
        <v>1469</v>
      </c>
      <c r="I1512" s="107" t="s">
        <v>361</v>
      </c>
      <c r="J1512" s="107" t="s">
        <v>558</v>
      </c>
      <c r="K1512" s="104" t="s">
        <v>550</v>
      </c>
      <c r="L1512" s="104" t="s">
        <v>1283</v>
      </c>
      <c r="M1512" s="106" t="s">
        <v>1350</v>
      </c>
      <c r="N1512" s="104" t="s">
        <v>1470</v>
      </c>
      <c r="O1512" s="106" t="s">
        <v>607</v>
      </c>
      <c r="P1512" s="110">
        <v>50</v>
      </c>
      <c r="Q1512" s="110" t="s">
        <v>444</v>
      </c>
      <c r="R1512" s="110" t="s">
        <v>1471</v>
      </c>
      <c r="S1512" s="136" t="s">
        <v>2197</v>
      </c>
      <c r="T1512" s="106"/>
      <c r="U1512" s="104"/>
      <c r="V1512" s="106"/>
      <c r="W1512" s="106"/>
      <c r="X1512" s="110"/>
      <c r="Y1512" s="106"/>
      <c r="Z1512" s="106"/>
      <c r="AA1512" s="106"/>
      <c r="AB1512" s="136"/>
      <c r="AC1512" s="104"/>
      <c r="AD1512" s="104"/>
      <c r="AE1512" s="104"/>
      <c r="AF1512" s="104"/>
      <c r="AG1512" s="104"/>
      <c r="AH1512" s="104"/>
      <c r="AI1512" s="104"/>
      <c r="AJ1512" s="104"/>
      <c r="AK1512" s="138"/>
      <c r="AL1512" s="104"/>
      <c r="AM1512" s="104"/>
      <c r="AN1512" s="104"/>
      <c r="AO1512" s="104"/>
      <c r="AP1512" s="104"/>
      <c r="AQ1512" s="104"/>
      <c r="AR1512" s="104"/>
      <c r="AS1512" s="104"/>
      <c r="AT1512" s="104"/>
      <c r="AU1512" s="142"/>
      <c r="AV1512" s="142"/>
      <c r="AW1512" s="142"/>
      <c r="AX1512" s="142"/>
      <c r="AY1512" s="142"/>
      <c r="AZ1512" s="142"/>
      <c r="BA1512" s="142"/>
      <c r="BB1512" s="142"/>
      <c r="BC1512" s="142"/>
    </row>
    <row r="1513" spans="1:55" ht="120" x14ac:dyDescent="0.25">
      <c r="A1513" s="14" t="s">
        <v>603</v>
      </c>
      <c r="B1513" s="98" t="s">
        <v>1967</v>
      </c>
      <c r="C1513" s="109" t="s">
        <v>1968</v>
      </c>
      <c r="D1513" s="109" t="s">
        <v>236</v>
      </c>
      <c r="E1513" s="104" t="s">
        <v>2103</v>
      </c>
      <c r="F1513" s="110" t="str">
        <f>_xlfn.IFNA(INDEX('1. Business Glossary'!C:D,MATCH(G1513,'1. Business Glossary'!D:D,0),1), "Elemento de Dados")</f>
        <v>Elemento de Dados</v>
      </c>
      <c r="G1513" s="104" t="s">
        <v>2096</v>
      </c>
      <c r="H1513" s="104" t="s">
        <v>1469</v>
      </c>
      <c r="I1513" s="107" t="s">
        <v>361</v>
      </c>
      <c r="J1513" s="107" t="s">
        <v>558</v>
      </c>
      <c r="K1513" s="104" t="s">
        <v>550</v>
      </c>
      <c r="L1513" s="104" t="s">
        <v>1283</v>
      </c>
      <c r="M1513" s="106" t="s">
        <v>1350</v>
      </c>
      <c r="N1513" s="104" t="s">
        <v>1470</v>
      </c>
      <c r="O1513" s="106" t="s">
        <v>607</v>
      </c>
      <c r="P1513" s="110">
        <v>50</v>
      </c>
      <c r="Q1513" s="110" t="s">
        <v>444</v>
      </c>
      <c r="R1513" s="110" t="s">
        <v>1471</v>
      </c>
      <c r="S1513" s="136" t="s">
        <v>2197</v>
      </c>
      <c r="T1513" s="106"/>
      <c r="U1513" s="104"/>
      <c r="V1513" s="106"/>
      <c r="W1513" s="106"/>
      <c r="X1513" s="110"/>
      <c r="Y1513" s="106"/>
      <c r="Z1513" s="106"/>
      <c r="AA1513" s="106"/>
      <c r="AB1513" s="136"/>
      <c r="AC1513" s="104"/>
      <c r="AD1513" s="104"/>
      <c r="AE1513" s="104"/>
      <c r="AF1513" s="104"/>
      <c r="AG1513" s="104"/>
      <c r="AH1513" s="104"/>
      <c r="AI1513" s="104"/>
      <c r="AJ1513" s="104"/>
      <c r="AK1513" s="138"/>
      <c r="AL1513" s="104"/>
      <c r="AM1513" s="104"/>
      <c r="AN1513" s="104"/>
      <c r="AO1513" s="104"/>
      <c r="AP1513" s="104"/>
      <c r="AQ1513" s="104"/>
      <c r="AR1513" s="104"/>
      <c r="AS1513" s="104"/>
      <c r="AT1513" s="104"/>
      <c r="AU1513" s="142"/>
      <c r="AV1513" s="142"/>
      <c r="AW1513" s="142"/>
      <c r="AX1513" s="142"/>
      <c r="AY1513" s="142"/>
      <c r="AZ1513" s="142"/>
      <c r="BA1513" s="142"/>
      <c r="BB1513" s="142"/>
      <c r="BC1513" s="142"/>
    </row>
    <row r="1514" spans="1:55" ht="60" x14ac:dyDescent="0.25">
      <c r="A1514" s="19" t="s">
        <v>603</v>
      </c>
      <c r="B1514" s="98" t="s">
        <v>1967</v>
      </c>
      <c r="C1514" s="109" t="s">
        <v>1968</v>
      </c>
      <c r="D1514" s="109" t="s">
        <v>236</v>
      </c>
      <c r="E1514" s="104" t="s">
        <v>2103</v>
      </c>
      <c r="F1514" s="110" t="str">
        <f>_xlfn.IFNA(INDEX('1. Business Glossary'!C:D,MATCH(G1514,'1. Business Glossary'!D:D,0),1), "Elemento de Dados")</f>
        <v>Elemento de Dados</v>
      </c>
      <c r="G1514" s="104" t="s">
        <v>2096</v>
      </c>
      <c r="H1514" s="104" t="s">
        <v>1473</v>
      </c>
      <c r="I1514" s="107" t="s">
        <v>361</v>
      </c>
      <c r="J1514" s="107" t="s">
        <v>558</v>
      </c>
      <c r="K1514" s="104" t="s">
        <v>550</v>
      </c>
      <c r="L1514" s="104" t="s">
        <v>1283</v>
      </c>
      <c r="M1514" s="106" t="s">
        <v>1350</v>
      </c>
      <c r="N1514" s="104" t="s">
        <v>1474</v>
      </c>
      <c r="O1514" s="106" t="s">
        <v>607</v>
      </c>
      <c r="P1514" s="110">
        <v>50</v>
      </c>
      <c r="Q1514" s="110" t="s">
        <v>444</v>
      </c>
      <c r="R1514" s="110" t="s">
        <v>1475</v>
      </c>
      <c r="S1514" s="136" t="s">
        <v>2198</v>
      </c>
      <c r="T1514" s="106"/>
      <c r="U1514" s="104"/>
      <c r="V1514" s="106"/>
      <c r="W1514" s="106"/>
      <c r="X1514" s="110"/>
      <c r="Y1514" s="106"/>
      <c r="Z1514" s="106"/>
      <c r="AA1514" s="106"/>
      <c r="AB1514" s="136"/>
      <c r="AC1514" s="104"/>
      <c r="AD1514" s="104"/>
      <c r="AE1514" s="104"/>
      <c r="AF1514" s="104"/>
      <c r="AG1514" s="104"/>
      <c r="AH1514" s="104"/>
      <c r="AI1514" s="104"/>
      <c r="AJ1514" s="104"/>
      <c r="AK1514" s="138"/>
      <c r="AL1514" s="104"/>
      <c r="AM1514" s="104"/>
      <c r="AN1514" s="104"/>
      <c r="AO1514" s="104"/>
      <c r="AP1514" s="104"/>
      <c r="AQ1514" s="104"/>
      <c r="AR1514" s="104"/>
      <c r="AS1514" s="104"/>
      <c r="AT1514" s="104"/>
      <c r="AU1514" s="142"/>
      <c r="AV1514" s="142"/>
      <c r="AW1514" s="142"/>
      <c r="AX1514" s="142"/>
      <c r="AY1514" s="142"/>
      <c r="AZ1514" s="142"/>
      <c r="BA1514" s="142"/>
      <c r="BB1514" s="142"/>
      <c r="BC1514" s="142"/>
    </row>
    <row r="1515" spans="1:55" ht="60" x14ac:dyDescent="0.25">
      <c r="A1515" s="19" t="s">
        <v>603</v>
      </c>
      <c r="B1515" s="98" t="s">
        <v>1967</v>
      </c>
      <c r="C1515" s="109" t="s">
        <v>1968</v>
      </c>
      <c r="D1515" s="109" t="s">
        <v>236</v>
      </c>
      <c r="E1515" s="109" t="s">
        <v>2103</v>
      </c>
      <c r="F1515" s="110" t="str">
        <f>_xlfn.IFNA(INDEX('1. Business Glossary'!C:D,MATCH(G1515,'1. Business Glossary'!D:D,0),1), "Elemento de Dados")</f>
        <v>Elemento de Dados</v>
      </c>
      <c r="G1515" s="104" t="s">
        <v>2096</v>
      </c>
      <c r="H1515" s="104" t="s">
        <v>1473</v>
      </c>
      <c r="I1515" s="107" t="s">
        <v>361</v>
      </c>
      <c r="J1515" s="107" t="s">
        <v>558</v>
      </c>
      <c r="K1515" s="104" t="s">
        <v>550</v>
      </c>
      <c r="L1515" s="104" t="s">
        <v>1283</v>
      </c>
      <c r="M1515" s="106" t="s">
        <v>1350</v>
      </c>
      <c r="N1515" s="104" t="s">
        <v>1474</v>
      </c>
      <c r="O1515" s="106" t="s">
        <v>607</v>
      </c>
      <c r="P1515" s="110">
        <v>50</v>
      </c>
      <c r="Q1515" s="110" t="s">
        <v>444</v>
      </c>
      <c r="R1515" s="110" t="s">
        <v>1475</v>
      </c>
      <c r="S1515" s="136" t="s">
        <v>2198</v>
      </c>
      <c r="T1515" s="106"/>
      <c r="U1515" s="104"/>
      <c r="V1515" s="106"/>
      <c r="W1515" s="106"/>
      <c r="X1515" s="110"/>
      <c r="Y1515" s="106"/>
      <c r="Z1515" s="106"/>
      <c r="AA1515" s="106"/>
      <c r="AB1515" s="136"/>
      <c r="AC1515" s="104"/>
      <c r="AD1515" s="104"/>
      <c r="AE1515" s="104"/>
      <c r="AF1515" s="104"/>
      <c r="AG1515" s="104"/>
      <c r="AH1515" s="104"/>
      <c r="AI1515" s="104"/>
      <c r="AJ1515" s="104"/>
      <c r="AK1515" s="138"/>
      <c r="AL1515" s="104"/>
      <c r="AM1515" s="104"/>
      <c r="AN1515" s="104"/>
      <c r="AO1515" s="104"/>
      <c r="AP1515" s="104"/>
      <c r="AQ1515" s="104"/>
      <c r="AR1515" s="104"/>
      <c r="AS1515" s="104"/>
      <c r="AT1515" s="104"/>
      <c r="AU1515" s="142"/>
      <c r="AV1515" s="142"/>
      <c r="AW1515" s="142"/>
      <c r="AX1515" s="142"/>
      <c r="AY1515" s="142"/>
      <c r="AZ1515" s="142"/>
      <c r="BA1515" s="142"/>
      <c r="BB1515" s="142"/>
      <c r="BC1515" s="142"/>
    </row>
    <row r="1516" spans="1:55" ht="60" x14ac:dyDescent="0.25">
      <c r="A1516" s="14" t="s">
        <v>603</v>
      </c>
      <c r="B1516" s="98" t="s">
        <v>1967</v>
      </c>
      <c r="C1516" s="109" t="s">
        <v>1968</v>
      </c>
      <c r="D1516" s="109" t="s">
        <v>236</v>
      </c>
      <c r="E1516" s="104" t="s">
        <v>2103</v>
      </c>
      <c r="F1516" s="110" t="str">
        <f>_xlfn.IFNA(INDEX('1. Business Glossary'!C:D,MATCH(G1516,'1. Business Glossary'!D:D,0),1), "Elemento de Dados")</f>
        <v>Elemento de Dados</v>
      </c>
      <c r="G1516" s="104" t="s">
        <v>2096</v>
      </c>
      <c r="H1516" s="104" t="s">
        <v>1473</v>
      </c>
      <c r="I1516" s="107" t="s">
        <v>361</v>
      </c>
      <c r="J1516" s="107" t="s">
        <v>558</v>
      </c>
      <c r="K1516" s="104" t="s">
        <v>550</v>
      </c>
      <c r="L1516" s="104" t="s">
        <v>1283</v>
      </c>
      <c r="M1516" s="106" t="s">
        <v>1350</v>
      </c>
      <c r="N1516" s="104" t="s">
        <v>1474</v>
      </c>
      <c r="O1516" s="106" t="s">
        <v>607</v>
      </c>
      <c r="P1516" s="110">
        <v>50</v>
      </c>
      <c r="Q1516" s="110" t="s">
        <v>444</v>
      </c>
      <c r="R1516" s="110" t="s">
        <v>1475</v>
      </c>
      <c r="S1516" s="136" t="s">
        <v>2198</v>
      </c>
      <c r="T1516" s="106"/>
      <c r="U1516" s="104"/>
      <c r="V1516" s="106"/>
      <c r="W1516" s="106"/>
      <c r="X1516" s="110"/>
      <c r="Y1516" s="106"/>
      <c r="Z1516" s="106"/>
      <c r="AA1516" s="106"/>
      <c r="AB1516" s="136"/>
      <c r="AC1516" s="104"/>
      <c r="AD1516" s="104"/>
      <c r="AE1516" s="104"/>
      <c r="AF1516" s="104"/>
      <c r="AG1516" s="104"/>
      <c r="AH1516" s="104"/>
      <c r="AI1516" s="104"/>
      <c r="AJ1516" s="104"/>
      <c r="AK1516" s="138"/>
      <c r="AL1516" s="104"/>
      <c r="AM1516" s="104"/>
      <c r="AN1516" s="104"/>
      <c r="AO1516" s="104"/>
      <c r="AP1516" s="104"/>
      <c r="AQ1516" s="104"/>
      <c r="AR1516" s="104"/>
      <c r="AS1516" s="104"/>
      <c r="AT1516" s="104"/>
      <c r="AU1516" s="142"/>
      <c r="AV1516" s="142"/>
      <c r="AW1516" s="142"/>
      <c r="AX1516" s="142"/>
      <c r="AY1516" s="142"/>
      <c r="AZ1516" s="142"/>
      <c r="BA1516" s="142"/>
      <c r="BB1516" s="142"/>
      <c r="BC1516" s="142"/>
    </row>
    <row r="1517" spans="1:55" ht="30" x14ac:dyDescent="0.25">
      <c r="A1517" s="19" t="s">
        <v>603</v>
      </c>
      <c r="B1517" s="98" t="s">
        <v>1967</v>
      </c>
      <c r="C1517" s="109" t="s">
        <v>1968</v>
      </c>
      <c r="D1517" s="109" t="s">
        <v>236</v>
      </c>
      <c r="E1517" s="104" t="s">
        <v>2103</v>
      </c>
      <c r="F1517" s="110" t="str">
        <f>_xlfn.IFNA(INDEX('1. Business Glossary'!C:D,MATCH(G1517,'1. Business Glossary'!D:D,0),1), "Elemento de Dados")</f>
        <v>Elemento de Dados</v>
      </c>
      <c r="G1517" s="104" t="s">
        <v>2137</v>
      </c>
      <c r="H1517" s="104" t="s">
        <v>1890</v>
      </c>
      <c r="I1517" s="107" t="s">
        <v>1320</v>
      </c>
      <c r="J1517" s="107" t="s">
        <v>558</v>
      </c>
      <c r="K1517" s="104" t="s">
        <v>550</v>
      </c>
      <c r="L1517" s="104" t="s">
        <v>1283</v>
      </c>
      <c r="M1517" s="106" t="s">
        <v>1350</v>
      </c>
      <c r="N1517" s="106" t="s">
        <v>1323</v>
      </c>
      <c r="O1517" s="106" t="s">
        <v>554</v>
      </c>
      <c r="P1517" s="106">
        <v>10</v>
      </c>
      <c r="Q1517" s="110" t="s">
        <v>444</v>
      </c>
      <c r="R1517" s="110" t="s">
        <v>444</v>
      </c>
      <c r="S1517" s="136" t="s">
        <v>2364</v>
      </c>
      <c r="T1517" s="106"/>
      <c r="U1517" s="104"/>
      <c r="V1517" s="106"/>
      <c r="W1517" s="106"/>
      <c r="X1517" s="110"/>
      <c r="Y1517" s="106"/>
      <c r="Z1517" s="106"/>
      <c r="AA1517" s="106"/>
      <c r="AB1517" s="136"/>
      <c r="AC1517" s="104"/>
      <c r="AD1517" s="104"/>
      <c r="AE1517" s="104"/>
      <c r="AF1517" s="104"/>
      <c r="AG1517" s="104"/>
      <c r="AH1517" s="104"/>
      <c r="AI1517" s="104"/>
      <c r="AJ1517" s="104"/>
      <c r="AK1517" s="138"/>
      <c r="AL1517" s="104"/>
      <c r="AM1517" s="104"/>
      <c r="AN1517" s="104"/>
      <c r="AO1517" s="104"/>
      <c r="AP1517" s="104"/>
      <c r="AQ1517" s="104"/>
      <c r="AR1517" s="104"/>
      <c r="AS1517" s="104"/>
      <c r="AT1517" s="104"/>
      <c r="AU1517" s="142"/>
      <c r="AV1517" s="142"/>
      <c r="AW1517" s="142"/>
      <c r="AX1517" s="142"/>
      <c r="AY1517" s="142"/>
      <c r="AZ1517" s="142"/>
      <c r="BA1517" s="142"/>
      <c r="BB1517" s="142"/>
      <c r="BC1517" s="142"/>
    </row>
    <row r="1518" spans="1:55" ht="30" x14ac:dyDescent="0.25">
      <c r="A1518" s="19" t="s">
        <v>603</v>
      </c>
      <c r="B1518" s="98" t="s">
        <v>1967</v>
      </c>
      <c r="C1518" s="109" t="s">
        <v>1968</v>
      </c>
      <c r="D1518" s="109" t="s">
        <v>236</v>
      </c>
      <c r="E1518" s="109" t="s">
        <v>2103</v>
      </c>
      <c r="F1518" s="110" t="str">
        <f>_xlfn.IFNA(INDEX('1. Business Glossary'!C:D,MATCH(G1518,'1. Business Glossary'!D:D,0),1), "Elemento de Dados")</f>
        <v>Elemento de Dados</v>
      </c>
      <c r="G1518" s="104" t="s">
        <v>2137</v>
      </c>
      <c r="H1518" s="104" t="s">
        <v>1890</v>
      </c>
      <c r="I1518" s="107" t="s">
        <v>1320</v>
      </c>
      <c r="J1518" s="107" t="s">
        <v>558</v>
      </c>
      <c r="K1518" s="104" t="s">
        <v>550</v>
      </c>
      <c r="L1518" s="104" t="s">
        <v>1283</v>
      </c>
      <c r="M1518" s="106" t="s">
        <v>1350</v>
      </c>
      <c r="N1518" s="106" t="s">
        <v>1323</v>
      </c>
      <c r="O1518" s="106" t="s">
        <v>554</v>
      </c>
      <c r="P1518" s="106">
        <v>10</v>
      </c>
      <c r="Q1518" s="110" t="s">
        <v>444</v>
      </c>
      <c r="R1518" s="110" t="s">
        <v>444</v>
      </c>
      <c r="S1518" s="136" t="s">
        <v>2364</v>
      </c>
      <c r="T1518" s="106"/>
      <c r="U1518" s="104"/>
      <c r="V1518" s="106"/>
      <c r="W1518" s="106"/>
      <c r="X1518" s="110"/>
      <c r="Y1518" s="106"/>
      <c r="Z1518" s="106"/>
      <c r="AA1518" s="106"/>
      <c r="AB1518" s="136"/>
      <c r="AC1518" s="104"/>
      <c r="AD1518" s="104"/>
      <c r="AE1518" s="104"/>
      <c r="AF1518" s="104"/>
      <c r="AG1518" s="104"/>
      <c r="AH1518" s="104"/>
      <c r="AI1518" s="104"/>
      <c r="AJ1518" s="104"/>
      <c r="AK1518" s="138"/>
      <c r="AL1518" s="104"/>
      <c r="AM1518" s="104"/>
      <c r="AN1518" s="104"/>
      <c r="AO1518" s="104"/>
      <c r="AP1518" s="104"/>
      <c r="AQ1518" s="104"/>
      <c r="AR1518" s="104"/>
      <c r="AS1518" s="104"/>
      <c r="AT1518" s="104"/>
      <c r="AU1518" s="152"/>
      <c r="AV1518" s="152"/>
      <c r="AW1518" s="152"/>
      <c r="AX1518" s="152"/>
      <c r="AY1518" s="152"/>
      <c r="AZ1518" s="152"/>
      <c r="BA1518" s="152"/>
      <c r="BB1518" s="152"/>
      <c r="BC1518" s="152"/>
    </row>
    <row r="1519" spans="1:55" ht="30" x14ac:dyDescent="0.25">
      <c r="A1519" s="14" t="s">
        <v>603</v>
      </c>
      <c r="B1519" s="98" t="s">
        <v>1967</v>
      </c>
      <c r="C1519" s="109" t="s">
        <v>1968</v>
      </c>
      <c r="D1519" s="109" t="s">
        <v>236</v>
      </c>
      <c r="E1519" s="104" t="s">
        <v>2103</v>
      </c>
      <c r="F1519" s="110" t="str">
        <f>_xlfn.IFNA(INDEX('1. Business Glossary'!C:D,MATCH(G1519,'1. Business Glossary'!D:D,0),1), "Elemento de Dados")</f>
        <v>Elemento de Dados</v>
      </c>
      <c r="G1519" s="104" t="s">
        <v>2137</v>
      </c>
      <c r="H1519" s="104" t="s">
        <v>1890</v>
      </c>
      <c r="I1519" s="107" t="s">
        <v>1320</v>
      </c>
      <c r="J1519" s="107" t="s">
        <v>558</v>
      </c>
      <c r="K1519" s="104" t="s">
        <v>550</v>
      </c>
      <c r="L1519" s="104" t="s">
        <v>1283</v>
      </c>
      <c r="M1519" s="106" t="s">
        <v>1350</v>
      </c>
      <c r="N1519" s="106" t="s">
        <v>1323</v>
      </c>
      <c r="O1519" s="106" t="s">
        <v>554</v>
      </c>
      <c r="P1519" s="106">
        <v>10</v>
      </c>
      <c r="Q1519" s="110" t="s">
        <v>444</v>
      </c>
      <c r="R1519" s="110" t="s">
        <v>444</v>
      </c>
      <c r="S1519" s="136" t="s">
        <v>2364</v>
      </c>
      <c r="T1519" s="106"/>
      <c r="U1519" s="104"/>
      <c r="V1519" s="106"/>
      <c r="W1519" s="106"/>
      <c r="X1519" s="110"/>
      <c r="Y1519" s="106"/>
      <c r="Z1519" s="106"/>
      <c r="AA1519" s="106"/>
      <c r="AB1519" s="136"/>
      <c r="AC1519" s="104"/>
      <c r="AD1519" s="104"/>
      <c r="AE1519" s="104"/>
      <c r="AF1519" s="104"/>
      <c r="AG1519" s="104"/>
      <c r="AH1519" s="104"/>
      <c r="AI1519" s="104"/>
      <c r="AJ1519" s="104"/>
      <c r="AK1519" s="138"/>
      <c r="AL1519" s="104"/>
      <c r="AM1519" s="104"/>
      <c r="AN1519" s="104"/>
      <c r="AO1519" s="104"/>
      <c r="AP1519" s="104"/>
      <c r="AQ1519" s="104"/>
      <c r="AR1519" s="104"/>
      <c r="AS1519" s="104"/>
      <c r="AT1519" s="104"/>
      <c r="AU1519" s="142"/>
      <c r="AV1519" s="142"/>
      <c r="AW1519" s="142"/>
      <c r="AX1519" s="142"/>
      <c r="AY1519" s="142"/>
      <c r="AZ1519" s="142"/>
      <c r="BA1519" s="142"/>
      <c r="BB1519" s="142"/>
      <c r="BC1519" s="142"/>
    </row>
    <row r="1520" spans="1:55" ht="30" x14ac:dyDescent="0.25">
      <c r="A1520" s="19" t="s">
        <v>603</v>
      </c>
      <c r="B1520" s="98" t="s">
        <v>1967</v>
      </c>
      <c r="C1520" s="109" t="s">
        <v>1968</v>
      </c>
      <c r="D1520" s="109" t="s">
        <v>236</v>
      </c>
      <c r="E1520" s="104" t="s">
        <v>2103</v>
      </c>
      <c r="F1520" s="110" t="str">
        <f>_xlfn.IFNA(INDEX('1. Business Glossary'!C:D,MATCH(G1520,'1. Business Glossary'!D:D,0),1), "Elemento de Dados")</f>
        <v>Elemento de Dados</v>
      </c>
      <c r="G1520" s="104" t="s">
        <v>2137</v>
      </c>
      <c r="H1520" s="104" t="s">
        <v>381</v>
      </c>
      <c r="I1520" s="107" t="s">
        <v>382</v>
      </c>
      <c r="J1520" s="107" t="s">
        <v>558</v>
      </c>
      <c r="K1520" s="104" t="s">
        <v>550</v>
      </c>
      <c r="L1520" s="104" t="s">
        <v>1283</v>
      </c>
      <c r="M1520" s="106" t="s">
        <v>1350</v>
      </c>
      <c r="N1520" s="104" t="s">
        <v>1526</v>
      </c>
      <c r="O1520" s="106" t="s">
        <v>554</v>
      </c>
      <c r="P1520" s="106">
        <v>10</v>
      </c>
      <c r="Q1520" s="110" t="s">
        <v>444</v>
      </c>
      <c r="R1520" s="110" t="s">
        <v>444</v>
      </c>
      <c r="S1520" s="136" t="s">
        <v>1509</v>
      </c>
      <c r="T1520" s="106" t="s">
        <v>1510</v>
      </c>
      <c r="U1520" s="106" t="s">
        <v>1511</v>
      </c>
      <c r="V1520" s="106" t="s">
        <v>1512</v>
      </c>
      <c r="W1520" s="106" t="s">
        <v>367</v>
      </c>
      <c r="X1520" s="106" t="s">
        <v>587</v>
      </c>
      <c r="Y1520" s="106">
        <v>8</v>
      </c>
      <c r="Z1520" s="106">
        <v>2</v>
      </c>
      <c r="AA1520" s="106" t="s">
        <v>444</v>
      </c>
      <c r="AB1520" s="136" t="s">
        <v>444</v>
      </c>
      <c r="AC1520" s="104"/>
      <c r="AD1520" s="104"/>
      <c r="AE1520" s="104"/>
      <c r="AF1520" s="104"/>
      <c r="AG1520" s="104"/>
      <c r="AH1520" s="104"/>
      <c r="AI1520" s="104"/>
      <c r="AJ1520" s="104"/>
      <c r="AK1520" s="138"/>
      <c r="AL1520" s="104"/>
      <c r="AM1520" s="104"/>
      <c r="AN1520" s="104"/>
      <c r="AO1520" s="104"/>
      <c r="AP1520" s="104"/>
      <c r="AQ1520" s="104"/>
      <c r="AR1520" s="104"/>
      <c r="AS1520" s="104"/>
      <c r="AT1520" s="104"/>
      <c r="AU1520" s="142"/>
      <c r="AV1520" s="142"/>
      <c r="AW1520" s="142"/>
      <c r="AX1520" s="142"/>
      <c r="AY1520" s="142"/>
      <c r="AZ1520" s="142"/>
      <c r="BA1520" s="142"/>
      <c r="BB1520" s="142"/>
      <c r="BC1520" s="142"/>
    </row>
    <row r="1521" spans="1:55" ht="30" x14ac:dyDescent="0.25">
      <c r="A1521" s="19" t="s">
        <v>603</v>
      </c>
      <c r="B1521" s="98" t="s">
        <v>1967</v>
      </c>
      <c r="C1521" s="109" t="s">
        <v>1968</v>
      </c>
      <c r="D1521" s="109" t="s">
        <v>236</v>
      </c>
      <c r="E1521" s="109" t="s">
        <v>2103</v>
      </c>
      <c r="F1521" s="110" t="str">
        <f>_xlfn.IFNA(INDEX('1. Business Glossary'!C:D,MATCH(G1521,'1. Business Glossary'!D:D,0),1), "Elemento de Dados")</f>
        <v>Elemento de Dados</v>
      </c>
      <c r="G1521" s="104" t="s">
        <v>2137</v>
      </c>
      <c r="H1521" s="104" t="s">
        <v>381</v>
      </c>
      <c r="I1521" s="107" t="s">
        <v>382</v>
      </c>
      <c r="J1521" s="107" t="s">
        <v>558</v>
      </c>
      <c r="K1521" s="104" t="s">
        <v>550</v>
      </c>
      <c r="L1521" s="104" t="s">
        <v>1283</v>
      </c>
      <c r="M1521" s="106" t="s">
        <v>1350</v>
      </c>
      <c r="N1521" s="104" t="s">
        <v>1526</v>
      </c>
      <c r="O1521" s="106" t="s">
        <v>554</v>
      </c>
      <c r="P1521" s="106">
        <v>10</v>
      </c>
      <c r="Q1521" s="110" t="s">
        <v>444</v>
      </c>
      <c r="R1521" s="110" t="s">
        <v>444</v>
      </c>
      <c r="S1521" s="136" t="s">
        <v>1509</v>
      </c>
      <c r="T1521" s="106" t="s">
        <v>1510</v>
      </c>
      <c r="U1521" s="106" t="s">
        <v>1511</v>
      </c>
      <c r="V1521" s="106" t="s">
        <v>1512</v>
      </c>
      <c r="W1521" s="106" t="s">
        <v>367</v>
      </c>
      <c r="X1521" s="106" t="s">
        <v>587</v>
      </c>
      <c r="Y1521" s="106">
        <v>8</v>
      </c>
      <c r="Z1521" s="106">
        <v>2</v>
      </c>
      <c r="AA1521" s="106" t="s">
        <v>444</v>
      </c>
      <c r="AB1521" s="136" t="s">
        <v>444</v>
      </c>
      <c r="AC1521" s="104"/>
      <c r="AD1521" s="104"/>
      <c r="AE1521" s="104"/>
      <c r="AF1521" s="104"/>
      <c r="AG1521" s="104"/>
      <c r="AH1521" s="104"/>
      <c r="AI1521" s="104"/>
      <c r="AJ1521" s="104"/>
      <c r="AK1521" s="138"/>
      <c r="AL1521" s="104"/>
      <c r="AM1521" s="104"/>
      <c r="AN1521" s="104"/>
      <c r="AO1521" s="104"/>
      <c r="AP1521" s="104"/>
      <c r="AQ1521" s="104"/>
      <c r="AR1521" s="104"/>
      <c r="AS1521" s="104"/>
      <c r="AT1521" s="104"/>
      <c r="AU1521" s="142"/>
      <c r="AV1521" s="142"/>
      <c r="AW1521" s="142"/>
      <c r="AX1521" s="142"/>
      <c r="AY1521" s="142"/>
      <c r="AZ1521" s="142"/>
      <c r="BA1521" s="142"/>
      <c r="BB1521" s="142"/>
      <c r="BC1521" s="142"/>
    </row>
    <row r="1522" spans="1:55" ht="30" x14ac:dyDescent="0.25">
      <c r="A1522" s="14" t="s">
        <v>603</v>
      </c>
      <c r="B1522" s="98" t="s">
        <v>1967</v>
      </c>
      <c r="C1522" s="109" t="s">
        <v>1968</v>
      </c>
      <c r="D1522" s="109" t="s">
        <v>236</v>
      </c>
      <c r="E1522" s="104" t="s">
        <v>2103</v>
      </c>
      <c r="F1522" s="110" t="str">
        <f>_xlfn.IFNA(INDEX('1. Business Glossary'!C:D,MATCH(G1522,'1. Business Glossary'!D:D,0),1), "Elemento de Dados")</f>
        <v>Elemento de Dados</v>
      </c>
      <c r="G1522" s="104" t="s">
        <v>2137</v>
      </c>
      <c r="H1522" s="104" t="s">
        <v>381</v>
      </c>
      <c r="I1522" s="107" t="s">
        <v>382</v>
      </c>
      <c r="J1522" s="107" t="s">
        <v>558</v>
      </c>
      <c r="K1522" s="104" t="s">
        <v>550</v>
      </c>
      <c r="L1522" s="104" t="s">
        <v>1283</v>
      </c>
      <c r="M1522" s="106" t="s">
        <v>1350</v>
      </c>
      <c r="N1522" s="104" t="s">
        <v>1526</v>
      </c>
      <c r="O1522" s="106" t="s">
        <v>554</v>
      </c>
      <c r="P1522" s="106">
        <v>10</v>
      </c>
      <c r="Q1522" s="110" t="s">
        <v>444</v>
      </c>
      <c r="R1522" s="110" t="s">
        <v>444</v>
      </c>
      <c r="S1522" s="136" t="s">
        <v>1509</v>
      </c>
      <c r="T1522" s="106" t="s">
        <v>1510</v>
      </c>
      <c r="U1522" s="106" t="s">
        <v>1511</v>
      </c>
      <c r="V1522" s="106" t="s">
        <v>1512</v>
      </c>
      <c r="W1522" s="106" t="s">
        <v>367</v>
      </c>
      <c r="X1522" s="106" t="s">
        <v>587</v>
      </c>
      <c r="Y1522" s="106">
        <v>8</v>
      </c>
      <c r="Z1522" s="106">
        <v>2</v>
      </c>
      <c r="AA1522" s="106" t="s">
        <v>444</v>
      </c>
      <c r="AB1522" s="136" t="s">
        <v>444</v>
      </c>
      <c r="AC1522" s="104"/>
      <c r="AD1522" s="104"/>
      <c r="AE1522" s="104"/>
      <c r="AF1522" s="104"/>
      <c r="AG1522" s="104"/>
      <c r="AH1522" s="104"/>
      <c r="AI1522" s="104"/>
      <c r="AJ1522" s="104"/>
      <c r="AK1522" s="138"/>
      <c r="AL1522" s="104"/>
      <c r="AM1522" s="104"/>
      <c r="AN1522" s="104"/>
      <c r="AO1522" s="104"/>
      <c r="AP1522" s="104"/>
      <c r="AQ1522" s="104"/>
      <c r="AR1522" s="104"/>
      <c r="AS1522" s="104"/>
      <c r="AT1522" s="104"/>
      <c r="AU1522" s="152"/>
      <c r="AV1522" s="152"/>
      <c r="AW1522" s="152"/>
      <c r="AX1522" s="152"/>
      <c r="AY1522" s="152"/>
      <c r="AZ1522" s="152"/>
      <c r="BA1522" s="152"/>
      <c r="BB1522" s="152"/>
      <c r="BC1522" s="152"/>
    </row>
    <row r="1523" spans="1:55" x14ac:dyDescent="0.25">
      <c r="A1523" s="19" t="s">
        <v>603</v>
      </c>
      <c r="B1523" s="98" t="s">
        <v>1967</v>
      </c>
      <c r="C1523" s="109" t="s">
        <v>1968</v>
      </c>
      <c r="D1523" s="109" t="s">
        <v>236</v>
      </c>
      <c r="E1523" s="104" t="s">
        <v>2103</v>
      </c>
      <c r="F1523" s="110" t="str">
        <f>_xlfn.IFNA(INDEX('1. Business Glossary'!C:D,MATCH(G1523,'1. Business Glossary'!D:D,0),1), "Elemento de Dados")</f>
        <v>Indicador de Negócio</v>
      </c>
      <c r="G1523" s="104" t="s">
        <v>103</v>
      </c>
      <c r="H1523" s="104" t="s">
        <v>2137</v>
      </c>
      <c r="I1523" s="107" t="s">
        <v>2138</v>
      </c>
      <c r="J1523" s="107" t="s">
        <v>558</v>
      </c>
      <c r="K1523" s="104" t="s">
        <v>550</v>
      </c>
      <c r="L1523" s="104" t="s">
        <v>1283</v>
      </c>
      <c r="M1523" s="106" t="s">
        <v>1350</v>
      </c>
      <c r="N1523" s="104" t="s">
        <v>2139</v>
      </c>
      <c r="O1523" s="106" t="s">
        <v>587</v>
      </c>
      <c r="P1523" s="106">
        <v>8</v>
      </c>
      <c r="Q1523" s="110">
        <v>2</v>
      </c>
      <c r="R1523" s="110" t="s">
        <v>444</v>
      </c>
      <c r="S1523" s="136" t="s">
        <v>2212</v>
      </c>
      <c r="T1523" s="106"/>
      <c r="U1523" s="104"/>
      <c r="V1523" s="106"/>
      <c r="W1523" s="106"/>
      <c r="X1523" s="110"/>
      <c r="Y1523" s="106"/>
      <c r="Z1523" s="106"/>
      <c r="AA1523" s="106"/>
      <c r="AB1523" s="136"/>
      <c r="AC1523" s="104"/>
      <c r="AD1523" s="104"/>
      <c r="AE1523" s="104"/>
      <c r="AF1523" s="104"/>
      <c r="AG1523" s="104"/>
      <c r="AH1523" s="104"/>
      <c r="AI1523" s="104"/>
      <c r="AJ1523" s="104"/>
      <c r="AK1523" s="138"/>
      <c r="AL1523" s="104"/>
      <c r="AM1523" s="104"/>
      <c r="AN1523" s="104"/>
      <c r="AO1523" s="104"/>
      <c r="AP1523" s="104"/>
      <c r="AQ1523" s="104"/>
      <c r="AR1523" s="104"/>
      <c r="AS1523" s="104"/>
      <c r="AT1523" s="104"/>
      <c r="AU1523" s="152"/>
      <c r="AV1523" s="152"/>
      <c r="AW1523" s="152"/>
      <c r="AX1523" s="152"/>
      <c r="AY1523" s="152"/>
      <c r="AZ1523" s="152"/>
      <c r="BA1523" s="152"/>
      <c r="BB1523" s="152"/>
      <c r="BC1523" s="152"/>
    </row>
    <row r="1524" spans="1:55" ht="165" x14ac:dyDescent="0.25">
      <c r="A1524" s="19" t="s">
        <v>603</v>
      </c>
      <c r="B1524" s="98" t="s">
        <v>1967</v>
      </c>
      <c r="C1524" s="109" t="s">
        <v>1968</v>
      </c>
      <c r="D1524" s="109" t="s">
        <v>236</v>
      </c>
      <c r="E1524" s="104" t="s">
        <v>2103</v>
      </c>
      <c r="F1524" s="110" t="str">
        <f>_xlfn.IFNA(INDEX('1. Business Glossary'!C:D,MATCH(G1524,'1. Business Glossary'!D:D,0),1), "Elemento de Dados")</f>
        <v>Indicador de Negócio</v>
      </c>
      <c r="G1524" s="104" t="s">
        <v>103</v>
      </c>
      <c r="H1524" s="104" t="s">
        <v>1357</v>
      </c>
      <c r="I1524" s="137" t="s">
        <v>1358</v>
      </c>
      <c r="J1524" s="107" t="s">
        <v>558</v>
      </c>
      <c r="K1524" s="106" t="s">
        <v>550</v>
      </c>
      <c r="L1524" s="104" t="s">
        <v>1283</v>
      </c>
      <c r="M1524" s="104" t="s">
        <v>1350</v>
      </c>
      <c r="N1524" s="104" t="s">
        <v>1357</v>
      </c>
      <c r="O1524" s="106" t="s">
        <v>587</v>
      </c>
      <c r="P1524" s="110">
        <v>3</v>
      </c>
      <c r="Q1524" s="110">
        <v>2</v>
      </c>
      <c r="R1524" s="106" t="s">
        <v>444</v>
      </c>
      <c r="S1524" s="136" t="s">
        <v>2145</v>
      </c>
      <c r="T1524" s="106"/>
      <c r="U1524" s="106"/>
      <c r="V1524" s="110"/>
      <c r="W1524" s="110"/>
      <c r="X1524" s="110"/>
      <c r="Y1524" s="110"/>
      <c r="Z1524" s="110"/>
      <c r="AA1524" s="110"/>
      <c r="AB1524" s="134"/>
      <c r="AC1524" s="104"/>
      <c r="AD1524" s="104"/>
      <c r="AE1524" s="104"/>
      <c r="AF1524" s="104"/>
      <c r="AG1524" s="104"/>
      <c r="AH1524" s="104"/>
      <c r="AI1524" s="104"/>
      <c r="AJ1524" s="104"/>
      <c r="AK1524" s="138"/>
      <c r="AL1524" s="104"/>
      <c r="AM1524" s="104"/>
      <c r="AN1524" s="104"/>
      <c r="AO1524" s="104"/>
      <c r="AP1524" s="104"/>
      <c r="AQ1524" s="104"/>
      <c r="AR1524" s="104"/>
      <c r="AS1524" s="104"/>
      <c r="AT1524" s="104"/>
      <c r="AU1524" s="142"/>
      <c r="AV1524" s="142"/>
      <c r="AW1524" s="142"/>
      <c r="AX1524" s="142"/>
      <c r="AY1524" s="142"/>
      <c r="AZ1524" s="142"/>
      <c r="BA1524" s="142"/>
      <c r="BB1524" s="142"/>
      <c r="BC1524" s="142"/>
    </row>
    <row r="1525" spans="1:55" ht="120" x14ac:dyDescent="0.25">
      <c r="A1525" s="14" t="s">
        <v>603</v>
      </c>
      <c r="B1525" s="98" t="s">
        <v>1967</v>
      </c>
      <c r="C1525" s="109" t="s">
        <v>1968</v>
      </c>
      <c r="D1525" s="109" t="s">
        <v>236</v>
      </c>
      <c r="E1525" s="109" t="s">
        <v>2110</v>
      </c>
      <c r="F1525" s="110" t="str">
        <f>_xlfn.IFNA(INDEX('1. Business Glossary'!C:D,MATCH(G1525,'1. Business Glossary'!D:D,0),1), "Elemento de Dados")</f>
        <v>Elemento de Dados</v>
      </c>
      <c r="G1525" s="104" t="s">
        <v>2180</v>
      </c>
      <c r="H1525" s="104" t="s">
        <v>1469</v>
      </c>
      <c r="I1525" s="107" t="s">
        <v>361</v>
      </c>
      <c r="J1525" s="107" t="s">
        <v>558</v>
      </c>
      <c r="K1525" s="104" t="s">
        <v>550</v>
      </c>
      <c r="L1525" s="104" t="s">
        <v>1283</v>
      </c>
      <c r="M1525" s="104" t="s">
        <v>1317</v>
      </c>
      <c r="N1525" s="104" t="s">
        <v>1470</v>
      </c>
      <c r="O1525" s="106" t="s">
        <v>607</v>
      </c>
      <c r="P1525" s="110">
        <v>50</v>
      </c>
      <c r="Q1525" s="110" t="s">
        <v>444</v>
      </c>
      <c r="R1525" s="110" t="s">
        <v>1471</v>
      </c>
      <c r="S1525" s="136" t="s">
        <v>1472</v>
      </c>
      <c r="T1525" s="106"/>
      <c r="U1525" s="104"/>
      <c r="V1525" s="110"/>
      <c r="W1525" s="104"/>
      <c r="X1525" s="110"/>
      <c r="Y1525" s="110"/>
      <c r="Z1525" s="110"/>
      <c r="AA1525" s="110"/>
      <c r="AB1525" s="134"/>
      <c r="AC1525" s="104"/>
      <c r="AD1525" s="104"/>
      <c r="AE1525" s="104"/>
      <c r="AF1525" s="104"/>
      <c r="AG1525" s="104"/>
      <c r="AH1525" s="104"/>
      <c r="AI1525" s="104"/>
      <c r="AJ1525" s="104"/>
      <c r="AK1525" s="138"/>
      <c r="AL1525" s="104"/>
      <c r="AM1525" s="104"/>
      <c r="AN1525" s="104"/>
      <c r="AO1525" s="104"/>
      <c r="AP1525" s="104"/>
      <c r="AQ1525" s="104"/>
      <c r="AR1525" s="104"/>
      <c r="AS1525" s="104"/>
      <c r="AT1525" s="104"/>
      <c r="AU1525" s="142"/>
      <c r="AV1525" s="142"/>
      <c r="AW1525" s="142"/>
      <c r="AX1525" s="142"/>
      <c r="AY1525" s="142"/>
      <c r="AZ1525" s="142"/>
      <c r="BA1525" s="142"/>
      <c r="BB1525" s="142"/>
      <c r="BC1525" s="142"/>
    </row>
    <row r="1526" spans="1:55" ht="90" x14ac:dyDescent="0.25">
      <c r="A1526" s="19" t="s">
        <v>603</v>
      </c>
      <c r="B1526" s="98" t="s">
        <v>1967</v>
      </c>
      <c r="C1526" s="109" t="s">
        <v>1968</v>
      </c>
      <c r="D1526" s="109" t="s">
        <v>236</v>
      </c>
      <c r="E1526" s="109" t="s">
        <v>2110</v>
      </c>
      <c r="F1526" s="110" t="str">
        <f>_xlfn.IFNA(INDEX('1. Business Glossary'!C:D,MATCH(G1526,'1. Business Glossary'!D:D,0),1), "Elemento de Dados")</f>
        <v>Elemento de Dados</v>
      </c>
      <c r="G1526" s="104" t="s">
        <v>2180</v>
      </c>
      <c r="H1526" s="104" t="s">
        <v>1473</v>
      </c>
      <c r="I1526" s="107" t="s">
        <v>361</v>
      </c>
      <c r="J1526" s="107" t="s">
        <v>558</v>
      </c>
      <c r="K1526" s="104" t="s">
        <v>550</v>
      </c>
      <c r="L1526" s="104" t="s">
        <v>1283</v>
      </c>
      <c r="M1526" s="104" t="s">
        <v>1317</v>
      </c>
      <c r="N1526" s="104" t="s">
        <v>1474</v>
      </c>
      <c r="O1526" s="106" t="s">
        <v>607</v>
      </c>
      <c r="P1526" s="110">
        <v>50</v>
      </c>
      <c r="Q1526" s="110" t="s">
        <v>444</v>
      </c>
      <c r="R1526" s="110" t="s">
        <v>1475</v>
      </c>
      <c r="S1526" s="136" t="s">
        <v>1476</v>
      </c>
      <c r="T1526" s="106"/>
      <c r="U1526" s="104"/>
      <c r="V1526" s="110"/>
      <c r="W1526" s="104"/>
      <c r="X1526" s="110"/>
      <c r="Y1526" s="110"/>
      <c r="Z1526" s="110"/>
      <c r="AA1526" s="110"/>
      <c r="AB1526" s="134"/>
      <c r="AC1526" s="104"/>
      <c r="AD1526" s="104"/>
      <c r="AE1526" s="104"/>
      <c r="AF1526" s="104"/>
      <c r="AG1526" s="104"/>
      <c r="AH1526" s="104"/>
      <c r="AI1526" s="104"/>
      <c r="AJ1526" s="104"/>
      <c r="AK1526" s="138"/>
      <c r="AL1526" s="104"/>
      <c r="AM1526" s="104"/>
      <c r="AN1526" s="104"/>
      <c r="AO1526" s="104"/>
      <c r="AP1526" s="104"/>
      <c r="AQ1526" s="104"/>
      <c r="AR1526" s="104"/>
      <c r="AS1526" s="104"/>
      <c r="AT1526" s="104"/>
      <c r="AU1526" s="142"/>
      <c r="AV1526" s="142"/>
      <c r="AW1526" s="142"/>
      <c r="AX1526" s="142"/>
      <c r="AY1526" s="142"/>
      <c r="AZ1526" s="142"/>
      <c r="BA1526" s="142"/>
      <c r="BB1526" s="142"/>
      <c r="BC1526" s="142"/>
    </row>
    <row r="1527" spans="1:55" ht="120" x14ac:dyDescent="0.25">
      <c r="A1527" s="19" t="s">
        <v>603</v>
      </c>
      <c r="B1527" s="98" t="s">
        <v>1967</v>
      </c>
      <c r="C1527" s="109" t="s">
        <v>1968</v>
      </c>
      <c r="D1527" s="109" t="s">
        <v>236</v>
      </c>
      <c r="E1527" s="109" t="s">
        <v>2110</v>
      </c>
      <c r="F1527" s="110" t="str">
        <f>_xlfn.IFNA(INDEX('1. Business Glossary'!C:D,MATCH(G1527,'1. Business Glossary'!D:D,0),1), "Elemento de Dados")</f>
        <v>Elemento de Dados</v>
      </c>
      <c r="G1527" s="104" t="s">
        <v>2215</v>
      </c>
      <c r="H1527" s="104" t="s">
        <v>2180</v>
      </c>
      <c r="I1527" s="107" t="s">
        <v>361</v>
      </c>
      <c r="J1527" s="107" t="s">
        <v>558</v>
      </c>
      <c r="K1527" s="106" t="s">
        <v>550</v>
      </c>
      <c r="L1527" s="104" t="s">
        <v>1283</v>
      </c>
      <c r="M1527" s="104" t="s">
        <v>1317</v>
      </c>
      <c r="N1527" s="104" t="s">
        <v>1346</v>
      </c>
      <c r="O1527" s="110" t="s">
        <v>607</v>
      </c>
      <c r="P1527" s="110">
        <v>50</v>
      </c>
      <c r="Q1527" s="110" t="s">
        <v>444</v>
      </c>
      <c r="R1527" s="110" t="s">
        <v>1348</v>
      </c>
      <c r="S1527" s="134" t="s">
        <v>1318</v>
      </c>
      <c r="T1527" s="104"/>
      <c r="U1527" s="104"/>
      <c r="V1527" s="104"/>
      <c r="W1527" s="104"/>
      <c r="X1527" s="104"/>
      <c r="Y1527" s="104"/>
      <c r="Z1527" s="104"/>
      <c r="AA1527" s="104"/>
      <c r="AB1527" s="138"/>
      <c r="AC1527" s="104"/>
      <c r="AD1527" s="104"/>
      <c r="AE1527" s="104"/>
      <c r="AF1527" s="104"/>
      <c r="AG1527" s="104"/>
      <c r="AH1527" s="104"/>
      <c r="AI1527" s="104"/>
      <c r="AJ1527" s="104"/>
      <c r="AK1527" s="138"/>
      <c r="AL1527" s="104"/>
      <c r="AM1527" s="104"/>
      <c r="AN1527" s="104"/>
      <c r="AO1527" s="104"/>
      <c r="AP1527" s="104"/>
      <c r="AQ1527" s="104"/>
      <c r="AR1527" s="104"/>
      <c r="AS1527" s="104"/>
      <c r="AT1527" s="104"/>
      <c r="AU1527" s="142"/>
      <c r="AV1527" s="142"/>
      <c r="AW1527" s="142"/>
      <c r="AX1527" s="142"/>
      <c r="AY1527" s="142"/>
      <c r="AZ1527" s="142"/>
      <c r="BA1527" s="142"/>
      <c r="BB1527" s="142"/>
      <c r="BC1527" s="142"/>
    </row>
    <row r="1528" spans="1:55" ht="60" x14ac:dyDescent="0.25">
      <c r="A1528" s="14" t="s">
        <v>603</v>
      </c>
      <c r="B1528" s="98" t="s">
        <v>1967</v>
      </c>
      <c r="C1528" s="109" t="s">
        <v>1968</v>
      </c>
      <c r="D1528" s="109" t="s">
        <v>236</v>
      </c>
      <c r="E1528" s="109" t="s">
        <v>2110</v>
      </c>
      <c r="F1528" s="110" t="str">
        <f>_xlfn.IFNA(INDEX('1. Business Glossary'!C:D,MATCH(G1528,'1. Business Glossary'!D:D,0),1), "Elemento de Dados")</f>
        <v>Elemento de Dados</v>
      </c>
      <c r="G1528" s="104" t="s">
        <v>2215</v>
      </c>
      <c r="H1528" s="104" t="s">
        <v>2137</v>
      </c>
      <c r="I1528" s="107" t="s">
        <v>2138</v>
      </c>
      <c r="J1528" s="107" t="s">
        <v>558</v>
      </c>
      <c r="K1528" s="106" t="s">
        <v>550</v>
      </c>
      <c r="L1528" s="104" t="s">
        <v>1283</v>
      </c>
      <c r="M1528" s="104" t="s">
        <v>1317</v>
      </c>
      <c r="N1528" s="104" t="s">
        <v>2139</v>
      </c>
      <c r="O1528" s="106" t="s">
        <v>587</v>
      </c>
      <c r="P1528" s="106">
        <v>8</v>
      </c>
      <c r="Q1528" s="110">
        <v>2</v>
      </c>
      <c r="R1528" s="110" t="s">
        <v>444</v>
      </c>
      <c r="S1528" s="136" t="s">
        <v>2140</v>
      </c>
      <c r="T1528" s="106"/>
      <c r="U1528" s="104"/>
      <c r="V1528" s="106"/>
      <c r="W1528" s="104"/>
      <c r="X1528" s="110"/>
      <c r="Y1528" s="106"/>
      <c r="Z1528" s="106"/>
      <c r="AA1528" s="106"/>
      <c r="AB1528" s="136"/>
      <c r="AC1528" s="104"/>
      <c r="AD1528" s="104"/>
      <c r="AE1528" s="104"/>
      <c r="AF1528" s="104"/>
      <c r="AG1528" s="104"/>
      <c r="AH1528" s="104"/>
      <c r="AI1528" s="104"/>
      <c r="AJ1528" s="104"/>
      <c r="AK1528" s="138"/>
      <c r="AL1528" s="104"/>
      <c r="AM1528" s="104"/>
      <c r="AN1528" s="104"/>
      <c r="AO1528" s="104"/>
      <c r="AP1528" s="104"/>
      <c r="AQ1528" s="104"/>
      <c r="AR1528" s="104"/>
      <c r="AS1528" s="104"/>
      <c r="AT1528" s="104"/>
      <c r="AU1528" s="142"/>
      <c r="AV1528" s="142"/>
      <c r="AW1528" s="142"/>
      <c r="AX1528" s="142"/>
      <c r="AY1528" s="142"/>
      <c r="AZ1528" s="142"/>
      <c r="BA1528" s="142"/>
      <c r="BB1528" s="142"/>
      <c r="BC1528" s="142"/>
    </row>
    <row r="1529" spans="1:55" ht="30" x14ac:dyDescent="0.25">
      <c r="A1529" s="14" t="s">
        <v>603</v>
      </c>
      <c r="B1529" s="98" t="s">
        <v>1967</v>
      </c>
      <c r="C1529" s="109" t="s">
        <v>1968</v>
      </c>
      <c r="D1529" s="109" t="s">
        <v>236</v>
      </c>
      <c r="E1529" s="109" t="s">
        <v>2110</v>
      </c>
      <c r="F1529" s="110" t="str">
        <f>_xlfn.IFNA(INDEX('1. Business Glossary'!C:D,MATCH(G1529,'1. Business Glossary'!D:D,0),1), "Elemento de Dados")</f>
        <v>Elemento de Dados</v>
      </c>
      <c r="G1529" s="104" t="s">
        <v>2215</v>
      </c>
      <c r="H1529" s="104" t="s">
        <v>2245</v>
      </c>
      <c r="I1529" s="137" t="s">
        <v>2168</v>
      </c>
      <c r="J1529" s="107" t="s">
        <v>558</v>
      </c>
      <c r="K1529" s="106" t="s">
        <v>550</v>
      </c>
      <c r="L1529" s="104" t="s">
        <v>1283</v>
      </c>
      <c r="M1529" s="104" t="s">
        <v>1317</v>
      </c>
      <c r="N1529" s="104" t="s">
        <v>2365</v>
      </c>
      <c r="O1529" s="106" t="s">
        <v>587</v>
      </c>
      <c r="P1529" s="106">
        <v>8</v>
      </c>
      <c r="Q1529" s="110">
        <v>2</v>
      </c>
      <c r="R1529" s="110" t="s">
        <v>2366</v>
      </c>
      <c r="S1529" s="136" t="s">
        <v>2367</v>
      </c>
      <c r="T1529" s="106"/>
      <c r="U1529" s="104"/>
      <c r="V1529" s="106"/>
      <c r="W1529" s="104"/>
      <c r="X1529" s="110"/>
      <c r="Y1529" s="106"/>
      <c r="Z1529" s="106"/>
      <c r="AA1529" s="106"/>
      <c r="AB1529" s="136"/>
      <c r="AC1529" s="104"/>
      <c r="AD1529" s="104"/>
      <c r="AE1529" s="104"/>
      <c r="AF1529" s="104"/>
      <c r="AG1529" s="104"/>
      <c r="AH1529" s="104"/>
      <c r="AI1529" s="104"/>
      <c r="AJ1529" s="104"/>
      <c r="AK1529" s="138"/>
      <c r="AL1529" s="104"/>
      <c r="AM1529" s="104"/>
      <c r="AN1529" s="104"/>
      <c r="AO1529" s="104"/>
      <c r="AP1529" s="104"/>
      <c r="AQ1529" s="104"/>
      <c r="AR1529" s="104"/>
      <c r="AS1529" s="104"/>
      <c r="AT1529" s="104"/>
      <c r="AU1529" s="142"/>
      <c r="AV1529" s="142"/>
      <c r="AW1529" s="142"/>
      <c r="AX1529" s="142"/>
      <c r="AY1529" s="142"/>
      <c r="AZ1529" s="142"/>
      <c r="BA1529" s="142"/>
      <c r="BB1529" s="142"/>
      <c r="BC1529" s="142"/>
    </row>
    <row r="1530" spans="1:55" ht="45" x14ac:dyDescent="0.25">
      <c r="A1530" s="14" t="s">
        <v>603</v>
      </c>
      <c r="B1530" s="98" t="s">
        <v>1967</v>
      </c>
      <c r="C1530" s="109" t="s">
        <v>1968</v>
      </c>
      <c r="D1530" s="109" t="s">
        <v>236</v>
      </c>
      <c r="E1530" s="109" t="s">
        <v>2110</v>
      </c>
      <c r="F1530" s="110" t="str">
        <f>_xlfn.IFNA(INDEX('1. Business Glossary'!C:D,MATCH(G1530,'1. Business Glossary'!D:D,0),1), "Elemento de Dados")</f>
        <v>Elemento de Dados</v>
      </c>
      <c r="G1530" s="104" t="s">
        <v>2215</v>
      </c>
      <c r="H1530" s="104" t="s">
        <v>230</v>
      </c>
      <c r="I1530" s="107" t="s">
        <v>231</v>
      </c>
      <c r="J1530" s="107" t="s">
        <v>558</v>
      </c>
      <c r="K1530" s="106" t="s">
        <v>550</v>
      </c>
      <c r="L1530" s="104" t="s">
        <v>1283</v>
      </c>
      <c r="M1530" s="104" t="s">
        <v>1317</v>
      </c>
      <c r="N1530" s="104" t="s">
        <v>392</v>
      </c>
      <c r="O1530" s="106" t="s">
        <v>607</v>
      </c>
      <c r="P1530" s="106">
        <v>50</v>
      </c>
      <c r="Q1530" s="110" t="s">
        <v>444</v>
      </c>
      <c r="R1530" s="110" t="s">
        <v>2335</v>
      </c>
      <c r="S1530" s="136" t="s">
        <v>2336</v>
      </c>
      <c r="T1530" s="106"/>
      <c r="U1530" s="104"/>
      <c r="V1530" s="106"/>
      <c r="W1530" s="104"/>
      <c r="X1530" s="110"/>
      <c r="Y1530" s="106"/>
      <c r="Z1530" s="106"/>
      <c r="AA1530" s="106"/>
      <c r="AB1530" s="136"/>
      <c r="AC1530" s="104"/>
      <c r="AD1530" s="104"/>
      <c r="AE1530" s="104"/>
      <c r="AF1530" s="104"/>
      <c r="AG1530" s="104"/>
      <c r="AH1530" s="104"/>
      <c r="AI1530" s="104"/>
      <c r="AJ1530" s="104"/>
      <c r="AK1530" s="138"/>
      <c r="AL1530" s="104"/>
      <c r="AM1530" s="104"/>
      <c r="AN1530" s="104"/>
      <c r="AO1530" s="104"/>
      <c r="AP1530" s="104"/>
      <c r="AQ1530" s="104"/>
      <c r="AR1530" s="104"/>
      <c r="AS1530" s="104"/>
      <c r="AT1530" s="104"/>
      <c r="AU1530" s="152"/>
      <c r="AV1530" s="152"/>
      <c r="AW1530" s="152"/>
      <c r="AX1530" s="152"/>
      <c r="AY1530" s="152"/>
      <c r="AZ1530" s="152"/>
      <c r="BA1530" s="152"/>
      <c r="BB1530" s="152"/>
      <c r="BC1530" s="152"/>
    </row>
    <row r="1531" spans="1:55" ht="105" x14ac:dyDescent="0.25">
      <c r="A1531" s="14" t="s">
        <v>603</v>
      </c>
      <c r="B1531" s="98" t="s">
        <v>1967</v>
      </c>
      <c r="C1531" s="109" t="s">
        <v>1968</v>
      </c>
      <c r="D1531" s="109" t="s">
        <v>236</v>
      </c>
      <c r="E1531" s="109" t="s">
        <v>2110</v>
      </c>
      <c r="F1531" s="110" t="str">
        <f>_xlfn.IFNA(INDEX('1. Business Glossary'!C:D,MATCH(G1531,'1. Business Glossary'!D:D,0),1), "Elemento de Dados")</f>
        <v>Elemento de Dados</v>
      </c>
      <c r="G1531" s="104" t="s">
        <v>2215</v>
      </c>
      <c r="H1531" s="110" t="s">
        <v>1910</v>
      </c>
      <c r="I1531" s="137" t="s">
        <v>1906</v>
      </c>
      <c r="J1531" s="107" t="s">
        <v>558</v>
      </c>
      <c r="K1531" s="106" t="s">
        <v>550</v>
      </c>
      <c r="L1531" s="104" t="s">
        <v>1283</v>
      </c>
      <c r="M1531" s="104" t="s">
        <v>1317</v>
      </c>
      <c r="N1531" s="110" t="s">
        <v>1911</v>
      </c>
      <c r="O1531" s="106" t="s">
        <v>587</v>
      </c>
      <c r="P1531" s="106">
        <v>8</v>
      </c>
      <c r="Q1531" s="110">
        <v>1</v>
      </c>
      <c r="R1531" s="110" t="s">
        <v>444</v>
      </c>
      <c r="S1531" s="136" t="s">
        <v>1912</v>
      </c>
      <c r="T1531" s="106"/>
      <c r="U1531" s="104"/>
      <c r="V1531" s="106"/>
      <c r="W1531" s="104"/>
      <c r="X1531" s="110"/>
      <c r="Y1531" s="106"/>
      <c r="Z1531" s="106"/>
      <c r="AA1531" s="106"/>
      <c r="AB1531" s="136"/>
      <c r="AC1531" s="104"/>
      <c r="AD1531" s="104"/>
      <c r="AE1531" s="104"/>
      <c r="AF1531" s="104"/>
      <c r="AG1531" s="104"/>
      <c r="AH1531" s="104"/>
      <c r="AI1531" s="104"/>
      <c r="AJ1531" s="104"/>
      <c r="AK1531" s="138"/>
      <c r="AL1531" s="104"/>
      <c r="AM1531" s="104"/>
      <c r="AN1531" s="104"/>
      <c r="AO1531" s="104"/>
      <c r="AP1531" s="104"/>
      <c r="AQ1531" s="104"/>
      <c r="AR1531" s="104"/>
      <c r="AS1531" s="104"/>
      <c r="AT1531" s="104"/>
      <c r="AU1531" s="142"/>
      <c r="AV1531" s="142"/>
      <c r="AW1531" s="142"/>
      <c r="AX1531" s="142"/>
      <c r="AY1531" s="142"/>
      <c r="AZ1531" s="142"/>
      <c r="BA1531" s="142"/>
      <c r="BB1531" s="142"/>
      <c r="BC1531" s="142"/>
    </row>
    <row r="1532" spans="1:55" ht="75" x14ac:dyDescent="0.25">
      <c r="A1532" s="19" t="s">
        <v>603</v>
      </c>
      <c r="B1532" s="98" t="s">
        <v>1967</v>
      </c>
      <c r="C1532" s="109" t="s">
        <v>1968</v>
      </c>
      <c r="D1532" s="109" t="s">
        <v>236</v>
      </c>
      <c r="E1532" s="109" t="s">
        <v>2110</v>
      </c>
      <c r="F1532" s="110" t="str">
        <f>_xlfn.IFNA(INDEX('1. Business Glossary'!C:D,MATCH(G1532,'1. Business Glossary'!D:D,0),1), "Elemento de Dados")</f>
        <v>Elemento de Dados</v>
      </c>
      <c r="G1532" s="104" t="s">
        <v>2215</v>
      </c>
      <c r="H1532" s="110" t="s">
        <v>2146</v>
      </c>
      <c r="I1532" s="137" t="s">
        <v>2147</v>
      </c>
      <c r="J1532" s="107" t="s">
        <v>558</v>
      </c>
      <c r="K1532" s="104" t="s">
        <v>550</v>
      </c>
      <c r="L1532" s="104" t="s">
        <v>1283</v>
      </c>
      <c r="M1532" s="104" t="s">
        <v>1317</v>
      </c>
      <c r="N1532" s="110" t="s">
        <v>2148</v>
      </c>
      <c r="O1532" s="106" t="s">
        <v>587</v>
      </c>
      <c r="P1532" s="106">
        <v>1</v>
      </c>
      <c r="Q1532" s="110">
        <v>1</v>
      </c>
      <c r="R1532" s="110" t="s">
        <v>444</v>
      </c>
      <c r="S1532" s="136" t="s">
        <v>1282</v>
      </c>
      <c r="T1532" s="106" t="s">
        <v>550</v>
      </c>
      <c r="U1532" s="104" t="s">
        <v>1283</v>
      </c>
      <c r="V1532" s="110" t="s">
        <v>1317</v>
      </c>
      <c r="W1532" s="104" t="s">
        <v>2149</v>
      </c>
      <c r="X1532" s="110" t="s">
        <v>587</v>
      </c>
      <c r="Y1532" s="106">
        <v>1</v>
      </c>
      <c r="Z1532" s="106">
        <v>1</v>
      </c>
      <c r="AA1532" s="106" t="s">
        <v>444</v>
      </c>
      <c r="AB1532" s="136" t="s">
        <v>2337</v>
      </c>
      <c r="AC1532" s="104"/>
      <c r="AD1532" s="104"/>
      <c r="AE1532" s="104"/>
      <c r="AF1532" s="104"/>
      <c r="AG1532" s="104"/>
      <c r="AH1532" s="104"/>
      <c r="AI1532" s="104"/>
      <c r="AJ1532" s="104"/>
      <c r="AK1532" s="138"/>
      <c r="AL1532" s="104"/>
      <c r="AM1532" s="104"/>
      <c r="AN1532" s="104"/>
      <c r="AO1532" s="104"/>
      <c r="AP1532" s="104"/>
      <c r="AQ1532" s="104"/>
      <c r="AR1532" s="104"/>
      <c r="AS1532" s="104"/>
      <c r="AT1532" s="104"/>
      <c r="AU1532" s="142"/>
      <c r="AV1532" s="142"/>
      <c r="AW1532" s="142"/>
      <c r="AX1532" s="142"/>
      <c r="AY1532" s="142"/>
      <c r="AZ1532" s="142"/>
      <c r="BA1532" s="142"/>
      <c r="BB1532" s="142"/>
      <c r="BC1532" s="142"/>
    </row>
    <row r="1533" spans="1:55" x14ac:dyDescent="0.25">
      <c r="A1533" s="14" t="s">
        <v>603</v>
      </c>
      <c r="B1533" s="98" t="s">
        <v>1967</v>
      </c>
      <c r="C1533" s="132" t="s">
        <v>1968</v>
      </c>
      <c r="D1533" s="132" t="s">
        <v>236</v>
      </c>
      <c r="E1533" s="113" t="s">
        <v>2132</v>
      </c>
      <c r="F1533" s="110" t="str">
        <f>_xlfn.IFNA(INDEX('1. Business Glossary'!C:D,MATCH(G1533,'1. Business Glossary'!D:D,0),1), "Elemento de Dados")</f>
        <v>Elemento de Dados</v>
      </c>
      <c r="G1533" s="113" t="s">
        <v>2099</v>
      </c>
      <c r="H1533" s="113" t="s">
        <v>257</v>
      </c>
      <c r="I1533" s="139" t="s">
        <v>258</v>
      </c>
      <c r="J1533" s="112" t="s">
        <v>558</v>
      </c>
      <c r="K1533" s="113" t="s">
        <v>550</v>
      </c>
      <c r="L1533" s="113" t="s">
        <v>1283</v>
      </c>
      <c r="M1533" s="114" t="s">
        <v>2121</v>
      </c>
      <c r="N1533" s="113" t="s">
        <v>2224</v>
      </c>
      <c r="O1533" s="114" t="s">
        <v>607</v>
      </c>
      <c r="P1533" s="114">
        <v>50</v>
      </c>
      <c r="Q1533" s="111" t="s">
        <v>444</v>
      </c>
      <c r="R1533" s="111" t="s">
        <v>2225</v>
      </c>
      <c r="S1533" s="143" t="s">
        <v>640</v>
      </c>
      <c r="T1533" s="113" t="s">
        <v>599</v>
      </c>
      <c r="U1533" s="113" t="s">
        <v>641</v>
      </c>
      <c r="V1533" s="114" t="s">
        <v>1586</v>
      </c>
      <c r="W1533" s="114" t="s">
        <v>2226</v>
      </c>
      <c r="X1533" s="111" t="s">
        <v>607</v>
      </c>
      <c r="Y1533" s="114">
        <v>10</v>
      </c>
      <c r="Z1533" s="114" t="s">
        <v>444</v>
      </c>
      <c r="AA1533" s="114" t="s">
        <v>2225</v>
      </c>
      <c r="AB1533" s="143" t="s">
        <v>444</v>
      </c>
      <c r="AC1533" s="104"/>
      <c r="AD1533" s="104"/>
      <c r="AE1533" s="104"/>
      <c r="AF1533" s="104"/>
      <c r="AG1533" s="104"/>
      <c r="AH1533" s="104"/>
      <c r="AI1533" s="104"/>
      <c r="AJ1533" s="104"/>
      <c r="AK1533" s="138"/>
      <c r="AL1533" s="104"/>
      <c r="AM1533" s="104"/>
      <c r="AN1533" s="104"/>
      <c r="AO1533" s="104"/>
      <c r="AP1533" s="104"/>
      <c r="AQ1533" s="104"/>
      <c r="AR1533" s="104"/>
      <c r="AS1533" s="104"/>
      <c r="AT1533" s="104"/>
      <c r="AU1533" s="142"/>
      <c r="AV1533" s="142"/>
      <c r="AW1533" s="142"/>
      <c r="AX1533" s="142"/>
      <c r="AY1533" s="142"/>
      <c r="AZ1533" s="142"/>
      <c r="BA1533" s="142"/>
      <c r="BB1533" s="142"/>
      <c r="BC1533" s="142"/>
    </row>
    <row r="1534" spans="1:55" x14ac:dyDescent="0.25">
      <c r="A1534" s="19" t="s">
        <v>603</v>
      </c>
      <c r="B1534" s="98" t="s">
        <v>1967</v>
      </c>
      <c r="C1534" s="109" t="s">
        <v>1968</v>
      </c>
      <c r="D1534" s="109" t="s">
        <v>236</v>
      </c>
      <c r="E1534" s="104" t="s">
        <v>2132</v>
      </c>
      <c r="F1534" s="110" t="str">
        <f>_xlfn.IFNA(INDEX('1. Business Glossary'!C:D,MATCH(G1534,'1. Business Glossary'!D:D,0),1), "Elemento de Dados")</f>
        <v>Elemento de Dados</v>
      </c>
      <c r="G1534" s="104" t="s">
        <v>2099</v>
      </c>
      <c r="H1534" s="104" t="s">
        <v>2227</v>
      </c>
      <c r="I1534" s="137" t="s">
        <v>2228</v>
      </c>
      <c r="J1534" s="107" t="s">
        <v>558</v>
      </c>
      <c r="K1534" s="104" t="s">
        <v>550</v>
      </c>
      <c r="L1534" s="104" t="s">
        <v>1283</v>
      </c>
      <c r="M1534" s="106" t="s">
        <v>2121</v>
      </c>
      <c r="N1534" s="104" t="s">
        <v>2229</v>
      </c>
      <c r="O1534" s="106" t="s">
        <v>607</v>
      </c>
      <c r="P1534" s="106">
        <v>50</v>
      </c>
      <c r="Q1534" s="110" t="s">
        <v>444</v>
      </c>
      <c r="R1534" s="110" t="s">
        <v>2230</v>
      </c>
      <c r="S1534" s="136" t="s">
        <v>2231</v>
      </c>
      <c r="T1534" s="104"/>
      <c r="U1534" s="104"/>
      <c r="V1534" s="106"/>
      <c r="W1534" s="106"/>
      <c r="X1534" s="110"/>
      <c r="Y1534" s="106"/>
      <c r="Z1534" s="106"/>
      <c r="AA1534" s="106"/>
      <c r="AB1534" s="136"/>
      <c r="AC1534" s="104"/>
      <c r="AD1534" s="104"/>
      <c r="AE1534" s="104"/>
      <c r="AF1534" s="104"/>
      <c r="AG1534" s="104"/>
      <c r="AH1534" s="104"/>
      <c r="AI1534" s="104"/>
      <c r="AJ1534" s="104"/>
      <c r="AK1534" s="138"/>
      <c r="AL1534" s="104"/>
      <c r="AM1534" s="104"/>
      <c r="AN1534" s="104"/>
      <c r="AO1534" s="104"/>
      <c r="AP1534" s="104"/>
      <c r="AQ1534" s="104"/>
      <c r="AR1534" s="104"/>
      <c r="AS1534" s="104"/>
      <c r="AT1534" s="104"/>
      <c r="AU1534" s="152"/>
      <c r="AV1534" s="152"/>
      <c r="AW1534" s="152"/>
      <c r="AX1534" s="152"/>
      <c r="AY1534" s="152"/>
      <c r="AZ1534" s="152"/>
      <c r="BA1534" s="152"/>
      <c r="BB1534" s="152"/>
      <c r="BC1534" s="152"/>
    </row>
    <row r="1535" spans="1:55" ht="30" x14ac:dyDescent="0.25">
      <c r="A1535" s="14" t="s">
        <v>652</v>
      </c>
      <c r="B1535" s="98" t="s">
        <v>1967</v>
      </c>
      <c r="C1535" s="109" t="s">
        <v>1968</v>
      </c>
      <c r="D1535" s="109" t="s">
        <v>236</v>
      </c>
      <c r="E1535" s="104" t="s">
        <v>1469</v>
      </c>
      <c r="F1535" s="110" t="str">
        <f>_xlfn.IFNA(INDEX('1. Business Glossary'!C:D,MATCH(G1535,'1. Business Glossary'!D:D,0),1), "Elemento de Dados")</f>
        <v>Termo de Negócio</v>
      </c>
      <c r="G1535" s="104" t="s">
        <v>252</v>
      </c>
      <c r="H1535" s="104" t="s">
        <v>929</v>
      </c>
      <c r="I1535" s="139" t="s">
        <v>930</v>
      </c>
      <c r="J1535" s="107" t="s">
        <v>558</v>
      </c>
      <c r="K1535" s="104" t="s">
        <v>550</v>
      </c>
      <c r="L1535" s="104" t="s">
        <v>1283</v>
      </c>
      <c r="M1535" s="104" t="s">
        <v>1549</v>
      </c>
      <c r="N1535" s="104" t="s">
        <v>931</v>
      </c>
      <c r="O1535" s="106" t="s">
        <v>607</v>
      </c>
      <c r="P1535" s="106">
        <v>6</v>
      </c>
      <c r="Q1535" s="106" t="s">
        <v>444</v>
      </c>
      <c r="R1535" s="106" t="s">
        <v>1550</v>
      </c>
      <c r="S1535" s="136" t="s">
        <v>444</v>
      </c>
      <c r="T1535" s="106"/>
      <c r="U1535" s="104"/>
      <c r="V1535" s="106"/>
      <c r="W1535" s="106"/>
      <c r="X1535" s="110"/>
      <c r="Y1535" s="106"/>
      <c r="Z1535" s="106"/>
      <c r="AA1535" s="106"/>
      <c r="AB1535" s="136"/>
      <c r="AC1535" s="104"/>
      <c r="AD1535" s="104"/>
      <c r="AE1535" s="104"/>
      <c r="AF1535" s="104"/>
      <c r="AG1535" s="104"/>
      <c r="AH1535" s="104"/>
      <c r="AI1535" s="104"/>
      <c r="AJ1535" s="104"/>
      <c r="AK1535" s="138"/>
      <c r="AL1535" s="104"/>
      <c r="AM1535" s="104"/>
      <c r="AN1535" s="104"/>
      <c r="AO1535" s="104"/>
      <c r="AP1535" s="104"/>
      <c r="AQ1535" s="104"/>
      <c r="AR1535" s="104"/>
      <c r="AS1535" s="104"/>
      <c r="AT1535" s="104"/>
      <c r="AU1535" s="152"/>
      <c r="AV1535" s="152"/>
      <c r="AW1535" s="152"/>
      <c r="AX1535" s="152"/>
      <c r="AY1535" s="152"/>
      <c r="AZ1535" s="152"/>
      <c r="BA1535" s="152"/>
      <c r="BB1535" s="152"/>
      <c r="BC1535" s="152"/>
    </row>
    <row r="1536" spans="1:55" ht="105" x14ac:dyDescent="0.25">
      <c r="A1536" s="14" t="s">
        <v>652</v>
      </c>
      <c r="B1536" s="98" t="s">
        <v>1967</v>
      </c>
      <c r="C1536" s="109" t="s">
        <v>1968</v>
      </c>
      <c r="D1536" s="109" t="s">
        <v>236</v>
      </c>
      <c r="E1536" s="104" t="s">
        <v>1469</v>
      </c>
      <c r="F1536" s="110" t="str">
        <f>_xlfn.IFNA(INDEX('1. Business Glossary'!C:D,MATCH(G1536,'1. Business Glossary'!D:D,0),1), "Elemento de Dados")</f>
        <v>Termo de Negócio</v>
      </c>
      <c r="G1536" s="104" t="s">
        <v>252</v>
      </c>
      <c r="H1536" s="106" t="s">
        <v>1551</v>
      </c>
      <c r="I1536" s="107" t="s">
        <v>1552</v>
      </c>
      <c r="J1536" s="107" t="s">
        <v>558</v>
      </c>
      <c r="K1536" s="104" t="s">
        <v>550</v>
      </c>
      <c r="L1536" s="104" t="s">
        <v>1283</v>
      </c>
      <c r="M1536" s="104" t="s">
        <v>1317</v>
      </c>
      <c r="N1536" s="104" t="s">
        <v>1553</v>
      </c>
      <c r="O1536" s="106" t="s">
        <v>607</v>
      </c>
      <c r="P1536" s="110">
        <v>3</v>
      </c>
      <c r="Q1536" s="110" t="s">
        <v>444</v>
      </c>
      <c r="R1536" s="110" t="s">
        <v>1012</v>
      </c>
      <c r="S1536" s="136" t="s">
        <v>1282</v>
      </c>
      <c r="T1536" s="104" t="s">
        <v>550</v>
      </c>
      <c r="U1536" s="104" t="s">
        <v>1283</v>
      </c>
      <c r="V1536" s="104" t="s">
        <v>1549</v>
      </c>
      <c r="W1536" s="104" t="s">
        <v>1554</v>
      </c>
      <c r="X1536" s="110" t="s">
        <v>607</v>
      </c>
      <c r="Y1536" s="110">
        <v>1</v>
      </c>
      <c r="Z1536" s="110" t="s">
        <v>444</v>
      </c>
      <c r="AA1536" s="110" t="s">
        <v>942</v>
      </c>
      <c r="AB1536" s="134" t="s">
        <v>444</v>
      </c>
      <c r="AC1536" s="104"/>
      <c r="AD1536" s="104"/>
      <c r="AE1536" s="104"/>
      <c r="AF1536" s="104"/>
      <c r="AG1536" s="104"/>
      <c r="AH1536" s="104"/>
      <c r="AI1536" s="104"/>
      <c r="AJ1536" s="104"/>
      <c r="AK1536" s="138"/>
      <c r="AL1536" s="104"/>
      <c r="AM1536" s="104"/>
      <c r="AN1536" s="104"/>
      <c r="AO1536" s="104"/>
      <c r="AP1536" s="104"/>
      <c r="AQ1536" s="104"/>
      <c r="AR1536" s="104"/>
      <c r="AS1536" s="104"/>
      <c r="AT1536" s="104"/>
      <c r="AU1536" s="152"/>
      <c r="AV1536" s="152"/>
      <c r="AW1536" s="152"/>
      <c r="AX1536" s="152"/>
      <c r="AY1536" s="152"/>
      <c r="AZ1536" s="152"/>
      <c r="BA1536" s="152"/>
      <c r="BB1536" s="152"/>
      <c r="BC1536" s="152"/>
    </row>
    <row r="1537" spans="1:55" ht="30" x14ac:dyDescent="0.25">
      <c r="A1537" s="14" t="s">
        <v>652</v>
      </c>
      <c r="B1537" s="98" t="s">
        <v>1967</v>
      </c>
      <c r="C1537" s="132" t="s">
        <v>1968</v>
      </c>
      <c r="D1537" s="132" t="s">
        <v>236</v>
      </c>
      <c r="E1537" s="113" t="s">
        <v>1469</v>
      </c>
      <c r="F1537" s="110" t="str">
        <f>_xlfn.IFNA(INDEX('1. Business Glossary'!C:D,MATCH(G1537,'1. Business Glossary'!D:D,0),1), "Elemento de Dados")</f>
        <v>Termo de Negócio</v>
      </c>
      <c r="G1537" s="113" t="s">
        <v>252</v>
      </c>
      <c r="H1537" s="113" t="s">
        <v>1555</v>
      </c>
      <c r="I1537" s="144" t="s">
        <v>1556</v>
      </c>
      <c r="J1537" s="112" t="s">
        <v>558</v>
      </c>
      <c r="K1537" s="113" t="s">
        <v>550</v>
      </c>
      <c r="L1537" s="113" t="s">
        <v>1283</v>
      </c>
      <c r="M1537" s="113" t="s">
        <v>1317</v>
      </c>
      <c r="N1537" s="113" t="s">
        <v>1555</v>
      </c>
      <c r="O1537" s="114" t="s">
        <v>607</v>
      </c>
      <c r="P1537" s="114">
        <v>50</v>
      </c>
      <c r="Q1537" s="114" t="s">
        <v>444</v>
      </c>
      <c r="R1537" s="114" t="s">
        <v>444</v>
      </c>
      <c r="S1537" s="143" t="s">
        <v>1557</v>
      </c>
      <c r="T1537" s="113" t="s">
        <v>550</v>
      </c>
      <c r="U1537" s="113" t="s">
        <v>1283</v>
      </c>
      <c r="V1537" s="113" t="s">
        <v>1317</v>
      </c>
      <c r="W1537" s="113" t="s">
        <v>1516</v>
      </c>
      <c r="X1537" s="114" t="s">
        <v>607</v>
      </c>
      <c r="Y1537" s="114">
        <v>100</v>
      </c>
      <c r="Z1537" s="114" t="s">
        <v>444</v>
      </c>
      <c r="AA1537" s="114" t="s">
        <v>444</v>
      </c>
      <c r="AB1537" s="143" t="s">
        <v>1420</v>
      </c>
      <c r="AC1537" s="113" t="s">
        <v>550</v>
      </c>
      <c r="AD1537" s="113" t="s">
        <v>1421</v>
      </c>
      <c r="AE1537" s="113" t="s">
        <v>381</v>
      </c>
      <c r="AF1537" s="113" t="s">
        <v>1516</v>
      </c>
      <c r="AG1537" s="113" t="s">
        <v>607</v>
      </c>
      <c r="AH1537" s="113">
        <v>500</v>
      </c>
      <c r="AI1537" s="113" t="s">
        <v>444</v>
      </c>
      <c r="AJ1537" s="113" t="s">
        <v>444</v>
      </c>
      <c r="AK1537" s="135" t="s">
        <v>1422</v>
      </c>
      <c r="AL1537" s="113" t="s">
        <v>599</v>
      </c>
      <c r="AM1537" s="113" t="s">
        <v>632</v>
      </c>
      <c r="AN1537" s="113" t="s">
        <v>1558</v>
      </c>
      <c r="AO1537" s="113" t="s">
        <v>1559</v>
      </c>
      <c r="AP1537" s="113" t="s">
        <v>607</v>
      </c>
      <c r="AQ1537" s="113">
        <v>40</v>
      </c>
      <c r="AR1537" s="113" t="s">
        <v>444</v>
      </c>
      <c r="AS1537" s="113" t="s">
        <v>444</v>
      </c>
      <c r="AT1537" s="113" t="s">
        <v>444</v>
      </c>
      <c r="AU1537" s="152"/>
      <c r="AV1537" s="152"/>
      <c r="AW1537" s="152"/>
      <c r="AX1537" s="152"/>
      <c r="AY1537" s="152"/>
      <c r="AZ1537" s="152"/>
      <c r="BA1537" s="152"/>
      <c r="BB1537" s="152"/>
      <c r="BC1537" s="152"/>
    </row>
    <row r="1538" spans="1:55" ht="150" x14ac:dyDescent="0.25">
      <c r="A1538" s="14" t="s">
        <v>652</v>
      </c>
      <c r="B1538" s="98" t="s">
        <v>1967</v>
      </c>
      <c r="C1538" s="109" t="s">
        <v>1968</v>
      </c>
      <c r="D1538" s="109" t="s">
        <v>236</v>
      </c>
      <c r="E1538" s="104" t="s">
        <v>1469</v>
      </c>
      <c r="F1538" s="110" t="str">
        <f>_xlfn.IFNA(INDEX('1. Business Glossary'!C:D,MATCH(G1538,'1. Business Glossary'!D:D,0),1), "Elemento de Dados")</f>
        <v>Conceito Transversal</v>
      </c>
      <c r="G1538" s="104" t="s">
        <v>230</v>
      </c>
      <c r="H1538" s="104" t="s">
        <v>1529</v>
      </c>
      <c r="I1538" s="107" t="s">
        <v>1530</v>
      </c>
      <c r="J1538" s="107" t="s">
        <v>558</v>
      </c>
      <c r="K1538" s="104" t="s">
        <v>550</v>
      </c>
      <c r="L1538" s="104" t="s">
        <v>1283</v>
      </c>
      <c r="M1538" s="106" t="s">
        <v>1350</v>
      </c>
      <c r="N1538" s="104" t="s">
        <v>1529</v>
      </c>
      <c r="O1538" s="106" t="s">
        <v>607</v>
      </c>
      <c r="P1538" s="110">
        <v>10</v>
      </c>
      <c r="Q1538" s="110" t="s">
        <v>444</v>
      </c>
      <c r="R1538" s="106" t="s">
        <v>1531</v>
      </c>
      <c r="S1538" s="136" t="s">
        <v>1420</v>
      </c>
      <c r="T1538" s="106" t="s">
        <v>550</v>
      </c>
      <c r="U1538" s="104" t="s">
        <v>1421</v>
      </c>
      <c r="V1538" s="104" t="s">
        <v>1421</v>
      </c>
      <c r="W1538" s="104" t="s">
        <v>1529</v>
      </c>
      <c r="X1538" s="110" t="s">
        <v>607</v>
      </c>
      <c r="Y1538" s="110">
        <v>10</v>
      </c>
      <c r="Z1538" s="110" t="s">
        <v>444</v>
      </c>
      <c r="AA1538" s="110" t="s">
        <v>1532</v>
      </c>
      <c r="AB1538" s="134" t="s">
        <v>1533</v>
      </c>
      <c r="AC1538" s="106" t="s">
        <v>550</v>
      </c>
      <c r="AD1538" s="104" t="s">
        <v>1421</v>
      </c>
      <c r="AE1538" s="104" t="s">
        <v>1421</v>
      </c>
      <c r="AF1538" s="104" t="s">
        <v>741</v>
      </c>
      <c r="AG1538" s="104" t="s">
        <v>607</v>
      </c>
      <c r="AH1538" s="104">
        <v>13</v>
      </c>
      <c r="AI1538" s="104" t="s">
        <v>444</v>
      </c>
      <c r="AJ1538" s="104" t="s">
        <v>444</v>
      </c>
      <c r="AK1538" s="138" t="s">
        <v>631</v>
      </c>
      <c r="AL1538" s="104" t="s">
        <v>599</v>
      </c>
      <c r="AM1538" s="104" t="s">
        <v>632</v>
      </c>
      <c r="AN1538" s="104" t="s">
        <v>693</v>
      </c>
      <c r="AO1538" s="104" t="s">
        <v>745</v>
      </c>
      <c r="AP1538" s="104" t="s">
        <v>607</v>
      </c>
      <c r="AQ1538" s="104">
        <v>13</v>
      </c>
      <c r="AR1538" s="104" t="s">
        <v>444</v>
      </c>
      <c r="AS1538" s="104" t="s">
        <v>444</v>
      </c>
      <c r="AT1538" s="104" t="s">
        <v>444</v>
      </c>
      <c r="AU1538" s="152"/>
      <c r="AV1538" s="152"/>
      <c r="AW1538" s="152"/>
      <c r="AX1538" s="152"/>
      <c r="AY1538" s="152"/>
      <c r="AZ1538" s="152"/>
      <c r="BA1538" s="152"/>
      <c r="BB1538" s="152"/>
      <c r="BC1538" s="152"/>
    </row>
    <row r="1539" spans="1:55" ht="150" x14ac:dyDescent="0.25">
      <c r="A1539" s="14" t="s">
        <v>652</v>
      </c>
      <c r="B1539" s="98" t="s">
        <v>1967</v>
      </c>
      <c r="C1539" s="109" t="s">
        <v>1968</v>
      </c>
      <c r="D1539" s="109" t="s">
        <v>236</v>
      </c>
      <c r="E1539" s="104" t="s">
        <v>1473</v>
      </c>
      <c r="F1539" s="110" t="str">
        <f>_xlfn.IFNA(INDEX('1. Business Glossary'!C:D,MATCH(G1539,'1. Business Glossary'!D:D,0),1), "Elemento de Dados")</f>
        <v>Elemento de Dados</v>
      </c>
      <c r="G1539" s="104" t="s">
        <v>1469</v>
      </c>
      <c r="H1539" s="104" t="s">
        <v>252</v>
      </c>
      <c r="I1539" s="137" t="s">
        <v>363</v>
      </c>
      <c r="J1539" s="107" t="s">
        <v>558</v>
      </c>
      <c r="K1539" s="104" t="s">
        <v>550</v>
      </c>
      <c r="L1539" s="104" t="s">
        <v>1283</v>
      </c>
      <c r="M1539" s="106" t="s">
        <v>1350</v>
      </c>
      <c r="N1539" s="104" t="s">
        <v>252</v>
      </c>
      <c r="O1539" s="106" t="s">
        <v>607</v>
      </c>
      <c r="P1539" s="110">
        <v>50</v>
      </c>
      <c r="Q1539" s="110" t="s">
        <v>444</v>
      </c>
      <c r="R1539" s="110" t="s">
        <v>1471</v>
      </c>
      <c r="S1539" s="136" t="s">
        <v>1515</v>
      </c>
      <c r="T1539" s="106"/>
      <c r="U1539" s="104"/>
      <c r="V1539" s="106"/>
      <c r="W1539" s="106"/>
      <c r="X1539" s="110"/>
      <c r="Y1539" s="106"/>
      <c r="Z1539" s="106"/>
      <c r="AA1539" s="106"/>
      <c r="AB1539" s="136"/>
      <c r="AC1539" s="104"/>
      <c r="AD1539" s="104"/>
      <c r="AE1539" s="104"/>
      <c r="AF1539" s="104"/>
      <c r="AG1539" s="104"/>
      <c r="AH1539" s="104"/>
      <c r="AI1539" s="104"/>
      <c r="AJ1539" s="104"/>
      <c r="AK1539" s="138"/>
      <c r="AL1539" s="104"/>
      <c r="AM1539" s="104"/>
      <c r="AN1539" s="104"/>
      <c r="AO1539" s="104"/>
      <c r="AP1539" s="104"/>
      <c r="AQ1539" s="104"/>
      <c r="AR1539" s="104"/>
      <c r="AS1539" s="104"/>
      <c r="AT1539" s="104"/>
      <c r="AU1539" s="152"/>
      <c r="AV1539" s="152"/>
      <c r="AW1539" s="152"/>
      <c r="AX1539" s="152"/>
      <c r="AY1539" s="152"/>
      <c r="AZ1539" s="152"/>
      <c r="BA1539" s="152"/>
      <c r="BB1539" s="152"/>
      <c r="BC1539" s="152"/>
    </row>
    <row r="1540" spans="1:55" ht="45" x14ac:dyDescent="0.25">
      <c r="A1540" s="14" t="s">
        <v>652</v>
      </c>
      <c r="B1540" s="98" t="s">
        <v>1967</v>
      </c>
      <c r="C1540" s="109" t="s">
        <v>1968</v>
      </c>
      <c r="D1540" s="109" t="s">
        <v>236</v>
      </c>
      <c r="E1540" s="104" t="s">
        <v>1473</v>
      </c>
      <c r="F1540" s="110" t="str">
        <f>_xlfn.IFNA(INDEX('1. Business Glossary'!C:D,MATCH(G1540,'1. Business Glossary'!D:D,0),1), "Elemento de Dados")</f>
        <v>Elemento de Dados</v>
      </c>
      <c r="G1540" s="104" t="s">
        <v>1469</v>
      </c>
      <c r="H1540" s="104" t="s">
        <v>230</v>
      </c>
      <c r="I1540" s="107" t="s">
        <v>231</v>
      </c>
      <c r="J1540" s="107" t="s">
        <v>558</v>
      </c>
      <c r="K1540" s="104" t="s">
        <v>550</v>
      </c>
      <c r="L1540" s="104" t="s">
        <v>1283</v>
      </c>
      <c r="M1540" s="106" t="s">
        <v>1350</v>
      </c>
      <c r="N1540" s="104" t="s">
        <v>392</v>
      </c>
      <c r="O1540" s="106" t="s">
        <v>607</v>
      </c>
      <c r="P1540" s="110">
        <v>50</v>
      </c>
      <c r="Q1540" s="110" t="s">
        <v>444</v>
      </c>
      <c r="R1540" s="110" t="s">
        <v>2263</v>
      </c>
      <c r="S1540" s="136" t="s">
        <v>1375</v>
      </c>
      <c r="T1540" s="106"/>
      <c r="U1540" s="104"/>
      <c r="V1540" s="106"/>
      <c r="W1540" s="106"/>
      <c r="X1540" s="110"/>
      <c r="Y1540" s="106"/>
      <c r="Z1540" s="106"/>
      <c r="AA1540" s="106"/>
      <c r="AB1540" s="136"/>
      <c r="AC1540" s="104"/>
      <c r="AD1540" s="104"/>
      <c r="AE1540" s="104"/>
      <c r="AF1540" s="104"/>
      <c r="AG1540" s="104"/>
      <c r="AH1540" s="104"/>
      <c r="AI1540" s="104"/>
      <c r="AJ1540" s="104"/>
      <c r="AK1540" s="138"/>
      <c r="AL1540" s="104"/>
      <c r="AM1540" s="104"/>
      <c r="AN1540" s="104"/>
      <c r="AO1540" s="104"/>
      <c r="AP1540" s="104"/>
      <c r="AQ1540" s="104"/>
      <c r="AR1540" s="104"/>
      <c r="AS1540" s="104"/>
      <c r="AT1540" s="104"/>
      <c r="AU1540" s="152"/>
      <c r="AV1540" s="152"/>
      <c r="AW1540" s="152"/>
      <c r="AX1540" s="152"/>
      <c r="AY1540" s="152"/>
      <c r="AZ1540" s="152"/>
      <c r="BA1540" s="152"/>
      <c r="BB1540" s="152"/>
      <c r="BC1540" s="152"/>
    </row>
    <row r="1541" spans="1:55" ht="90" x14ac:dyDescent="0.25">
      <c r="A1541" s="19" t="s">
        <v>652</v>
      </c>
      <c r="B1541" s="98" t="s">
        <v>1967</v>
      </c>
      <c r="C1541" s="109" t="s">
        <v>1968</v>
      </c>
      <c r="D1541" s="109" t="s">
        <v>236</v>
      </c>
      <c r="E1541" s="104" t="s">
        <v>2232</v>
      </c>
      <c r="F1541" s="110" t="str">
        <f>_xlfn.IFNA(INDEX('1. Business Glossary'!C:D,MATCH(G1541,'1. Business Glossary'!D:D,0),1), "Elemento de Dados")</f>
        <v>Elemento de Dados</v>
      </c>
      <c r="G1541" s="104" t="s">
        <v>2312</v>
      </c>
      <c r="H1541" s="104" t="s">
        <v>356</v>
      </c>
      <c r="I1541" s="137" t="s">
        <v>357</v>
      </c>
      <c r="J1541" s="107" t="s">
        <v>558</v>
      </c>
      <c r="K1541" s="104" t="s">
        <v>550</v>
      </c>
      <c r="L1541" s="104" t="s">
        <v>1283</v>
      </c>
      <c r="M1541" s="104" t="s">
        <v>78</v>
      </c>
      <c r="N1541" s="104" t="s">
        <v>356</v>
      </c>
      <c r="O1541" s="106" t="s">
        <v>607</v>
      </c>
      <c r="P1541" s="106">
        <v>50</v>
      </c>
      <c r="Q1541" s="110" t="s">
        <v>444</v>
      </c>
      <c r="R1541" s="110" t="s">
        <v>2368</v>
      </c>
      <c r="S1541" s="136" t="s">
        <v>640</v>
      </c>
      <c r="T1541" s="106" t="s">
        <v>599</v>
      </c>
      <c r="U1541" s="104" t="s">
        <v>641</v>
      </c>
      <c r="V1541" s="106" t="s">
        <v>811</v>
      </c>
      <c r="W1541" s="106" t="s">
        <v>2369</v>
      </c>
      <c r="X1541" s="106" t="s">
        <v>607</v>
      </c>
      <c r="Y1541" s="106">
        <v>90</v>
      </c>
      <c r="Z1541" s="106" t="s">
        <v>444</v>
      </c>
      <c r="AA1541" s="106" t="s">
        <v>444</v>
      </c>
      <c r="AB1541" s="136" t="s">
        <v>444</v>
      </c>
      <c r="AC1541" s="104"/>
      <c r="AD1541" s="104"/>
      <c r="AE1541" s="104"/>
      <c r="AF1541" s="104"/>
      <c r="AG1541" s="104"/>
      <c r="AH1541" s="104"/>
      <c r="AI1541" s="104"/>
      <c r="AJ1541" s="104"/>
      <c r="AK1541" s="138"/>
      <c r="AL1541" s="104"/>
      <c r="AM1541" s="104"/>
      <c r="AN1541" s="104"/>
      <c r="AO1541" s="104"/>
      <c r="AP1541" s="104"/>
      <c r="AQ1541" s="104"/>
      <c r="AR1541" s="104"/>
      <c r="AS1541" s="104"/>
      <c r="AT1541" s="104"/>
      <c r="AU1541" s="152"/>
      <c r="AV1541" s="152"/>
      <c r="AW1541" s="152"/>
      <c r="AX1541" s="152"/>
      <c r="AY1541" s="152"/>
      <c r="AZ1541" s="152"/>
      <c r="BA1541" s="152"/>
      <c r="BB1541" s="152"/>
      <c r="BC1541" s="152"/>
    </row>
    <row r="1542" spans="1:55" ht="45" x14ac:dyDescent="0.25">
      <c r="A1542" s="19" t="s">
        <v>652</v>
      </c>
      <c r="B1542" s="98" t="s">
        <v>1967</v>
      </c>
      <c r="C1542" s="109" t="s">
        <v>1968</v>
      </c>
      <c r="D1542" s="109" t="s">
        <v>236</v>
      </c>
      <c r="E1542" s="104" t="s">
        <v>2232</v>
      </c>
      <c r="F1542" s="110" t="str">
        <f>_xlfn.IFNA(INDEX('1. Business Glossary'!C:D,MATCH(G1542,'1. Business Glossary'!D:D,0),1), "Elemento de Dados")</f>
        <v>Elemento de Dados</v>
      </c>
      <c r="G1542" s="104" t="s">
        <v>2312</v>
      </c>
      <c r="H1542" s="104" t="s">
        <v>2370</v>
      </c>
      <c r="I1542" s="137" t="s">
        <v>2371</v>
      </c>
      <c r="J1542" s="107" t="s">
        <v>558</v>
      </c>
      <c r="K1542" s="104" t="s">
        <v>550</v>
      </c>
      <c r="L1542" s="104" t="s">
        <v>1283</v>
      </c>
      <c r="M1542" s="104" t="s">
        <v>78</v>
      </c>
      <c r="N1542" s="104" t="s">
        <v>2372</v>
      </c>
      <c r="O1542" s="106" t="s">
        <v>587</v>
      </c>
      <c r="P1542" s="106">
        <v>8</v>
      </c>
      <c r="Q1542" s="110">
        <v>2</v>
      </c>
      <c r="R1542" s="110" t="s">
        <v>444</v>
      </c>
      <c r="S1542" s="136" t="s">
        <v>2373</v>
      </c>
      <c r="T1542" s="106"/>
      <c r="U1542" s="104"/>
      <c r="V1542" s="106"/>
      <c r="W1542" s="106"/>
      <c r="X1542" s="110"/>
      <c r="Y1542" s="106"/>
      <c r="Z1542" s="106"/>
      <c r="AA1542" s="106"/>
      <c r="AB1542" s="136"/>
      <c r="AC1542" s="104"/>
      <c r="AD1542" s="104"/>
      <c r="AE1542" s="104"/>
      <c r="AF1542" s="104"/>
      <c r="AG1542" s="104"/>
      <c r="AH1542" s="104"/>
      <c r="AI1542" s="104"/>
      <c r="AJ1542" s="104"/>
      <c r="AK1542" s="138"/>
      <c r="AL1542" s="104"/>
      <c r="AM1542" s="104"/>
      <c r="AN1542" s="104"/>
      <c r="AO1542" s="104"/>
      <c r="AP1542" s="104"/>
      <c r="AQ1542" s="104"/>
      <c r="AR1542" s="104"/>
      <c r="AS1542" s="104"/>
      <c r="AT1542" s="104"/>
      <c r="AU1542" s="152"/>
      <c r="AV1542" s="152"/>
      <c r="AW1542" s="152"/>
      <c r="AX1542" s="152"/>
      <c r="AY1542" s="152"/>
      <c r="AZ1542" s="152"/>
      <c r="BA1542" s="152"/>
      <c r="BB1542" s="152"/>
      <c r="BC1542" s="152"/>
    </row>
    <row r="1543" spans="1:55" ht="30" x14ac:dyDescent="0.25">
      <c r="A1543" s="19" t="s">
        <v>652</v>
      </c>
      <c r="B1543" s="98" t="s">
        <v>1967</v>
      </c>
      <c r="C1543" s="109" t="s">
        <v>1968</v>
      </c>
      <c r="D1543" s="109" t="s">
        <v>236</v>
      </c>
      <c r="E1543" s="104" t="s">
        <v>2232</v>
      </c>
      <c r="F1543" s="110" t="str">
        <f>_xlfn.IFNA(INDEX('1. Business Glossary'!C:D,MATCH(G1543,'1. Business Glossary'!D:D,0),1), "Elemento de Dados")</f>
        <v>Elemento de Dados</v>
      </c>
      <c r="G1543" s="104" t="s">
        <v>2312</v>
      </c>
      <c r="H1543" s="104" t="s">
        <v>2374</v>
      </c>
      <c r="I1543" s="137" t="s">
        <v>2375</v>
      </c>
      <c r="J1543" s="107" t="s">
        <v>558</v>
      </c>
      <c r="K1543" s="104" t="s">
        <v>550</v>
      </c>
      <c r="L1543" s="104" t="s">
        <v>1283</v>
      </c>
      <c r="M1543" s="104" t="s">
        <v>78</v>
      </c>
      <c r="N1543" s="104" t="s">
        <v>2374</v>
      </c>
      <c r="O1543" s="106" t="s">
        <v>587</v>
      </c>
      <c r="P1543" s="106">
        <v>8</v>
      </c>
      <c r="Q1543" s="110">
        <v>2</v>
      </c>
      <c r="R1543" s="110" t="s">
        <v>444</v>
      </c>
      <c r="S1543" s="136" t="s">
        <v>2376</v>
      </c>
      <c r="T1543" s="106"/>
      <c r="U1543" s="104"/>
      <c r="V1543" s="106"/>
      <c r="W1543" s="106"/>
      <c r="X1543" s="110"/>
      <c r="Y1543" s="106"/>
      <c r="Z1543" s="106"/>
      <c r="AA1543" s="106"/>
      <c r="AB1543" s="136"/>
      <c r="AC1543" s="104"/>
      <c r="AD1543" s="104"/>
      <c r="AE1543" s="104"/>
      <c r="AF1543" s="104"/>
      <c r="AG1543" s="104"/>
      <c r="AH1543" s="104"/>
      <c r="AI1543" s="104"/>
      <c r="AJ1543" s="104"/>
      <c r="AK1543" s="138"/>
      <c r="AL1543" s="104"/>
      <c r="AM1543" s="104"/>
      <c r="AN1543" s="104"/>
      <c r="AO1543" s="104"/>
      <c r="AP1543" s="104"/>
      <c r="AQ1543" s="104"/>
      <c r="AR1543" s="104"/>
      <c r="AS1543" s="104"/>
      <c r="AT1543" s="104"/>
      <c r="AU1543" s="152"/>
      <c r="AV1543" s="152"/>
      <c r="AW1543" s="152"/>
      <c r="AX1543" s="152"/>
      <c r="AY1543" s="152"/>
      <c r="AZ1543" s="152"/>
      <c r="BA1543" s="152"/>
      <c r="BB1543" s="152"/>
      <c r="BC1543" s="152"/>
    </row>
    <row r="1544" spans="1:55" x14ac:dyDescent="0.25">
      <c r="A1544" s="19" t="s">
        <v>652</v>
      </c>
      <c r="B1544" s="98" t="s">
        <v>1967</v>
      </c>
      <c r="C1544" s="109" t="s">
        <v>1968</v>
      </c>
      <c r="D1544" s="109" t="s">
        <v>236</v>
      </c>
      <c r="E1544" s="104" t="s">
        <v>2232</v>
      </c>
      <c r="F1544" s="110" t="str">
        <f>_xlfn.IFNA(INDEX('1. Business Glossary'!C:D,MATCH(G1544,'1. Business Glossary'!D:D,0),1), "Elemento de Dados")</f>
        <v>Elemento de Dados</v>
      </c>
      <c r="G1544" s="104" t="s">
        <v>2312</v>
      </c>
      <c r="H1544" s="104" t="s">
        <v>2377</v>
      </c>
      <c r="I1544" s="137" t="s">
        <v>1134</v>
      </c>
      <c r="J1544" s="107" t="s">
        <v>558</v>
      </c>
      <c r="K1544" s="104" t="s">
        <v>550</v>
      </c>
      <c r="L1544" s="104" t="s">
        <v>1283</v>
      </c>
      <c r="M1544" s="104" t="s">
        <v>78</v>
      </c>
      <c r="N1544" s="104" t="s">
        <v>2378</v>
      </c>
      <c r="O1544" s="106" t="s">
        <v>587</v>
      </c>
      <c r="P1544" s="106">
        <v>8</v>
      </c>
      <c r="Q1544" s="110">
        <v>2</v>
      </c>
      <c r="R1544" s="110" t="s">
        <v>444</v>
      </c>
      <c r="S1544" s="136" t="s">
        <v>2379</v>
      </c>
      <c r="T1544" s="106"/>
      <c r="U1544" s="104"/>
      <c r="V1544" s="106"/>
      <c r="W1544" s="106"/>
      <c r="X1544" s="110"/>
      <c r="Y1544" s="106"/>
      <c r="Z1544" s="106"/>
      <c r="AA1544" s="106"/>
      <c r="AB1544" s="136"/>
      <c r="AC1544" s="104"/>
      <c r="AD1544" s="104"/>
      <c r="AE1544" s="104"/>
      <c r="AF1544" s="104"/>
      <c r="AG1544" s="104"/>
      <c r="AH1544" s="104"/>
      <c r="AI1544" s="104"/>
      <c r="AJ1544" s="104"/>
      <c r="AK1544" s="138"/>
      <c r="AL1544" s="104"/>
      <c r="AM1544" s="104"/>
      <c r="AN1544" s="104"/>
      <c r="AO1544" s="104"/>
      <c r="AP1544" s="104"/>
      <c r="AQ1544" s="104"/>
      <c r="AR1544" s="104"/>
      <c r="AS1544" s="104"/>
      <c r="AT1544" s="104"/>
      <c r="AU1544" s="152"/>
      <c r="AV1544" s="152"/>
      <c r="AW1544" s="152"/>
      <c r="AX1544" s="152"/>
      <c r="AY1544" s="152"/>
      <c r="AZ1544" s="152"/>
      <c r="BA1544" s="152"/>
      <c r="BB1544" s="152"/>
      <c r="BC1544" s="152"/>
    </row>
    <row r="1545" spans="1:55" x14ac:dyDescent="0.25">
      <c r="A1545" s="19" t="s">
        <v>652</v>
      </c>
      <c r="B1545" s="98" t="s">
        <v>1967</v>
      </c>
      <c r="C1545" s="132" t="s">
        <v>1968</v>
      </c>
      <c r="D1545" s="132" t="s">
        <v>236</v>
      </c>
      <c r="E1545" s="113" t="s">
        <v>2232</v>
      </c>
      <c r="F1545" s="110" t="str">
        <f>_xlfn.IFNA(INDEX('1. Business Glossary'!C:D,MATCH(G1545,'1. Business Glossary'!D:D,0),1), "Elemento de Dados")</f>
        <v>Elemento de Dados</v>
      </c>
      <c r="G1545" s="113" t="s">
        <v>2316</v>
      </c>
      <c r="H1545" s="113" t="s">
        <v>1093</v>
      </c>
      <c r="I1545" s="112" t="s">
        <v>1094</v>
      </c>
      <c r="J1545" s="112" t="s">
        <v>558</v>
      </c>
      <c r="K1545" s="113" t="s">
        <v>550</v>
      </c>
      <c r="L1545" s="113" t="s">
        <v>2380</v>
      </c>
      <c r="M1545" s="113" t="s">
        <v>963</v>
      </c>
      <c r="N1545" s="113" t="s">
        <v>2381</v>
      </c>
      <c r="O1545" s="114" t="s">
        <v>587</v>
      </c>
      <c r="P1545" s="114">
        <v>4</v>
      </c>
      <c r="Q1545" s="111">
        <v>6</v>
      </c>
      <c r="R1545" s="111" t="s">
        <v>444</v>
      </c>
      <c r="S1545" s="143" t="s">
        <v>2382</v>
      </c>
      <c r="T1545" s="106"/>
      <c r="U1545" s="104"/>
      <c r="V1545" s="106"/>
      <c r="W1545" s="106"/>
      <c r="X1545" s="110"/>
      <c r="Y1545" s="106"/>
      <c r="Z1545" s="106"/>
      <c r="AA1545" s="106"/>
      <c r="AB1545" s="136"/>
      <c r="AC1545" s="104"/>
      <c r="AD1545" s="104"/>
      <c r="AE1545" s="104"/>
      <c r="AF1545" s="104"/>
      <c r="AG1545" s="104"/>
      <c r="AH1545" s="104"/>
      <c r="AI1545" s="104"/>
      <c r="AJ1545" s="104"/>
      <c r="AK1545" s="138"/>
      <c r="AL1545" s="104"/>
      <c r="AM1545" s="104"/>
      <c r="AN1545" s="104"/>
      <c r="AO1545" s="104"/>
      <c r="AP1545" s="104"/>
      <c r="AQ1545" s="104"/>
      <c r="AR1545" s="104"/>
      <c r="AS1545" s="104"/>
      <c r="AT1545" s="104"/>
      <c r="AU1545" s="152"/>
      <c r="AV1545" s="152"/>
      <c r="AW1545" s="152"/>
      <c r="AX1545" s="152"/>
      <c r="AY1545" s="152"/>
      <c r="AZ1545" s="152"/>
      <c r="BA1545" s="152"/>
      <c r="BB1545" s="152"/>
      <c r="BC1545" s="152"/>
    </row>
    <row r="1546" spans="1:55" ht="30" x14ac:dyDescent="0.25">
      <c r="A1546" s="19" t="s">
        <v>652</v>
      </c>
      <c r="B1546" s="98" t="s">
        <v>1967</v>
      </c>
      <c r="C1546" s="132" t="s">
        <v>1968</v>
      </c>
      <c r="D1546" s="132" t="s">
        <v>236</v>
      </c>
      <c r="E1546" s="113" t="s">
        <v>2232</v>
      </c>
      <c r="F1546" s="110" t="str">
        <f>_xlfn.IFNA(INDEX('1. Business Glossary'!C:D,MATCH(G1546,'1. Business Glossary'!D:D,0),1), "Elemento de Dados")</f>
        <v>Elemento de Dados</v>
      </c>
      <c r="G1546" s="113" t="s">
        <v>2316</v>
      </c>
      <c r="H1546" s="113" t="s">
        <v>1164</v>
      </c>
      <c r="I1546" s="112" t="s">
        <v>1088</v>
      </c>
      <c r="J1546" s="112" t="s">
        <v>558</v>
      </c>
      <c r="K1546" s="113" t="s">
        <v>550</v>
      </c>
      <c r="L1546" s="113" t="s">
        <v>2320</v>
      </c>
      <c r="M1546" s="114" t="s">
        <v>2321</v>
      </c>
      <c r="N1546" s="113" t="s">
        <v>2383</v>
      </c>
      <c r="O1546" s="114" t="s">
        <v>554</v>
      </c>
      <c r="P1546" s="114">
        <v>3</v>
      </c>
      <c r="Q1546" s="111" t="s">
        <v>444</v>
      </c>
      <c r="R1546" s="111" t="s">
        <v>444</v>
      </c>
      <c r="S1546" s="143" t="s">
        <v>640</v>
      </c>
      <c r="T1546" s="106" t="s">
        <v>599</v>
      </c>
      <c r="U1546" s="104" t="s">
        <v>641</v>
      </c>
      <c r="V1546" s="106" t="s">
        <v>811</v>
      </c>
      <c r="W1546" s="106" t="s">
        <v>2384</v>
      </c>
      <c r="X1546" s="110" t="s">
        <v>587</v>
      </c>
      <c r="Y1546" s="106">
        <v>11</v>
      </c>
      <c r="Z1546" s="106">
        <v>2</v>
      </c>
      <c r="AA1546" s="106" t="s">
        <v>444</v>
      </c>
      <c r="AB1546" s="136" t="s">
        <v>444</v>
      </c>
      <c r="AC1546" s="104"/>
      <c r="AD1546" s="104"/>
      <c r="AE1546" s="104"/>
      <c r="AF1546" s="104"/>
      <c r="AG1546" s="104"/>
      <c r="AH1546" s="104"/>
      <c r="AI1546" s="104"/>
      <c r="AJ1546" s="104"/>
      <c r="AK1546" s="138"/>
      <c r="AL1546" s="104"/>
      <c r="AM1546" s="104"/>
      <c r="AN1546" s="104"/>
      <c r="AO1546" s="104"/>
      <c r="AP1546" s="104"/>
      <c r="AQ1546" s="104"/>
      <c r="AR1546" s="104"/>
      <c r="AS1546" s="104"/>
      <c r="AT1546" s="104"/>
      <c r="AU1546" s="152"/>
      <c r="AV1546" s="152"/>
      <c r="AW1546" s="152"/>
      <c r="AX1546" s="152"/>
      <c r="AY1546" s="152"/>
      <c r="AZ1546" s="152"/>
      <c r="BA1546" s="152"/>
      <c r="BB1546" s="152"/>
      <c r="BC1546" s="152"/>
    </row>
    <row r="1547" spans="1:55" x14ac:dyDescent="0.25">
      <c r="A1547" s="19" t="s">
        <v>652</v>
      </c>
      <c r="B1547" s="98" t="s">
        <v>1967</v>
      </c>
      <c r="C1547" s="109" t="s">
        <v>1968</v>
      </c>
      <c r="D1547" s="109" t="s">
        <v>236</v>
      </c>
      <c r="E1547" s="104" t="s">
        <v>2137</v>
      </c>
      <c r="F1547" s="110" t="str">
        <f>_xlfn.IFNA(INDEX('1. Business Glossary'!C:D,MATCH(G1547,'1. Business Glossary'!D:D,0),1), "Elemento de Dados")</f>
        <v>Elemento de Dados</v>
      </c>
      <c r="G1547" s="104" t="s">
        <v>1890</v>
      </c>
      <c r="H1547" s="104" t="s">
        <v>1502</v>
      </c>
      <c r="I1547" s="107" t="s">
        <v>1503</v>
      </c>
      <c r="J1547" s="107" t="s">
        <v>558</v>
      </c>
      <c r="K1547" s="104" t="s">
        <v>550</v>
      </c>
      <c r="L1547" s="104" t="s">
        <v>1283</v>
      </c>
      <c r="M1547" s="106" t="s">
        <v>1350</v>
      </c>
      <c r="N1547" s="106" t="s">
        <v>2385</v>
      </c>
      <c r="O1547" s="106" t="s">
        <v>554</v>
      </c>
      <c r="P1547" s="106">
        <v>10</v>
      </c>
      <c r="Q1547" s="110" t="s">
        <v>444</v>
      </c>
      <c r="R1547" s="110" t="s">
        <v>444</v>
      </c>
      <c r="S1547" s="136" t="s">
        <v>1505</v>
      </c>
      <c r="T1547" s="106"/>
      <c r="U1547" s="104"/>
      <c r="V1547" s="106"/>
      <c r="W1547" s="106"/>
      <c r="X1547" s="110"/>
      <c r="Y1547" s="106"/>
      <c r="Z1547" s="106"/>
      <c r="AA1547" s="106"/>
      <c r="AB1547" s="136"/>
      <c r="AC1547" s="104"/>
      <c r="AD1547" s="104"/>
      <c r="AE1547" s="104"/>
      <c r="AF1547" s="104"/>
      <c r="AG1547" s="104"/>
      <c r="AH1547" s="104"/>
      <c r="AI1547" s="104"/>
      <c r="AJ1547" s="104"/>
      <c r="AK1547" s="138"/>
      <c r="AL1547" s="104"/>
      <c r="AM1547" s="104"/>
      <c r="AN1547" s="104"/>
      <c r="AO1547" s="104"/>
      <c r="AP1547" s="104"/>
      <c r="AQ1547" s="104"/>
      <c r="AR1547" s="104"/>
      <c r="AS1547" s="104"/>
      <c r="AT1547" s="104"/>
      <c r="AU1547" s="152"/>
      <c r="AV1547" s="152"/>
      <c r="AW1547" s="152"/>
      <c r="AX1547" s="152"/>
      <c r="AY1547" s="152"/>
      <c r="AZ1547" s="152"/>
      <c r="BA1547" s="152"/>
      <c r="BB1547" s="152"/>
      <c r="BC1547" s="152"/>
    </row>
    <row r="1548" spans="1:55" x14ac:dyDescent="0.25">
      <c r="A1548" s="116" t="s">
        <v>652</v>
      </c>
      <c r="B1548" s="118"/>
      <c r="C1548" s="132" t="s">
        <v>1968</v>
      </c>
      <c r="D1548" s="132" t="s">
        <v>236</v>
      </c>
      <c r="E1548" s="113" t="s">
        <v>2137</v>
      </c>
      <c r="F1548" s="110" t="str">
        <f>_xlfn.IFNA(INDEX('1. Business Glossary'!C:D,MATCH(G1548,'1. Business Glossary'!D:D,0),1), "Elemento de Dados")</f>
        <v>Elemento de Dados</v>
      </c>
      <c r="G1548" s="113" t="s">
        <v>1890</v>
      </c>
      <c r="H1548" s="114" t="s">
        <v>755</v>
      </c>
      <c r="I1548" s="112" t="s">
        <v>691</v>
      </c>
      <c r="J1548" s="112" t="s">
        <v>558</v>
      </c>
      <c r="K1548" s="114" t="s">
        <v>550</v>
      </c>
      <c r="L1548" s="113" t="s">
        <v>1283</v>
      </c>
      <c r="M1548" s="113" t="s">
        <v>1317</v>
      </c>
      <c r="N1548" s="113" t="s">
        <v>756</v>
      </c>
      <c r="O1548" s="114" t="s">
        <v>554</v>
      </c>
      <c r="P1548" s="114">
        <v>10</v>
      </c>
      <c r="Q1548" s="111" t="s">
        <v>444</v>
      </c>
      <c r="R1548" s="111" t="s">
        <v>444</v>
      </c>
      <c r="S1548" s="143" t="s">
        <v>1420</v>
      </c>
      <c r="T1548" s="114" t="s">
        <v>550</v>
      </c>
      <c r="U1548" s="113" t="s">
        <v>1421</v>
      </c>
      <c r="V1548" s="114" t="s">
        <v>381</v>
      </c>
      <c r="W1548" s="113" t="s">
        <v>756</v>
      </c>
      <c r="X1548" s="111" t="s">
        <v>587</v>
      </c>
      <c r="Y1548" s="111">
        <v>17</v>
      </c>
      <c r="Z1548" s="114">
        <v>2</v>
      </c>
      <c r="AA1548" s="114" t="s">
        <v>444</v>
      </c>
      <c r="AB1548" s="135" t="s">
        <v>1422</v>
      </c>
      <c r="AC1548" s="113" t="s">
        <v>599</v>
      </c>
      <c r="AD1548" s="113" t="s">
        <v>632</v>
      </c>
      <c r="AE1548" s="113" t="s">
        <v>693</v>
      </c>
      <c r="AF1548" s="113" t="s">
        <v>694</v>
      </c>
      <c r="AG1548" s="113" t="s">
        <v>587</v>
      </c>
      <c r="AH1548" s="113">
        <v>17</v>
      </c>
      <c r="AI1548" s="113">
        <v>2</v>
      </c>
      <c r="AJ1548" s="113" t="s">
        <v>444</v>
      </c>
      <c r="AK1548" s="144" t="s">
        <v>444</v>
      </c>
      <c r="AL1548" s="104"/>
      <c r="AM1548" s="104"/>
      <c r="AN1548" s="104"/>
      <c r="AO1548" s="104"/>
      <c r="AP1548" s="104"/>
      <c r="AQ1548" s="104"/>
      <c r="AR1548" s="104"/>
      <c r="AS1548" s="104"/>
      <c r="AT1548" s="104"/>
      <c r="AU1548" s="152"/>
      <c r="AV1548" s="152"/>
      <c r="AW1548" s="152"/>
      <c r="AX1548" s="152"/>
      <c r="AY1548" s="152"/>
      <c r="AZ1548" s="152"/>
      <c r="BA1548" s="152"/>
      <c r="BB1548" s="152"/>
      <c r="BC1548" s="152"/>
    </row>
    <row r="1549" spans="1:55" ht="30" x14ac:dyDescent="0.25">
      <c r="A1549" s="19" t="s">
        <v>652</v>
      </c>
      <c r="B1549" s="98" t="s">
        <v>1967</v>
      </c>
      <c r="C1549" s="109" t="s">
        <v>1968</v>
      </c>
      <c r="D1549" s="109" t="s">
        <v>236</v>
      </c>
      <c r="E1549" s="104" t="s">
        <v>2137</v>
      </c>
      <c r="F1549" s="110" t="str">
        <f>_xlfn.IFNA(INDEX('1. Business Glossary'!C:D,MATCH(G1549,'1. Business Glossary'!D:D,0),1), "Elemento de Dados")</f>
        <v>Elemento de Dados</v>
      </c>
      <c r="G1549" s="104" t="s">
        <v>1890</v>
      </c>
      <c r="H1549" s="104" t="s">
        <v>1506</v>
      </c>
      <c r="I1549" s="138" t="s">
        <v>1507</v>
      </c>
      <c r="J1549" s="107" t="s">
        <v>558</v>
      </c>
      <c r="K1549" s="104" t="s">
        <v>550</v>
      </c>
      <c r="L1549" s="104" t="s">
        <v>1283</v>
      </c>
      <c r="M1549" s="106" t="s">
        <v>1350</v>
      </c>
      <c r="N1549" s="106" t="s">
        <v>1508</v>
      </c>
      <c r="O1549" s="106" t="s">
        <v>554</v>
      </c>
      <c r="P1549" s="106">
        <v>10</v>
      </c>
      <c r="Q1549" s="110" t="s">
        <v>444</v>
      </c>
      <c r="R1549" s="110" t="s">
        <v>444</v>
      </c>
      <c r="S1549" s="136" t="s">
        <v>1509</v>
      </c>
      <c r="T1549" s="106" t="s">
        <v>1510</v>
      </c>
      <c r="U1549" s="106" t="s">
        <v>1511</v>
      </c>
      <c r="V1549" s="106" t="s">
        <v>1512</v>
      </c>
      <c r="W1549" s="106" t="s">
        <v>1513</v>
      </c>
      <c r="X1549" s="110" t="s">
        <v>587</v>
      </c>
      <c r="Y1549" s="106">
        <v>8</v>
      </c>
      <c r="Z1549" s="106">
        <v>2</v>
      </c>
      <c r="AA1549" s="106" t="s">
        <v>444</v>
      </c>
      <c r="AB1549" s="136" t="s">
        <v>444</v>
      </c>
      <c r="AC1549" s="104"/>
      <c r="AD1549" s="104"/>
      <c r="AE1549" s="104"/>
      <c r="AF1549" s="104"/>
      <c r="AG1549" s="104"/>
      <c r="AH1549" s="104"/>
      <c r="AI1549" s="104"/>
      <c r="AJ1549" s="104"/>
      <c r="AK1549" s="138"/>
      <c r="AL1549" s="104"/>
      <c r="AM1549" s="104"/>
      <c r="AN1549" s="104"/>
      <c r="AO1549" s="104"/>
      <c r="AP1549" s="104"/>
      <c r="AQ1549" s="104"/>
      <c r="AR1549" s="104"/>
      <c r="AS1549" s="104"/>
      <c r="AT1549" s="104"/>
      <c r="AU1549" s="152"/>
      <c r="AV1549" s="152"/>
      <c r="AW1549" s="152"/>
      <c r="AX1549" s="152"/>
      <c r="AY1549" s="152"/>
      <c r="AZ1549" s="152"/>
      <c r="BA1549" s="152"/>
      <c r="BB1549" s="152"/>
      <c r="BC1549" s="152"/>
    </row>
    <row r="1550" spans="1:55" ht="45" x14ac:dyDescent="0.25">
      <c r="A1550" s="14" t="s">
        <v>652</v>
      </c>
      <c r="B1550" s="98" t="s">
        <v>1967</v>
      </c>
      <c r="C1550" s="132" t="s">
        <v>1968</v>
      </c>
      <c r="D1550" s="132" t="s">
        <v>236</v>
      </c>
      <c r="E1550" s="113" t="s">
        <v>2137</v>
      </c>
      <c r="F1550" s="110" t="str">
        <f>_xlfn.IFNA(INDEX('1. Business Glossary'!C:D,MATCH(G1550,'1. Business Glossary'!D:D,0),1), "Elemento de Dados")</f>
        <v>Elemento de Dados</v>
      </c>
      <c r="G1550" s="113" t="s">
        <v>1319</v>
      </c>
      <c r="H1550" s="114" t="s">
        <v>2268</v>
      </c>
      <c r="I1550" s="139" t="s">
        <v>1415</v>
      </c>
      <c r="J1550" s="112" t="s">
        <v>558</v>
      </c>
      <c r="K1550" s="114" t="s">
        <v>550</v>
      </c>
      <c r="L1550" s="113" t="s">
        <v>1283</v>
      </c>
      <c r="M1550" s="113" t="s">
        <v>1317</v>
      </c>
      <c r="N1550" s="113" t="s">
        <v>1414</v>
      </c>
      <c r="O1550" s="114" t="s">
        <v>587</v>
      </c>
      <c r="P1550" s="114">
        <v>8</v>
      </c>
      <c r="Q1550" s="111">
        <v>2</v>
      </c>
      <c r="R1550" s="111" t="s">
        <v>444</v>
      </c>
      <c r="S1550" s="143" t="s">
        <v>1416</v>
      </c>
      <c r="T1550" s="114" t="s">
        <v>550</v>
      </c>
      <c r="U1550" s="113" t="s">
        <v>1283</v>
      </c>
      <c r="V1550" s="114" t="s">
        <v>1417</v>
      </c>
      <c r="W1550" s="113" t="s">
        <v>1414</v>
      </c>
      <c r="X1550" s="111" t="s">
        <v>587</v>
      </c>
      <c r="Y1550" s="114">
        <v>8</v>
      </c>
      <c r="Z1550" s="114">
        <v>2</v>
      </c>
      <c r="AA1550" s="114" t="s">
        <v>444</v>
      </c>
      <c r="AB1550" s="143" t="s">
        <v>1418</v>
      </c>
      <c r="AC1550" s="113" t="s">
        <v>599</v>
      </c>
      <c r="AD1550" s="113" t="s">
        <v>632</v>
      </c>
      <c r="AE1550" s="113" t="s">
        <v>716</v>
      </c>
      <c r="AF1550" s="113" t="s">
        <v>717</v>
      </c>
      <c r="AG1550" s="113" t="s">
        <v>587</v>
      </c>
      <c r="AH1550" s="113">
        <v>15</v>
      </c>
      <c r="AI1550" s="113">
        <v>2</v>
      </c>
      <c r="AJ1550" s="113" t="s">
        <v>444</v>
      </c>
      <c r="AK1550" s="144" t="s">
        <v>1419</v>
      </c>
      <c r="AL1550" s="104"/>
      <c r="AM1550" s="104"/>
      <c r="AN1550" s="104"/>
      <c r="AO1550" s="104"/>
      <c r="AP1550" s="104"/>
      <c r="AQ1550" s="104"/>
      <c r="AR1550" s="104"/>
      <c r="AS1550" s="104"/>
      <c r="AT1550" s="104"/>
      <c r="AU1550" s="152"/>
      <c r="AV1550" s="152"/>
      <c r="AW1550" s="152"/>
      <c r="AX1550" s="152"/>
      <c r="AY1550" s="152"/>
      <c r="AZ1550" s="152"/>
      <c r="BA1550" s="152"/>
      <c r="BB1550" s="152"/>
      <c r="BC1550" s="152"/>
    </row>
    <row r="1551" spans="1:55" ht="30" x14ac:dyDescent="0.25">
      <c r="A1551" s="14" t="s">
        <v>652</v>
      </c>
      <c r="B1551" s="98" t="s">
        <v>1967</v>
      </c>
      <c r="C1551" s="109" t="s">
        <v>1968</v>
      </c>
      <c r="D1551" s="109" t="s">
        <v>236</v>
      </c>
      <c r="E1551" s="104" t="s">
        <v>2137</v>
      </c>
      <c r="F1551" s="110" t="str">
        <f>_xlfn.IFNA(INDEX('1. Business Glossary'!C:D,MATCH(G1551,'1. Business Glossary'!D:D,0),1), "Elemento de Dados")</f>
        <v>Elemento de Dados</v>
      </c>
      <c r="G1551" s="104" t="s">
        <v>2071</v>
      </c>
      <c r="H1551" s="104" t="s">
        <v>2099</v>
      </c>
      <c r="I1551" s="137" t="s">
        <v>2168</v>
      </c>
      <c r="J1551" s="107" t="s">
        <v>549</v>
      </c>
      <c r="K1551" s="106" t="s">
        <v>550</v>
      </c>
      <c r="L1551" s="104" t="s">
        <v>1283</v>
      </c>
      <c r="M1551" s="104" t="s">
        <v>1317</v>
      </c>
      <c r="N1551" s="104" t="s">
        <v>2099</v>
      </c>
      <c r="O1551" s="106" t="s">
        <v>587</v>
      </c>
      <c r="P1551" s="106">
        <v>1</v>
      </c>
      <c r="Q1551" s="110">
        <v>2</v>
      </c>
      <c r="R1551" s="110" t="s">
        <v>444</v>
      </c>
      <c r="S1551" s="136" t="s">
        <v>2169</v>
      </c>
      <c r="T1551" s="106"/>
      <c r="U1551" s="104"/>
      <c r="V1551" s="106"/>
      <c r="W1551" s="104"/>
      <c r="X1551" s="110"/>
      <c r="Y1551" s="106"/>
      <c r="Z1551" s="106"/>
      <c r="AA1551" s="106"/>
      <c r="AB1551" s="136"/>
      <c r="AC1551" s="104"/>
      <c r="AD1551" s="104"/>
      <c r="AE1551" s="104"/>
      <c r="AF1551" s="104"/>
      <c r="AG1551" s="104"/>
      <c r="AH1551" s="104"/>
      <c r="AI1551" s="104"/>
      <c r="AJ1551" s="104"/>
      <c r="AK1551" s="138"/>
      <c r="AL1551" s="104"/>
      <c r="AM1551" s="104"/>
      <c r="AN1551" s="104"/>
      <c r="AO1551" s="104"/>
      <c r="AP1551" s="104"/>
      <c r="AQ1551" s="104"/>
      <c r="AR1551" s="104"/>
      <c r="AS1551" s="104"/>
      <c r="AT1551" s="104"/>
      <c r="AU1551" s="152"/>
      <c r="AV1551" s="152"/>
      <c r="AW1551" s="152"/>
      <c r="AX1551" s="152"/>
      <c r="AY1551" s="152"/>
      <c r="AZ1551" s="152"/>
      <c r="BA1551" s="152"/>
      <c r="BB1551" s="152"/>
      <c r="BC1551" s="152"/>
    </row>
    <row r="1552" spans="1:55" ht="165" x14ac:dyDescent="0.25">
      <c r="A1552" s="14" t="s">
        <v>652</v>
      </c>
      <c r="B1552" s="115"/>
      <c r="C1552" s="109" t="s">
        <v>1968</v>
      </c>
      <c r="D1552" s="109" t="s">
        <v>236</v>
      </c>
      <c r="E1552" s="104" t="s">
        <v>2137</v>
      </c>
      <c r="F1552" s="110" t="str">
        <f>_xlfn.IFNA(INDEX('1. Business Glossary'!C:D,MATCH(G1552,'1. Business Glossary'!D:D,0),1), "Elemento de Dados")</f>
        <v>Elemento de Dados</v>
      </c>
      <c r="G1552" s="104" t="s">
        <v>2071</v>
      </c>
      <c r="H1552" s="104" t="s">
        <v>1753</v>
      </c>
      <c r="I1552" s="138" t="s">
        <v>1902</v>
      </c>
      <c r="J1552" s="107" t="s">
        <v>558</v>
      </c>
      <c r="K1552" s="106" t="s">
        <v>550</v>
      </c>
      <c r="L1552" s="104" t="s">
        <v>1283</v>
      </c>
      <c r="M1552" s="104" t="s">
        <v>1317</v>
      </c>
      <c r="N1552" s="104" t="s">
        <v>1903</v>
      </c>
      <c r="O1552" s="106" t="s">
        <v>587</v>
      </c>
      <c r="P1552" s="106">
        <v>8</v>
      </c>
      <c r="Q1552" s="110">
        <v>2</v>
      </c>
      <c r="R1552" s="110" t="s">
        <v>444</v>
      </c>
      <c r="S1552" s="136" t="s">
        <v>1904</v>
      </c>
      <c r="T1552" s="106"/>
      <c r="U1552" s="104"/>
      <c r="V1552" s="106"/>
      <c r="W1552" s="104"/>
      <c r="X1552" s="110"/>
      <c r="Y1552" s="106"/>
      <c r="Z1552" s="106"/>
      <c r="AA1552" s="106"/>
      <c r="AB1552" s="136"/>
      <c r="AC1552" s="104"/>
      <c r="AD1552" s="104"/>
      <c r="AE1552" s="104"/>
      <c r="AF1552" s="104"/>
      <c r="AG1552" s="104"/>
      <c r="AH1552" s="104"/>
      <c r="AI1552" s="104"/>
      <c r="AJ1552" s="104"/>
      <c r="AK1552" s="138"/>
      <c r="AL1552" s="104"/>
      <c r="AM1552" s="104"/>
      <c r="AN1552" s="104"/>
      <c r="AO1552" s="104"/>
      <c r="AP1552" s="104"/>
      <c r="AQ1552" s="104"/>
      <c r="AR1552" s="104"/>
      <c r="AS1552" s="104"/>
      <c r="AT1552" s="104"/>
      <c r="AU1552" s="152"/>
      <c r="AV1552" s="152"/>
      <c r="AW1552" s="152"/>
      <c r="AX1552" s="152"/>
      <c r="AY1552" s="152"/>
      <c r="AZ1552" s="152"/>
      <c r="BA1552" s="152"/>
      <c r="BB1552" s="152"/>
      <c r="BC1552" s="152"/>
    </row>
    <row r="1553" spans="1:55" x14ac:dyDescent="0.25">
      <c r="A1553" s="14" t="s">
        <v>652</v>
      </c>
      <c r="B1553" s="115"/>
      <c r="C1553" s="109" t="s">
        <v>1968</v>
      </c>
      <c r="D1553" s="109" t="s">
        <v>236</v>
      </c>
      <c r="E1553" s="104" t="s">
        <v>2137</v>
      </c>
      <c r="F1553" s="110" t="str">
        <f>_xlfn.IFNA(INDEX('1. Business Glossary'!C:D,MATCH(G1553,'1. Business Glossary'!D:D,0),1), "Elemento de Dados")</f>
        <v>Indicador de Negócio</v>
      </c>
      <c r="G1553" s="104" t="s">
        <v>381</v>
      </c>
      <c r="H1553" s="106" t="s">
        <v>2278</v>
      </c>
      <c r="I1553" s="137" t="s">
        <v>2279</v>
      </c>
      <c r="J1553" s="107" t="s">
        <v>558</v>
      </c>
      <c r="K1553" s="106" t="s">
        <v>550</v>
      </c>
      <c r="L1553" s="104" t="s">
        <v>1283</v>
      </c>
      <c r="M1553" s="104" t="s">
        <v>1317</v>
      </c>
      <c r="N1553" s="104" t="s">
        <v>2280</v>
      </c>
      <c r="O1553" s="106" t="s">
        <v>607</v>
      </c>
      <c r="P1553" s="106">
        <v>50</v>
      </c>
      <c r="Q1553" s="110" t="s">
        <v>444</v>
      </c>
      <c r="R1553" s="110" t="s">
        <v>2281</v>
      </c>
      <c r="S1553" s="136" t="s">
        <v>2282</v>
      </c>
      <c r="T1553" s="106" t="s">
        <v>599</v>
      </c>
      <c r="U1553" s="104" t="s">
        <v>600</v>
      </c>
      <c r="V1553" s="104" t="s">
        <v>1421</v>
      </c>
      <c r="W1553" s="104" t="s">
        <v>2283</v>
      </c>
      <c r="X1553" s="110" t="s">
        <v>607</v>
      </c>
      <c r="Y1553" s="106">
        <v>50</v>
      </c>
      <c r="Z1553" s="110" t="s">
        <v>444</v>
      </c>
      <c r="AA1553" s="106" t="s">
        <v>2284</v>
      </c>
      <c r="AB1553" s="136" t="s">
        <v>2285</v>
      </c>
      <c r="AC1553" s="104"/>
      <c r="AD1553" s="104"/>
      <c r="AE1553" s="104"/>
      <c r="AF1553" s="104"/>
      <c r="AG1553" s="104"/>
      <c r="AH1553" s="104"/>
      <c r="AI1553" s="104"/>
      <c r="AJ1553" s="104"/>
      <c r="AK1553" s="138"/>
      <c r="AL1553" s="104"/>
      <c r="AM1553" s="104"/>
      <c r="AN1553" s="104"/>
      <c r="AO1553" s="104"/>
      <c r="AP1553" s="104"/>
      <c r="AQ1553" s="104"/>
      <c r="AR1553" s="104"/>
      <c r="AS1553" s="104"/>
      <c r="AT1553" s="104"/>
      <c r="AU1553" s="152"/>
      <c r="AV1553" s="152"/>
      <c r="AW1553" s="152"/>
      <c r="AX1553" s="152"/>
      <c r="AY1553" s="152"/>
      <c r="AZ1553" s="152"/>
      <c r="BA1553" s="152"/>
      <c r="BB1553" s="152"/>
      <c r="BC1553" s="152"/>
    </row>
    <row r="1554" spans="1:55" x14ac:dyDescent="0.25">
      <c r="A1554" s="14" t="s">
        <v>652</v>
      </c>
      <c r="B1554" s="115"/>
      <c r="C1554" s="109" t="s">
        <v>1968</v>
      </c>
      <c r="D1554" s="109" t="s">
        <v>236</v>
      </c>
      <c r="E1554" s="104" t="s">
        <v>2137</v>
      </c>
      <c r="F1554" s="110" t="str">
        <f>_xlfn.IFNA(INDEX('1. Business Glossary'!C:D,MATCH(G1554,'1. Business Glossary'!D:D,0),1), "Elemento de Dados")</f>
        <v>Indicador de Negócio</v>
      </c>
      <c r="G1554" s="104" t="s">
        <v>381</v>
      </c>
      <c r="H1554" s="106" t="s">
        <v>1921</v>
      </c>
      <c r="I1554" s="107" t="s">
        <v>382</v>
      </c>
      <c r="J1554" s="107" t="s">
        <v>558</v>
      </c>
      <c r="K1554" s="106" t="s">
        <v>550</v>
      </c>
      <c r="L1554" s="104" t="s">
        <v>1283</v>
      </c>
      <c r="M1554" s="104" t="s">
        <v>1317</v>
      </c>
      <c r="N1554" s="104" t="s">
        <v>1526</v>
      </c>
      <c r="O1554" s="106" t="s">
        <v>554</v>
      </c>
      <c r="P1554" s="106">
        <v>10</v>
      </c>
      <c r="Q1554" s="110" t="s">
        <v>444</v>
      </c>
      <c r="R1554" s="110" t="s">
        <v>444</v>
      </c>
      <c r="S1554" s="136" t="s">
        <v>2286</v>
      </c>
      <c r="T1554" s="106"/>
      <c r="U1554" s="104"/>
      <c r="V1554" s="106"/>
      <c r="W1554" s="104"/>
      <c r="X1554" s="110"/>
      <c r="Y1554" s="106"/>
      <c r="Z1554" s="106"/>
      <c r="AA1554" s="106"/>
      <c r="AB1554" s="136"/>
      <c r="AC1554" s="104"/>
      <c r="AD1554" s="104"/>
      <c r="AE1554" s="104"/>
      <c r="AF1554" s="104"/>
      <c r="AG1554" s="104"/>
      <c r="AH1554" s="104"/>
      <c r="AI1554" s="104"/>
      <c r="AJ1554" s="104"/>
      <c r="AK1554" s="138"/>
      <c r="AL1554" s="104"/>
      <c r="AM1554" s="104"/>
      <c r="AN1554" s="104"/>
      <c r="AO1554" s="104"/>
      <c r="AP1554" s="104"/>
      <c r="AQ1554" s="104"/>
      <c r="AR1554" s="104"/>
      <c r="AS1554" s="104"/>
      <c r="AT1554" s="104"/>
      <c r="AU1554" s="152"/>
      <c r="AV1554" s="152"/>
      <c r="AW1554" s="152"/>
      <c r="AX1554" s="152"/>
      <c r="AY1554" s="152"/>
      <c r="AZ1554" s="152"/>
      <c r="BA1554" s="152"/>
      <c r="BB1554" s="152"/>
      <c r="BC1554" s="152"/>
    </row>
    <row r="1555" spans="1:55" ht="30" x14ac:dyDescent="0.25">
      <c r="A1555" s="14" t="s">
        <v>652</v>
      </c>
      <c r="B1555" s="115"/>
      <c r="C1555" s="109" t="s">
        <v>1968</v>
      </c>
      <c r="D1555" s="109" t="s">
        <v>236</v>
      </c>
      <c r="E1555" s="104" t="s">
        <v>2137</v>
      </c>
      <c r="F1555" s="110" t="str">
        <f>_xlfn.IFNA(INDEX('1. Business Glossary'!C:D,MATCH(G1555,'1. Business Glossary'!D:D,0),1), "Elemento de Dados")</f>
        <v>Elemento de Dados</v>
      </c>
      <c r="G1555" s="104" t="s">
        <v>1753</v>
      </c>
      <c r="H1555" s="104" t="s">
        <v>1890</v>
      </c>
      <c r="I1555" s="107" t="s">
        <v>1320</v>
      </c>
      <c r="J1555" s="107" t="s">
        <v>558</v>
      </c>
      <c r="K1555" s="106" t="s">
        <v>550</v>
      </c>
      <c r="L1555" s="104" t="s">
        <v>1283</v>
      </c>
      <c r="M1555" s="104" t="s">
        <v>1317</v>
      </c>
      <c r="N1555" s="104" t="s">
        <v>1890</v>
      </c>
      <c r="O1555" s="106" t="s">
        <v>554</v>
      </c>
      <c r="P1555" s="106">
        <v>10</v>
      </c>
      <c r="Q1555" s="110" t="s">
        <v>444</v>
      </c>
      <c r="R1555" s="110" t="s">
        <v>444</v>
      </c>
      <c r="S1555" s="136" t="s">
        <v>1920</v>
      </c>
      <c r="T1555" s="106"/>
      <c r="U1555" s="104"/>
      <c r="V1555" s="106"/>
      <c r="W1555" s="104"/>
      <c r="X1555" s="110"/>
      <c r="Y1555" s="106"/>
      <c r="Z1555" s="106"/>
      <c r="AA1555" s="106"/>
      <c r="AB1555" s="136"/>
      <c r="AC1555" s="104"/>
      <c r="AD1555" s="104"/>
      <c r="AE1555" s="104"/>
      <c r="AF1555" s="104"/>
      <c r="AG1555" s="104"/>
      <c r="AH1555" s="104"/>
      <c r="AI1555" s="104"/>
      <c r="AJ1555" s="104"/>
      <c r="AK1555" s="138"/>
      <c r="AL1555" s="104"/>
      <c r="AM1555" s="104"/>
      <c r="AN1555" s="104"/>
      <c r="AO1555" s="104"/>
      <c r="AP1555" s="104"/>
      <c r="AQ1555" s="104"/>
      <c r="AR1555" s="104"/>
      <c r="AS1555" s="104"/>
      <c r="AT1555" s="104"/>
      <c r="AU1555" s="152"/>
      <c r="AV1555" s="152"/>
      <c r="AW1555" s="152"/>
      <c r="AX1555" s="152"/>
      <c r="AY1555" s="152"/>
      <c r="AZ1555" s="152"/>
      <c r="BA1555" s="152"/>
      <c r="BB1555" s="152"/>
      <c r="BC1555" s="152"/>
    </row>
    <row r="1556" spans="1:55" ht="45" x14ac:dyDescent="0.25">
      <c r="A1556" s="14" t="s">
        <v>652</v>
      </c>
      <c r="B1556" s="115"/>
      <c r="C1556" s="109" t="s">
        <v>1968</v>
      </c>
      <c r="D1556" s="109" t="s">
        <v>236</v>
      </c>
      <c r="E1556" s="104" t="s">
        <v>2137</v>
      </c>
      <c r="F1556" s="110" t="str">
        <f>_xlfn.IFNA(INDEX('1. Business Glossary'!C:D,MATCH(G1556,'1. Business Glossary'!D:D,0),1), "Elemento de Dados")</f>
        <v>Elemento de Dados</v>
      </c>
      <c r="G1556" s="104" t="s">
        <v>1753</v>
      </c>
      <c r="H1556" s="104" t="s">
        <v>1905</v>
      </c>
      <c r="I1556" s="137" t="s">
        <v>1906</v>
      </c>
      <c r="J1556" s="107" t="s">
        <v>558</v>
      </c>
      <c r="K1556" s="106" t="s">
        <v>550</v>
      </c>
      <c r="L1556" s="104" t="s">
        <v>1283</v>
      </c>
      <c r="M1556" s="104" t="s">
        <v>1317</v>
      </c>
      <c r="N1556" s="104" t="s">
        <v>1907</v>
      </c>
      <c r="O1556" s="106" t="s">
        <v>554</v>
      </c>
      <c r="P1556" s="106">
        <v>10</v>
      </c>
      <c r="Q1556" s="110" t="s">
        <v>444</v>
      </c>
      <c r="R1556" s="110" t="s">
        <v>444</v>
      </c>
      <c r="S1556" s="136" t="s">
        <v>1928</v>
      </c>
      <c r="T1556" s="106" t="s">
        <v>599</v>
      </c>
      <c r="U1556" s="104" t="s">
        <v>632</v>
      </c>
      <c r="V1556" s="104" t="s">
        <v>944</v>
      </c>
      <c r="W1556" s="104" t="s">
        <v>1223</v>
      </c>
      <c r="X1556" s="110" t="s">
        <v>587</v>
      </c>
      <c r="Y1556" s="106">
        <v>8</v>
      </c>
      <c r="Z1556" s="106">
        <v>2</v>
      </c>
      <c r="AA1556" s="106" t="s">
        <v>444</v>
      </c>
      <c r="AB1556" s="136" t="s">
        <v>444</v>
      </c>
      <c r="AC1556" s="104"/>
      <c r="AD1556" s="104"/>
      <c r="AE1556" s="104"/>
      <c r="AF1556" s="104"/>
      <c r="AG1556" s="104"/>
      <c r="AH1556" s="104"/>
      <c r="AI1556" s="104"/>
      <c r="AJ1556" s="104"/>
      <c r="AK1556" s="138"/>
      <c r="AL1556" s="104"/>
      <c r="AM1556" s="104"/>
      <c r="AN1556" s="104"/>
      <c r="AO1556" s="104"/>
      <c r="AP1556" s="104"/>
      <c r="AQ1556" s="104"/>
      <c r="AR1556" s="104"/>
      <c r="AS1556" s="104"/>
      <c r="AT1556" s="104"/>
      <c r="AU1556" s="152"/>
      <c r="AV1556" s="152"/>
      <c r="AW1556" s="152"/>
      <c r="AX1556" s="152"/>
      <c r="AY1556" s="152"/>
      <c r="AZ1556" s="152"/>
      <c r="BA1556" s="152"/>
      <c r="BB1556" s="152"/>
      <c r="BC1556" s="152"/>
    </row>
    <row r="1557" spans="1:55" ht="105" x14ac:dyDescent="0.25">
      <c r="A1557" s="14" t="s">
        <v>652</v>
      </c>
      <c r="B1557" s="115"/>
      <c r="C1557" s="109" t="s">
        <v>1968</v>
      </c>
      <c r="D1557" s="109" t="s">
        <v>236</v>
      </c>
      <c r="E1557" s="104" t="s">
        <v>2137</v>
      </c>
      <c r="F1557" s="110" t="str">
        <f>_xlfn.IFNA(INDEX('1. Business Glossary'!C:D,MATCH(G1557,'1. Business Glossary'!D:D,0),1), "Elemento de Dados")</f>
        <v>Elemento de Dados</v>
      </c>
      <c r="G1557" s="104" t="s">
        <v>1753</v>
      </c>
      <c r="H1557" s="104" t="s">
        <v>1923</v>
      </c>
      <c r="I1557" s="138" t="s">
        <v>1924</v>
      </c>
      <c r="J1557" s="107" t="s">
        <v>558</v>
      </c>
      <c r="K1557" s="106" t="s">
        <v>550</v>
      </c>
      <c r="L1557" s="104" t="s">
        <v>1283</v>
      </c>
      <c r="M1557" s="104" t="s">
        <v>1317</v>
      </c>
      <c r="N1557" s="104" t="s">
        <v>1925</v>
      </c>
      <c r="O1557" s="106" t="s">
        <v>587</v>
      </c>
      <c r="P1557" s="106">
        <v>8</v>
      </c>
      <c r="Q1557" s="110">
        <v>2</v>
      </c>
      <c r="R1557" s="110" t="s">
        <v>444</v>
      </c>
      <c r="S1557" s="136" t="s">
        <v>1926</v>
      </c>
      <c r="T1557" s="106" t="s">
        <v>599</v>
      </c>
      <c r="U1557" s="104" t="s">
        <v>632</v>
      </c>
      <c r="V1557" s="106" t="s">
        <v>944</v>
      </c>
      <c r="W1557" s="104" t="s">
        <v>1223</v>
      </c>
      <c r="X1557" s="110" t="s">
        <v>587</v>
      </c>
      <c r="Y1557" s="106">
        <v>8</v>
      </c>
      <c r="Z1557" s="106">
        <v>2</v>
      </c>
      <c r="AA1557" s="106" t="s">
        <v>444</v>
      </c>
      <c r="AB1557" s="136" t="s">
        <v>444</v>
      </c>
      <c r="AC1557" s="104"/>
      <c r="AD1557" s="104"/>
      <c r="AE1557" s="104"/>
      <c r="AF1557" s="104"/>
      <c r="AG1557" s="104"/>
      <c r="AH1557" s="104"/>
      <c r="AI1557" s="104"/>
      <c r="AJ1557" s="104"/>
      <c r="AK1557" s="138"/>
      <c r="AL1557" s="104"/>
      <c r="AM1557" s="104"/>
      <c r="AN1557" s="104"/>
      <c r="AO1557" s="104"/>
      <c r="AP1557" s="104"/>
      <c r="AQ1557" s="104"/>
      <c r="AR1557" s="104"/>
      <c r="AS1557" s="104"/>
      <c r="AT1557" s="104"/>
      <c r="AU1557" s="152"/>
      <c r="AV1557" s="152"/>
      <c r="AW1557" s="152"/>
      <c r="AX1557" s="152"/>
      <c r="AY1557" s="152"/>
      <c r="AZ1557" s="152"/>
      <c r="BA1557" s="152"/>
      <c r="BB1557" s="152"/>
      <c r="BC1557" s="152"/>
    </row>
    <row r="1558" spans="1:55" ht="45" x14ac:dyDescent="0.25">
      <c r="A1558" s="14" t="s">
        <v>652</v>
      </c>
      <c r="B1558" s="98" t="s">
        <v>1967</v>
      </c>
      <c r="C1558" s="109" t="s">
        <v>1968</v>
      </c>
      <c r="D1558" s="109" t="s">
        <v>236</v>
      </c>
      <c r="E1558" s="106" t="s">
        <v>2241</v>
      </c>
      <c r="F1558" s="110" t="str">
        <f>_xlfn.IFNA(INDEX('1. Business Glossary'!C:D,MATCH(G1558,'1. Business Glossary'!D:D,0),1), "Elemento de Dados")</f>
        <v>Elemento de Dados</v>
      </c>
      <c r="G1558" s="106" t="s">
        <v>2269</v>
      </c>
      <c r="H1558" s="104" t="s">
        <v>1566</v>
      </c>
      <c r="I1558" s="107" t="s">
        <v>1567</v>
      </c>
      <c r="J1558" s="107" t="s">
        <v>558</v>
      </c>
      <c r="K1558" s="104" t="s">
        <v>550</v>
      </c>
      <c r="L1558" s="104" t="s">
        <v>1283</v>
      </c>
      <c r="M1558" s="104" t="s">
        <v>1317</v>
      </c>
      <c r="N1558" s="104" t="s">
        <v>1568</v>
      </c>
      <c r="O1558" s="106" t="s">
        <v>607</v>
      </c>
      <c r="P1558" s="110">
        <v>50</v>
      </c>
      <c r="Q1558" s="110" t="s">
        <v>444</v>
      </c>
      <c r="R1558" s="110" t="s">
        <v>1569</v>
      </c>
      <c r="S1558" s="136" t="s">
        <v>1570</v>
      </c>
      <c r="T1558" s="106"/>
      <c r="U1558" s="104"/>
      <c r="V1558" s="110"/>
      <c r="W1558" s="104"/>
      <c r="X1558" s="110"/>
      <c r="Y1558" s="110"/>
      <c r="Z1558" s="110"/>
      <c r="AA1558" s="110"/>
      <c r="AB1558" s="134"/>
      <c r="AC1558" s="104"/>
      <c r="AD1558" s="104"/>
      <c r="AE1558" s="104"/>
      <c r="AF1558" s="104"/>
      <c r="AG1558" s="104"/>
      <c r="AH1558" s="104"/>
      <c r="AI1558" s="104"/>
      <c r="AJ1558" s="104"/>
      <c r="AK1558" s="138"/>
      <c r="AL1558" s="104"/>
      <c r="AM1558" s="104"/>
      <c r="AN1558" s="104"/>
      <c r="AO1558" s="104"/>
      <c r="AP1558" s="104"/>
      <c r="AQ1558" s="104"/>
      <c r="AR1558" s="104"/>
      <c r="AS1558" s="104"/>
      <c r="AT1558" s="104"/>
      <c r="AU1558" s="152"/>
      <c r="AV1558" s="152"/>
      <c r="AW1558" s="152"/>
      <c r="AX1558" s="152"/>
      <c r="AY1558" s="152"/>
      <c r="AZ1558" s="152"/>
      <c r="BA1558" s="152"/>
      <c r="BB1558" s="152"/>
      <c r="BC1558" s="152"/>
    </row>
    <row r="1559" spans="1:55" x14ac:dyDescent="0.25">
      <c r="A1559" s="19" t="s">
        <v>652</v>
      </c>
      <c r="B1559" s="98" t="s">
        <v>1967</v>
      </c>
      <c r="C1559" s="132" t="s">
        <v>1968</v>
      </c>
      <c r="D1559" s="132" t="s">
        <v>236</v>
      </c>
      <c r="E1559" s="114" t="s">
        <v>2241</v>
      </c>
      <c r="F1559" s="110" t="str">
        <f>_xlfn.IFNA(INDEX('1. Business Glossary'!C:D,MATCH(G1559,'1. Business Glossary'!D:D,0),1), "Elemento de Dados")</f>
        <v>Elemento de Dados</v>
      </c>
      <c r="G1559" s="114" t="s">
        <v>2269</v>
      </c>
      <c r="H1559" s="113" t="s">
        <v>822</v>
      </c>
      <c r="I1559" s="112" t="s">
        <v>823</v>
      </c>
      <c r="J1559" s="112" t="s">
        <v>558</v>
      </c>
      <c r="K1559" s="113" t="s">
        <v>550</v>
      </c>
      <c r="L1559" s="113" t="s">
        <v>1283</v>
      </c>
      <c r="M1559" s="113" t="s">
        <v>1317</v>
      </c>
      <c r="N1559" s="113" t="s">
        <v>824</v>
      </c>
      <c r="O1559" s="114" t="s">
        <v>554</v>
      </c>
      <c r="P1559" s="111">
        <v>10</v>
      </c>
      <c r="Q1559" s="111" t="s">
        <v>444</v>
      </c>
      <c r="R1559" s="111" t="s">
        <v>444</v>
      </c>
      <c r="S1559" s="143" t="s">
        <v>2386</v>
      </c>
      <c r="T1559" s="113" t="s">
        <v>550</v>
      </c>
      <c r="U1559" s="113" t="s">
        <v>1421</v>
      </c>
      <c r="V1559" s="113" t="s">
        <v>381</v>
      </c>
      <c r="W1559" s="113" t="s">
        <v>824</v>
      </c>
      <c r="X1559" s="114" t="s">
        <v>554</v>
      </c>
      <c r="Y1559" s="111">
        <v>10</v>
      </c>
      <c r="Z1559" s="111" t="s">
        <v>444</v>
      </c>
      <c r="AA1559" s="111" t="s">
        <v>444</v>
      </c>
      <c r="AB1559" s="143" t="s">
        <v>1422</v>
      </c>
      <c r="AC1559" s="113" t="s">
        <v>599</v>
      </c>
      <c r="AD1559" s="113" t="s">
        <v>632</v>
      </c>
      <c r="AE1559" s="113" t="s">
        <v>710</v>
      </c>
      <c r="AF1559" s="113" t="s">
        <v>949</v>
      </c>
      <c r="AG1559" s="113" t="s">
        <v>554</v>
      </c>
      <c r="AH1559" s="113">
        <v>9</v>
      </c>
      <c r="AI1559" s="113" t="s">
        <v>444</v>
      </c>
      <c r="AJ1559" s="113" t="s">
        <v>444</v>
      </c>
      <c r="AK1559" s="113" t="s">
        <v>444</v>
      </c>
      <c r="AL1559" s="104"/>
      <c r="AM1559" s="104"/>
      <c r="AN1559" s="104"/>
      <c r="AO1559" s="104"/>
      <c r="AP1559" s="104"/>
      <c r="AQ1559" s="104"/>
      <c r="AR1559" s="104"/>
      <c r="AS1559" s="104"/>
      <c r="AT1559" s="104"/>
      <c r="AU1559" s="152"/>
      <c r="AV1559" s="152"/>
      <c r="AW1559" s="152"/>
      <c r="AX1559" s="152"/>
      <c r="AY1559" s="152"/>
      <c r="AZ1559" s="152"/>
      <c r="BA1559" s="152"/>
      <c r="BB1559" s="152"/>
      <c r="BC1559" s="152"/>
    </row>
    <row r="1560" spans="1:55" x14ac:dyDescent="0.25">
      <c r="A1560" s="116" t="s">
        <v>652</v>
      </c>
      <c r="B1560" s="118"/>
      <c r="C1560" s="132" t="s">
        <v>1968</v>
      </c>
      <c r="D1560" s="132" t="s">
        <v>236</v>
      </c>
      <c r="E1560" s="140" t="s">
        <v>2183</v>
      </c>
      <c r="F1560" s="110" t="str">
        <f>_xlfn.IFNA(INDEX('1. Business Glossary'!C:D,MATCH(G1560,'1. Business Glossary'!D:D,0),1), "Elemento de Dados")</f>
        <v>Elemento de Dados</v>
      </c>
      <c r="G1560" s="113" t="s">
        <v>1890</v>
      </c>
      <c r="H1560" s="114" t="s">
        <v>755</v>
      </c>
      <c r="I1560" s="112" t="s">
        <v>691</v>
      </c>
      <c r="J1560" s="112" t="s">
        <v>558</v>
      </c>
      <c r="K1560" s="114" t="s">
        <v>550</v>
      </c>
      <c r="L1560" s="113" t="s">
        <v>1283</v>
      </c>
      <c r="M1560" s="113" t="s">
        <v>1317</v>
      </c>
      <c r="N1560" s="113" t="s">
        <v>756</v>
      </c>
      <c r="O1560" s="114" t="s">
        <v>554</v>
      </c>
      <c r="P1560" s="114">
        <v>10</v>
      </c>
      <c r="Q1560" s="111" t="s">
        <v>444</v>
      </c>
      <c r="R1560" s="111" t="s">
        <v>444</v>
      </c>
      <c r="S1560" s="143" t="s">
        <v>1420</v>
      </c>
      <c r="T1560" s="114" t="s">
        <v>550</v>
      </c>
      <c r="U1560" s="113" t="s">
        <v>1421</v>
      </c>
      <c r="V1560" s="114" t="s">
        <v>381</v>
      </c>
      <c r="W1560" s="113" t="s">
        <v>756</v>
      </c>
      <c r="X1560" s="111" t="s">
        <v>587</v>
      </c>
      <c r="Y1560" s="111">
        <v>17</v>
      </c>
      <c r="Z1560" s="114">
        <v>2</v>
      </c>
      <c r="AA1560" s="114" t="s">
        <v>444</v>
      </c>
      <c r="AB1560" s="135" t="s">
        <v>1422</v>
      </c>
      <c r="AC1560" s="113" t="s">
        <v>599</v>
      </c>
      <c r="AD1560" s="113" t="s">
        <v>632</v>
      </c>
      <c r="AE1560" s="113" t="s">
        <v>693</v>
      </c>
      <c r="AF1560" s="113" t="s">
        <v>694</v>
      </c>
      <c r="AG1560" s="113" t="s">
        <v>587</v>
      </c>
      <c r="AH1560" s="113">
        <v>17</v>
      </c>
      <c r="AI1560" s="113">
        <v>2</v>
      </c>
      <c r="AJ1560" s="113" t="s">
        <v>444</v>
      </c>
      <c r="AK1560" s="144" t="s">
        <v>444</v>
      </c>
      <c r="AL1560" s="104"/>
      <c r="AM1560" s="104"/>
      <c r="AN1560" s="104"/>
      <c r="AO1560" s="104"/>
      <c r="AP1560" s="104"/>
      <c r="AQ1560" s="104"/>
      <c r="AR1560" s="104"/>
      <c r="AS1560" s="104"/>
      <c r="AT1560" s="104"/>
      <c r="AU1560" s="152"/>
      <c r="AV1560" s="152"/>
      <c r="AW1560" s="152"/>
      <c r="AX1560" s="152"/>
      <c r="AY1560" s="152"/>
      <c r="AZ1560" s="152"/>
      <c r="BA1560" s="152"/>
      <c r="BB1560" s="152"/>
      <c r="BC1560" s="152"/>
    </row>
    <row r="1561" spans="1:55" ht="45" x14ac:dyDescent="0.25">
      <c r="A1561" s="14" t="s">
        <v>652</v>
      </c>
      <c r="B1561" s="98" t="s">
        <v>1967</v>
      </c>
      <c r="C1561" s="132" t="s">
        <v>1968</v>
      </c>
      <c r="D1561" s="132" t="s">
        <v>236</v>
      </c>
      <c r="E1561" s="140" t="s">
        <v>2183</v>
      </c>
      <c r="F1561" s="110" t="str">
        <f>_xlfn.IFNA(INDEX('1. Business Glossary'!C:D,MATCH(G1561,'1. Business Glossary'!D:D,0),1), "Elemento de Dados")</f>
        <v>Elemento de Dados</v>
      </c>
      <c r="G1561" s="113" t="s">
        <v>1319</v>
      </c>
      <c r="H1561" s="113" t="s">
        <v>2268</v>
      </c>
      <c r="I1561" s="139" t="s">
        <v>1415</v>
      </c>
      <c r="J1561" s="112" t="s">
        <v>558</v>
      </c>
      <c r="K1561" s="114" t="s">
        <v>550</v>
      </c>
      <c r="L1561" s="113" t="s">
        <v>1283</v>
      </c>
      <c r="M1561" s="113" t="s">
        <v>1317</v>
      </c>
      <c r="N1561" s="113" t="s">
        <v>1414</v>
      </c>
      <c r="O1561" s="114" t="s">
        <v>587</v>
      </c>
      <c r="P1561" s="114">
        <v>8</v>
      </c>
      <c r="Q1561" s="111">
        <v>2</v>
      </c>
      <c r="R1561" s="111" t="s">
        <v>444</v>
      </c>
      <c r="S1561" s="143" t="s">
        <v>1416</v>
      </c>
      <c r="T1561" s="114" t="s">
        <v>550</v>
      </c>
      <c r="U1561" s="113" t="s">
        <v>1283</v>
      </c>
      <c r="V1561" s="114" t="s">
        <v>1417</v>
      </c>
      <c r="W1561" s="113" t="s">
        <v>1414</v>
      </c>
      <c r="X1561" s="111" t="s">
        <v>587</v>
      </c>
      <c r="Y1561" s="114">
        <v>8</v>
      </c>
      <c r="Z1561" s="114">
        <v>2</v>
      </c>
      <c r="AA1561" s="114" t="s">
        <v>444</v>
      </c>
      <c r="AB1561" s="143" t="s">
        <v>1418</v>
      </c>
      <c r="AC1561" s="113" t="s">
        <v>599</v>
      </c>
      <c r="AD1561" s="113" t="s">
        <v>632</v>
      </c>
      <c r="AE1561" s="113" t="s">
        <v>716</v>
      </c>
      <c r="AF1561" s="113" t="s">
        <v>717</v>
      </c>
      <c r="AG1561" s="113" t="s">
        <v>587</v>
      </c>
      <c r="AH1561" s="113">
        <v>15</v>
      </c>
      <c r="AI1561" s="113">
        <v>2</v>
      </c>
      <c r="AJ1561" s="113" t="s">
        <v>444</v>
      </c>
      <c r="AK1561" s="144" t="s">
        <v>1419</v>
      </c>
      <c r="AL1561" s="104"/>
      <c r="AM1561" s="104"/>
      <c r="AN1561" s="104"/>
      <c r="AO1561" s="104"/>
      <c r="AP1561" s="104"/>
      <c r="AQ1561" s="104"/>
      <c r="AR1561" s="104"/>
      <c r="AS1561" s="104"/>
      <c r="AT1561" s="104"/>
      <c r="AU1561" s="152"/>
      <c r="AV1561" s="152"/>
      <c r="AW1561" s="152"/>
      <c r="AX1561" s="152"/>
      <c r="AY1561" s="152"/>
      <c r="AZ1561" s="152"/>
      <c r="BA1561" s="152"/>
      <c r="BB1561" s="152"/>
      <c r="BC1561" s="152"/>
    </row>
    <row r="1562" spans="1:55" x14ac:dyDescent="0.25">
      <c r="A1562" s="116" t="s">
        <v>652</v>
      </c>
      <c r="B1562" s="118"/>
      <c r="C1562" s="109" t="s">
        <v>1968</v>
      </c>
      <c r="D1562" s="109" t="s">
        <v>236</v>
      </c>
      <c r="E1562" s="141" t="s">
        <v>2183</v>
      </c>
      <c r="F1562" s="110" t="str">
        <f>_xlfn.IFNA(INDEX('1. Business Glossary'!C:D,MATCH(G1562,'1. Business Glossary'!D:D,0),1), "Elemento de Dados")</f>
        <v>Elemento de Dados</v>
      </c>
      <c r="G1562" s="104" t="s">
        <v>874</v>
      </c>
      <c r="H1562" s="104" t="s">
        <v>2324</v>
      </c>
      <c r="I1562" s="138" t="s">
        <v>2325</v>
      </c>
      <c r="J1562" s="107" t="s">
        <v>549</v>
      </c>
      <c r="K1562" s="106" t="s">
        <v>550</v>
      </c>
      <c r="L1562" s="104" t="s">
        <v>1283</v>
      </c>
      <c r="M1562" s="104" t="s">
        <v>1549</v>
      </c>
      <c r="N1562" s="104" t="s">
        <v>2326</v>
      </c>
      <c r="O1562" s="106" t="s">
        <v>607</v>
      </c>
      <c r="P1562" s="106">
        <v>50</v>
      </c>
      <c r="Q1562" s="110" t="s">
        <v>444</v>
      </c>
      <c r="R1562" s="110" t="s">
        <v>444</v>
      </c>
      <c r="S1562" s="136" t="s">
        <v>444</v>
      </c>
      <c r="T1562" s="106"/>
      <c r="U1562" s="104"/>
      <c r="V1562" s="106"/>
      <c r="W1562" s="104"/>
      <c r="X1562" s="110"/>
      <c r="Y1562" s="106"/>
      <c r="Z1562" s="106"/>
      <c r="AA1562" s="106"/>
      <c r="AB1562" s="136"/>
      <c r="AC1562" s="104"/>
      <c r="AD1562" s="104"/>
      <c r="AE1562" s="104"/>
      <c r="AF1562" s="104"/>
      <c r="AG1562" s="104"/>
      <c r="AH1562" s="104"/>
      <c r="AI1562" s="104"/>
      <c r="AJ1562" s="104"/>
      <c r="AK1562" s="138"/>
      <c r="AL1562" s="104"/>
      <c r="AM1562" s="104"/>
      <c r="AN1562" s="104"/>
      <c r="AO1562" s="104"/>
      <c r="AP1562" s="104"/>
      <c r="AQ1562" s="104"/>
      <c r="AR1562" s="104"/>
      <c r="AS1562" s="104"/>
      <c r="AT1562" s="104"/>
      <c r="AU1562" s="152"/>
      <c r="AV1562" s="152"/>
      <c r="AW1562" s="152"/>
      <c r="AX1562" s="152"/>
      <c r="AY1562" s="152"/>
      <c r="AZ1562" s="152"/>
      <c r="BA1562" s="152"/>
      <c r="BB1562" s="152"/>
      <c r="BC1562" s="152"/>
    </row>
    <row r="1563" spans="1:55" ht="45" x14ac:dyDescent="0.25">
      <c r="A1563" s="14" t="s">
        <v>652</v>
      </c>
      <c r="B1563" s="98" t="s">
        <v>1967</v>
      </c>
      <c r="C1563" s="132" t="s">
        <v>1968</v>
      </c>
      <c r="D1563" s="132" t="s">
        <v>236</v>
      </c>
      <c r="E1563" s="140" t="s">
        <v>2183</v>
      </c>
      <c r="F1563" s="110" t="str">
        <f>_xlfn.IFNA(INDEX('1. Business Glossary'!C:D,MATCH(G1563,'1. Business Glossary'!D:D,0),1), "Elemento de Dados")</f>
        <v>Elemento de Dados</v>
      </c>
      <c r="G1563" s="113" t="s">
        <v>874</v>
      </c>
      <c r="H1563" s="113" t="s">
        <v>2327</v>
      </c>
      <c r="I1563" s="139" t="s">
        <v>875</v>
      </c>
      <c r="J1563" s="112" t="s">
        <v>558</v>
      </c>
      <c r="K1563" s="114" t="s">
        <v>550</v>
      </c>
      <c r="L1563" s="113" t="s">
        <v>1421</v>
      </c>
      <c r="M1563" s="113" t="s">
        <v>381</v>
      </c>
      <c r="N1563" s="113" t="s">
        <v>1516</v>
      </c>
      <c r="O1563" s="114" t="s">
        <v>607</v>
      </c>
      <c r="P1563" s="114">
        <v>50</v>
      </c>
      <c r="Q1563" s="111" t="s">
        <v>444</v>
      </c>
      <c r="R1563" s="111" t="s">
        <v>444</v>
      </c>
      <c r="S1563" s="143" t="s">
        <v>2250</v>
      </c>
      <c r="T1563" s="114" t="s">
        <v>599</v>
      </c>
      <c r="U1563" s="113" t="s">
        <v>632</v>
      </c>
      <c r="V1563" s="111" t="s">
        <v>1539</v>
      </c>
      <c r="W1563" s="113" t="s">
        <v>2251</v>
      </c>
      <c r="X1563" s="111" t="s">
        <v>607</v>
      </c>
      <c r="Y1563" s="114">
        <v>40</v>
      </c>
      <c r="Z1563" s="114" t="s">
        <v>444</v>
      </c>
      <c r="AA1563" s="114" t="s">
        <v>444</v>
      </c>
      <c r="AB1563" s="143" t="s">
        <v>2252</v>
      </c>
      <c r="AC1563" s="113" t="s">
        <v>599</v>
      </c>
      <c r="AD1563" s="113" t="s">
        <v>632</v>
      </c>
      <c r="AE1563" s="113" t="s">
        <v>1558</v>
      </c>
      <c r="AF1563" s="113" t="s">
        <v>1559</v>
      </c>
      <c r="AG1563" s="113" t="s">
        <v>607</v>
      </c>
      <c r="AH1563" s="113">
        <v>40</v>
      </c>
      <c r="AI1563" s="113" t="s">
        <v>444</v>
      </c>
      <c r="AJ1563" s="113" t="s">
        <v>444</v>
      </c>
      <c r="AK1563" s="113" t="s">
        <v>444</v>
      </c>
      <c r="AL1563" s="104"/>
      <c r="AM1563" s="104"/>
      <c r="AN1563" s="104"/>
      <c r="AO1563" s="104"/>
      <c r="AP1563" s="104"/>
      <c r="AQ1563" s="104"/>
      <c r="AR1563" s="104"/>
      <c r="AS1563" s="104"/>
      <c r="AT1563" s="104"/>
      <c r="AU1563" s="152"/>
      <c r="AV1563" s="152"/>
      <c r="AW1563" s="152"/>
      <c r="AX1563" s="152"/>
      <c r="AY1563" s="152"/>
      <c r="AZ1563" s="152"/>
      <c r="BA1563" s="152"/>
      <c r="BB1563" s="152"/>
      <c r="BC1563" s="152"/>
    </row>
    <row r="1564" spans="1:55" ht="120" x14ac:dyDescent="0.25">
      <c r="A1564" s="14" t="s">
        <v>652</v>
      </c>
      <c r="B1564" s="98" t="s">
        <v>1967</v>
      </c>
      <c r="C1564" s="109" t="s">
        <v>1968</v>
      </c>
      <c r="D1564" s="109" t="s">
        <v>236</v>
      </c>
      <c r="E1564" s="106" t="s">
        <v>2246</v>
      </c>
      <c r="F1564" s="110" t="str">
        <f>_xlfn.IFNA(INDEX('1. Business Glossary'!C:D,MATCH(G1564,'1. Business Glossary'!D:D,0),1), "Elemento de Dados")</f>
        <v>Elemento de Dados</v>
      </c>
      <c r="G1564" s="104" t="s">
        <v>2180</v>
      </c>
      <c r="H1564" s="104" t="s">
        <v>1469</v>
      </c>
      <c r="I1564" s="107" t="s">
        <v>361</v>
      </c>
      <c r="J1564" s="107" t="s">
        <v>558</v>
      </c>
      <c r="K1564" s="104" t="s">
        <v>550</v>
      </c>
      <c r="L1564" s="104" t="s">
        <v>1283</v>
      </c>
      <c r="M1564" s="104" t="s">
        <v>1317</v>
      </c>
      <c r="N1564" s="104" t="s">
        <v>1470</v>
      </c>
      <c r="O1564" s="106" t="s">
        <v>607</v>
      </c>
      <c r="P1564" s="110">
        <v>50</v>
      </c>
      <c r="Q1564" s="110" t="s">
        <v>444</v>
      </c>
      <c r="R1564" s="110" t="s">
        <v>1471</v>
      </c>
      <c r="S1564" s="136" t="s">
        <v>1472</v>
      </c>
      <c r="T1564" s="106"/>
      <c r="U1564" s="104"/>
      <c r="V1564" s="110"/>
      <c r="W1564" s="104"/>
      <c r="X1564" s="110"/>
      <c r="Y1564" s="110"/>
      <c r="Z1564" s="110"/>
      <c r="AA1564" s="110"/>
      <c r="AB1564" s="134"/>
      <c r="AC1564" s="104"/>
      <c r="AD1564" s="104"/>
      <c r="AE1564" s="104"/>
      <c r="AF1564" s="104"/>
      <c r="AG1564" s="104"/>
      <c r="AH1564" s="104"/>
      <c r="AI1564" s="104"/>
      <c r="AJ1564" s="104"/>
      <c r="AK1564" s="138"/>
      <c r="AL1564" s="104"/>
      <c r="AM1564" s="104"/>
      <c r="AN1564" s="104"/>
      <c r="AO1564" s="104"/>
      <c r="AP1564" s="104"/>
      <c r="AQ1564" s="104"/>
      <c r="AR1564" s="104"/>
      <c r="AS1564" s="104"/>
      <c r="AT1564" s="104"/>
      <c r="AU1564" s="152"/>
      <c r="AV1564" s="152"/>
      <c r="AW1564" s="152"/>
      <c r="AX1564" s="152"/>
      <c r="AY1564" s="152"/>
      <c r="AZ1564" s="152"/>
      <c r="BA1564" s="152"/>
      <c r="BB1564" s="152"/>
      <c r="BC1564" s="152"/>
    </row>
    <row r="1565" spans="1:55" ht="90" x14ac:dyDescent="0.25">
      <c r="A1565" s="14" t="s">
        <v>652</v>
      </c>
      <c r="B1565" s="98" t="s">
        <v>1967</v>
      </c>
      <c r="C1565" s="109" t="s">
        <v>1968</v>
      </c>
      <c r="D1565" s="109" t="s">
        <v>236</v>
      </c>
      <c r="E1565" s="106" t="s">
        <v>2246</v>
      </c>
      <c r="F1565" s="110" t="str">
        <f>_xlfn.IFNA(INDEX('1. Business Glossary'!C:D,MATCH(G1565,'1. Business Glossary'!D:D,0),1), "Elemento de Dados")</f>
        <v>Elemento de Dados</v>
      </c>
      <c r="G1565" s="104" t="s">
        <v>2180</v>
      </c>
      <c r="H1565" s="104" t="s">
        <v>1473</v>
      </c>
      <c r="I1565" s="107" t="s">
        <v>361</v>
      </c>
      <c r="J1565" s="107" t="s">
        <v>558</v>
      </c>
      <c r="K1565" s="104" t="s">
        <v>550</v>
      </c>
      <c r="L1565" s="104" t="s">
        <v>1283</v>
      </c>
      <c r="M1565" s="104" t="s">
        <v>1317</v>
      </c>
      <c r="N1565" s="104" t="s">
        <v>1474</v>
      </c>
      <c r="O1565" s="106" t="s">
        <v>607</v>
      </c>
      <c r="P1565" s="110">
        <v>50</v>
      </c>
      <c r="Q1565" s="110" t="s">
        <v>444</v>
      </c>
      <c r="R1565" s="110" t="s">
        <v>1475</v>
      </c>
      <c r="S1565" s="136" t="s">
        <v>1476</v>
      </c>
      <c r="T1565" s="106"/>
      <c r="U1565" s="104"/>
      <c r="V1565" s="110"/>
      <c r="W1565" s="104"/>
      <c r="X1565" s="110"/>
      <c r="Y1565" s="110"/>
      <c r="Z1565" s="110"/>
      <c r="AA1565" s="110"/>
      <c r="AB1565" s="134"/>
      <c r="AC1565" s="104"/>
      <c r="AD1565" s="104"/>
      <c r="AE1565" s="104"/>
      <c r="AF1565" s="104"/>
      <c r="AG1565" s="104"/>
      <c r="AH1565" s="104"/>
      <c r="AI1565" s="104"/>
      <c r="AJ1565" s="104"/>
      <c r="AK1565" s="138"/>
      <c r="AL1565" s="104"/>
      <c r="AM1565" s="104"/>
      <c r="AN1565" s="104"/>
      <c r="AO1565" s="104"/>
      <c r="AP1565" s="104"/>
      <c r="AQ1565" s="104"/>
      <c r="AR1565" s="104"/>
      <c r="AS1565" s="104"/>
      <c r="AT1565" s="104"/>
      <c r="AU1565" s="152"/>
      <c r="AV1565" s="152"/>
      <c r="AW1565" s="152"/>
      <c r="AX1565" s="152"/>
      <c r="AY1565" s="152"/>
      <c r="AZ1565" s="152"/>
      <c r="BA1565" s="152"/>
      <c r="BB1565" s="152"/>
      <c r="BC1565" s="152"/>
    </row>
    <row r="1566" spans="1:55" ht="30" x14ac:dyDescent="0.25">
      <c r="A1566" s="19" t="s">
        <v>652</v>
      </c>
      <c r="B1566" s="98" t="s">
        <v>1967</v>
      </c>
      <c r="C1566" s="109" t="s">
        <v>1968</v>
      </c>
      <c r="D1566" s="109" t="s">
        <v>236</v>
      </c>
      <c r="E1566" s="104" t="s">
        <v>375</v>
      </c>
      <c r="F1566" s="110" t="str">
        <f>_xlfn.IFNA(INDEX('1. Business Glossary'!C:D,MATCH(G1566,'1. Business Glossary'!D:D,0),1), "Elemento de Dados")</f>
        <v>Elemento de Dados</v>
      </c>
      <c r="G1566" s="104" t="s">
        <v>1495</v>
      </c>
      <c r="H1566" s="104" t="s">
        <v>226</v>
      </c>
      <c r="I1566" s="137" t="s">
        <v>1130</v>
      </c>
      <c r="J1566" s="107" t="s">
        <v>549</v>
      </c>
      <c r="K1566" s="104" t="s">
        <v>550</v>
      </c>
      <c r="L1566" s="104" t="s">
        <v>1283</v>
      </c>
      <c r="M1566" s="104" t="s">
        <v>1144</v>
      </c>
      <c r="N1566" s="104" t="s">
        <v>226</v>
      </c>
      <c r="O1566" s="106" t="s">
        <v>607</v>
      </c>
      <c r="P1566" s="106">
        <v>50</v>
      </c>
      <c r="Q1566" s="110" t="s">
        <v>444</v>
      </c>
      <c r="R1566" s="110" t="s">
        <v>444</v>
      </c>
      <c r="S1566" s="136" t="s">
        <v>1282</v>
      </c>
      <c r="T1566" s="106" t="s">
        <v>550</v>
      </c>
      <c r="U1566" s="104" t="s">
        <v>1283</v>
      </c>
      <c r="V1566" s="110" t="s">
        <v>1365</v>
      </c>
      <c r="W1566" s="104" t="s">
        <v>226</v>
      </c>
      <c r="X1566" s="110" t="s">
        <v>607</v>
      </c>
      <c r="Y1566" s="106">
        <v>50</v>
      </c>
      <c r="Z1566" s="106" t="s">
        <v>444</v>
      </c>
      <c r="AA1566" s="106" t="s">
        <v>444</v>
      </c>
      <c r="AB1566" s="136" t="s">
        <v>640</v>
      </c>
      <c r="AC1566" s="104" t="s">
        <v>599</v>
      </c>
      <c r="AD1566" s="104" t="s">
        <v>641</v>
      </c>
      <c r="AE1566" s="104" t="s">
        <v>642</v>
      </c>
      <c r="AF1566" s="104" t="s">
        <v>651</v>
      </c>
      <c r="AG1566" s="104" t="s">
        <v>607</v>
      </c>
      <c r="AH1566" s="104">
        <v>15</v>
      </c>
      <c r="AI1566" s="104" t="s">
        <v>444</v>
      </c>
      <c r="AJ1566" s="104" t="s">
        <v>444</v>
      </c>
      <c r="AK1566" s="138" t="s">
        <v>444</v>
      </c>
      <c r="AL1566" s="104"/>
      <c r="AM1566" s="104"/>
      <c r="AN1566" s="104"/>
      <c r="AO1566" s="104"/>
      <c r="AP1566" s="104"/>
      <c r="AQ1566" s="104"/>
      <c r="AR1566" s="104"/>
      <c r="AS1566" s="104"/>
      <c r="AT1566" s="104"/>
      <c r="AU1566" s="152"/>
      <c r="AV1566" s="152"/>
      <c r="AW1566" s="152"/>
      <c r="AX1566" s="152"/>
      <c r="AY1566" s="152"/>
      <c r="AZ1566" s="152"/>
      <c r="BA1566" s="152"/>
      <c r="BB1566" s="152"/>
      <c r="BC1566" s="152"/>
    </row>
    <row r="1567" spans="1:55" x14ac:dyDescent="0.25">
      <c r="A1567" s="19" t="s">
        <v>652</v>
      </c>
      <c r="B1567" s="98" t="s">
        <v>1967</v>
      </c>
      <c r="C1567" s="109" t="s">
        <v>1968</v>
      </c>
      <c r="D1567" s="109" t="s">
        <v>236</v>
      </c>
      <c r="E1567" s="104" t="s">
        <v>375</v>
      </c>
      <c r="F1567" s="110" t="str">
        <f>_xlfn.IFNA(INDEX('1. Business Glossary'!C:D,MATCH(G1567,'1. Business Glossary'!D:D,0),1), "Elemento de Dados")</f>
        <v>Elemento de Dados</v>
      </c>
      <c r="G1567" s="104" t="s">
        <v>2303</v>
      </c>
      <c r="H1567" s="104" t="s">
        <v>1152</v>
      </c>
      <c r="I1567" s="137" t="s">
        <v>225</v>
      </c>
      <c r="J1567" s="107" t="s">
        <v>558</v>
      </c>
      <c r="K1567" s="104" t="s">
        <v>550</v>
      </c>
      <c r="L1567" s="104" t="s">
        <v>1283</v>
      </c>
      <c r="M1567" s="104" t="s">
        <v>1527</v>
      </c>
      <c r="N1567" s="104" t="s">
        <v>1450</v>
      </c>
      <c r="O1567" s="106" t="s">
        <v>804</v>
      </c>
      <c r="P1567" s="106" t="s">
        <v>444</v>
      </c>
      <c r="Q1567" s="110" t="s">
        <v>444</v>
      </c>
      <c r="R1567" s="110" t="s">
        <v>444</v>
      </c>
      <c r="S1567" s="136" t="s">
        <v>640</v>
      </c>
      <c r="T1567" s="106" t="s">
        <v>599</v>
      </c>
      <c r="U1567" s="104" t="s">
        <v>641</v>
      </c>
      <c r="V1567" s="110" t="s">
        <v>642</v>
      </c>
      <c r="W1567" s="104" t="s">
        <v>1451</v>
      </c>
      <c r="X1567" s="110" t="s">
        <v>804</v>
      </c>
      <c r="Y1567" s="106" t="s">
        <v>444</v>
      </c>
      <c r="Z1567" s="106" t="s">
        <v>444</v>
      </c>
      <c r="AA1567" s="106" t="s">
        <v>444</v>
      </c>
      <c r="AB1567" s="136" t="s">
        <v>444</v>
      </c>
      <c r="AC1567" s="106"/>
      <c r="AD1567" s="104"/>
      <c r="AE1567" s="104"/>
      <c r="AF1567" s="104"/>
      <c r="AG1567" s="104"/>
      <c r="AH1567" s="104"/>
      <c r="AI1567" s="104"/>
      <c r="AJ1567" s="104"/>
      <c r="AK1567" s="138"/>
      <c r="AL1567" s="104"/>
      <c r="AM1567" s="104"/>
      <c r="AN1567" s="104"/>
      <c r="AO1567" s="104"/>
      <c r="AP1567" s="104"/>
      <c r="AQ1567" s="104"/>
      <c r="AR1567" s="104"/>
      <c r="AS1567" s="104"/>
      <c r="AT1567" s="104"/>
      <c r="AU1567" s="152"/>
      <c r="AV1567" s="152"/>
      <c r="AW1567" s="152"/>
      <c r="AX1567" s="152"/>
      <c r="AY1567" s="152"/>
      <c r="AZ1567" s="152"/>
      <c r="BA1567" s="152"/>
      <c r="BB1567" s="152"/>
      <c r="BC1567" s="152"/>
    </row>
    <row r="1568" spans="1:55" ht="45" x14ac:dyDescent="0.25">
      <c r="A1568" s="116" t="s">
        <v>652</v>
      </c>
      <c r="B1568" s="115"/>
      <c r="C1568" s="109" t="s">
        <v>1968</v>
      </c>
      <c r="D1568" s="109" t="s">
        <v>236</v>
      </c>
      <c r="E1568" s="141" t="s">
        <v>2187</v>
      </c>
      <c r="F1568" s="110" t="str">
        <f>_xlfn.IFNA(INDEX('1. Business Glossary'!C:D,MATCH(G1568,'1. Business Glossary'!D:D,0),1), "Elemento de Dados")</f>
        <v>Elemento de Dados</v>
      </c>
      <c r="G1568" s="104" t="s">
        <v>2387</v>
      </c>
      <c r="H1568" s="141" t="s">
        <v>2388</v>
      </c>
      <c r="I1568" s="137" t="s">
        <v>2389</v>
      </c>
      <c r="J1568" s="107" t="s">
        <v>558</v>
      </c>
      <c r="K1568" s="106" t="s">
        <v>550</v>
      </c>
      <c r="L1568" s="104" t="s">
        <v>1283</v>
      </c>
      <c r="M1568" s="106" t="s">
        <v>1998</v>
      </c>
      <c r="N1568" s="104" t="s">
        <v>2390</v>
      </c>
      <c r="O1568" s="106" t="s">
        <v>554</v>
      </c>
      <c r="P1568" s="106">
        <v>10</v>
      </c>
      <c r="Q1568" s="110" t="s">
        <v>444</v>
      </c>
      <c r="R1568" s="110" t="s">
        <v>444</v>
      </c>
      <c r="S1568" s="136" t="s">
        <v>2391</v>
      </c>
      <c r="T1568" s="106" t="s">
        <v>550</v>
      </c>
      <c r="U1568" s="104" t="s">
        <v>1283</v>
      </c>
      <c r="V1568" s="106" t="s">
        <v>2195</v>
      </c>
      <c r="W1568" s="104" t="s">
        <v>2390</v>
      </c>
      <c r="X1568" s="110" t="s">
        <v>554</v>
      </c>
      <c r="Y1568" s="106">
        <v>10</v>
      </c>
      <c r="Z1568" s="106" t="s">
        <v>444</v>
      </c>
      <c r="AA1568" s="106" t="s">
        <v>444</v>
      </c>
      <c r="AB1568" s="136" t="s">
        <v>2392</v>
      </c>
      <c r="AC1568" s="104"/>
      <c r="AD1568" s="104"/>
      <c r="AE1568" s="104"/>
      <c r="AF1568" s="104"/>
      <c r="AG1568" s="104"/>
      <c r="AH1568" s="104"/>
      <c r="AI1568" s="104"/>
      <c r="AJ1568" s="104"/>
      <c r="AK1568" s="138"/>
      <c r="AL1568" s="104"/>
      <c r="AM1568" s="104"/>
      <c r="AN1568" s="104"/>
      <c r="AO1568" s="104"/>
      <c r="AP1568" s="104"/>
      <c r="AQ1568" s="104"/>
      <c r="AR1568" s="104"/>
      <c r="AS1568" s="104"/>
      <c r="AT1568" s="104"/>
      <c r="AU1568" s="152"/>
      <c r="AV1568" s="152"/>
      <c r="AW1568" s="152"/>
      <c r="AX1568" s="152"/>
      <c r="AY1568" s="152"/>
      <c r="AZ1568" s="152"/>
      <c r="BA1568" s="152"/>
      <c r="BB1568" s="152"/>
      <c r="BC1568" s="152"/>
    </row>
    <row r="1569" spans="1:55" ht="30" x14ac:dyDescent="0.25">
      <c r="A1569" s="19" t="s">
        <v>652</v>
      </c>
      <c r="B1569" s="98" t="s">
        <v>1967</v>
      </c>
      <c r="C1569" s="109" t="s">
        <v>1968</v>
      </c>
      <c r="D1569" s="109" t="s">
        <v>236</v>
      </c>
      <c r="E1569" s="104" t="s">
        <v>384</v>
      </c>
      <c r="F1569" s="110" t="str">
        <f>_xlfn.IFNA(INDEX('1. Business Glossary'!C:D,MATCH(G1569,'1. Business Glossary'!D:D,0),1), "Elemento de Dados")</f>
        <v>Termo de Negócio</v>
      </c>
      <c r="G1569" s="104" t="s">
        <v>252</v>
      </c>
      <c r="H1569" s="104" t="s">
        <v>929</v>
      </c>
      <c r="I1569" s="139" t="s">
        <v>930</v>
      </c>
      <c r="J1569" s="107" t="s">
        <v>558</v>
      </c>
      <c r="K1569" s="104" t="s">
        <v>550</v>
      </c>
      <c r="L1569" s="104" t="s">
        <v>1283</v>
      </c>
      <c r="M1569" s="104" t="s">
        <v>1549</v>
      </c>
      <c r="N1569" s="104" t="s">
        <v>931</v>
      </c>
      <c r="O1569" s="106" t="s">
        <v>607</v>
      </c>
      <c r="P1569" s="106">
        <v>6</v>
      </c>
      <c r="Q1569" s="106" t="s">
        <v>444</v>
      </c>
      <c r="R1569" s="106" t="s">
        <v>1550</v>
      </c>
      <c r="S1569" s="136" t="s">
        <v>444</v>
      </c>
      <c r="T1569" s="104"/>
      <c r="U1569" s="104"/>
      <c r="V1569" s="106"/>
      <c r="W1569" s="104"/>
      <c r="X1569" s="106"/>
      <c r="Y1569" s="106"/>
      <c r="Z1569" s="110"/>
      <c r="AA1569" s="110"/>
      <c r="AB1569" s="136"/>
      <c r="AC1569" s="104"/>
      <c r="AD1569" s="104"/>
      <c r="AE1569" s="104"/>
      <c r="AF1569" s="104"/>
      <c r="AG1569" s="104"/>
      <c r="AH1569" s="104"/>
      <c r="AI1569" s="104"/>
      <c r="AJ1569" s="104"/>
      <c r="AK1569" s="138"/>
      <c r="AL1569" s="104"/>
      <c r="AM1569" s="104"/>
      <c r="AN1569" s="104"/>
      <c r="AO1569" s="104"/>
      <c r="AP1569" s="104"/>
      <c r="AQ1569" s="104"/>
      <c r="AR1569" s="104"/>
      <c r="AS1569" s="104"/>
      <c r="AT1569" s="104"/>
      <c r="AU1569" s="152"/>
      <c r="AV1569" s="152"/>
      <c r="AW1569" s="152"/>
      <c r="AX1569" s="152"/>
      <c r="AY1569" s="152"/>
      <c r="AZ1569" s="152"/>
      <c r="BA1569" s="152"/>
      <c r="BB1569" s="152"/>
      <c r="BC1569" s="152"/>
    </row>
    <row r="1570" spans="1:55" ht="105" x14ac:dyDescent="0.25">
      <c r="A1570" s="14" t="s">
        <v>652</v>
      </c>
      <c r="B1570" s="98" t="s">
        <v>1967</v>
      </c>
      <c r="C1570" s="109" t="s">
        <v>1968</v>
      </c>
      <c r="D1570" s="109" t="s">
        <v>236</v>
      </c>
      <c r="E1570" s="104" t="s">
        <v>384</v>
      </c>
      <c r="F1570" s="110" t="str">
        <f>_xlfn.IFNA(INDEX('1. Business Glossary'!C:D,MATCH(G1570,'1. Business Glossary'!D:D,0),1), "Elemento de Dados")</f>
        <v>Termo de Negócio</v>
      </c>
      <c r="G1570" s="104" t="s">
        <v>252</v>
      </c>
      <c r="H1570" s="106" t="s">
        <v>1551</v>
      </c>
      <c r="I1570" s="107" t="s">
        <v>1552</v>
      </c>
      <c r="J1570" s="107" t="s">
        <v>558</v>
      </c>
      <c r="K1570" s="104" t="s">
        <v>550</v>
      </c>
      <c r="L1570" s="104" t="s">
        <v>1283</v>
      </c>
      <c r="M1570" s="104" t="s">
        <v>1317</v>
      </c>
      <c r="N1570" s="104" t="s">
        <v>1553</v>
      </c>
      <c r="O1570" s="106" t="s">
        <v>607</v>
      </c>
      <c r="P1570" s="110">
        <v>3</v>
      </c>
      <c r="Q1570" s="110" t="s">
        <v>444</v>
      </c>
      <c r="R1570" s="110" t="s">
        <v>1012</v>
      </c>
      <c r="S1570" s="136" t="s">
        <v>1282</v>
      </c>
      <c r="T1570" s="104" t="s">
        <v>550</v>
      </c>
      <c r="U1570" s="104" t="s">
        <v>1283</v>
      </c>
      <c r="V1570" s="104" t="s">
        <v>1549</v>
      </c>
      <c r="W1570" s="104" t="s">
        <v>1554</v>
      </c>
      <c r="X1570" s="110" t="s">
        <v>607</v>
      </c>
      <c r="Y1570" s="110">
        <v>1</v>
      </c>
      <c r="Z1570" s="110" t="s">
        <v>444</v>
      </c>
      <c r="AA1570" s="110" t="s">
        <v>942</v>
      </c>
      <c r="AB1570" s="134" t="s">
        <v>444</v>
      </c>
      <c r="AC1570" s="104"/>
      <c r="AD1570" s="104"/>
      <c r="AE1570" s="104"/>
      <c r="AF1570" s="104"/>
      <c r="AG1570" s="104"/>
      <c r="AH1570" s="104"/>
      <c r="AI1570" s="104"/>
      <c r="AJ1570" s="104"/>
      <c r="AK1570" s="138"/>
      <c r="AL1570" s="104"/>
      <c r="AM1570" s="104"/>
      <c r="AN1570" s="104"/>
      <c r="AO1570" s="104"/>
      <c r="AP1570" s="104"/>
      <c r="AQ1570" s="104"/>
      <c r="AR1570" s="104"/>
      <c r="AS1570" s="104"/>
      <c r="AT1570" s="104"/>
      <c r="AU1570" s="152"/>
      <c r="AV1570" s="152"/>
      <c r="AW1570" s="152"/>
      <c r="AX1570" s="152"/>
      <c r="AY1570" s="152"/>
      <c r="AZ1570" s="152"/>
      <c r="BA1570" s="152"/>
      <c r="BB1570" s="152"/>
      <c r="BC1570" s="152"/>
    </row>
    <row r="1571" spans="1:55" ht="30" x14ac:dyDescent="0.25">
      <c r="A1571" s="19" t="s">
        <v>652</v>
      </c>
      <c r="B1571" s="98" t="s">
        <v>1967</v>
      </c>
      <c r="C1571" s="132" t="s">
        <v>1968</v>
      </c>
      <c r="D1571" s="132" t="s">
        <v>236</v>
      </c>
      <c r="E1571" s="113" t="s">
        <v>384</v>
      </c>
      <c r="F1571" s="110" t="str">
        <f>_xlfn.IFNA(INDEX('1. Business Glossary'!C:D,MATCH(G1571,'1. Business Glossary'!D:D,0),1), "Elemento de Dados")</f>
        <v>Termo de Negócio</v>
      </c>
      <c r="G1571" s="113" t="s">
        <v>252</v>
      </c>
      <c r="H1571" s="113" t="s">
        <v>1555</v>
      </c>
      <c r="I1571" s="144" t="s">
        <v>1556</v>
      </c>
      <c r="J1571" s="112" t="s">
        <v>558</v>
      </c>
      <c r="K1571" s="113" t="s">
        <v>550</v>
      </c>
      <c r="L1571" s="113" t="s">
        <v>1283</v>
      </c>
      <c r="M1571" s="113" t="s">
        <v>1317</v>
      </c>
      <c r="N1571" s="113" t="s">
        <v>1555</v>
      </c>
      <c r="O1571" s="114" t="s">
        <v>607</v>
      </c>
      <c r="P1571" s="114">
        <v>50</v>
      </c>
      <c r="Q1571" s="114" t="s">
        <v>444</v>
      </c>
      <c r="R1571" s="114" t="s">
        <v>444</v>
      </c>
      <c r="S1571" s="143" t="s">
        <v>1557</v>
      </c>
      <c r="T1571" s="113" t="s">
        <v>550</v>
      </c>
      <c r="U1571" s="113" t="s">
        <v>1283</v>
      </c>
      <c r="V1571" s="113" t="s">
        <v>1317</v>
      </c>
      <c r="W1571" s="113" t="s">
        <v>1516</v>
      </c>
      <c r="X1571" s="114" t="s">
        <v>607</v>
      </c>
      <c r="Y1571" s="114">
        <v>100</v>
      </c>
      <c r="Z1571" s="114" t="s">
        <v>444</v>
      </c>
      <c r="AA1571" s="114" t="s">
        <v>444</v>
      </c>
      <c r="AB1571" s="143" t="s">
        <v>1420</v>
      </c>
      <c r="AC1571" s="113" t="s">
        <v>550</v>
      </c>
      <c r="AD1571" s="113" t="s">
        <v>1421</v>
      </c>
      <c r="AE1571" s="113" t="s">
        <v>381</v>
      </c>
      <c r="AF1571" s="113" t="s">
        <v>1516</v>
      </c>
      <c r="AG1571" s="113" t="s">
        <v>607</v>
      </c>
      <c r="AH1571" s="113">
        <v>500</v>
      </c>
      <c r="AI1571" s="113" t="s">
        <v>444</v>
      </c>
      <c r="AJ1571" s="113" t="s">
        <v>444</v>
      </c>
      <c r="AK1571" s="135" t="s">
        <v>1422</v>
      </c>
      <c r="AL1571" s="113" t="s">
        <v>599</v>
      </c>
      <c r="AM1571" s="113" t="s">
        <v>632</v>
      </c>
      <c r="AN1571" s="113" t="s">
        <v>1558</v>
      </c>
      <c r="AO1571" s="113" t="s">
        <v>1559</v>
      </c>
      <c r="AP1571" s="113" t="s">
        <v>607</v>
      </c>
      <c r="AQ1571" s="113">
        <v>40</v>
      </c>
      <c r="AR1571" s="113" t="s">
        <v>444</v>
      </c>
      <c r="AS1571" s="113" t="s">
        <v>444</v>
      </c>
      <c r="AT1571" s="113" t="s">
        <v>444</v>
      </c>
      <c r="AU1571" s="152"/>
      <c r="AV1571" s="152"/>
      <c r="AW1571" s="152"/>
      <c r="AX1571" s="152"/>
      <c r="AY1571" s="152"/>
      <c r="AZ1571" s="152"/>
      <c r="BA1571" s="152"/>
      <c r="BB1571" s="152"/>
      <c r="BC1571" s="152"/>
    </row>
    <row r="1572" spans="1:55" ht="120" x14ac:dyDescent="0.25">
      <c r="A1572" s="14" t="s">
        <v>652</v>
      </c>
      <c r="B1572" s="98" t="s">
        <v>1967</v>
      </c>
      <c r="C1572" s="109" t="s">
        <v>1968</v>
      </c>
      <c r="D1572" s="109" t="s">
        <v>236</v>
      </c>
      <c r="E1572" s="104" t="s">
        <v>103</v>
      </c>
      <c r="F1572" s="110" t="str">
        <f>_xlfn.IFNA(INDEX('1. Business Glossary'!C:D,MATCH(G1572,'1. Business Glossary'!D:D,0),1), "Elemento de Dados")</f>
        <v>Elemento de Dados</v>
      </c>
      <c r="G1572" s="104" t="s">
        <v>2180</v>
      </c>
      <c r="H1572" s="104" t="s">
        <v>1469</v>
      </c>
      <c r="I1572" s="107" t="s">
        <v>361</v>
      </c>
      <c r="J1572" s="107" t="s">
        <v>558</v>
      </c>
      <c r="K1572" s="104" t="s">
        <v>550</v>
      </c>
      <c r="L1572" s="104" t="s">
        <v>1283</v>
      </c>
      <c r="M1572" s="104" t="s">
        <v>1317</v>
      </c>
      <c r="N1572" s="104" t="s">
        <v>1470</v>
      </c>
      <c r="O1572" s="106" t="s">
        <v>607</v>
      </c>
      <c r="P1572" s="110">
        <v>50</v>
      </c>
      <c r="Q1572" s="110" t="s">
        <v>444</v>
      </c>
      <c r="R1572" s="110" t="s">
        <v>1471</v>
      </c>
      <c r="S1572" s="136" t="s">
        <v>1472</v>
      </c>
      <c r="T1572" s="106"/>
      <c r="U1572" s="104"/>
      <c r="V1572" s="110"/>
      <c r="W1572" s="104"/>
      <c r="X1572" s="110"/>
      <c r="Y1572" s="110"/>
      <c r="Z1572" s="110"/>
      <c r="AA1572" s="110"/>
      <c r="AB1572" s="134"/>
      <c r="AC1572" s="104"/>
      <c r="AD1572" s="104"/>
      <c r="AE1572" s="104"/>
      <c r="AF1572" s="104"/>
      <c r="AG1572" s="104"/>
      <c r="AH1572" s="104"/>
      <c r="AI1572" s="104"/>
      <c r="AJ1572" s="104"/>
      <c r="AK1572" s="138"/>
      <c r="AL1572" s="104"/>
      <c r="AM1572" s="104"/>
      <c r="AN1572" s="104"/>
      <c r="AO1572" s="104"/>
      <c r="AP1572" s="104"/>
      <c r="AQ1572" s="104"/>
      <c r="AR1572" s="104"/>
      <c r="AS1572" s="104"/>
      <c r="AT1572" s="104"/>
      <c r="AU1572" s="152"/>
      <c r="AV1572" s="152"/>
      <c r="AW1572" s="152"/>
      <c r="AX1572" s="152"/>
      <c r="AY1572" s="152"/>
      <c r="AZ1572" s="152"/>
      <c r="BA1572" s="152"/>
      <c r="BB1572" s="152"/>
      <c r="BC1572" s="152"/>
    </row>
    <row r="1573" spans="1:55" ht="90" x14ac:dyDescent="0.25">
      <c r="A1573" s="14" t="s">
        <v>652</v>
      </c>
      <c r="B1573" s="98" t="s">
        <v>1967</v>
      </c>
      <c r="C1573" s="109" t="s">
        <v>1968</v>
      </c>
      <c r="D1573" s="109" t="s">
        <v>236</v>
      </c>
      <c r="E1573" s="104" t="s">
        <v>103</v>
      </c>
      <c r="F1573" s="110" t="str">
        <f>_xlfn.IFNA(INDEX('1. Business Glossary'!C:D,MATCH(G1573,'1. Business Glossary'!D:D,0),1), "Elemento de Dados")</f>
        <v>Elemento de Dados</v>
      </c>
      <c r="G1573" s="104" t="s">
        <v>2180</v>
      </c>
      <c r="H1573" s="104" t="s">
        <v>1473</v>
      </c>
      <c r="I1573" s="107" t="s">
        <v>361</v>
      </c>
      <c r="J1573" s="107" t="s">
        <v>558</v>
      </c>
      <c r="K1573" s="104" t="s">
        <v>550</v>
      </c>
      <c r="L1573" s="104" t="s">
        <v>1283</v>
      </c>
      <c r="M1573" s="104" t="s">
        <v>1317</v>
      </c>
      <c r="N1573" s="104" t="s">
        <v>1474</v>
      </c>
      <c r="O1573" s="106" t="s">
        <v>607</v>
      </c>
      <c r="P1573" s="110">
        <v>50</v>
      </c>
      <c r="Q1573" s="110" t="s">
        <v>444</v>
      </c>
      <c r="R1573" s="110" t="s">
        <v>1475</v>
      </c>
      <c r="S1573" s="136" t="s">
        <v>1476</v>
      </c>
      <c r="T1573" s="106"/>
      <c r="U1573" s="104"/>
      <c r="V1573" s="110"/>
      <c r="W1573" s="104"/>
      <c r="X1573" s="110"/>
      <c r="Y1573" s="110"/>
      <c r="Z1573" s="110"/>
      <c r="AA1573" s="110"/>
      <c r="AB1573" s="134"/>
      <c r="AC1573" s="104"/>
      <c r="AD1573" s="104"/>
      <c r="AE1573" s="104"/>
      <c r="AF1573" s="104"/>
      <c r="AG1573" s="104"/>
      <c r="AH1573" s="104"/>
      <c r="AI1573" s="104"/>
      <c r="AJ1573" s="104"/>
      <c r="AK1573" s="138"/>
      <c r="AL1573" s="104"/>
      <c r="AM1573" s="104"/>
      <c r="AN1573" s="104"/>
      <c r="AO1573" s="104"/>
      <c r="AP1573" s="104"/>
      <c r="AQ1573" s="104"/>
      <c r="AR1573" s="104"/>
      <c r="AS1573" s="104"/>
      <c r="AT1573" s="104"/>
      <c r="AU1573" s="152"/>
      <c r="AV1573" s="152"/>
      <c r="AW1573" s="152"/>
      <c r="AX1573" s="152"/>
      <c r="AY1573" s="152"/>
      <c r="AZ1573" s="152"/>
      <c r="BA1573" s="152"/>
      <c r="BB1573" s="152"/>
      <c r="BC1573" s="152"/>
    </row>
    <row r="1574" spans="1:55" ht="30" x14ac:dyDescent="0.25">
      <c r="A1574" s="14" t="s">
        <v>652</v>
      </c>
      <c r="B1574" s="98" t="s">
        <v>1967</v>
      </c>
      <c r="C1574" s="109" t="s">
        <v>1968</v>
      </c>
      <c r="D1574" s="109" t="s">
        <v>236</v>
      </c>
      <c r="E1574" s="104" t="s">
        <v>103</v>
      </c>
      <c r="F1574" s="110" t="str">
        <f>_xlfn.IFNA(INDEX('1. Business Glossary'!C:D,MATCH(G1574,'1. Business Glossary'!D:D,0),1), "Elemento de Dados")</f>
        <v>Elemento de Dados</v>
      </c>
      <c r="G1574" s="104" t="s">
        <v>2137</v>
      </c>
      <c r="H1574" s="104" t="s">
        <v>1890</v>
      </c>
      <c r="I1574" s="107" t="s">
        <v>1320</v>
      </c>
      <c r="J1574" s="107" t="s">
        <v>558</v>
      </c>
      <c r="K1574" s="106" t="s">
        <v>550</v>
      </c>
      <c r="L1574" s="104" t="s">
        <v>1283</v>
      </c>
      <c r="M1574" s="104" t="s">
        <v>1317</v>
      </c>
      <c r="N1574" s="104" t="s">
        <v>1890</v>
      </c>
      <c r="O1574" s="106" t="s">
        <v>554</v>
      </c>
      <c r="P1574" s="106">
        <v>10</v>
      </c>
      <c r="Q1574" s="110" t="s">
        <v>444</v>
      </c>
      <c r="R1574" s="110" t="s">
        <v>444</v>
      </c>
      <c r="S1574" s="136" t="s">
        <v>2393</v>
      </c>
      <c r="T1574" s="106"/>
      <c r="U1574" s="104"/>
      <c r="V1574" s="106"/>
      <c r="W1574" s="104"/>
      <c r="X1574" s="110"/>
      <c r="Y1574" s="106"/>
      <c r="Z1574" s="106"/>
      <c r="AA1574" s="106"/>
      <c r="AB1574" s="136"/>
      <c r="AC1574" s="104"/>
      <c r="AD1574" s="104"/>
      <c r="AE1574" s="104"/>
      <c r="AF1574" s="104"/>
      <c r="AG1574" s="104"/>
      <c r="AH1574" s="104"/>
      <c r="AI1574" s="104"/>
      <c r="AJ1574" s="104"/>
      <c r="AK1574" s="138"/>
      <c r="AL1574" s="104"/>
      <c r="AM1574" s="104"/>
      <c r="AN1574" s="104"/>
      <c r="AO1574" s="104"/>
      <c r="AP1574" s="104"/>
      <c r="AQ1574" s="104"/>
      <c r="AR1574" s="104"/>
      <c r="AS1574" s="104"/>
      <c r="AT1574" s="104"/>
      <c r="AU1574" s="152"/>
      <c r="AV1574" s="152"/>
      <c r="AW1574" s="152"/>
      <c r="AX1574" s="152"/>
      <c r="AY1574" s="152"/>
      <c r="AZ1574" s="152"/>
      <c r="BA1574" s="152"/>
      <c r="BB1574" s="152"/>
      <c r="BC1574" s="152"/>
    </row>
    <row r="1575" spans="1:55" ht="30" x14ac:dyDescent="0.25">
      <c r="A1575" s="19" t="s">
        <v>652</v>
      </c>
      <c r="B1575" s="98" t="s">
        <v>1967</v>
      </c>
      <c r="C1575" s="109" t="s">
        <v>1968</v>
      </c>
      <c r="D1575" s="109" t="s">
        <v>236</v>
      </c>
      <c r="E1575" s="104" t="s">
        <v>103</v>
      </c>
      <c r="F1575" s="110" t="str">
        <f>_xlfn.IFNA(INDEX('1. Business Glossary'!C:D,MATCH(G1575,'1. Business Glossary'!D:D,0),1), "Elemento de Dados")</f>
        <v>Elemento de Dados</v>
      </c>
      <c r="G1575" s="104" t="s">
        <v>2137</v>
      </c>
      <c r="H1575" s="104" t="s">
        <v>1890</v>
      </c>
      <c r="I1575" s="107" t="s">
        <v>1320</v>
      </c>
      <c r="J1575" s="107" t="s">
        <v>558</v>
      </c>
      <c r="K1575" s="104" t="s">
        <v>550</v>
      </c>
      <c r="L1575" s="104" t="s">
        <v>1283</v>
      </c>
      <c r="M1575" s="106" t="s">
        <v>1350</v>
      </c>
      <c r="N1575" s="106" t="s">
        <v>1323</v>
      </c>
      <c r="O1575" s="106" t="s">
        <v>554</v>
      </c>
      <c r="P1575" s="106">
        <v>10</v>
      </c>
      <c r="Q1575" s="110" t="s">
        <v>444</v>
      </c>
      <c r="R1575" s="110" t="s">
        <v>444</v>
      </c>
      <c r="S1575" s="136" t="s">
        <v>2364</v>
      </c>
      <c r="T1575" s="106"/>
      <c r="U1575" s="104"/>
      <c r="V1575" s="106"/>
      <c r="W1575" s="106"/>
      <c r="X1575" s="110"/>
      <c r="Y1575" s="106"/>
      <c r="Z1575" s="106"/>
      <c r="AA1575" s="106"/>
      <c r="AB1575" s="136"/>
      <c r="AC1575" s="104"/>
      <c r="AD1575" s="104"/>
      <c r="AE1575" s="104"/>
      <c r="AF1575" s="104"/>
      <c r="AG1575" s="104"/>
      <c r="AH1575" s="104"/>
      <c r="AI1575" s="104"/>
      <c r="AJ1575" s="104"/>
      <c r="AK1575" s="138"/>
      <c r="AL1575" s="104"/>
      <c r="AM1575" s="104"/>
      <c r="AN1575" s="104"/>
      <c r="AO1575" s="104"/>
      <c r="AP1575" s="104"/>
      <c r="AQ1575" s="104"/>
      <c r="AR1575" s="104"/>
      <c r="AS1575" s="104"/>
      <c r="AT1575" s="104"/>
      <c r="AU1575" s="152"/>
      <c r="AV1575" s="152"/>
      <c r="AW1575" s="152"/>
      <c r="AX1575" s="152"/>
      <c r="AY1575" s="152"/>
      <c r="AZ1575" s="152"/>
      <c r="BA1575" s="152"/>
      <c r="BB1575" s="152"/>
      <c r="BC1575" s="152"/>
    </row>
    <row r="1576" spans="1:55" ht="30" x14ac:dyDescent="0.25">
      <c r="A1576" s="14" t="s">
        <v>652</v>
      </c>
      <c r="B1576" s="98" t="s">
        <v>1967</v>
      </c>
      <c r="C1576" s="109" t="s">
        <v>1968</v>
      </c>
      <c r="D1576" s="109" t="s">
        <v>236</v>
      </c>
      <c r="E1576" s="104" t="s">
        <v>103</v>
      </c>
      <c r="F1576" s="110" t="str">
        <f>_xlfn.IFNA(INDEX('1. Business Glossary'!C:D,MATCH(G1576,'1. Business Glossary'!D:D,0),1), "Elemento de Dados")</f>
        <v>Elemento de Dados</v>
      </c>
      <c r="G1576" s="104" t="s">
        <v>2137</v>
      </c>
      <c r="H1576" s="104" t="s">
        <v>381</v>
      </c>
      <c r="I1576" s="107" t="s">
        <v>382</v>
      </c>
      <c r="J1576" s="107" t="s">
        <v>558</v>
      </c>
      <c r="K1576" s="106" t="s">
        <v>550</v>
      </c>
      <c r="L1576" s="104" t="s">
        <v>1283</v>
      </c>
      <c r="M1576" s="104" t="s">
        <v>1317</v>
      </c>
      <c r="N1576" s="104" t="s">
        <v>381</v>
      </c>
      <c r="O1576" s="106" t="s">
        <v>554</v>
      </c>
      <c r="P1576" s="106">
        <v>10</v>
      </c>
      <c r="Q1576" s="110" t="s">
        <v>444</v>
      </c>
      <c r="R1576" s="110" t="s">
        <v>444</v>
      </c>
      <c r="S1576" s="136" t="s">
        <v>383</v>
      </c>
      <c r="T1576" s="106"/>
      <c r="U1576" s="104"/>
      <c r="V1576" s="106"/>
      <c r="W1576" s="104"/>
      <c r="X1576" s="110"/>
      <c r="Y1576" s="106"/>
      <c r="Z1576" s="106"/>
      <c r="AA1576" s="106"/>
      <c r="AB1576" s="136"/>
      <c r="AC1576" s="104"/>
      <c r="AD1576" s="104"/>
      <c r="AE1576" s="104"/>
      <c r="AF1576" s="104"/>
      <c r="AG1576" s="104"/>
      <c r="AH1576" s="104"/>
      <c r="AI1576" s="104"/>
      <c r="AJ1576" s="104"/>
      <c r="AK1576" s="138"/>
      <c r="AL1576" s="104"/>
      <c r="AM1576" s="104"/>
      <c r="AN1576" s="104"/>
      <c r="AO1576" s="104"/>
      <c r="AP1576" s="104"/>
      <c r="AQ1576" s="104"/>
      <c r="AR1576" s="104"/>
      <c r="AS1576" s="104"/>
      <c r="AT1576" s="104"/>
      <c r="AU1576" s="152"/>
      <c r="AV1576" s="152"/>
      <c r="AW1576" s="152"/>
      <c r="AX1576" s="152"/>
      <c r="AY1576" s="152"/>
      <c r="AZ1576" s="152"/>
      <c r="BA1576" s="152"/>
      <c r="BB1576" s="152"/>
      <c r="BC1576" s="152"/>
    </row>
    <row r="1577" spans="1:55" ht="30" x14ac:dyDescent="0.25">
      <c r="A1577" s="19" t="s">
        <v>652</v>
      </c>
      <c r="B1577" s="98" t="s">
        <v>1967</v>
      </c>
      <c r="C1577" s="109" t="s">
        <v>1968</v>
      </c>
      <c r="D1577" s="109" t="s">
        <v>236</v>
      </c>
      <c r="E1577" s="104" t="s">
        <v>103</v>
      </c>
      <c r="F1577" s="110" t="str">
        <f>_xlfn.IFNA(INDEX('1. Business Glossary'!C:D,MATCH(G1577,'1. Business Glossary'!D:D,0),1), "Elemento de Dados")</f>
        <v>Elemento de Dados</v>
      </c>
      <c r="G1577" s="104" t="s">
        <v>2137</v>
      </c>
      <c r="H1577" s="104" t="s">
        <v>381</v>
      </c>
      <c r="I1577" s="107" t="s">
        <v>382</v>
      </c>
      <c r="J1577" s="107" t="s">
        <v>558</v>
      </c>
      <c r="K1577" s="104" t="s">
        <v>550</v>
      </c>
      <c r="L1577" s="104" t="s">
        <v>1283</v>
      </c>
      <c r="M1577" s="106" t="s">
        <v>1350</v>
      </c>
      <c r="N1577" s="104" t="s">
        <v>1526</v>
      </c>
      <c r="O1577" s="106" t="s">
        <v>554</v>
      </c>
      <c r="P1577" s="106">
        <v>10</v>
      </c>
      <c r="Q1577" s="110" t="s">
        <v>444</v>
      </c>
      <c r="R1577" s="110" t="s">
        <v>444</v>
      </c>
      <c r="S1577" s="136" t="s">
        <v>1509</v>
      </c>
      <c r="T1577" s="106" t="s">
        <v>1510</v>
      </c>
      <c r="U1577" s="106" t="s">
        <v>1511</v>
      </c>
      <c r="V1577" s="106" t="s">
        <v>1512</v>
      </c>
      <c r="W1577" s="106" t="s">
        <v>367</v>
      </c>
      <c r="X1577" s="106" t="s">
        <v>587</v>
      </c>
      <c r="Y1577" s="106">
        <v>8</v>
      </c>
      <c r="Z1577" s="106">
        <v>2</v>
      </c>
      <c r="AA1577" s="106" t="s">
        <v>444</v>
      </c>
      <c r="AB1577" s="136" t="s">
        <v>444</v>
      </c>
      <c r="AC1577" s="104"/>
      <c r="AD1577" s="104"/>
      <c r="AE1577" s="104"/>
      <c r="AF1577" s="104"/>
      <c r="AG1577" s="104"/>
      <c r="AH1577" s="104"/>
      <c r="AI1577" s="104"/>
      <c r="AJ1577" s="104"/>
      <c r="AK1577" s="138"/>
      <c r="AL1577" s="104"/>
      <c r="AM1577" s="104"/>
      <c r="AN1577" s="104"/>
      <c r="AO1577" s="104"/>
      <c r="AP1577" s="104"/>
      <c r="AQ1577" s="104"/>
      <c r="AR1577" s="104"/>
      <c r="AS1577" s="104"/>
      <c r="AT1577" s="104"/>
      <c r="AU1577" s="152"/>
      <c r="AV1577" s="152"/>
      <c r="AW1577" s="152"/>
      <c r="AX1577" s="152"/>
      <c r="AY1577" s="152"/>
      <c r="AZ1577" s="152"/>
      <c r="BA1577" s="152"/>
      <c r="BB1577" s="152"/>
      <c r="BC1577" s="152"/>
    </row>
    <row r="1578" spans="1:55" ht="165" x14ac:dyDescent="0.25">
      <c r="A1578" s="14" t="s">
        <v>652</v>
      </c>
      <c r="B1578" s="98" t="s">
        <v>1967</v>
      </c>
      <c r="C1578" s="109" t="s">
        <v>1968</v>
      </c>
      <c r="D1578" s="109" t="s">
        <v>236</v>
      </c>
      <c r="E1578" s="104" t="s">
        <v>103</v>
      </c>
      <c r="F1578" s="110" t="str">
        <f>_xlfn.IFNA(INDEX('1. Business Glossary'!C:D,MATCH(G1578,'1. Business Glossary'!D:D,0),1), "Elemento de Dados")</f>
        <v>Elemento de Dados</v>
      </c>
      <c r="G1578" s="104" t="s">
        <v>2137</v>
      </c>
      <c r="H1578" s="104" t="s">
        <v>1753</v>
      </c>
      <c r="I1578" s="138" t="s">
        <v>1902</v>
      </c>
      <c r="J1578" s="107" t="s">
        <v>558</v>
      </c>
      <c r="K1578" s="106" t="s">
        <v>550</v>
      </c>
      <c r="L1578" s="104" t="s">
        <v>1283</v>
      </c>
      <c r="M1578" s="104" t="s">
        <v>1317</v>
      </c>
      <c r="N1578" s="104" t="s">
        <v>1903</v>
      </c>
      <c r="O1578" s="106" t="s">
        <v>587</v>
      </c>
      <c r="P1578" s="106">
        <v>8</v>
      </c>
      <c r="Q1578" s="110">
        <v>2</v>
      </c>
      <c r="R1578" s="110" t="s">
        <v>444</v>
      </c>
      <c r="S1578" s="136" t="s">
        <v>1904</v>
      </c>
      <c r="T1578" s="106"/>
      <c r="U1578" s="104"/>
      <c r="V1578" s="106"/>
      <c r="W1578" s="104"/>
      <c r="X1578" s="110"/>
      <c r="Y1578" s="106"/>
      <c r="Z1578" s="106"/>
      <c r="AA1578" s="106"/>
      <c r="AB1578" s="136"/>
      <c r="AC1578" s="104"/>
      <c r="AD1578" s="104"/>
      <c r="AE1578" s="104"/>
      <c r="AF1578" s="104"/>
      <c r="AG1578" s="104"/>
      <c r="AH1578" s="104"/>
      <c r="AI1578" s="104"/>
      <c r="AJ1578" s="104"/>
      <c r="AK1578" s="138"/>
      <c r="AL1578" s="104"/>
      <c r="AM1578" s="104"/>
      <c r="AN1578" s="104"/>
      <c r="AO1578" s="104"/>
      <c r="AP1578" s="104"/>
      <c r="AQ1578" s="104"/>
      <c r="AR1578" s="104"/>
      <c r="AS1578" s="104"/>
      <c r="AT1578" s="104"/>
      <c r="AU1578" s="152"/>
      <c r="AV1578" s="152"/>
      <c r="AW1578" s="152"/>
      <c r="AX1578" s="152"/>
      <c r="AY1578" s="152"/>
      <c r="AZ1578" s="152"/>
      <c r="BA1578" s="152"/>
      <c r="BB1578" s="152"/>
      <c r="BC1578" s="152"/>
    </row>
    <row r="1579" spans="1:55" ht="120" x14ac:dyDescent="0.25">
      <c r="A1579" s="14" t="s">
        <v>652</v>
      </c>
      <c r="B1579" s="98" t="s">
        <v>1967</v>
      </c>
      <c r="C1579" s="109" t="s">
        <v>1968</v>
      </c>
      <c r="D1579" s="109" t="s">
        <v>236</v>
      </c>
      <c r="E1579" s="104" t="s">
        <v>103</v>
      </c>
      <c r="F1579" s="110" t="str">
        <f>_xlfn.IFNA(INDEX('1. Business Glossary'!C:D,MATCH(G1579,'1. Business Glossary'!D:D,0),1), "Elemento de Dados")</f>
        <v>Elemento de Dados</v>
      </c>
      <c r="G1579" s="104" t="s">
        <v>2141</v>
      </c>
      <c r="H1579" s="104" t="s">
        <v>2180</v>
      </c>
      <c r="I1579" s="107" t="s">
        <v>361</v>
      </c>
      <c r="J1579" s="107" t="s">
        <v>558</v>
      </c>
      <c r="K1579" s="106" t="s">
        <v>550</v>
      </c>
      <c r="L1579" s="104" t="s">
        <v>1283</v>
      </c>
      <c r="M1579" s="104" t="s">
        <v>1317</v>
      </c>
      <c r="N1579" s="104" t="s">
        <v>1346</v>
      </c>
      <c r="O1579" s="110" t="s">
        <v>607</v>
      </c>
      <c r="P1579" s="110">
        <v>50</v>
      </c>
      <c r="Q1579" s="110" t="s">
        <v>444</v>
      </c>
      <c r="R1579" s="110" t="s">
        <v>1348</v>
      </c>
      <c r="S1579" s="134" t="s">
        <v>1318</v>
      </c>
      <c r="T1579" s="104"/>
      <c r="U1579" s="104"/>
      <c r="V1579" s="104"/>
      <c r="W1579" s="104"/>
      <c r="X1579" s="104"/>
      <c r="Y1579" s="104"/>
      <c r="Z1579" s="104"/>
      <c r="AA1579" s="104"/>
      <c r="AB1579" s="138"/>
      <c r="AC1579" s="104"/>
      <c r="AD1579" s="104"/>
      <c r="AE1579" s="104"/>
      <c r="AF1579" s="104"/>
      <c r="AG1579" s="104"/>
      <c r="AH1579" s="104"/>
      <c r="AI1579" s="104"/>
      <c r="AJ1579" s="104"/>
      <c r="AK1579" s="138"/>
      <c r="AL1579" s="104"/>
      <c r="AM1579" s="104"/>
      <c r="AN1579" s="104"/>
      <c r="AO1579" s="104"/>
      <c r="AP1579" s="104"/>
      <c r="AQ1579" s="104"/>
      <c r="AR1579" s="104"/>
      <c r="AS1579" s="104"/>
      <c r="AT1579" s="104"/>
      <c r="AU1579" s="152"/>
      <c r="AV1579" s="152"/>
      <c r="AW1579" s="152"/>
      <c r="AX1579" s="152"/>
      <c r="AY1579" s="152"/>
      <c r="AZ1579" s="152"/>
      <c r="BA1579" s="152"/>
      <c r="BB1579" s="152"/>
      <c r="BC1579" s="152"/>
    </row>
    <row r="1580" spans="1:55" ht="30" x14ac:dyDescent="0.25">
      <c r="A1580" s="14" t="s">
        <v>652</v>
      </c>
      <c r="B1580" s="98" t="s">
        <v>1967</v>
      </c>
      <c r="C1580" s="109" t="s">
        <v>1968</v>
      </c>
      <c r="D1580" s="109" t="s">
        <v>236</v>
      </c>
      <c r="E1580" s="104" t="s">
        <v>103</v>
      </c>
      <c r="F1580" s="110" t="str">
        <f>_xlfn.IFNA(INDEX('1. Business Glossary'!C:D,MATCH(G1580,'1. Business Glossary'!D:D,0),1), "Elemento de Dados")</f>
        <v>Elemento de Dados</v>
      </c>
      <c r="G1580" s="104" t="s">
        <v>1357</v>
      </c>
      <c r="H1580" s="104" t="s">
        <v>1349</v>
      </c>
      <c r="I1580" s="107" t="s">
        <v>361</v>
      </c>
      <c r="J1580" s="107" t="s">
        <v>558</v>
      </c>
      <c r="K1580" s="106" t="s">
        <v>550</v>
      </c>
      <c r="L1580" s="104" t="s">
        <v>1283</v>
      </c>
      <c r="M1580" s="104" t="s">
        <v>1350</v>
      </c>
      <c r="N1580" s="104" t="s">
        <v>1346</v>
      </c>
      <c r="O1580" s="106" t="s">
        <v>607</v>
      </c>
      <c r="P1580" s="110">
        <v>50</v>
      </c>
      <c r="Q1580" s="110" t="s">
        <v>444</v>
      </c>
      <c r="R1580" s="110" t="s">
        <v>1351</v>
      </c>
      <c r="S1580" s="136" t="s">
        <v>1318</v>
      </c>
      <c r="T1580" s="106"/>
      <c r="U1580" s="106"/>
      <c r="V1580" s="110"/>
      <c r="W1580" s="110"/>
      <c r="X1580" s="110"/>
      <c r="Y1580" s="110"/>
      <c r="Z1580" s="110"/>
      <c r="AA1580" s="110"/>
      <c r="AB1580" s="134"/>
      <c r="AC1580" s="104"/>
      <c r="AD1580" s="104"/>
      <c r="AE1580" s="104"/>
      <c r="AF1580" s="104"/>
      <c r="AG1580" s="104"/>
      <c r="AH1580" s="104"/>
      <c r="AI1580" s="104"/>
      <c r="AJ1580" s="104"/>
      <c r="AK1580" s="138"/>
      <c r="AL1580" s="104"/>
      <c r="AM1580" s="104"/>
      <c r="AN1580" s="104"/>
      <c r="AO1580" s="104"/>
      <c r="AP1580" s="104"/>
      <c r="AQ1580" s="104"/>
      <c r="AR1580" s="104"/>
      <c r="AS1580" s="104"/>
      <c r="AT1580" s="104"/>
      <c r="AU1580" s="152"/>
      <c r="AV1580" s="152"/>
      <c r="AW1580" s="152"/>
      <c r="AX1580" s="152"/>
      <c r="AY1580" s="152"/>
      <c r="AZ1580" s="152"/>
      <c r="BA1580" s="152"/>
      <c r="BB1580" s="152"/>
      <c r="BC1580" s="152"/>
    </row>
    <row r="1581" spans="1:55" ht="120" x14ac:dyDescent="0.25">
      <c r="A1581" s="14" t="s">
        <v>652</v>
      </c>
      <c r="B1581" s="98" t="s">
        <v>1967</v>
      </c>
      <c r="C1581" s="109" t="s">
        <v>1968</v>
      </c>
      <c r="D1581" s="109" t="s">
        <v>236</v>
      </c>
      <c r="E1581" s="104" t="s">
        <v>103</v>
      </c>
      <c r="F1581" s="110" t="str">
        <f>_xlfn.IFNA(INDEX('1. Business Glossary'!C:D,MATCH(G1581,'1. Business Glossary'!D:D,0),1), "Elemento de Dados")</f>
        <v>Elemento de Dados</v>
      </c>
      <c r="G1581" s="104" t="s">
        <v>2141</v>
      </c>
      <c r="H1581" s="104" t="s">
        <v>362</v>
      </c>
      <c r="I1581" s="137" t="s">
        <v>363</v>
      </c>
      <c r="J1581" s="107" t="s">
        <v>558</v>
      </c>
      <c r="K1581" s="104" t="s">
        <v>550</v>
      </c>
      <c r="L1581" s="104" t="s">
        <v>1283</v>
      </c>
      <c r="M1581" s="104" t="s">
        <v>1317</v>
      </c>
      <c r="N1581" s="104" t="s">
        <v>252</v>
      </c>
      <c r="O1581" s="106" t="s">
        <v>607</v>
      </c>
      <c r="P1581" s="110">
        <v>50</v>
      </c>
      <c r="Q1581" s="110" t="s">
        <v>444</v>
      </c>
      <c r="R1581" s="110" t="s">
        <v>1561</v>
      </c>
      <c r="S1581" s="136" t="s">
        <v>2394</v>
      </c>
      <c r="T1581" s="106"/>
      <c r="U1581" s="104"/>
      <c r="V1581" s="106"/>
      <c r="W1581" s="104"/>
      <c r="X1581" s="110"/>
      <c r="Y1581" s="106"/>
      <c r="Z1581" s="106"/>
      <c r="AA1581" s="106"/>
      <c r="AB1581" s="136"/>
      <c r="AC1581" s="104"/>
      <c r="AD1581" s="104"/>
      <c r="AE1581" s="104"/>
      <c r="AF1581" s="104"/>
      <c r="AG1581" s="104"/>
      <c r="AH1581" s="104"/>
      <c r="AI1581" s="104"/>
      <c r="AJ1581" s="104"/>
      <c r="AK1581" s="138"/>
      <c r="AL1581" s="104"/>
      <c r="AM1581" s="104"/>
      <c r="AN1581" s="104"/>
      <c r="AO1581" s="104"/>
      <c r="AP1581" s="104"/>
      <c r="AQ1581" s="104"/>
      <c r="AR1581" s="104"/>
      <c r="AS1581" s="104"/>
      <c r="AT1581" s="104"/>
      <c r="AU1581" s="142"/>
      <c r="AV1581" s="142"/>
      <c r="AW1581" s="142"/>
      <c r="AX1581" s="142"/>
      <c r="AY1581" s="142"/>
      <c r="AZ1581" s="142"/>
      <c r="BA1581" s="142"/>
      <c r="BB1581" s="142"/>
      <c r="BC1581" s="142"/>
    </row>
    <row r="1582" spans="1:55" ht="150" x14ac:dyDescent="0.25">
      <c r="A1582" s="14" t="s">
        <v>652</v>
      </c>
      <c r="B1582" s="98" t="s">
        <v>1967</v>
      </c>
      <c r="C1582" s="109" t="s">
        <v>1968</v>
      </c>
      <c r="D1582" s="109" t="s">
        <v>236</v>
      </c>
      <c r="E1582" s="104" t="s">
        <v>103</v>
      </c>
      <c r="F1582" s="110" t="str">
        <f>_xlfn.IFNA(INDEX('1. Business Glossary'!C:D,MATCH(G1582,'1. Business Glossary'!D:D,0),1), "Elemento de Dados")</f>
        <v>Elemento de Dados</v>
      </c>
      <c r="G1582" s="104" t="s">
        <v>1357</v>
      </c>
      <c r="H1582" s="104" t="s">
        <v>362</v>
      </c>
      <c r="I1582" s="137" t="s">
        <v>363</v>
      </c>
      <c r="J1582" s="107" t="s">
        <v>558</v>
      </c>
      <c r="K1582" s="106" t="s">
        <v>550</v>
      </c>
      <c r="L1582" s="104" t="s">
        <v>1283</v>
      </c>
      <c r="M1582" s="104" t="s">
        <v>1350</v>
      </c>
      <c r="N1582" s="104" t="s">
        <v>252</v>
      </c>
      <c r="O1582" s="106" t="s">
        <v>607</v>
      </c>
      <c r="P1582" s="110">
        <v>50</v>
      </c>
      <c r="Q1582" s="110" t="s">
        <v>444</v>
      </c>
      <c r="R1582" s="110" t="s">
        <v>1514</v>
      </c>
      <c r="S1582" s="136" t="s">
        <v>1515</v>
      </c>
      <c r="T1582" s="106"/>
      <c r="U1582" s="106"/>
      <c r="V1582" s="110"/>
      <c r="W1582" s="110"/>
      <c r="X1582" s="110"/>
      <c r="Y1582" s="110"/>
      <c r="Z1582" s="110"/>
      <c r="AA1582" s="110"/>
      <c r="AB1582" s="134"/>
      <c r="AC1582" s="104"/>
      <c r="AD1582" s="104"/>
      <c r="AE1582" s="104"/>
      <c r="AF1582" s="104"/>
      <c r="AG1582" s="104"/>
      <c r="AH1582" s="104"/>
      <c r="AI1582" s="104"/>
      <c r="AJ1582" s="104"/>
      <c r="AK1582" s="138"/>
      <c r="AL1582" s="104"/>
      <c r="AM1582" s="104"/>
      <c r="AN1582" s="104"/>
      <c r="AO1582" s="104"/>
      <c r="AP1582" s="104"/>
      <c r="AQ1582" s="104"/>
      <c r="AR1582" s="104"/>
      <c r="AS1582" s="104"/>
      <c r="AT1582" s="104"/>
      <c r="AU1582" s="142"/>
      <c r="AV1582" s="142"/>
      <c r="AW1582" s="142"/>
      <c r="AX1582" s="142"/>
      <c r="AY1582" s="142"/>
      <c r="AZ1582" s="142"/>
      <c r="BA1582" s="142"/>
      <c r="BB1582" s="142"/>
      <c r="BC1582" s="142"/>
    </row>
    <row r="1583" spans="1:55" ht="150" x14ac:dyDescent="0.25">
      <c r="A1583" s="14" t="s">
        <v>652</v>
      </c>
      <c r="B1583" s="98" t="s">
        <v>1967</v>
      </c>
      <c r="C1583" s="109" t="s">
        <v>1968</v>
      </c>
      <c r="D1583" s="109" t="s">
        <v>236</v>
      </c>
      <c r="E1583" s="104" t="s">
        <v>103</v>
      </c>
      <c r="F1583" s="110" t="str">
        <f>_xlfn.IFNA(INDEX('1. Business Glossary'!C:D,MATCH(G1583,'1. Business Glossary'!D:D,0),1), "Elemento de Dados")</f>
        <v>Elemento de Dados</v>
      </c>
      <c r="G1583" s="104" t="s">
        <v>2141</v>
      </c>
      <c r="H1583" s="104" t="s">
        <v>1529</v>
      </c>
      <c r="I1583" s="107" t="s">
        <v>1530</v>
      </c>
      <c r="J1583" s="107" t="s">
        <v>558</v>
      </c>
      <c r="K1583" s="106" t="s">
        <v>550</v>
      </c>
      <c r="L1583" s="104" t="s">
        <v>1283</v>
      </c>
      <c r="M1583" s="104" t="s">
        <v>1317</v>
      </c>
      <c r="N1583" s="104" t="s">
        <v>1529</v>
      </c>
      <c r="O1583" s="106" t="s">
        <v>607</v>
      </c>
      <c r="P1583" s="106">
        <v>10</v>
      </c>
      <c r="Q1583" s="110" t="s">
        <v>444</v>
      </c>
      <c r="R1583" s="110" t="s">
        <v>1531</v>
      </c>
      <c r="S1583" s="136" t="s">
        <v>1420</v>
      </c>
      <c r="T1583" s="106" t="s">
        <v>550</v>
      </c>
      <c r="U1583" s="104" t="s">
        <v>1421</v>
      </c>
      <c r="V1583" s="104" t="s">
        <v>1421</v>
      </c>
      <c r="W1583" s="104" t="s">
        <v>1529</v>
      </c>
      <c r="X1583" s="110" t="s">
        <v>607</v>
      </c>
      <c r="Y1583" s="110">
        <v>10</v>
      </c>
      <c r="Z1583" s="110" t="s">
        <v>444</v>
      </c>
      <c r="AA1583" s="110" t="s">
        <v>1532</v>
      </c>
      <c r="AB1583" s="134" t="s">
        <v>1533</v>
      </c>
      <c r="AC1583" s="106" t="s">
        <v>550</v>
      </c>
      <c r="AD1583" s="104" t="s">
        <v>1421</v>
      </c>
      <c r="AE1583" s="104" t="s">
        <v>1421</v>
      </c>
      <c r="AF1583" s="104" t="s">
        <v>741</v>
      </c>
      <c r="AG1583" s="104" t="s">
        <v>607</v>
      </c>
      <c r="AH1583" s="104">
        <v>13</v>
      </c>
      <c r="AI1583" s="104" t="s">
        <v>444</v>
      </c>
      <c r="AJ1583" s="104" t="s">
        <v>444</v>
      </c>
      <c r="AK1583" s="138" t="s">
        <v>631</v>
      </c>
      <c r="AL1583" s="104" t="s">
        <v>599</v>
      </c>
      <c r="AM1583" s="104" t="s">
        <v>632</v>
      </c>
      <c r="AN1583" s="104" t="s">
        <v>693</v>
      </c>
      <c r="AO1583" s="104" t="s">
        <v>745</v>
      </c>
      <c r="AP1583" s="104" t="s">
        <v>607</v>
      </c>
      <c r="AQ1583" s="104">
        <v>13</v>
      </c>
      <c r="AR1583" s="104" t="s">
        <v>444</v>
      </c>
      <c r="AS1583" s="104" t="s">
        <v>444</v>
      </c>
      <c r="AT1583" s="104" t="s">
        <v>444</v>
      </c>
      <c r="AU1583" s="142"/>
      <c r="AV1583" s="142"/>
      <c r="AW1583" s="142"/>
      <c r="AX1583" s="142"/>
      <c r="AY1583" s="142"/>
      <c r="AZ1583" s="142"/>
      <c r="BA1583" s="142"/>
      <c r="BB1583" s="142"/>
      <c r="BC1583" s="142"/>
    </row>
    <row r="1584" spans="1:55" ht="30" x14ac:dyDescent="0.25">
      <c r="A1584" s="14" t="s">
        <v>652</v>
      </c>
      <c r="B1584" s="98" t="s">
        <v>1967</v>
      </c>
      <c r="C1584" s="109" t="s">
        <v>1968</v>
      </c>
      <c r="D1584" s="109" t="s">
        <v>236</v>
      </c>
      <c r="E1584" s="104" t="s">
        <v>103</v>
      </c>
      <c r="F1584" s="110" t="str">
        <f>_xlfn.IFNA(INDEX('1. Business Glossary'!C:D,MATCH(G1584,'1. Business Glossary'!D:D,0),1), "Elemento de Dados")</f>
        <v>Elemento de Dados</v>
      </c>
      <c r="G1584" s="104" t="s">
        <v>2141</v>
      </c>
      <c r="H1584" s="104" t="s">
        <v>1890</v>
      </c>
      <c r="I1584" s="107" t="s">
        <v>1320</v>
      </c>
      <c r="J1584" s="107" t="s">
        <v>558</v>
      </c>
      <c r="K1584" s="106" t="s">
        <v>550</v>
      </c>
      <c r="L1584" s="104" t="s">
        <v>1283</v>
      </c>
      <c r="M1584" s="104" t="s">
        <v>1317</v>
      </c>
      <c r="N1584" s="104" t="s">
        <v>1890</v>
      </c>
      <c r="O1584" s="106" t="s">
        <v>554</v>
      </c>
      <c r="P1584" s="106">
        <v>10</v>
      </c>
      <c r="Q1584" s="110" t="s">
        <v>444</v>
      </c>
      <c r="R1584" s="110" t="s">
        <v>444</v>
      </c>
      <c r="S1584" s="136" t="s">
        <v>2393</v>
      </c>
      <c r="T1584" s="106"/>
      <c r="U1584" s="104"/>
      <c r="V1584" s="106"/>
      <c r="W1584" s="104"/>
      <c r="X1584" s="110"/>
      <c r="Y1584" s="106"/>
      <c r="Z1584" s="106"/>
      <c r="AA1584" s="106"/>
      <c r="AB1584" s="136"/>
      <c r="AC1584" s="104"/>
      <c r="AD1584" s="104"/>
      <c r="AE1584" s="104"/>
      <c r="AF1584" s="104"/>
      <c r="AG1584" s="104"/>
      <c r="AH1584" s="104"/>
      <c r="AI1584" s="104"/>
      <c r="AJ1584" s="104"/>
      <c r="AK1584" s="138"/>
      <c r="AL1584" s="104"/>
      <c r="AM1584" s="104"/>
      <c r="AN1584" s="104"/>
      <c r="AO1584" s="104"/>
      <c r="AP1584" s="104"/>
      <c r="AQ1584" s="104"/>
      <c r="AR1584" s="104"/>
      <c r="AS1584" s="104"/>
      <c r="AT1584" s="104"/>
      <c r="AU1584" s="142"/>
      <c r="AV1584" s="142"/>
      <c r="AW1584" s="142"/>
      <c r="AX1584" s="142"/>
      <c r="AY1584" s="142"/>
      <c r="AZ1584" s="142"/>
      <c r="BA1584" s="142"/>
      <c r="BB1584" s="142"/>
      <c r="BC1584" s="142"/>
    </row>
    <row r="1585" spans="1:55" ht="30" x14ac:dyDescent="0.25">
      <c r="A1585" s="14" t="s">
        <v>652</v>
      </c>
      <c r="B1585" s="98" t="s">
        <v>1967</v>
      </c>
      <c r="C1585" s="109" t="s">
        <v>1968</v>
      </c>
      <c r="D1585" s="109" t="s">
        <v>236</v>
      </c>
      <c r="E1585" s="104" t="s">
        <v>103</v>
      </c>
      <c r="F1585" s="110" t="str">
        <f>_xlfn.IFNA(INDEX('1. Business Glossary'!C:D,MATCH(G1585,'1. Business Glossary'!D:D,0),1), "Elemento de Dados")</f>
        <v>Elemento de Dados</v>
      </c>
      <c r="G1585" s="104" t="s">
        <v>2141</v>
      </c>
      <c r="H1585" s="104" t="s">
        <v>1890</v>
      </c>
      <c r="I1585" s="107" t="s">
        <v>1320</v>
      </c>
      <c r="J1585" s="107" t="s">
        <v>558</v>
      </c>
      <c r="K1585" s="106" t="s">
        <v>550</v>
      </c>
      <c r="L1585" s="104" t="s">
        <v>1283</v>
      </c>
      <c r="M1585" s="104" t="s">
        <v>1317</v>
      </c>
      <c r="N1585" s="104" t="s">
        <v>1890</v>
      </c>
      <c r="O1585" s="106" t="s">
        <v>554</v>
      </c>
      <c r="P1585" s="106">
        <v>10</v>
      </c>
      <c r="Q1585" s="110" t="s">
        <v>444</v>
      </c>
      <c r="R1585" s="110" t="s">
        <v>444</v>
      </c>
      <c r="S1585" s="136" t="s">
        <v>2393</v>
      </c>
      <c r="T1585" s="106"/>
      <c r="U1585" s="104"/>
      <c r="V1585" s="106"/>
      <c r="W1585" s="104"/>
      <c r="X1585" s="110"/>
      <c r="Y1585" s="106"/>
      <c r="Z1585" s="106"/>
      <c r="AA1585" s="106"/>
      <c r="AB1585" s="136"/>
      <c r="AC1585" s="104"/>
      <c r="AD1585" s="104"/>
      <c r="AE1585" s="104"/>
      <c r="AF1585" s="104"/>
      <c r="AG1585" s="104"/>
      <c r="AH1585" s="104"/>
      <c r="AI1585" s="104"/>
      <c r="AJ1585" s="104"/>
      <c r="AK1585" s="138"/>
      <c r="AL1585" s="104"/>
      <c r="AM1585" s="104"/>
      <c r="AN1585" s="104"/>
      <c r="AO1585" s="104"/>
      <c r="AP1585" s="104"/>
      <c r="AQ1585" s="104"/>
      <c r="AR1585" s="104"/>
      <c r="AS1585" s="104"/>
      <c r="AT1585" s="104"/>
      <c r="AU1585" s="142"/>
      <c r="AV1585" s="142"/>
      <c r="AW1585" s="142"/>
      <c r="AX1585" s="142"/>
      <c r="AY1585" s="142"/>
      <c r="AZ1585" s="142"/>
      <c r="BA1585" s="142"/>
      <c r="BB1585" s="142"/>
      <c r="BC1585" s="142"/>
    </row>
    <row r="1586" spans="1:55" ht="30" x14ac:dyDescent="0.25">
      <c r="A1586" s="14" t="s">
        <v>652</v>
      </c>
      <c r="B1586" s="98" t="s">
        <v>1967</v>
      </c>
      <c r="C1586" s="109" t="s">
        <v>1968</v>
      </c>
      <c r="D1586" s="109" t="s">
        <v>236</v>
      </c>
      <c r="E1586" s="104" t="s">
        <v>103</v>
      </c>
      <c r="F1586" s="110" t="str">
        <f>_xlfn.IFNA(INDEX('1. Business Glossary'!C:D,MATCH(G1586,'1. Business Glossary'!D:D,0),1), "Elemento de Dados")</f>
        <v>Elemento de Dados</v>
      </c>
      <c r="G1586" s="104" t="s">
        <v>1357</v>
      </c>
      <c r="H1586" s="104" t="s">
        <v>1355</v>
      </c>
      <c r="I1586" s="107" t="s">
        <v>1320</v>
      </c>
      <c r="J1586" s="107" t="s">
        <v>558</v>
      </c>
      <c r="K1586" s="106" t="s">
        <v>550</v>
      </c>
      <c r="L1586" s="104" t="s">
        <v>1283</v>
      </c>
      <c r="M1586" s="104" t="s">
        <v>1350</v>
      </c>
      <c r="N1586" s="104" t="s">
        <v>1323</v>
      </c>
      <c r="O1586" s="106" t="s">
        <v>554</v>
      </c>
      <c r="P1586" s="110">
        <v>10</v>
      </c>
      <c r="Q1586" s="110" t="s">
        <v>444</v>
      </c>
      <c r="R1586" s="110" t="s">
        <v>444</v>
      </c>
      <c r="S1586" s="136" t="s">
        <v>1356</v>
      </c>
      <c r="T1586" s="106"/>
      <c r="U1586" s="106"/>
      <c r="V1586" s="110"/>
      <c r="W1586" s="110"/>
      <c r="X1586" s="110"/>
      <c r="Y1586" s="110"/>
      <c r="Z1586" s="110"/>
      <c r="AA1586" s="110"/>
      <c r="AB1586" s="134"/>
      <c r="AC1586" s="104"/>
      <c r="AD1586" s="104"/>
      <c r="AE1586" s="104"/>
      <c r="AF1586" s="104"/>
      <c r="AG1586" s="104"/>
      <c r="AH1586" s="104"/>
      <c r="AI1586" s="104"/>
      <c r="AJ1586" s="104"/>
      <c r="AK1586" s="138"/>
      <c r="AL1586" s="104"/>
      <c r="AM1586" s="104"/>
      <c r="AN1586" s="104"/>
      <c r="AO1586" s="104"/>
      <c r="AP1586" s="104"/>
      <c r="AQ1586" s="104"/>
      <c r="AR1586" s="104"/>
      <c r="AS1586" s="104"/>
      <c r="AT1586" s="104"/>
      <c r="AU1586" s="142"/>
      <c r="AV1586" s="142"/>
      <c r="AW1586" s="142"/>
      <c r="AX1586" s="142"/>
      <c r="AY1586" s="142"/>
      <c r="AZ1586" s="142"/>
      <c r="BA1586" s="142"/>
      <c r="BB1586" s="142"/>
      <c r="BC1586" s="142"/>
    </row>
    <row r="1587" spans="1:55" ht="45" x14ac:dyDescent="0.25">
      <c r="A1587" s="14" t="s">
        <v>652</v>
      </c>
      <c r="B1587" s="98" t="s">
        <v>1967</v>
      </c>
      <c r="C1587" s="109" t="s">
        <v>1968</v>
      </c>
      <c r="D1587" s="109" t="s">
        <v>236</v>
      </c>
      <c r="E1587" s="104" t="s">
        <v>103</v>
      </c>
      <c r="F1587" s="110" t="str">
        <f>_xlfn.IFNA(INDEX('1. Business Glossary'!C:D,MATCH(G1587,'1. Business Glossary'!D:D,0),1), "Elemento de Dados")</f>
        <v>Elemento de Dados</v>
      </c>
      <c r="G1587" s="104" t="s">
        <v>2141</v>
      </c>
      <c r="H1587" s="104" t="s">
        <v>1566</v>
      </c>
      <c r="I1587" s="107" t="s">
        <v>1567</v>
      </c>
      <c r="J1587" s="107" t="s">
        <v>558</v>
      </c>
      <c r="K1587" s="104" t="s">
        <v>550</v>
      </c>
      <c r="L1587" s="104" t="s">
        <v>1283</v>
      </c>
      <c r="M1587" s="104" t="s">
        <v>1317</v>
      </c>
      <c r="N1587" s="104" t="s">
        <v>1568</v>
      </c>
      <c r="O1587" s="106" t="s">
        <v>607</v>
      </c>
      <c r="P1587" s="106">
        <v>50</v>
      </c>
      <c r="Q1587" s="110" t="s">
        <v>444</v>
      </c>
      <c r="R1587" s="110" t="s">
        <v>1569</v>
      </c>
      <c r="S1587" s="136" t="s">
        <v>1570</v>
      </c>
      <c r="T1587" s="106"/>
      <c r="U1587" s="104"/>
      <c r="V1587" s="106"/>
      <c r="W1587" s="104"/>
      <c r="X1587" s="110"/>
      <c r="Y1587" s="106"/>
      <c r="Z1587" s="106"/>
      <c r="AA1587" s="106"/>
      <c r="AB1587" s="136"/>
      <c r="AC1587" s="104"/>
      <c r="AD1587" s="104"/>
      <c r="AE1587" s="104"/>
      <c r="AF1587" s="104"/>
      <c r="AG1587" s="104"/>
      <c r="AH1587" s="104"/>
      <c r="AI1587" s="104"/>
      <c r="AJ1587" s="104"/>
      <c r="AK1587" s="138"/>
      <c r="AL1587" s="104"/>
      <c r="AM1587" s="104"/>
      <c r="AN1587" s="104"/>
      <c r="AO1587" s="104"/>
      <c r="AP1587" s="104"/>
      <c r="AQ1587" s="104"/>
      <c r="AR1587" s="104"/>
      <c r="AS1587" s="104"/>
      <c r="AT1587" s="104"/>
      <c r="AU1587" s="142"/>
      <c r="AV1587" s="142"/>
      <c r="AW1587" s="142"/>
      <c r="AX1587" s="142"/>
      <c r="AY1587" s="142"/>
      <c r="AZ1587" s="142"/>
      <c r="BA1587" s="142"/>
      <c r="BB1587" s="142"/>
      <c r="BC1587" s="142"/>
    </row>
    <row r="1588" spans="1:55" ht="30" x14ac:dyDescent="0.25">
      <c r="A1588" s="14" t="s">
        <v>652</v>
      </c>
      <c r="B1588" s="98" t="s">
        <v>1967</v>
      </c>
      <c r="C1588" s="109" t="s">
        <v>1968</v>
      </c>
      <c r="D1588" s="109" t="s">
        <v>236</v>
      </c>
      <c r="E1588" s="104" t="s">
        <v>103</v>
      </c>
      <c r="F1588" s="110" t="str">
        <f>_xlfn.IFNA(INDEX('1. Business Glossary'!C:D,MATCH(G1588,'1. Business Glossary'!D:D,0),1), "Elemento de Dados")</f>
        <v>Elemento de Dados</v>
      </c>
      <c r="G1588" s="104" t="s">
        <v>2141</v>
      </c>
      <c r="H1588" s="106" t="s">
        <v>2241</v>
      </c>
      <c r="I1588" s="137" t="s">
        <v>2242</v>
      </c>
      <c r="J1588" s="107" t="s">
        <v>558</v>
      </c>
      <c r="K1588" s="106" t="s">
        <v>550</v>
      </c>
      <c r="L1588" s="104" t="s">
        <v>1283</v>
      </c>
      <c r="M1588" s="104" t="s">
        <v>1317</v>
      </c>
      <c r="N1588" s="104" t="s">
        <v>2243</v>
      </c>
      <c r="O1588" s="106" t="s">
        <v>554</v>
      </c>
      <c r="P1588" s="106">
        <v>10</v>
      </c>
      <c r="Q1588" s="110" t="s">
        <v>444</v>
      </c>
      <c r="R1588" s="110" t="s">
        <v>444</v>
      </c>
      <c r="S1588" s="136" t="s">
        <v>2244</v>
      </c>
      <c r="T1588" s="106"/>
      <c r="U1588" s="104"/>
      <c r="V1588" s="106"/>
      <c r="W1588" s="104"/>
      <c r="X1588" s="110"/>
      <c r="Y1588" s="106"/>
      <c r="Z1588" s="106"/>
      <c r="AA1588" s="106"/>
      <c r="AB1588" s="136"/>
      <c r="AC1588" s="104"/>
      <c r="AD1588" s="104"/>
      <c r="AE1588" s="104"/>
      <c r="AF1588" s="104"/>
      <c r="AG1588" s="104"/>
      <c r="AH1588" s="104"/>
      <c r="AI1588" s="104"/>
      <c r="AJ1588" s="104"/>
      <c r="AK1588" s="138"/>
      <c r="AL1588" s="104"/>
      <c r="AM1588" s="104"/>
      <c r="AN1588" s="104"/>
      <c r="AO1588" s="104"/>
      <c r="AP1588" s="104"/>
      <c r="AQ1588" s="104"/>
      <c r="AR1588" s="104"/>
      <c r="AS1588" s="104"/>
      <c r="AT1588" s="104"/>
      <c r="AU1588" s="142"/>
      <c r="AV1588" s="142"/>
      <c r="AW1588" s="142"/>
      <c r="AX1588" s="142"/>
      <c r="AY1588" s="142"/>
      <c r="AZ1588" s="142"/>
      <c r="BA1588" s="142"/>
      <c r="BB1588" s="142"/>
      <c r="BC1588" s="142"/>
    </row>
    <row r="1589" spans="1:55" ht="30" x14ac:dyDescent="0.25">
      <c r="A1589" s="14" t="s">
        <v>652</v>
      </c>
      <c r="B1589" s="98" t="s">
        <v>1967</v>
      </c>
      <c r="C1589" s="109" t="s">
        <v>1968</v>
      </c>
      <c r="D1589" s="109" t="s">
        <v>236</v>
      </c>
      <c r="E1589" s="104" t="s">
        <v>103</v>
      </c>
      <c r="F1589" s="110" t="str">
        <f>_xlfn.IFNA(INDEX('1. Business Glossary'!C:D,MATCH(G1589,'1. Business Glossary'!D:D,0),1), "Elemento de Dados")</f>
        <v>Elemento de Dados</v>
      </c>
      <c r="G1589" s="104" t="s">
        <v>2141</v>
      </c>
      <c r="H1589" s="106" t="s">
        <v>874</v>
      </c>
      <c r="I1589" s="137" t="s">
        <v>875</v>
      </c>
      <c r="J1589" s="107" t="s">
        <v>558</v>
      </c>
      <c r="K1589" s="104" t="s">
        <v>550</v>
      </c>
      <c r="L1589" s="104" t="s">
        <v>1283</v>
      </c>
      <c r="M1589" s="104" t="s">
        <v>1317</v>
      </c>
      <c r="N1589" s="104" t="s">
        <v>1516</v>
      </c>
      <c r="O1589" s="106" t="s">
        <v>607</v>
      </c>
      <c r="P1589" s="106">
        <v>50</v>
      </c>
      <c r="Q1589" s="110" t="s">
        <v>444</v>
      </c>
      <c r="R1589" s="110" t="s">
        <v>444</v>
      </c>
      <c r="S1589" s="136" t="s">
        <v>2182</v>
      </c>
      <c r="T1589" s="110"/>
      <c r="U1589" s="106"/>
      <c r="V1589" s="106"/>
      <c r="W1589" s="104"/>
      <c r="X1589" s="110"/>
      <c r="Y1589" s="106"/>
      <c r="Z1589" s="106"/>
      <c r="AA1589" s="106"/>
      <c r="AB1589" s="136"/>
      <c r="AC1589" s="104"/>
      <c r="AD1589" s="104"/>
      <c r="AE1589" s="104"/>
      <c r="AF1589" s="104"/>
      <c r="AG1589" s="104"/>
      <c r="AH1589" s="104"/>
      <c r="AI1589" s="104"/>
      <c r="AJ1589" s="104"/>
      <c r="AK1589" s="138"/>
      <c r="AL1589" s="104"/>
      <c r="AM1589" s="104"/>
      <c r="AN1589" s="104"/>
      <c r="AO1589" s="104"/>
      <c r="AP1589" s="104"/>
      <c r="AQ1589" s="104"/>
      <c r="AR1589" s="104"/>
      <c r="AS1589" s="104"/>
      <c r="AT1589" s="104"/>
      <c r="AU1589" s="142"/>
      <c r="AV1589" s="142"/>
      <c r="AW1589" s="142"/>
      <c r="AX1589" s="142"/>
      <c r="AY1589" s="142"/>
      <c r="AZ1589" s="142"/>
      <c r="BA1589" s="142"/>
      <c r="BB1589" s="142"/>
      <c r="BC1589" s="142"/>
    </row>
    <row r="1590" spans="1:55" x14ac:dyDescent="0.25">
      <c r="A1590" s="14" t="s">
        <v>652</v>
      </c>
      <c r="B1590" s="98" t="s">
        <v>1967</v>
      </c>
      <c r="C1590" s="109" t="s">
        <v>1968</v>
      </c>
      <c r="D1590" s="109" t="s">
        <v>236</v>
      </c>
      <c r="E1590" s="104" t="s">
        <v>103</v>
      </c>
      <c r="F1590" s="110" t="str">
        <f>_xlfn.IFNA(INDEX('1. Business Glossary'!C:D,MATCH(G1590,'1. Business Glossary'!D:D,0),1), "Elemento de Dados")</f>
        <v>Elemento de Dados</v>
      </c>
      <c r="G1590" s="104" t="s">
        <v>1357</v>
      </c>
      <c r="H1590" s="104" t="s">
        <v>874</v>
      </c>
      <c r="I1590" s="137" t="s">
        <v>875</v>
      </c>
      <c r="J1590" s="107" t="s">
        <v>558</v>
      </c>
      <c r="K1590" s="106" t="s">
        <v>550</v>
      </c>
      <c r="L1590" s="104" t="s">
        <v>1283</v>
      </c>
      <c r="M1590" s="104" t="s">
        <v>1350</v>
      </c>
      <c r="N1590" s="104" t="s">
        <v>1516</v>
      </c>
      <c r="O1590" s="106" t="s">
        <v>607</v>
      </c>
      <c r="P1590" s="106">
        <v>50</v>
      </c>
      <c r="Q1590" s="110" t="s">
        <v>444</v>
      </c>
      <c r="R1590" s="110" t="s">
        <v>444</v>
      </c>
      <c r="S1590" s="136" t="s">
        <v>444</v>
      </c>
      <c r="T1590" s="106"/>
      <c r="U1590" s="106"/>
      <c r="V1590" s="110"/>
      <c r="W1590" s="110"/>
      <c r="X1590" s="110"/>
      <c r="Y1590" s="110"/>
      <c r="Z1590" s="110"/>
      <c r="AA1590" s="110"/>
      <c r="AB1590" s="134"/>
      <c r="AC1590" s="104"/>
      <c r="AD1590" s="104"/>
      <c r="AE1590" s="104"/>
      <c r="AF1590" s="104"/>
      <c r="AG1590" s="104"/>
      <c r="AH1590" s="104"/>
      <c r="AI1590" s="104"/>
      <c r="AJ1590" s="104"/>
      <c r="AK1590" s="138"/>
      <c r="AL1590" s="104"/>
      <c r="AM1590" s="104"/>
      <c r="AN1590" s="104"/>
      <c r="AO1590" s="104"/>
      <c r="AP1590" s="104"/>
      <c r="AQ1590" s="104"/>
      <c r="AR1590" s="104"/>
      <c r="AS1590" s="104"/>
      <c r="AT1590" s="104"/>
      <c r="AU1590" s="142"/>
      <c r="AV1590" s="142"/>
      <c r="AW1590" s="142"/>
      <c r="AX1590" s="142"/>
      <c r="AY1590" s="142"/>
      <c r="AZ1590" s="142"/>
      <c r="BA1590" s="142"/>
      <c r="BB1590" s="142"/>
      <c r="BC1590" s="142"/>
    </row>
    <row r="1591" spans="1:55" ht="30" x14ac:dyDescent="0.25">
      <c r="A1591" s="14" t="s">
        <v>652</v>
      </c>
      <c r="B1591" s="98" t="s">
        <v>1967</v>
      </c>
      <c r="C1591" s="109" t="s">
        <v>1968</v>
      </c>
      <c r="D1591" s="109" t="s">
        <v>236</v>
      </c>
      <c r="E1591" s="104" t="s">
        <v>103</v>
      </c>
      <c r="F1591" s="110" t="str">
        <f>_xlfn.IFNA(INDEX('1. Business Glossary'!C:D,MATCH(G1591,'1. Business Glossary'!D:D,0),1), "Elemento de Dados")</f>
        <v>Elemento de Dados</v>
      </c>
      <c r="G1591" s="104" t="s">
        <v>1357</v>
      </c>
      <c r="H1591" s="104" t="s">
        <v>1517</v>
      </c>
      <c r="I1591" s="107" t="s">
        <v>1518</v>
      </c>
      <c r="J1591" s="107" t="s">
        <v>558</v>
      </c>
      <c r="K1591" s="106" t="s">
        <v>550</v>
      </c>
      <c r="L1591" s="104" t="s">
        <v>1283</v>
      </c>
      <c r="M1591" s="104" t="s">
        <v>1350</v>
      </c>
      <c r="N1591" s="104" t="s">
        <v>1519</v>
      </c>
      <c r="O1591" s="106" t="s">
        <v>607</v>
      </c>
      <c r="P1591" s="110">
        <v>50</v>
      </c>
      <c r="Q1591" s="110" t="s">
        <v>444</v>
      </c>
      <c r="R1591" s="106" t="s">
        <v>444</v>
      </c>
      <c r="S1591" s="136" t="s">
        <v>1509</v>
      </c>
      <c r="T1591" s="106" t="s">
        <v>1510</v>
      </c>
      <c r="U1591" s="106" t="s">
        <v>1511</v>
      </c>
      <c r="V1591" s="110" t="s">
        <v>1512</v>
      </c>
      <c r="W1591" s="110" t="s">
        <v>1520</v>
      </c>
      <c r="X1591" s="110" t="s">
        <v>607</v>
      </c>
      <c r="Y1591" s="110">
        <v>50</v>
      </c>
      <c r="Z1591" s="110" t="s">
        <v>444</v>
      </c>
      <c r="AA1591" s="110" t="s">
        <v>444</v>
      </c>
      <c r="AB1591" s="134" t="s">
        <v>444</v>
      </c>
      <c r="AC1591" s="104"/>
      <c r="AD1591" s="104"/>
      <c r="AE1591" s="104"/>
      <c r="AF1591" s="104"/>
      <c r="AG1591" s="104"/>
      <c r="AH1591" s="104"/>
      <c r="AI1591" s="104"/>
      <c r="AJ1591" s="104"/>
      <c r="AK1591" s="138"/>
      <c r="AL1591" s="104"/>
      <c r="AM1591" s="104"/>
      <c r="AN1591" s="104"/>
      <c r="AO1591" s="104"/>
      <c r="AP1591" s="104"/>
      <c r="AQ1591" s="104"/>
      <c r="AR1591" s="104"/>
      <c r="AS1591" s="104"/>
      <c r="AT1591" s="104"/>
      <c r="AU1591" s="142"/>
      <c r="AV1591" s="142"/>
      <c r="AW1591" s="142"/>
      <c r="AX1591" s="142"/>
      <c r="AY1591" s="142"/>
      <c r="AZ1591" s="142"/>
      <c r="BA1591" s="142"/>
      <c r="BB1591" s="142"/>
      <c r="BC1591" s="142"/>
    </row>
    <row r="1592" spans="1:55" ht="60" x14ac:dyDescent="0.25">
      <c r="A1592" s="19" t="s">
        <v>652</v>
      </c>
      <c r="B1592" s="98" t="s">
        <v>1967</v>
      </c>
      <c r="C1592" s="132" t="s">
        <v>1968</v>
      </c>
      <c r="D1592" s="132" t="s">
        <v>236</v>
      </c>
      <c r="E1592" s="113" t="s">
        <v>103</v>
      </c>
      <c r="F1592" s="110" t="str">
        <f>_xlfn.IFNA(INDEX('1. Business Glossary'!C:D,MATCH(G1592,'1. Business Glossary'!D:D,0),1), "Elemento de Dados")</f>
        <v>Elemento de Dados</v>
      </c>
      <c r="G1592" s="113" t="s">
        <v>1357</v>
      </c>
      <c r="H1592" s="113" t="s">
        <v>1521</v>
      </c>
      <c r="I1592" s="112" t="s">
        <v>1522</v>
      </c>
      <c r="J1592" s="107" t="s">
        <v>558</v>
      </c>
      <c r="K1592" s="114" t="s">
        <v>550</v>
      </c>
      <c r="L1592" s="113" t="s">
        <v>1283</v>
      </c>
      <c r="M1592" s="113" t="s">
        <v>1350</v>
      </c>
      <c r="N1592" s="113" t="s">
        <v>1521</v>
      </c>
      <c r="O1592" s="114" t="s">
        <v>607</v>
      </c>
      <c r="P1592" s="111">
        <v>1</v>
      </c>
      <c r="Q1592" s="111" t="s">
        <v>444</v>
      </c>
      <c r="R1592" s="111" t="s">
        <v>882</v>
      </c>
      <c r="S1592" s="143" t="s">
        <v>1523</v>
      </c>
      <c r="T1592" s="106" t="s">
        <v>1510</v>
      </c>
      <c r="U1592" s="106" t="s">
        <v>1524</v>
      </c>
      <c r="V1592" s="110" t="s">
        <v>1525</v>
      </c>
      <c r="W1592" s="110" t="s">
        <v>1520</v>
      </c>
      <c r="X1592" s="106" t="s">
        <v>607</v>
      </c>
      <c r="Y1592" s="110">
        <v>50</v>
      </c>
      <c r="Z1592" s="110" t="s">
        <v>444</v>
      </c>
      <c r="AA1592" s="106" t="s">
        <v>444</v>
      </c>
      <c r="AB1592" s="136" t="s">
        <v>444</v>
      </c>
      <c r="AC1592" s="104"/>
      <c r="AD1592" s="104"/>
      <c r="AE1592" s="104"/>
      <c r="AF1592" s="104"/>
      <c r="AG1592" s="104"/>
      <c r="AH1592" s="104"/>
      <c r="AI1592" s="104"/>
      <c r="AJ1592" s="104"/>
      <c r="AK1592" s="138"/>
      <c r="AL1592" s="104"/>
      <c r="AM1592" s="104"/>
      <c r="AN1592" s="104"/>
      <c r="AO1592" s="104"/>
      <c r="AP1592" s="104"/>
      <c r="AQ1592" s="104"/>
      <c r="AR1592" s="104"/>
      <c r="AS1592" s="104"/>
      <c r="AT1592" s="104"/>
      <c r="AU1592" s="142"/>
      <c r="AV1592" s="142"/>
      <c r="AW1592" s="142"/>
      <c r="AX1592" s="142"/>
      <c r="AY1592" s="142"/>
      <c r="AZ1592" s="142"/>
      <c r="BA1592" s="142"/>
      <c r="BB1592" s="142"/>
      <c r="BC1592" s="142"/>
    </row>
    <row r="1593" spans="1:55" ht="45" x14ac:dyDescent="0.25">
      <c r="A1593" s="14" t="s">
        <v>652</v>
      </c>
      <c r="B1593" s="98" t="s">
        <v>1967</v>
      </c>
      <c r="C1593" s="109" t="s">
        <v>1968</v>
      </c>
      <c r="D1593" s="109" t="s">
        <v>236</v>
      </c>
      <c r="E1593" s="104" t="s">
        <v>103</v>
      </c>
      <c r="F1593" s="110" t="str">
        <f>_xlfn.IFNA(INDEX('1. Business Glossary'!C:D,MATCH(G1593,'1. Business Glossary'!D:D,0),1), "Elemento de Dados")</f>
        <v>Elemento de Dados</v>
      </c>
      <c r="G1593" s="104" t="s">
        <v>2141</v>
      </c>
      <c r="H1593" s="104" t="s">
        <v>2245</v>
      </c>
      <c r="I1593" s="137" t="s">
        <v>2168</v>
      </c>
      <c r="J1593" s="107" t="s">
        <v>558</v>
      </c>
      <c r="K1593" s="106" t="s">
        <v>550</v>
      </c>
      <c r="L1593" s="104" t="s">
        <v>1283</v>
      </c>
      <c r="M1593" s="104" t="s">
        <v>1317</v>
      </c>
      <c r="N1593" s="104" t="s">
        <v>2246</v>
      </c>
      <c r="O1593" s="106" t="s">
        <v>587</v>
      </c>
      <c r="P1593" s="106">
        <v>8</v>
      </c>
      <c r="Q1593" s="110">
        <v>2</v>
      </c>
      <c r="R1593" s="106" t="s">
        <v>2395</v>
      </c>
      <c r="S1593" s="136" t="s">
        <v>377</v>
      </c>
      <c r="T1593" s="106"/>
      <c r="U1593" s="104"/>
      <c r="V1593" s="106"/>
      <c r="W1593" s="104"/>
      <c r="X1593" s="110"/>
      <c r="Y1593" s="106"/>
      <c r="Z1593" s="106"/>
      <c r="AA1593" s="106"/>
      <c r="AB1593" s="136"/>
      <c r="AC1593" s="104"/>
      <c r="AD1593" s="104"/>
      <c r="AE1593" s="104"/>
      <c r="AF1593" s="104"/>
      <c r="AG1593" s="104"/>
      <c r="AH1593" s="104"/>
      <c r="AI1593" s="104"/>
      <c r="AJ1593" s="104"/>
      <c r="AK1593" s="138"/>
      <c r="AL1593" s="104"/>
      <c r="AM1593" s="104"/>
      <c r="AN1593" s="104"/>
      <c r="AO1593" s="104"/>
      <c r="AP1593" s="104"/>
      <c r="AQ1593" s="104"/>
      <c r="AR1593" s="104"/>
      <c r="AS1593" s="104"/>
      <c r="AT1593" s="104"/>
      <c r="AU1593" s="142"/>
      <c r="AV1593" s="142"/>
      <c r="AW1593" s="142"/>
      <c r="AX1593" s="142"/>
      <c r="AY1593" s="142"/>
      <c r="AZ1593" s="142"/>
      <c r="BA1593" s="142"/>
      <c r="BB1593" s="142"/>
      <c r="BC1593" s="142"/>
    </row>
    <row r="1594" spans="1:55" ht="30" x14ac:dyDescent="0.25">
      <c r="A1594" s="14" t="s">
        <v>652</v>
      </c>
      <c r="B1594" s="98" t="s">
        <v>1967</v>
      </c>
      <c r="C1594" s="109" t="s">
        <v>1968</v>
      </c>
      <c r="D1594" s="109" t="s">
        <v>236</v>
      </c>
      <c r="E1594" s="104" t="s">
        <v>103</v>
      </c>
      <c r="F1594" s="110" t="str">
        <f>_xlfn.IFNA(INDEX('1. Business Glossary'!C:D,MATCH(G1594,'1. Business Glossary'!D:D,0),1), "Elemento de Dados")</f>
        <v>Elemento de Dados</v>
      </c>
      <c r="G1594" s="104" t="s">
        <v>2141</v>
      </c>
      <c r="H1594" s="104" t="s">
        <v>381</v>
      </c>
      <c r="I1594" s="107" t="s">
        <v>382</v>
      </c>
      <c r="J1594" s="107" t="s">
        <v>558</v>
      </c>
      <c r="K1594" s="106" t="s">
        <v>550</v>
      </c>
      <c r="L1594" s="104" t="s">
        <v>1283</v>
      </c>
      <c r="M1594" s="104" t="s">
        <v>1317</v>
      </c>
      <c r="N1594" s="104" t="s">
        <v>381</v>
      </c>
      <c r="O1594" s="106" t="s">
        <v>554</v>
      </c>
      <c r="P1594" s="106">
        <v>10</v>
      </c>
      <c r="Q1594" s="110" t="s">
        <v>444</v>
      </c>
      <c r="R1594" s="110" t="s">
        <v>444</v>
      </c>
      <c r="S1594" s="136" t="s">
        <v>383</v>
      </c>
      <c r="T1594" s="106"/>
      <c r="U1594" s="104"/>
      <c r="V1594" s="106"/>
      <c r="W1594" s="104"/>
      <c r="X1594" s="110"/>
      <c r="Y1594" s="106"/>
      <c r="Z1594" s="106"/>
      <c r="AA1594" s="106"/>
      <c r="AB1594" s="136"/>
      <c r="AC1594" s="104"/>
      <c r="AD1594" s="104"/>
      <c r="AE1594" s="104"/>
      <c r="AF1594" s="104"/>
      <c r="AG1594" s="104"/>
      <c r="AH1594" s="104"/>
      <c r="AI1594" s="104"/>
      <c r="AJ1594" s="104"/>
      <c r="AK1594" s="138"/>
      <c r="AL1594" s="104"/>
      <c r="AM1594" s="104"/>
      <c r="AN1594" s="104"/>
      <c r="AO1594" s="104"/>
      <c r="AP1594" s="104"/>
      <c r="AQ1594" s="104"/>
      <c r="AR1594" s="104"/>
      <c r="AS1594" s="104"/>
      <c r="AT1594" s="104"/>
      <c r="AU1594" s="152"/>
      <c r="AV1594" s="152"/>
      <c r="AW1594" s="152"/>
      <c r="AX1594" s="152"/>
      <c r="AY1594" s="152"/>
      <c r="AZ1594" s="152"/>
      <c r="BA1594" s="152"/>
      <c r="BB1594" s="152"/>
      <c r="BC1594" s="152"/>
    </row>
    <row r="1595" spans="1:55" ht="30" x14ac:dyDescent="0.25">
      <c r="A1595" s="14" t="s">
        <v>652</v>
      </c>
      <c r="B1595" s="98" t="s">
        <v>1967</v>
      </c>
      <c r="C1595" s="109" t="s">
        <v>1968</v>
      </c>
      <c r="D1595" s="109" t="s">
        <v>236</v>
      </c>
      <c r="E1595" s="104" t="s">
        <v>103</v>
      </c>
      <c r="F1595" s="110" t="str">
        <f>_xlfn.IFNA(INDEX('1. Business Glossary'!C:D,MATCH(G1595,'1. Business Glossary'!D:D,0),1), "Elemento de Dados")</f>
        <v>Elemento de Dados</v>
      </c>
      <c r="G1595" s="104" t="s">
        <v>1357</v>
      </c>
      <c r="H1595" s="104" t="s">
        <v>381</v>
      </c>
      <c r="I1595" s="107" t="s">
        <v>382</v>
      </c>
      <c r="J1595" s="107" t="s">
        <v>558</v>
      </c>
      <c r="K1595" s="106" t="s">
        <v>550</v>
      </c>
      <c r="L1595" s="104" t="s">
        <v>1283</v>
      </c>
      <c r="M1595" s="104" t="s">
        <v>1350</v>
      </c>
      <c r="N1595" s="104" t="s">
        <v>1526</v>
      </c>
      <c r="O1595" s="106" t="s">
        <v>554</v>
      </c>
      <c r="P1595" s="106">
        <v>10</v>
      </c>
      <c r="Q1595" s="110" t="s">
        <v>444</v>
      </c>
      <c r="R1595" s="110" t="s">
        <v>444</v>
      </c>
      <c r="S1595" s="136" t="s">
        <v>1509</v>
      </c>
      <c r="T1595" s="106" t="s">
        <v>1510</v>
      </c>
      <c r="U1595" s="106" t="s">
        <v>1511</v>
      </c>
      <c r="V1595" s="106" t="s">
        <v>1512</v>
      </c>
      <c r="W1595" s="106" t="s">
        <v>367</v>
      </c>
      <c r="X1595" s="106" t="s">
        <v>587</v>
      </c>
      <c r="Y1595" s="106">
        <v>8</v>
      </c>
      <c r="Z1595" s="106">
        <v>2</v>
      </c>
      <c r="AA1595" s="106" t="s">
        <v>444</v>
      </c>
      <c r="AB1595" s="136" t="s">
        <v>444</v>
      </c>
      <c r="AC1595" s="104"/>
      <c r="AD1595" s="104"/>
      <c r="AE1595" s="104"/>
      <c r="AF1595" s="104"/>
      <c r="AG1595" s="104"/>
      <c r="AH1595" s="104"/>
      <c r="AI1595" s="104"/>
      <c r="AJ1595" s="104"/>
      <c r="AK1595" s="138"/>
      <c r="AL1595" s="104"/>
      <c r="AM1595" s="104"/>
      <c r="AN1595" s="104"/>
      <c r="AO1595" s="104"/>
      <c r="AP1595" s="104"/>
      <c r="AQ1595" s="104"/>
      <c r="AR1595" s="104"/>
      <c r="AS1595" s="104"/>
      <c r="AT1595" s="104"/>
      <c r="AU1595" s="142"/>
      <c r="AV1595" s="142"/>
      <c r="AW1595" s="142"/>
      <c r="AX1595" s="142"/>
      <c r="AY1595" s="142"/>
      <c r="AZ1595" s="142"/>
      <c r="BA1595" s="142"/>
      <c r="BB1595" s="142"/>
      <c r="BC1595" s="142"/>
    </row>
    <row r="1596" spans="1:55" ht="150" x14ac:dyDescent="0.25">
      <c r="A1596" s="19" t="s">
        <v>652</v>
      </c>
      <c r="B1596" s="98" t="s">
        <v>1967</v>
      </c>
      <c r="C1596" s="109" t="s">
        <v>1968</v>
      </c>
      <c r="D1596" s="109" t="s">
        <v>236</v>
      </c>
      <c r="E1596" s="104" t="s">
        <v>103</v>
      </c>
      <c r="F1596" s="110" t="str">
        <f>_xlfn.IFNA(INDEX('1. Business Glossary'!C:D,MATCH(G1596,'1. Business Glossary'!D:D,0),1), "Elemento de Dados")</f>
        <v>Conceito Transversal</v>
      </c>
      <c r="G1596" s="104" t="s">
        <v>230</v>
      </c>
      <c r="H1596" s="104" t="s">
        <v>1529</v>
      </c>
      <c r="I1596" s="107" t="s">
        <v>1530</v>
      </c>
      <c r="J1596" s="107" t="s">
        <v>558</v>
      </c>
      <c r="K1596" s="106" t="s">
        <v>550</v>
      </c>
      <c r="L1596" s="104" t="s">
        <v>1283</v>
      </c>
      <c r="M1596" s="104" t="s">
        <v>1317</v>
      </c>
      <c r="N1596" s="104" t="s">
        <v>1529</v>
      </c>
      <c r="O1596" s="106" t="s">
        <v>607</v>
      </c>
      <c r="P1596" s="106">
        <v>10</v>
      </c>
      <c r="Q1596" s="110" t="s">
        <v>444</v>
      </c>
      <c r="R1596" s="110" t="s">
        <v>1531</v>
      </c>
      <c r="S1596" s="136" t="s">
        <v>1420</v>
      </c>
      <c r="T1596" s="106" t="s">
        <v>550</v>
      </c>
      <c r="U1596" s="104" t="s">
        <v>1421</v>
      </c>
      <c r="V1596" s="104" t="s">
        <v>1421</v>
      </c>
      <c r="W1596" s="104" t="s">
        <v>1529</v>
      </c>
      <c r="X1596" s="110" t="s">
        <v>607</v>
      </c>
      <c r="Y1596" s="110">
        <v>10</v>
      </c>
      <c r="Z1596" s="110" t="s">
        <v>444</v>
      </c>
      <c r="AA1596" s="110" t="s">
        <v>1532</v>
      </c>
      <c r="AB1596" s="134" t="s">
        <v>1533</v>
      </c>
      <c r="AC1596" s="106" t="s">
        <v>550</v>
      </c>
      <c r="AD1596" s="104" t="s">
        <v>1421</v>
      </c>
      <c r="AE1596" s="104" t="s">
        <v>1421</v>
      </c>
      <c r="AF1596" s="104" t="s">
        <v>741</v>
      </c>
      <c r="AG1596" s="104" t="s">
        <v>607</v>
      </c>
      <c r="AH1596" s="104">
        <v>13</v>
      </c>
      <c r="AI1596" s="104" t="s">
        <v>444</v>
      </c>
      <c r="AJ1596" s="104" t="s">
        <v>444</v>
      </c>
      <c r="AK1596" s="138" t="s">
        <v>631</v>
      </c>
      <c r="AL1596" s="104" t="s">
        <v>599</v>
      </c>
      <c r="AM1596" s="104" t="s">
        <v>632</v>
      </c>
      <c r="AN1596" s="104" t="s">
        <v>693</v>
      </c>
      <c r="AO1596" s="104" t="s">
        <v>745</v>
      </c>
      <c r="AP1596" s="104" t="s">
        <v>607</v>
      </c>
      <c r="AQ1596" s="104">
        <v>13</v>
      </c>
      <c r="AR1596" s="104" t="s">
        <v>444</v>
      </c>
      <c r="AS1596" s="104" t="s">
        <v>444</v>
      </c>
      <c r="AT1596" s="104" t="s">
        <v>444</v>
      </c>
      <c r="AU1596" s="142"/>
      <c r="AV1596" s="142"/>
      <c r="AW1596" s="142"/>
      <c r="AX1596" s="142"/>
      <c r="AY1596" s="142"/>
      <c r="AZ1596" s="142"/>
      <c r="BA1596" s="142"/>
      <c r="BB1596" s="142"/>
      <c r="BC1596" s="142"/>
    </row>
    <row r="1597" spans="1:55" ht="30" x14ac:dyDescent="0.25">
      <c r="A1597" s="19" t="s">
        <v>652</v>
      </c>
      <c r="B1597" s="98" t="s">
        <v>1967</v>
      </c>
      <c r="C1597" s="109" t="s">
        <v>1968</v>
      </c>
      <c r="D1597" s="109" t="s">
        <v>236</v>
      </c>
      <c r="E1597" s="104" t="s">
        <v>103</v>
      </c>
      <c r="F1597" s="110" t="str">
        <f>_xlfn.IFNA(INDEX('1. Business Glossary'!C:D,MATCH(G1597,'1. Business Glossary'!D:D,0),1), "Elemento de Dados")</f>
        <v>Elemento de Dados</v>
      </c>
      <c r="G1597" s="104" t="s">
        <v>1905</v>
      </c>
      <c r="H1597" s="104" t="s">
        <v>1890</v>
      </c>
      <c r="I1597" s="107" t="s">
        <v>1320</v>
      </c>
      <c r="J1597" s="107" t="s">
        <v>558</v>
      </c>
      <c r="K1597" s="106" t="s">
        <v>550</v>
      </c>
      <c r="L1597" s="104" t="s">
        <v>1283</v>
      </c>
      <c r="M1597" s="104" t="s">
        <v>1317</v>
      </c>
      <c r="N1597" s="104" t="s">
        <v>1890</v>
      </c>
      <c r="O1597" s="106" t="s">
        <v>554</v>
      </c>
      <c r="P1597" s="106">
        <v>10</v>
      </c>
      <c r="Q1597" s="110" t="s">
        <v>444</v>
      </c>
      <c r="R1597" s="110" t="s">
        <v>444</v>
      </c>
      <c r="S1597" s="136" t="s">
        <v>1920</v>
      </c>
      <c r="T1597" s="106"/>
      <c r="U1597" s="104"/>
      <c r="V1597" s="106"/>
      <c r="W1597" s="104"/>
      <c r="X1597" s="110"/>
      <c r="Y1597" s="106"/>
      <c r="Z1597" s="106"/>
      <c r="AA1597" s="106"/>
      <c r="AB1597" s="136"/>
      <c r="AC1597" s="104"/>
      <c r="AD1597" s="104"/>
      <c r="AE1597" s="104"/>
      <c r="AF1597" s="104"/>
      <c r="AG1597" s="104"/>
      <c r="AH1597" s="104"/>
      <c r="AI1597" s="104"/>
      <c r="AJ1597" s="104"/>
      <c r="AK1597" s="138"/>
      <c r="AL1597" s="104"/>
      <c r="AM1597" s="104"/>
      <c r="AN1597" s="104"/>
      <c r="AO1597" s="104"/>
      <c r="AP1597" s="104"/>
      <c r="AQ1597" s="104"/>
      <c r="AR1597" s="104"/>
      <c r="AS1597" s="104"/>
      <c r="AT1597" s="104"/>
      <c r="AU1597" s="142"/>
      <c r="AV1597" s="142"/>
      <c r="AW1597" s="142"/>
      <c r="AX1597" s="142"/>
      <c r="AY1597" s="142"/>
      <c r="AZ1597" s="142"/>
      <c r="BA1597" s="142"/>
      <c r="BB1597" s="142"/>
      <c r="BC1597" s="142"/>
    </row>
    <row r="1598" spans="1:55" ht="30" x14ac:dyDescent="0.25">
      <c r="A1598" s="19" t="s">
        <v>652</v>
      </c>
      <c r="B1598" s="98" t="s">
        <v>1967</v>
      </c>
      <c r="C1598" s="109" t="s">
        <v>1968</v>
      </c>
      <c r="D1598" s="109" t="s">
        <v>236</v>
      </c>
      <c r="E1598" s="104" t="s">
        <v>103</v>
      </c>
      <c r="F1598" s="110" t="str">
        <f>_xlfn.IFNA(INDEX('1. Business Glossary'!C:D,MATCH(G1598,'1. Business Glossary'!D:D,0),1), "Elemento de Dados")</f>
        <v>Elemento de Dados</v>
      </c>
      <c r="G1598" s="104" t="s">
        <v>1905</v>
      </c>
      <c r="H1598" s="104" t="s">
        <v>381</v>
      </c>
      <c r="I1598" s="107" t="s">
        <v>382</v>
      </c>
      <c r="J1598" s="107" t="s">
        <v>558</v>
      </c>
      <c r="K1598" s="106" t="s">
        <v>550</v>
      </c>
      <c r="L1598" s="104" t="s">
        <v>1283</v>
      </c>
      <c r="M1598" s="104" t="s">
        <v>1317</v>
      </c>
      <c r="N1598" s="104" t="s">
        <v>381</v>
      </c>
      <c r="O1598" s="106" t="s">
        <v>554</v>
      </c>
      <c r="P1598" s="106">
        <v>10</v>
      </c>
      <c r="Q1598" s="110" t="s">
        <v>444</v>
      </c>
      <c r="R1598" s="110" t="s">
        <v>444</v>
      </c>
      <c r="S1598" s="136" t="s">
        <v>383</v>
      </c>
      <c r="T1598" s="106"/>
      <c r="U1598" s="104"/>
      <c r="V1598" s="106"/>
      <c r="W1598" s="104"/>
      <c r="X1598" s="110"/>
      <c r="Y1598" s="106"/>
      <c r="Z1598" s="106"/>
      <c r="AA1598" s="106"/>
      <c r="AB1598" s="136"/>
      <c r="AC1598" s="104"/>
      <c r="AD1598" s="104"/>
      <c r="AE1598" s="104"/>
      <c r="AF1598" s="104"/>
      <c r="AG1598" s="104"/>
      <c r="AH1598" s="104"/>
      <c r="AI1598" s="104"/>
      <c r="AJ1598" s="104"/>
      <c r="AK1598" s="138"/>
      <c r="AL1598" s="104"/>
      <c r="AM1598" s="104"/>
      <c r="AN1598" s="104"/>
      <c r="AO1598" s="104"/>
      <c r="AP1598" s="104"/>
      <c r="AQ1598" s="104"/>
      <c r="AR1598" s="104"/>
      <c r="AS1598" s="104"/>
      <c r="AT1598" s="104"/>
      <c r="AU1598" s="142"/>
      <c r="AV1598" s="142"/>
      <c r="AW1598" s="142"/>
      <c r="AX1598" s="142"/>
      <c r="AY1598" s="142"/>
      <c r="AZ1598" s="142"/>
      <c r="BA1598" s="142"/>
      <c r="BB1598" s="142"/>
      <c r="BC1598" s="142"/>
    </row>
    <row r="1599" spans="1:55" ht="45" x14ac:dyDescent="0.25">
      <c r="A1599" s="19" t="s">
        <v>652</v>
      </c>
      <c r="B1599" s="98" t="s">
        <v>1967</v>
      </c>
      <c r="C1599" s="109" t="s">
        <v>1968</v>
      </c>
      <c r="D1599" s="109" t="s">
        <v>236</v>
      </c>
      <c r="E1599" s="104" t="s">
        <v>103</v>
      </c>
      <c r="F1599" s="110" t="str">
        <f>_xlfn.IFNA(INDEX('1. Business Glossary'!C:D,MATCH(G1599,'1. Business Glossary'!D:D,0),1), "Elemento de Dados")</f>
        <v>Elemento de Dados</v>
      </c>
      <c r="G1599" s="104" t="s">
        <v>1905</v>
      </c>
      <c r="H1599" s="104" t="s">
        <v>1905</v>
      </c>
      <c r="I1599" s="137" t="s">
        <v>1906</v>
      </c>
      <c r="J1599" s="107" t="s">
        <v>558</v>
      </c>
      <c r="K1599" s="106" t="s">
        <v>550</v>
      </c>
      <c r="L1599" s="104" t="s">
        <v>1283</v>
      </c>
      <c r="M1599" s="104" t="s">
        <v>1317</v>
      </c>
      <c r="N1599" s="104" t="s">
        <v>1907</v>
      </c>
      <c r="O1599" s="106" t="s">
        <v>554</v>
      </c>
      <c r="P1599" s="106">
        <v>10</v>
      </c>
      <c r="Q1599" s="110" t="s">
        <v>444</v>
      </c>
      <c r="R1599" s="110" t="s">
        <v>444</v>
      </c>
      <c r="S1599" s="136" t="s">
        <v>1928</v>
      </c>
      <c r="T1599" s="106" t="s">
        <v>599</v>
      </c>
      <c r="U1599" s="104" t="s">
        <v>632</v>
      </c>
      <c r="V1599" s="104" t="s">
        <v>944</v>
      </c>
      <c r="W1599" s="104" t="s">
        <v>1223</v>
      </c>
      <c r="X1599" s="106" t="s">
        <v>587</v>
      </c>
      <c r="Y1599" s="106">
        <v>8</v>
      </c>
      <c r="Z1599" s="106">
        <v>2</v>
      </c>
      <c r="AA1599" s="106" t="s">
        <v>444</v>
      </c>
      <c r="AB1599" s="136" t="s">
        <v>444</v>
      </c>
      <c r="AC1599" s="104"/>
      <c r="AD1599" s="104"/>
      <c r="AE1599" s="104"/>
      <c r="AF1599" s="104"/>
      <c r="AG1599" s="104"/>
      <c r="AH1599" s="104"/>
      <c r="AI1599" s="104"/>
      <c r="AJ1599" s="104"/>
      <c r="AK1599" s="138"/>
      <c r="AL1599" s="104"/>
      <c r="AM1599" s="104"/>
      <c r="AN1599" s="104"/>
      <c r="AO1599" s="104"/>
      <c r="AP1599" s="104"/>
      <c r="AQ1599" s="104"/>
      <c r="AR1599" s="104"/>
      <c r="AS1599" s="104"/>
      <c r="AT1599" s="104"/>
      <c r="AU1599" s="142"/>
      <c r="AV1599" s="142"/>
      <c r="AW1599" s="142"/>
      <c r="AX1599" s="142"/>
      <c r="AY1599" s="142"/>
      <c r="AZ1599" s="142"/>
      <c r="BA1599" s="142"/>
      <c r="BB1599" s="142"/>
      <c r="BC1599" s="142"/>
    </row>
    <row r="1600" spans="1:55" ht="105" x14ac:dyDescent="0.25">
      <c r="A1600" s="19" t="s">
        <v>652</v>
      </c>
      <c r="B1600" s="98" t="s">
        <v>1967</v>
      </c>
      <c r="C1600" s="109" t="s">
        <v>1968</v>
      </c>
      <c r="D1600" s="109" t="s">
        <v>236</v>
      </c>
      <c r="E1600" s="104" t="s">
        <v>103</v>
      </c>
      <c r="F1600" s="110" t="str">
        <f>_xlfn.IFNA(INDEX('1. Business Glossary'!C:D,MATCH(G1600,'1. Business Glossary'!D:D,0),1), "Elemento de Dados")</f>
        <v>Elemento de Dados</v>
      </c>
      <c r="G1600" s="104" t="s">
        <v>1905</v>
      </c>
      <c r="H1600" s="104" t="s">
        <v>1923</v>
      </c>
      <c r="I1600" s="138" t="s">
        <v>1924</v>
      </c>
      <c r="J1600" s="107" t="s">
        <v>558</v>
      </c>
      <c r="K1600" s="106" t="s">
        <v>550</v>
      </c>
      <c r="L1600" s="104" t="s">
        <v>1283</v>
      </c>
      <c r="M1600" s="104" t="s">
        <v>1317</v>
      </c>
      <c r="N1600" s="104" t="s">
        <v>1925</v>
      </c>
      <c r="O1600" s="106" t="s">
        <v>587</v>
      </c>
      <c r="P1600" s="106">
        <v>8</v>
      </c>
      <c r="Q1600" s="110">
        <v>2</v>
      </c>
      <c r="R1600" s="110" t="s">
        <v>444</v>
      </c>
      <c r="S1600" s="136" t="s">
        <v>1926</v>
      </c>
      <c r="T1600" s="106" t="s">
        <v>599</v>
      </c>
      <c r="U1600" s="104" t="s">
        <v>632</v>
      </c>
      <c r="V1600" s="106" t="s">
        <v>944</v>
      </c>
      <c r="W1600" s="104" t="s">
        <v>1223</v>
      </c>
      <c r="X1600" s="110" t="s">
        <v>587</v>
      </c>
      <c r="Y1600" s="106">
        <v>8</v>
      </c>
      <c r="Z1600" s="106">
        <v>2</v>
      </c>
      <c r="AA1600" s="106" t="s">
        <v>444</v>
      </c>
      <c r="AB1600" s="136" t="s">
        <v>444</v>
      </c>
      <c r="AC1600" s="104"/>
      <c r="AD1600" s="104"/>
      <c r="AE1600" s="104"/>
      <c r="AF1600" s="104"/>
      <c r="AG1600" s="104"/>
      <c r="AH1600" s="104"/>
      <c r="AI1600" s="104"/>
      <c r="AJ1600" s="104"/>
      <c r="AK1600" s="138"/>
      <c r="AL1600" s="104"/>
      <c r="AM1600" s="104"/>
      <c r="AN1600" s="104"/>
      <c r="AO1600" s="104"/>
      <c r="AP1600" s="104"/>
      <c r="AQ1600" s="104"/>
      <c r="AR1600" s="104"/>
      <c r="AS1600" s="104"/>
      <c r="AT1600" s="104"/>
      <c r="AU1600" s="142"/>
      <c r="AV1600" s="142"/>
      <c r="AW1600" s="142"/>
      <c r="AX1600" s="142"/>
      <c r="AY1600" s="142"/>
      <c r="AZ1600" s="142"/>
      <c r="BA1600" s="142"/>
      <c r="BB1600" s="142"/>
      <c r="BC1600" s="142"/>
    </row>
    <row r="1601" spans="1:55" ht="150" x14ac:dyDescent="0.25">
      <c r="A1601" s="14" t="s">
        <v>652</v>
      </c>
      <c r="B1601" s="98" t="s">
        <v>1967</v>
      </c>
      <c r="C1601" s="109" t="s">
        <v>1968</v>
      </c>
      <c r="D1601" s="109" t="s">
        <v>236</v>
      </c>
      <c r="E1601" s="104" t="s">
        <v>103</v>
      </c>
      <c r="F1601" s="110" t="str">
        <f>_xlfn.IFNA(INDEX('1. Business Glossary'!C:D,MATCH(G1601,'1. Business Glossary'!D:D,0),1), "Elemento de Dados")</f>
        <v>Elemento de Dados</v>
      </c>
      <c r="G1601" s="106" t="s">
        <v>2146</v>
      </c>
      <c r="H1601" s="104" t="s">
        <v>1529</v>
      </c>
      <c r="I1601" s="107" t="s">
        <v>1530</v>
      </c>
      <c r="J1601" s="107" t="s">
        <v>558</v>
      </c>
      <c r="K1601" s="106" t="s">
        <v>550</v>
      </c>
      <c r="L1601" s="104" t="s">
        <v>1283</v>
      </c>
      <c r="M1601" s="104" t="s">
        <v>1317</v>
      </c>
      <c r="N1601" s="104" t="s">
        <v>1529</v>
      </c>
      <c r="O1601" s="106" t="s">
        <v>607</v>
      </c>
      <c r="P1601" s="106">
        <v>10</v>
      </c>
      <c r="Q1601" s="110" t="s">
        <v>444</v>
      </c>
      <c r="R1601" s="106" t="s">
        <v>1531</v>
      </c>
      <c r="S1601" s="136" t="s">
        <v>1420</v>
      </c>
      <c r="T1601" s="106" t="s">
        <v>550</v>
      </c>
      <c r="U1601" s="104" t="s">
        <v>1421</v>
      </c>
      <c r="V1601" s="104" t="s">
        <v>1421</v>
      </c>
      <c r="W1601" s="104" t="s">
        <v>1529</v>
      </c>
      <c r="X1601" s="110" t="s">
        <v>607</v>
      </c>
      <c r="Y1601" s="110">
        <v>10</v>
      </c>
      <c r="Z1601" s="110" t="s">
        <v>444</v>
      </c>
      <c r="AA1601" s="110" t="s">
        <v>1532</v>
      </c>
      <c r="AB1601" s="134" t="s">
        <v>1533</v>
      </c>
      <c r="AC1601" s="106" t="s">
        <v>550</v>
      </c>
      <c r="AD1601" s="104" t="s">
        <v>1421</v>
      </c>
      <c r="AE1601" s="104" t="s">
        <v>1421</v>
      </c>
      <c r="AF1601" s="104" t="s">
        <v>741</v>
      </c>
      <c r="AG1601" s="104" t="s">
        <v>607</v>
      </c>
      <c r="AH1601" s="104">
        <v>13</v>
      </c>
      <c r="AI1601" s="104" t="s">
        <v>444</v>
      </c>
      <c r="AJ1601" s="104" t="s">
        <v>444</v>
      </c>
      <c r="AK1601" s="138" t="s">
        <v>631</v>
      </c>
      <c r="AL1601" s="104" t="s">
        <v>599</v>
      </c>
      <c r="AM1601" s="104" t="s">
        <v>632</v>
      </c>
      <c r="AN1601" s="104" t="s">
        <v>693</v>
      </c>
      <c r="AO1601" s="104" t="s">
        <v>745</v>
      </c>
      <c r="AP1601" s="104" t="s">
        <v>607</v>
      </c>
      <c r="AQ1601" s="104">
        <v>13</v>
      </c>
      <c r="AR1601" s="104" t="s">
        <v>444</v>
      </c>
      <c r="AS1601" s="104" t="s">
        <v>444</v>
      </c>
      <c r="AT1601" s="104" t="s">
        <v>444</v>
      </c>
      <c r="AU1601" s="152"/>
      <c r="AV1601" s="152"/>
      <c r="AW1601" s="152"/>
      <c r="AX1601" s="152"/>
      <c r="AY1601" s="152"/>
      <c r="AZ1601" s="152"/>
      <c r="BA1601" s="152"/>
      <c r="BB1601" s="152"/>
      <c r="BC1601" s="152"/>
    </row>
    <row r="1602" spans="1:55" ht="45" x14ac:dyDescent="0.25">
      <c r="A1602" s="19" t="s">
        <v>652</v>
      </c>
      <c r="B1602" s="98" t="s">
        <v>1967</v>
      </c>
      <c r="C1602" s="132" t="s">
        <v>1968</v>
      </c>
      <c r="D1602" s="132" t="s">
        <v>236</v>
      </c>
      <c r="E1602" s="113" t="s">
        <v>103</v>
      </c>
      <c r="F1602" s="110" t="str">
        <f>_xlfn.IFNA(INDEX('1. Business Glossary'!C:D,MATCH(G1602,'1. Business Glossary'!D:D,0),1), "Elemento de Dados")</f>
        <v>Elemento de Dados</v>
      </c>
      <c r="G1602" s="114" t="s">
        <v>2146</v>
      </c>
      <c r="H1602" s="113" t="s">
        <v>2248</v>
      </c>
      <c r="I1602" s="139" t="s">
        <v>875</v>
      </c>
      <c r="J1602" s="112" t="s">
        <v>558</v>
      </c>
      <c r="K1602" s="114" t="s">
        <v>550</v>
      </c>
      <c r="L1602" s="113" t="s">
        <v>1283</v>
      </c>
      <c r="M1602" s="113" t="s">
        <v>1317</v>
      </c>
      <c r="N1602" s="113" t="s">
        <v>1516</v>
      </c>
      <c r="O1602" s="114" t="s">
        <v>607</v>
      </c>
      <c r="P1602" s="114">
        <v>100</v>
      </c>
      <c r="Q1602" s="111" t="s">
        <v>444</v>
      </c>
      <c r="R1602" s="114" t="s">
        <v>444</v>
      </c>
      <c r="S1602" s="143" t="s">
        <v>2249</v>
      </c>
      <c r="T1602" s="114" t="s">
        <v>550</v>
      </c>
      <c r="U1602" s="113" t="s">
        <v>1421</v>
      </c>
      <c r="V1602" s="113" t="s">
        <v>381</v>
      </c>
      <c r="W1602" s="113" t="s">
        <v>1516</v>
      </c>
      <c r="X1602" s="114" t="s">
        <v>607</v>
      </c>
      <c r="Y1602" s="114">
        <v>100</v>
      </c>
      <c r="Z1602" s="114" t="s">
        <v>444</v>
      </c>
      <c r="AA1602" s="114" t="s">
        <v>444</v>
      </c>
      <c r="AB1602" s="143" t="s">
        <v>2250</v>
      </c>
      <c r="AC1602" s="114" t="s">
        <v>599</v>
      </c>
      <c r="AD1602" s="113" t="s">
        <v>632</v>
      </c>
      <c r="AE1602" s="111" t="s">
        <v>1539</v>
      </c>
      <c r="AF1602" s="113" t="s">
        <v>2251</v>
      </c>
      <c r="AG1602" s="111" t="s">
        <v>607</v>
      </c>
      <c r="AH1602" s="114">
        <v>40</v>
      </c>
      <c r="AI1602" s="114" t="s">
        <v>444</v>
      </c>
      <c r="AJ1602" s="114" t="s">
        <v>444</v>
      </c>
      <c r="AK1602" s="143" t="s">
        <v>2252</v>
      </c>
      <c r="AL1602" s="113" t="s">
        <v>599</v>
      </c>
      <c r="AM1602" s="113" t="s">
        <v>632</v>
      </c>
      <c r="AN1602" s="113" t="s">
        <v>1558</v>
      </c>
      <c r="AO1602" s="113" t="s">
        <v>1559</v>
      </c>
      <c r="AP1602" s="113" t="s">
        <v>607</v>
      </c>
      <c r="AQ1602" s="113">
        <v>40</v>
      </c>
      <c r="AR1602" s="113" t="s">
        <v>444</v>
      </c>
      <c r="AS1602" s="113" t="s">
        <v>444</v>
      </c>
      <c r="AT1602" s="113" t="s">
        <v>444</v>
      </c>
      <c r="AU1602" s="152"/>
      <c r="AV1602" s="152"/>
      <c r="AW1602" s="152"/>
      <c r="AX1602" s="152"/>
      <c r="AY1602" s="152"/>
      <c r="AZ1602" s="152"/>
      <c r="BA1602" s="152"/>
      <c r="BB1602" s="152"/>
      <c r="BC1602" s="152"/>
    </row>
    <row r="1603" spans="1:55" x14ac:dyDescent="0.25">
      <c r="A1603" s="14" t="s">
        <v>652</v>
      </c>
      <c r="B1603" s="98" t="s">
        <v>1967</v>
      </c>
      <c r="C1603" s="109" t="s">
        <v>1968</v>
      </c>
      <c r="D1603" s="109" t="s">
        <v>236</v>
      </c>
      <c r="E1603" s="104" t="s">
        <v>103</v>
      </c>
      <c r="F1603" s="110" t="str">
        <f>_xlfn.IFNA(INDEX('1. Business Glossary'!C:D,MATCH(G1603,'1. Business Glossary'!D:D,0),1), "Elemento de Dados")</f>
        <v>Elemento de Dados</v>
      </c>
      <c r="G1603" s="106" t="s">
        <v>2146</v>
      </c>
      <c r="H1603" s="104" t="s">
        <v>2253</v>
      </c>
      <c r="I1603" s="137" t="s">
        <v>2254</v>
      </c>
      <c r="J1603" s="107" t="s">
        <v>558</v>
      </c>
      <c r="K1603" s="106" t="s">
        <v>550</v>
      </c>
      <c r="L1603" s="104" t="s">
        <v>1283</v>
      </c>
      <c r="M1603" s="104" t="s">
        <v>1317</v>
      </c>
      <c r="N1603" s="104" t="s">
        <v>2255</v>
      </c>
      <c r="O1603" s="106" t="s">
        <v>607</v>
      </c>
      <c r="P1603" s="106">
        <v>250</v>
      </c>
      <c r="Q1603" s="110" t="s">
        <v>444</v>
      </c>
      <c r="R1603" s="106" t="s">
        <v>444</v>
      </c>
      <c r="S1603" s="136" t="s">
        <v>631</v>
      </c>
      <c r="T1603" s="106" t="s">
        <v>599</v>
      </c>
      <c r="U1603" s="104" t="s">
        <v>632</v>
      </c>
      <c r="V1603" s="104" t="s">
        <v>944</v>
      </c>
      <c r="W1603" s="104" t="s">
        <v>2256</v>
      </c>
      <c r="X1603" s="106" t="s">
        <v>607</v>
      </c>
      <c r="Y1603" s="106">
        <v>250</v>
      </c>
      <c r="Z1603" s="106" t="s">
        <v>444</v>
      </c>
      <c r="AA1603" s="106" t="s">
        <v>444</v>
      </c>
      <c r="AB1603" s="136" t="s">
        <v>444</v>
      </c>
      <c r="AC1603" s="104"/>
      <c r="AD1603" s="104"/>
      <c r="AE1603" s="104"/>
      <c r="AF1603" s="104"/>
      <c r="AG1603" s="104"/>
      <c r="AH1603" s="104"/>
      <c r="AI1603" s="104"/>
      <c r="AJ1603" s="104"/>
      <c r="AK1603" s="138"/>
      <c r="AL1603" s="104"/>
      <c r="AM1603" s="104"/>
      <c r="AN1603" s="104"/>
      <c r="AO1603" s="104"/>
      <c r="AP1603" s="104"/>
      <c r="AQ1603" s="104"/>
      <c r="AR1603" s="104"/>
      <c r="AS1603" s="104"/>
      <c r="AT1603" s="104"/>
      <c r="AU1603" s="152"/>
      <c r="AV1603" s="152"/>
      <c r="AW1603" s="152"/>
      <c r="AX1603" s="152"/>
      <c r="AY1603" s="152"/>
      <c r="AZ1603" s="152"/>
      <c r="BA1603" s="152"/>
      <c r="BB1603" s="152"/>
      <c r="BC1603" s="152"/>
    </row>
    <row r="1604" spans="1:55" ht="60" x14ac:dyDescent="0.25">
      <c r="A1604" s="19" t="s">
        <v>652</v>
      </c>
      <c r="B1604" s="98" t="s">
        <v>1967</v>
      </c>
      <c r="C1604" s="132" t="s">
        <v>1968</v>
      </c>
      <c r="D1604" s="132" t="s">
        <v>236</v>
      </c>
      <c r="E1604" s="113" t="s">
        <v>103</v>
      </c>
      <c r="F1604" s="110" t="str">
        <f>_xlfn.IFNA(INDEX('1. Business Glossary'!C:D,MATCH(G1604,'1. Business Glossary'!D:D,0),1), "Elemento de Dados")</f>
        <v>Elemento de Dados</v>
      </c>
      <c r="G1604" s="114" t="s">
        <v>2146</v>
      </c>
      <c r="H1604" s="113" t="s">
        <v>2257</v>
      </c>
      <c r="I1604" s="139" t="s">
        <v>2258</v>
      </c>
      <c r="J1604" s="112" t="s">
        <v>558</v>
      </c>
      <c r="K1604" s="114" t="s">
        <v>550</v>
      </c>
      <c r="L1604" s="113" t="s">
        <v>1283</v>
      </c>
      <c r="M1604" s="113" t="s">
        <v>1317</v>
      </c>
      <c r="N1604" s="113" t="s">
        <v>2257</v>
      </c>
      <c r="O1604" s="114" t="s">
        <v>607</v>
      </c>
      <c r="P1604" s="114">
        <v>50</v>
      </c>
      <c r="Q1604" s="111" t="s">
        <v>444</v>
      </c>
      <c r="R1604" s="114" t="s">
        <v>2259</v>
      </c>
      <c r="S1604" s="143" t="s">
        <v>1420</v>
      </c>
      <c r="T1604" s="114" t="s">
        <v>550</v>
      </c>
      <c r="U1604" s="113" t="s">
        <v>1421</v>
      </c>
      <c r="V1604" s="113" t="s">
        <v>381</v>
      </c>
      <c r="W1604" s="113" t="s">
        <v>2260</v>
      </c>
      <c r="X1604" s="114" t="s">
        <v>607</v>
      </c>
      <c r="Y1604" s="114">
        <v>50</v>
      </c>
      <c r="Z1604" s="114" t="s">
        <v>444</v>
      </c>
      <c r="AA1604" s="114" t="s">
        <v>2261</v>
      </c>
      <c r="AB1604" s="143" t="s">
        <v>2262</v>
      </c>
      <c r="AC1604" s="104"/>
      <c r="AD1604" s="104"/>
      <c r="AE1604" s="104"/>
      <c r="AF1604" s="104"/>
      <c r="AG1604" s="104"/>
      <c r="AH1604" s="104"/>
      <c r="AI1604" s="104"/>
      <c r="AJ1604" s="104"/>
      <c r="AK1604" s="138"/>
      <c r="AL1604" s="104"/>
      <c r="AM1604" s="104"/>
      <c r="AN1604" s="104"/>
      <c r="AO1604" s="104"/>
      <c r="AP1604" s="104"/>
      <c r="AQ1604" s="104"/>
      <c r="AR1604" s="104"/>
      <c r="AS1604" s="104"/>
      <c r="AT1604" s="104"/>
      <c r="AU1604" s="152"/>
      <c r="AV1604" s="152"/>
      <c r="AW1604" s="152"/>
      <c r="AX1604" s="152"/>
      <c r="AY1604" s="152"/>
      <c r="AZ1604" s="152"/>
      <c r="BA1604" s="152"/>
      <c r="BB1604" s="152"/>
      <c r="BC1604" s="152"/>
    </row>
    <row r="1605" spans="1:55" ht="120" x14ac:dyDescent="0.25">
      <c r="A1605" s="14" t="s">
        <v>652</v>
      </c>
      <c r="B1605" s="98" t="s">
        <v>1967</v>
      </c>
      <c r="C1605" s="109" t="s">
        <v>1968</v>
      </c>
      <c r="D1605" s="109" t="s">
        <v>236</v>
      </c>
      <c r="E1605" s="109" t="s">
        <v>2215</v>
      </c>
      <c r="F1605" s="110" t="str">
        <f>_xlfn.IFNA(INDEX('1. Business Glossary'!C:D,MATCH(G1605,'1. Business Glossary'!D:D,0),1), "Elemento de Dados")</f>
        <v>Elemento de Dados</v>
      </c>
      <c r="G1605" s="104" t="s">
        <v>2180</v>
      </c>
      <c r="H1605" s="104" t="s">
        <v>1469</v>
      </c>
      <c r="I1605" s="107" t="s">
        <v>361</v>
      </c>
      <c r="J1605" s="107" t="s">
        <v>558</v>
      </c>
      <c r="K1605" s="104" t="s">
        <v>550</v>
      </c>
      <c r="L1605" s="104" t="s">
        <v>1283</v>
      </c>
      <c r="M1605" s="104" t="s">
        <v>1317</v>
      </c>
      <c r="N1605" s="104" t="s">
        <v>1470</v>
      </c>
      <c r="O1605" s="106" t="s">
        <v>607</v>
      </c>
      <c r="P1605" s="110">
        <v>50</v>
      </c>
      <c r="Q1605" s="110" t="s">
        <v>444</v>
      </c>
      <c r="R1605" s="110" t="s">
        <v>1471</v>
      </c>
      <c r="S1605" s="136" t="s">
        <v>1472</v>
      </c>
      <c r="T1605" s="106"/>
      <c r="U1605" s="104"/>
      <c r="V1605" s="110"/>
      <c r="W1605" s="104"/>
      <c r="X1605" s="110"/>
      <c r="Y1605" s="110"/>
      <c r="Z1605" s="110"/>
      <c r="AA1605" s="110"/>
      <c r="AB1605" s="134"/>
      <c r="AC1605" s="104"/>
      <c r="AD1605" s="104"/>
      <c r="AE1605" s="104"/>
      <c r="AF1605" s="104"/>
      <c r="AG1605" s="104"/>
      <c r="AH1605" s="104"/>
      <c r="AI1605" s="104"/>
      <c r="AJ1605" s="104"/>
      <c r="AK1605" s="138"/>
      <c r="AL1605" s="104"/>
      <c r="AM1605" s="104"/>
      <c r="AN1605" s="104"/>
      <c r="AO1605" s="104"/>
      <c r="AP1605" s="104"/>
      <c r="AQ1605" s="104"/>
      <c r="AR1605" s="104"/>
      <c r="AS1605" s="104"/>
      <c r="AT1605" s="104"/>
      <c r="AU1605" s="152"/>
      <c r="AV1605" s="152"/>
      <c r="AW1605" s="152"/>
      <c r="AX1605" s="152"/>
      <c r="AY1605" s="152"/>
      <c r="AZ1605" s="152"/>
      <c r="BA1605" s="152"/>
      <c r="BB1605" s="152"/>
      <c r="BC1605" s="152"/>
    </row>
    <row r="1606" spans="1:55" ht="90" x14ac:dyDescent="0.25">
      <c r="A1606" s="14" t="s">
        <v>652</v>
      </c>
      <c r="B1606" s="98" t="s">
        <v>1967</v>
      </c>
      <c r="C1606" s="109" t="s">
        <v>1968</v>
      </c>
      <c r="D1606" s="109" t="s">
        <v>236</v>
      </c>
      <c r="E1606" s="109" t="s">
        <v>2215</v>
      </c>
      <c r="F1606" s="110" t="str">
        <f>_xlfn.IFNA(INDEX('1. Business Glossary'!C:D,MATCH(G1606,'1. Business Glossary'!D:D,0),1), "Elemento de Dados")</f>
        <v>Elemento de Dados</v>
      </c>
      <c r="G1606" s="104" t="s">
        <v>2180</v>
      </c>
      <c r="H1606" s="104" t="s">
        <v>1473</v>
      </c>
      <c r="I1606" s="107" t="s">
        <v>361</v>
      </c>
      <c r="J1606" s="107" t="s">
        <v>558</v>
      </c>
      <c r="K1606" s="104" t="s">
        <v>550</v>
      </c>
      <c r="L1606" s="104" t="s">
        <v>1283</v>
      </c>
      <c r="M1606" s="104" t="s">
        <v>1317</v>
      </c>
      <c r="N1606" s="104" t="s">
        <v>1474</v>
      </c>
      <c r="O1606" s="106" t="s">
        <v>607</v>
      </c>
      <c r="P1606" s="110">
        <v>50</v>
      </c>
      <c r="Q1606" s="110" t="s">
        <v>444</v>
      </c>
      <c r="R1606" s="110" t="s">
        <v>1475</v>
      </c>
      <c r="S1606" s="136" t="s">
        <v>1476</v>
      </c>
      <c r="T1606" s="106"/>
      <c r="U1606" s="104"/>
      <c r="V1606" s="110"/>
      <c r="W1606" s="104"/>
      <c r="X1606" s="110"/>
      <c r="Y1606" s="110"/>
      <c r="Z1606" s="110"/>
      <c r="AA1606" s="110"/>
      <c r="AB1606" s="134"/>
      <c r="AC1606" s="104"/>
      <c r="AD1606" s="104"/>
      <c r="AE1606" s="104"/>
      <c r="AF1606" s="104"/>
      <c r="AG1606" s="104"/>
      <c r="AH1606" s="104"/>
      <c r="AI1606" s="104"/>
      <c r="AJ1606" s="104"/>
      <c r="AK1606" s="138"/>
      <c r="AL1606" s="104"/>
      <c r="AM1606" s="104"/>
      <c r="AN1606" s="104"/>
      <c r="AO1606" s="104"/>
      <c r="AP1606" s="104"/>
      <c r="AQ1606" s="104"/>
      <c r="AR1606" s="104"/>
      <c r="AS1606" s="104"/>
      <c r="AT1606" s="104"/>
      <c r="AU1606" s="152"/>
      <c r="AV1606" s="152"/>
      <c r="AW1606" s="152"/>
      <c r="AX1606" s="152"/>
      <c r="AY1606" s="152"/>
      <c r="AZ1606" s="152"/>
      <c r="BA1606" s="152"/>
      <c r="BB1606" s="152"/>
      <c r="BC1606" s="152"/>
    </row>
    <row r="1607" spans="1:55" ht="30" x14ac:dyDescent="0.25">
      <c r="A1607" s="14" t="s">
        <v>652</v>
      </c>
      <c r="B1607" s="98" t="s">
        <v>1967</v>
      </c>
      <c r="C1607" s="109" t="s">
        <v>1968</v>
      </c>
      <c r="D1607" s="109" t="s">
        <v>236</v>
      </c>
      <c r="E1607" s="109" t="s">
        <v>2215</v>
      </c>
      <c r="F1607" s="110" t="str">
        <f>_xlfn.IFNA(INDEX('1. Business Glossary'!C:D,MATCH(G1607,'1. Business Glossary'!D:D,0),1), "Elemento de Dados")</f>
        <v>Elemento de Dados</v>
      </c>
      <c r="G1607" s="104" t="s">
        <v>2137</v>
      </c>
      <c r="H1607" s="104" t="s">
        <v>1890</v>
      </c>
      <c r="I1607" s="107" t="s">
        <v>1320</v>
      </c>
      <c r="J1607" s="107" t="s">
        <v>558</v>
      </c>
      <c r="K1607" s="106" t="s">
        <v>550</v>
      </c>
      <c r="L1607" s="104" t="s">
        <v>1283</v>
      </c>
      <c r="M1607" s="104" t="s">
        <v>1317</v>
      </c>
      <c r="N1607" s="104" t="s">
        <v>1890</v>
      </c>
      <c r="O1607" s="106" t="s">
        <v>554</v>
      </c>
      <c r="P1607" s="106">
        <v>10</v>
      </c>
      <c r="Q1607" s="110" t="s">
        <v>444</v>
      </c>
      <c r="R1607" s="110" t="s">
        <v>444</v>
      </c>
      <c r="S1607" s="136" t="s">
        <v>1920</v>
      </c>
      <c r="T1607" s="106"/>
      <c r="U1607" s="104"/>
      <c r="V1607" s="106"/>
      <c r="W1607" s="104"/>
      <c r="X1607" s="110"/>
      <c r="Y1607" s="106"/>
      <c r="Z1607" s="106"/>
      <c r="AA1607" s="106"/>
      <c r="AB1607" s="136"/>
      <c r="AC1607" s="104"/>
      <c r="AD1607" s="104"/>
      <c r="AE1607" s="104"/>
      <c r="AF1607" s="104"/>
      <c r="AG1607" s="104"/>
      <c r="AH1607" s="104"/>
      <c r="AI1607" s="104"/>
      <c r="AJ1607" s="104"/>
      <c r="AK1607" s="138"/>
      <c r="AL1607" s="104"/>
      <c r="AM1607" s="104"/>
      <c r="AN1607" s="104"/>
      <c r="AO1607" s="104"/>
      <c r="AP1607" s="104"/>
      <c r="AQ1607" s="104"/>
      <c r="AR1607" s="104"/>
      <c r="AS1607" s="104"/>
      <c r="AT1607" s="104"/>
      <c r="AU1607" s="152"/>
      <c r="AV1607" s="152"/>
      <c r="AW1607" s="152"/>
      <c r="AX1607" s="152"/>
      <c r="AY1607" s="152"/>
      <c r="AZ1607" s="152"/>
      <c r="BA1607" s="152"/>
      <c r="BB1607" s="152"/>
      <c r="BC1607" s="152"/>
    </row>
    <row r="1608" spans="1:55" x14ac:dyDescent="0.25">
      <c r="A1608" s="14" t="s">
        <v>652</v>
      </c>
      <c r="B1608" s="98" t="s">
        <v>1967</v>
      </c>
      <c r="C1608" s="109" t="s">
        <v>1968</v>
      </c>
      <c r="D1608" s="109" t="s">
        <v>236</v>
      </c>
      <c r="E1608" s="109" t="s">
        <v>2215</v>
      </c>
      <c r="F1608" s="110" t="str">
        <f>_xlfn.IFNA(INDEX('1. Business Glossary'!C:D,MATCH(G1608,'1. Business Glossary'!D:D,0),1), "Elemento de Dados")</f>
        <v>Elemento de Dados</v>
      </c>
      <c r="G1608" s="104" t="s">
        <v>2137</v>
      </c>
      <c r="H1608" s="104" t="s">
        <v>2239</v>
      </c>
      <c r="I1608" s="137" t="s">
        <v>2072</v>
      </c>
      <c r="J1608" s="107" t="s">
        <v>558</v>
      </c>
      <c r="K1608" s="106" t="s">
        <v>550</v>
      </c>
      <c r="L1608" s="104" t="s">
        <v>1283</v>
      </c>
      <c r="M1608" s="104" t="s">
        <v>1317</v>
      </c>
      <c r="N1608" s="104" t="s">
        <v>2073</v>
      </c>
      <c r="O1608" s="106" t="s">
        <v>554</v>
      </c>
      <c r="P1608" s="106">
        <v>10</v>
      </c>
      <c r="Q1608" s="110" t="s">
        <v>444</v>
      </c>
      <c r="R1608" s="110" t="s">
        <v>444</v>
      </c>
      <c r="S1608" s="136" t="s">
        <v>2075</v>
      </c>
      <c r="T1608" s="106"/>
      <c r="U1608" s="104"/>
      <c r="V1608" s="106"/>
      <c r="W1608" s="104"/>
      <c r="X1608" s="110"/>
      <c r="Y1608" s="106"/>
      <c r="Z1608" s="106"/>
      <c r="AA1608" s="106"/>
      <c r="AB1608" s="136"/>
      <c r="AC1608" s="104"/>
      <c r="AD1608" s="104"/>
      <c r="AE1608" s="104"/>
      <c r="AF1608" s="104"/>
      <c r="AG1608" s="104"/>
      <c r="AH1608" s="104"/>
      <c r="AI1608" s="104"/>
      <c r="AJ1608" s="104"/>
      <c r="AK1608" s="138"/>
      <c r="AL1608" s="104"/>
      <c r="AM1608" s="104"/>
      <c r="AN1608" s="104"/>
      <c r="AO1608" s="104"/>
      <c r="AP1608" s="104"/>
      <c r="AQ1608" s="104"/>
      <c r="AR1608" s="104"/>
      <c r="AS1608" s="104"/>
      <c r="AT1608" s="104"/>
      <c r="AU1608" s="152"/>
      <c r="AV1608" s="152"/>
      <c r="AW1608" s="152"/>
      <c r="AX1608" s="152"/>
      <c r="AY1608" s="152"/>
      <c r="AZ1608" s="152"/>
      <c r="BA1608" s="152"/>
      <c r="BB1608" s="152"/>
      <c r="BC1608" s="152"/>
    </row>
    <row r="1609" spans="1:55" ht="30" x14ac:dyDescent="0.25">
      <c r="A1609" s="14" t="s">
        <v>652</v>
      </c>
      <c r="B1609" s="98" t="s">
        <v>1967</v>
      </c>
      <c r="C1609" s="109" t="s">
        <v>1968</v>
      </c>
      <c r="D1609" s="109" t="s">
        <v>236</v>
      </c>
      <c r="E1609" s="109" t="s">
        <v>2215</v>
      </c>
      <c r="F1609" s="110" t="str">
        <f>_xlfn.IFNA(INDEX('1. Business Glossary'!C:D,MATCH(G1609,'1. Business Glossary'!D:D,0),1), "Elemento de Dados")</f>
        <v>Elemento de Dados</v>
      </c>
      <c r="G1609" s="104" t="s">
        <v>2137</v>
      </c>
      <c r="H1609" s="104" t="s">
        <v>381</v>
      </c>
      <c r="I1609" s="107" t="s">
        <v>382</v>
      </c>
      <c r="J1609" s="107" t="s">
        <v>558</v>
      </c>
      <c r="K1609" s="106" t="s">
        <v>550</v>
      </c>
      <c r="L1609" s="104" t="s">
        <v>1283</v>
      </c>
      <c r="M1609" s="104" t="s">
        <v>1317</v>
      </c>
      <c r="N1609" s="104" t="s">
        <v>381</v>
      </c>
      <c r="O1609" s="106" t="s">
        <v>554</v>
      </c>
      <c r="P1609" s="106">
        <v>10</v>
      </c>
      <c r="Q1609" s="110" t="s">
        <v>444</v>
      </c>
      <c r="R1609" s="110" t="s">
        <v>444</v>
      </c>
      <c r="S1609" s="136" t="s">
        <v>383</v>
      </c>
      <c r="T1609" s="106"/>
      <c r="U1609" s="104"/>
      <c r="V1609" s="106"/>
      <c r="W1609" s="104"/>
      <c r="X1609" s="110"/>
      <c r="Y1609" s="106"/>
      <c r="Z1609" s="106"/>
      <c r="AA1609" s="106"/>
      <c r="AB1609" s="136"/>
      <c r="AC1609" s="104"/>
      <c r="AD1609" s="104"/>
      <c r="AE1609" s="104"/>
      <c r="AF1609" s="104"/>
      <c r="AG1609" s="104"/>
      <c r="AH1609" s="104"/>
      <c r="AI1609" s="104"/>
      <c r="AJ1609" s="104"/>
      <c r="AK1609" s="138"/>
      <c r="AL1609" s="104"/>
      <c r="AM1609" s="104"/>
      <c r="AN1609" s="104"/>
      <c r="AO1609" s="104"/>
      <c r="AP1609" s="104"/>
      <c r="AQ1609" s="104"/>
      <c r="AR1609" s="104"/>
      <c r="AS1609" s="104"/>
      <c r="AT1609" s="104"/>
      <c r="AU1609" s="152"/>
      <c r="AV1609" s="152"/>
      <c r="AW1609" s="152"/>
      <c r="AX1609" s="152"/>
      <c r="AY1609" s="152"/>
      <c r="AZ1609" s="152"/>
      <c r="BA1609" s="152"/>
      <c r="BB1609" s="152"/>
      <c r="BC1609" s="152"/>
    </row>
    <row r="1610" spans="1:55" ht="165" x14ac:dyDescent="0.25">
      <c r="A1610" s="14" t="s">
        <v>652</v>
      </c>
      <c r="B1610" s="98" t="s">
        <v>1967</v>
      </c>
      <c r="C1610" s="109" t="s">
        <v>1968</v>
      </c>
      <c r="D1610" s="109" t="s">
        <v>236</v>
      </c>
      <c r="E1610" s="109" t="s">
        <v>2215</v>
      </c>
      <c r="F1610" s="110" t="str">
        <f>_xlfn.IFNA(INDEX('1. Business Glossary'!C:D,MATCH(G1610,'1. Business Glossary'!D:D,0),1), "Elemento de Dados")</f>
        <v>Elemento de Dados</v>
      </c>
      <c r="G1610" s="104" t="s">
        <v>2137</v>
      </c>
      <c r="H1610" s="104" t="s">
        <v>1753</v>
      </c>
      <c r="I1610" s="138" t="s">
        <v>1902</v>
      </c>
      <c r="J1610" s="107" t="s">
        <v>558</v>
      </c>
      <c r="K1610" s="106" t="s">
        <v>550</v>
      </c>
      <c r="L1610" s="104" t="s">
        <v>1283</v>
      </c>
      <c r="M1610" s="104" t="s">
        <v>1317</v>
      </c>
      <c r="N1610" s="104" t="s">
        <v>1903</v>
      </c>
      <c r="O1610" s="106" t="s">
        <v>587</v>
      </c>
      <c r="P1610" s="106">
        <v>8</v>
      </c>
      <c r="Q1610" s="110">
        <v>2</v>
      </c>
      <c r="R1610" s="110" t="s">
        <v>444</v>
      </c>
      <c r="S1610" s="136" t="s">
        <v>1904</v>
      </c>
      <c r="T1610" s="106"/>
      <c r="U1610" s="104"/>
      <c r="V1610" s="106"/>
      <c r="W1610" s="104"/>
      <c r="X1610" s="110"/>
      <c r="Y1610" s="106"/>
      <c r="Z1610" s="106"/>
      <c r="AA1610" s="106"/>
      <c r="AB1610" s="136"/>
      <c r="AC1610" s="104"/>
      <c r="AD1610" s="104"/>
      <c r="AE1610" s="104"/>
      <c r="AF1610" s="104"/>
      <c r="AG1610" s="104"/>
      <c r="AH1610" s="104"/>
      <c r="AI1610" s="104"/>
      <c r="AJ1610" s="104"/>
      <c r="AK1610" s="138"/>
      <c r="AL1610" s="104"/>
      <c r="AM1610" s="104"/>
      <c r="AN1610" s="104"/>
      <c r="AO1610" s="104"/>
      <c r="AP1610" s="104"/>
      <c r="AQ1610" s="104"/>
      <c r="AR1610" s="104"/>
      <c r="AS1610" s="104"/>
      <c r="AT1610" s="104"/>
      <c r="AU1610" s="152"/>
      <c r="AV1610" s="152"/>
      <c r="AW1610" s="152"/>
      <c r="AX1610" s="152"/>
      <c r="AY1610" s="152"/>
      <c r="AZ1610" s="152"/>
      <c r="BA1610" s="152"/>
      <c r="BB1610" s="152"/>
      <c r="BC1610" s="152"/>
    </row>
    <row r="1611" spans="1:55" ht="120" x14ac:dyDescent="0.25">
      <c r="A1611" s="14" t="s">
        <v>652</v>
      </c>
      <c r="B1611" s="98" t="s">
        <v>1967</v>
      </c>
      <c r="C1611" s="109" t="s">
        <v>1968</v>
      </c>
      <c r="D1611" s="109" t="s">
        <v>236</v>
      </c>
      <c r="E1611" s="104" t="s">
        <v>2215</v>
      </c>
      <c r="F1611" s="110" t="str">
        <f>_xlfn.IFNA(INDEX('1. Business Glossary'!C:D,MATCH(G1611,'1. Business Glossary'!D:D,0),1), "Elemento de Dados")</f>
        <v>Elemento de Dados</v>
      </c>
      <c r="G1611" s="104" t="s">
        <v>2246</v>
      </c>
      <c r="H1611" s="104" t="s">
        <v>2180</v>
      </c>
      <c r="I1611" s="107" t="s">
        <v>361</v>
      </c>
      <c r="J1611" s="107" t="s">
        <v>558</v>
      </c>
      <c r="K1611" s="106" t="s">
        <v>550</v>
      </c>
      <c r="L1611" s="104" t="s">
        <v>1283</v>
      </c>
      <c r="M1611" s="104" t="s">
        <v>1317</v>
      </c>
      <c r="N1611" s="104" t="s">
        <v>1346</v>
      </c>
      <c r="O1611" s="110" t="s">
        <v>607</v>
      </c>
      <c r="P1611" s="110">
        <v>50</v>
      </c>
      <c r="Q1611" s="110" t="s">
        <v>444</v>
      </c>
      <c r="R1611" s="110" t="s">
        <v>1348</v>
      </c>
      <c r="S1611" s="134" t="s">
        <v>1318</v>
      </c>
      <c r="T1611" s="104"/>
      <c r="U1611" s="104"/>
      <c r="V1611" s="104"/>
      <c r="W1611" s="104"/>
      <c r="X1611" s="104"/>
      <c r="Y1611" s="104"/>
      <c r="Z1611" s="104"/>
      <c r="AA1611" s="104"/>
      <c r="AB1611" s="138"/>
      <c r="AC1611" s="104"/>
      <c r="AD1611" s="104"/>
      <c r="AE1611" s="104"/>
      <c r="AF1611" s="104"/>
      <c r="AG1611" s="104"/>
      <c r="AH1611" s="104"/>
      <c r="AI1611" s="104"/>
      <c r="AJ1611" s="104"/>
      <c r="AK1611" s="138"/>
      <c r="AL1611" s="104"/>
      <c r="AM1611" s="104"/>
      <c r="AN1611" s="104"/>
      <c r="AO1611" s="104"/>
      <c r="AP1611" s="104"/>
      <c r="AQ1611" s="104"/>
      <c r="AR1611" s="104"/>
      <c r="AS1611" s="104"/>
      <c r="AT1611" s="104"/>
      <c r="AU1611" s="152"/>
      <c r="AV1611" s="152"/>
      <c r="AW1611" s="152"/>
      <c r="AX1611" s="152"/>
      <c r="AY1611" s="152"/>
      <c r="AZ1611" s="152"/>
      <c r="BA1611" s="152"/>
      <c r="BB1611" s="152"/>
      <c r="BC1611" s="152"/>
    </row>
    <row r="1612" spans="1:55" ht="120" x14ac:dyDescent="0.25">
      <c r="A1612" s="14" t="s">
        <v>652</v>
      </c>
      <c r="B1612" s="98" t="s">
        <v>1967</v>
      </c>
      <c r="C1612" s="109" t="s">
        <v>1968</v>
      </c>
      <c r="D1612" s="109" t="s">
        <v>236</v>
      </c>
      <c r="E1612" s="104" t="s">
        <v>2215</v>
      </c>
      <c r="F1612" s="110" t="str">
        <f>_xlfn.IFNA(INDEX('1. Business Glossary'!C:D,MATCH(G1612,'1. Business Glossary'!D:D,0),1), "Elemento de Dados")</f>
        <v>Elemento de Dados</v>
      </c>
      <c r="G1612" s="104" t="s">
        <v>2246</v>
      </c>
      <c r="H1612" s="104" t="s">
        <v>362</v>
      </c>
      <c r="I1612" s="137" t="s">
        <v>363</v>
      </c>
      <c r="J1612" s="107" t="s">
        <v>558</v>
      </c>
      <c r="K1612" s="106" t="s">
        <v>550</v>
      </c>
      <c r="L1612" s="104" t="s">
        <v>1283</v>
      </c>
      <c r="M1612" s="104" t="s">
        <v>1317</v>
      </c>
      <c r="N1612" s="104" t="s">
        <v>252</v>
      </c>
      <c r="O1612" s="106" t="s">
        <v>607</v>
      </c>
      <c r="P1612" s="106">
        <v>50</v>
      </c>
      <c r="Q1612" s="110" t="s">
        <v>444</v>
      </c>
      <c r="R1612" s="110" t="s">
        <v>2240</v>
      </c>
      <c r="S1612" s="136" t="s">
        <v>2396</v>
      </c>
      <c r="T1612" s="106"/>
      <c r="U1612" s="104"/>
      <c r="V1612" s="106"/>
      <c r="W1612" s="104"/>
      <c r="X1612" s="110"/>
      <c r="Y1612" s="106"/>
      <c r="Z1612" s="106"/>
      <c r="AA1612" s="106"/>
      <c r="AB1612" s="136"/>
      <c r="AC1612" s="104"/>
      <c r="AD1612" s="104"/>
      <c r="AE1612" s="104"/>
      <c r="AF1612" s="104"/>
      <c r="AG1612" s="104"/>
      <c r="AH1612" s="104"/>
      <c r="AI1612" s="104"/>
      <c r="AJ1612" s="104"/>
      <c r="AK1612" s="138"/>
      <c r="AL1612" s="104"/>
      <c r="AM1612" s="104"/>
      <c r="AN1612" s="104"/>
      <c r="AO1612" s="104"/>
      <c r="AP1612" s="104"/>
      <c r="AQ1612" s="104"/>
      <c r="AR1612" s="104"/>
      <c r="AS1612" s="104"/>
      <c r="AT1612" s="104"/>
      <c r="AU1612" s="152"/>
      <c r="AV1612" s="152"/>
      <c r="AW1612" s="152"/>
      <c r="AX1612" s="152"/>
      <c r="AY1612" s="152"/>
      <c r="AZ1612" s="152"/>
      <c r="BA1612" s="152"/>
      <c r="BB1612" s="152"/>
      <c r="BC1612" s="152"/>
    </row>
    <row r="1613" spans="1:55" ht="150" x14ac:dyDescent="0.25">
      <c r="A1613" s="14" t="s">
        <v>652</v>
      </c>
      <c r="B1613" s="98" t="s">
        <v>1967</v>
      </c>
      <c r="C1613" s="109" t="s">
        <v>1968</v>
      </c>
      <c r="D1613" s="109" t="s">
        <v>236</v>
      </c>
      <c r="E1613" s="109" t="s">
        <v>2215</v>
      </c>
      <c r="F1613" s="110" t="str">
        <f>_xlfn.IFNA(INDEX('1. Business Glossary'!C:D,MATCH(G1613,'1. Business Glossary'!D:D,0),1), "Elemento de Dados")</f>
        <v>Conceito Transversal</v>
      </c>
      <c r="G1613" s="104" t="s">
        <v>230</v>
      </c>
      <c r="H1613" s="104" t="s">
        <v>1529</v>
      </c>
      <c r="I1613" s="107" t="s">
        <v>1530</v>
      </c>
      <c r="J1613" s="107" t="s">
        <v>558</v>
      </c>
      <c r="K1613" s="106" t="s">
        <v>550</v>
      </c>
      <c r="L1613" s="104" t="s">
        <v>1283</v>
      </c>
      <c r="M1613" s="104" t="s">
        <v>1317</v>
      </c>
      <c r="N1613" s="104" t="s">
        <v>1529</v>
      </c>
      <c r="O1613" s="106" t="s">
        <v>607</v>
      </c>
      <c r="P1613" s="106">
        <v>10</v>
      </c>
      <c r="Q1613" s="110" t="s">
        <v>444</v>
      </c>
      <c r="R1613" s="110" t="s">
        <v>1531</v>
      </c>
      <c r="S1613" s="136" t="s">
        <v>1420</v>
      </c>
      <c r="T1613" s="106" t="s">
        <v>550</v>
      </c>
      <c r="U1613" s="104" t="s">
        <v>1421</v>
      </c>
      <c r="V1613" s="104" t="s">
        <v>1421</v>
      </c>
      <c r="W1613" s="104" t="s">
        <v>1529</v>
      </c>
      <c r="X1613" s="110" t="s">
        <v>607</v>
      </c>
      <c r="Y1613" s="110">
        <v>10</v>
      </c>
      <c r="Z1613" s="110" t="s">
        <v>444</v>
      </c>
      <c r="AA1613" s="110" t="s">
        <v>1532</v>
      </c>
      <c r="AB1613" s="134" t="s">
        <v>1533</v>
      </c>
      <c r="AC1613" s="106" t="s">
        <v>550</v>
      </c>
      <c r="AD1613" s="104" t="s">
        <v>1421</v>
      </c>
      <c r="AE1613" s="104" t="s">
        <v>1421</v>
      </c>
      <c r="AF1613" s="104" t="s">
        <v>741</v>
      </c>
      <c r="AG1613" s="104" t="s">
        <v>607</v>
      </c>
      <c r="AH1613" s="104">
        <v>13</v>
      </c>
      <c r="AI1613" s="104" t="s">
        <v>444</v>
      </c>
      <c r="AJ1613" s="104" t="s">
        <v>444</v>
      </c>
      <c r="AK1613" s="138" t="s">
        <v>631</v>
      </c>
      <c r="AL1613" s="104" t="s">
        <v>599</v>
      </c>
      <c r="AM1613" s="104" t="s">
        <v>632</v>
      </c>
      <c r="AN1613" s="104" t="s">
        <v>693</v>
      </c>
      <c r="AO1613" s="104" t="s">
        <v>745</v>
      </c>
      <c r="AP1613" s="104" t="s">
        <v>607</v>
      </c>
      <c r="AQ1613" s="104">
        <v>13</v>
      </c>
      <c r="AR1613" s="104" t="s">
        <v>444</v>
      </c>
      <c r="AS1613" s="104" t="s">
        <v>444</v>
      </c>
      <c r="AT1613" s="104" t="s">
        <v>444</v>
      </c>
      <c r="AU1613" s="152"/>
      <c r="AV1613" s="152"/>
      <c r="AW1613" s="152"/>
      <c r="AX1613" s="152"/>
      <c r="AY1613" s="152"/>
      <c r="AZ1613" s="152"/>
      <c r="BA1613" s="152"/>
      <c r="BB1613" s="152"/>
      <c r="BC1613" s="152"/>
    </row>
    <row r="1614" spans="1:55" ht="30" x14ac:dyDescent="0.25">
      <c r="A1614" s="14" t="s">
        <v>652</v>
      </c>
      <c r="B1614" s="98" t="s">
        <v>1967</v>
      </c>
      <c r="C1614" s="109" t="s">
        <v>1968</v>
      </c>
      <c r="D1614" s="109" t="s">
        <v>236</v>
      </c>
      <c r="E1614" s="109" t="s">
        <v>2215</v>
      </c>
      <c r="F1614" s="110" t="str">
        <f>_xlfn.IFNA(INDEX('1. Business Glossary'!C:D,MATCH(G1614,'1. Business Glossary'!D:D,0),1), "Elemento de Dados")</f>
        <v>Elemento de Dados</v>
      </c>
      <c r="G1614" s="104" t="s">
        <v>1905</v>
      </c>
      <c r="H1614" s="104" t="s">
        <v>1890</v>
      </c>
      <c r="I1614" s="107" t="s">
        <v>1320</v>
      </c>
      <c r="J1614" s="107" t="s">
        <v>558</v>
      </c>
      <c r="K1614" s="106" t="s">
        <v>550</v>
      </c>
      <c r="L1614" s="104" t="s">
        <v>1283</v>
      </c>
      <c r="M1614" s="104" t="s">
        <v>1317</v>
      </c>
      <c r="N1614" s="104" t="s">
        <v>1890</v>
      </c>
      <c r="O1614" s="106" t="s">
        <v>554</v>
      </c>
      <c r="P1614" s="106">
        <v>10</v>
      </c>
      <c r="Q1614" s="110" t="s">
        <v>444</v>
      </c>
      <c r="R1614" s="110" t="s">
        <v>444</v>
      </c>
      <c r="S1614" s="136" t="s">
        <v>1920</v>
      </c>
      <c r="T1614" s="106"/>
      <c r="U1614" s="104"/>
      <c r="V1614" s="106"/>
      <c r="W1614" s="104"/>
      <c r="X1614" s="110"/>
      <c r="Y1614" s="106"/>
      <c r="Z1614" s="106"/>
      <c r="AA1614" s="106"/>
      <c r="AB1614" s="136"/>
      <c r="AC1614" s="104"/>
      <c r="AD1614" s="104"/>
      <c r="AE1614" s="104"/>
      <c r="AF1614" s="104"/>
      <c r="AG1614" s="104"/>
      <c r="AH1614" s="104"/>
      <c r="AI1614" s="104"/>
      <c r="AJ1614" s="104"/>
      <c r="AK1614" s="138"/>
      <c r="AL1614" s="104"/>
      <c r="AM1614" s="104"/>
      <c r="AN1614" s="104"/>
      <c r="AO1614" s="104"/>
      <c r="AP1614" s="104"/>
      <c r="AQ1614" s="104"/>
      <c r="AR1614" s="104"/>
      <c r="AS1614" s="104"/>
      <c r="AT1614" s="104"/>
      <c r="AU1614" s="152"/>
      <c r="AV1614" s="152"/>
      <c r="AW1614" s="152"/>
      <c r="AX1614" s="152"/>
      <c r="AY1614" s="152"/>
      <c r="AZ1614" s="152"/>
      <c r="BA1614" s="152"/>
      <c r="BB1614" s="152"/>
      <c r="BC1614" s="152"/>
    </row>
    <row r="1615" spans="1:55" ht="30" x14ac:dyDescent="0.25">
      <c r="A1615" s="14" t="s">
        <v>652</v>
      </c>
      <c r="B1615" s="98" t="s">
        <v>1967</v>
      </c>
      <c r="C1615" s="109" t="s">
        <v>1968</v>
      </c>
      <c r="D1615" s="109" t="s">
        <v>236</v>
      </c>
      <c r="E1615" s="109" t="s">
        <v>2215</v>
      </c>
      <c r="F1615" s="110" t="str">
        <f>_xlfn.IFNA(INDEX('1. Business Glossary'!C:D,MATCH(G1615,'1. Business Glossary'!D:D,0),1), "Elemento de Dados")</f>
        <v>Elemento de Dados</v>
      </c>
      <c r="G1615" s="104" t="s">
        <v>1905</v>
      </c>
      <c r="H1615" s="104" t="s">
        <v>381</v>
      </c>
      <c r="I1615" s="107" t="s">
        <v>382</v>
      </c>
      <c r="J1615" s="107" t="s">
        <v>558</v>
      </c>
      <c r="K1615" s="106" t="s">
        <v>550</v>
      </c>
      <c r="L1615" s="104" t="s">
        <v>1283</v>
      </c>
      <c r="M1615" s="104" t="s">
        <v>1317</v>
      </c>
      <c r="N1615" s="104" t="s">
        <v>381</v>
      </c>
      <c r="O1615" s="106" t="s">
        <v>554</v>
      </c>
      <c r="P1615" s="106">
        <v>10</v>
      </c>
      <c r="Q1615" s="110" t="s">
        <v>444</v>
      </c>
      <c r="R1615" s="110" t="s">
        <v>444</v>
      </c>
      <c r="S1615" s="136" t="s">
        <v>383</v>
      </c>
      <c r="T1615" s="106"/>
      <c r="U1615" s="104"/>
      <c r="V1615" s="106"/>
      <c r="W1615" s="104"/>
      <c r="X1615" s="110"/>
      <c r="Y1615" s="106"/>
      <c r="Z1615" s="106"/>
      <c r="AA1615" s="106"/>
      <c r="AB1615" s="136"/>
      <c r="AC1615" s="104"/>
      <c r="AD1615" s="104"/>
      <c r="AE1615" s="104"/>
      <c r="AF1615" s="104"/>
      <c r="AG1615" s="104"/>
      <c r="AH1615" s="104"/>
      <c r="AI1615" s="104"/>
      <c r="AJ1615" s="104"/>
      <c r="AK1615" s="138"/>
      <c r="AL1615" s="104"/>
      <c r="AM1615" s="104"/>
      <c r="AN1615" s="104"/>
      <c r="AO1615" s="104"/>
      <c r="AP1615" s="104"/>
      <c r="AQ1615" s="104"/>
      <c r="AR1615" s="104"/>
      <c r="AS1615" s="104"/>
      <c r="AT1615" s="104"/>
      <c r="AU1615" s="152"/>
      <c r="AV1615" s="152"/>
      <c r="AW1615" s="152"/>
      <c r="AX1615" s="152"/>
      <c r="AY1615" s="152"/>
      <c r="AZ1615" s="152"/>
      <c r="BA1615" s="152"/>
      <c r="BB1615" s="152"/>
      <c r="BC1615" s="152"/>
    </row>
    <row r="1616" spans="1:55" ht="45" x14ac:dyDescent="0.25">
      <c r="A1616" s="14" t="s">
        <v>652</v>
      </c>
      <c r="B1616" s="98" t="s">
        <v>1967</v>
      </c>
      <c r="C1616" s="109" t="s">
        <v>1968</v>
      </c>
      <c r="D1616" s="109" t="s">
        <v>236</v>
      </c>
      <c r="E1616" s="109" t="s">
        <v>2215</v>
      </c>
      <c r="F1616" s="110" t="str">
        <f>_xlfn.IFNA(INDEX('1. Business Glossary'!C:D,MATCH(G1616,'1. Business Glossary'!D:D,0),1), "Elemento de Dados")</f>
        <v>Elemento de Dados</v>
      </c>
      <c r="G1616" s="104" t="s">
        <v>1905</v>
      </c>
      <c r="H1616" s="104" t="s">
        <v>1905</v>
      </c>
      <c r="I1616" s="137" t="s">
        <v>1906</v>
      </c>
      <c r="J1616" s="107" t="s">
        <v>558</v>
      </c>
      <c r="K1616" s="106" t="s">
        <v>550</v>
      </c>
      <c r="L1616" s="104" t="s">
        <v>1283</v>
      </c>
      <c r="M1616" s="104" t="s">
        <v>1317</v>
      </c>
      <c r="N1616" s="104" t="s">
        <v>1907</v>
      </c>
      <c r="O1616" s="106" t="s">
        <v>554</v>
      </c>
      <c r="P1616" s="106">
        <v>10</v>
      </c>
      <c r="Q1616" s="110" t="s">
        <v>444</v>
      </c>
      <c r="R1616" s="110" t="s">
        <v>444</v>
      </c>
      <c r="S1616" s="136" t="s">
        <v>1928</v>
      </c>
      <c r="T1616" s="106" t="s">
        <v>599</v>
      </c>
      <c r="U1616" s="104" t="s">
        <v>632</v>
      </c>
      <c r="V1616" s="104" t="s">
        <v>944</v>
      </c>
      <c r="W1616" s="104" t="s">
        <v>1223</v>
      </c>
      <c r="X1616" s="106" t="s">
        <v>587</v>
      </c>
      <c r="Y1616" s="106">
        <v>8</v>
      </c>
      <c r="Z1616" s="106">
        <v>2</v>
      </c>
      <c r="AA1616" s="106" t="s">
        <v>444</v>
      </c>
      <c r="AB1616" s="136" t="s">
        <v>444</v>
      </c>
      <c r="AC1616" s="104"/>
      <c r="AD1616" s="104"/>
      <c r="AE1616" s="104"/>
      <c r="AF1616" s="104"/>
      <c r="AG1616" s="104"/>
      <c r="AH1616" s="104"/>
      <c r="AI1616" s="104"/>
      <c r="AJ1616" s="104"/>
      <c r="AK1616" s="138"/>
      <c r="AL1616" s="104"/>
      <c r="AM1616" s="104"/>
      <c r="AN1616" s="104"/>
      <c r="AO1616" s="104"/>
      <c r="AP1616" s="104"/>
      <c r="AQ1616" s="104"/>
      <c r="AR1616" s="104"/>
      <c r="AS1616" s="104"/>
      <c r="AT1616" s="104"/>
      <c r="AU1616" s="152"/>
      <c r="AV1616" s="152"/>
      <c r="AW1616" s="152"/>
      <c r="AX1616" s="152"/>
      <c r="AY1616" s="152"/>
      <c r="AZ1616" s="152"/>
      <c r="BA1616" s="152"/>
      <c r="BB1616" s="152"/>
      <c r="BC1616" s="152"/>
    </row>
    <row r="1617" spans="1:55" ht="105" x14ac:dyDescent="0.25">
      <c r="A1617" s="14" t="s">
        <v>652</v>
      </c>
      <c r="B1617" s="98" t="s">
        <v>1967</v>
      </c>
      <c r="C1617" s="109" t="s">
        <v>1968</v>
      </c>
      <c r="D1617" s="109" t="s">
        <v>236</v>
      </c>
      <c r="E1617" s="109" t="s">
        <v>2215</v>
      </c>
      <c r="F1617" s="110" t="str">
        <f>_xlfn.IFNA(INDEX('1. Business Glossary'!C:D,MATCH(G1617,'1. Business Glossary'!D:D,0),1), "Elemento de Dados")</f>
        <v>Elemento de Dados</v>
      </c>
      <c r="G1617" s="104" t="s">
        <v>1905</v>
      </c>
      <c r="H1617" s="104" t="s">
        <v>1923</v>
      </c>
      <c r="I1617" s="138" t="s">
        <v>1924</v>
      </c>
      <c r="J1617" s="107" t="s">
        <v>558</v>
      </c>
      <c r="K1617" s="106" t="s">
        <v>550</v>
      </c>
      <c r="L1617" s="104" t="s">
        <v>1283</v>
      </c>
      <c r="M1617" s="104" t="s">
        <v>1317</v>
      </c>
      <c r="N1617" s="104" t="s">
        <v>1925</v>
      </c>
      <c r="O1617" s="106" t="s">
        <v>587</v>
      </c>
      <c r="P1617" s="106">
        <v>8</v>
      </c>
      <c r="Q1617" s="110">
        <v>2</v>
      </c>
      <c r="R1617" s="110" t="s">
        <v>444</v>
      </c>
      <c r="S1617" s="136" t="s">
        <v>1926</v>
      </c>
      <c r="T1617" s="106" t="s">
        <v>599</v>
      </c>
      <c r="U1617" s="104" t="s">
        <v>632</v>
      </c>
      <c r="V1617" s="106" t="s">
        <v>944</v>
      </c>
      <c r="W1617" s="104" t="s">
        <v>1223</v>
      </c>
      <c r="X1617" s="110" t="s">
        <v>587</v>
      </c>
      <c r="Y1617" s="106">
        <v>8</v>
      </c>
      <c r="Z1617" s="106">
        <v>2</v>
      </c>
      <c r="AA1617" s="106" t="s">
        <v>444</v>
      </c>
      <c r="AB1617" s="136" t="s">
        <v>444</v>
      </c>
      <c r="AC1617" s="104"/>
      <c r="AD1617" s="104"/>
      <c r="AE1617" s="104"/>
      <c r="AF1617" s="104"/>
      <c r="AG1617" s="104"/>
      <c r="AH1617" s="104"/>
      <c r="AI1617" s="104"/>
      <c r="AJ1617" s="104"/>
      <c r="AK1617" s="138"/>
      <c r="AL1617" s="104"/>
      <c r="AM1617" s="104"/>
      <c r="AN1617" s="104"/>
      <c r="AO1617" s="104"/>
      <c r="AP1617" s="104"/>
      <c r="AQ1617" s="104"/>
      <c r="AR1617" s="104"/>
      <c r="AS1617" s="104"/>
      <c r="AT1617" s="104"/>
      <c r="AU1617" s="152"/>
      <c r="AV1617" s="152"/>
      <c r="AW1617" s="152"/>
      <c r="AX1617" s="152"/>
      <c r="AY1617" s="152"/>
      <c r="AZ1617" s="152"/>
      <c r="BA1617" s="152"/>
      <c r="BB1617" s="152"/>
      <c r="BC1617" s="152"/>
    </row>
    <row r="1618" spans="1:55" ht="150" x14ac:dyDescent="0.25">
      <c r="A1618" s="14" t="s">
        <v>652</v>
      </c>
      <c r="B1618" s="98" t="s">
        <v>1967</v>
      </c>
      <c r="C1618" s="109" t="s">
        <v>1968</v>
      </c>
      <c r="D1618" s="109" t="s">
        <v>236</v>
      </c>
      <c r="E1618" s="109" t="s">
        <v>2215</v>
      </c>
      <c r="F1618" s="110" t="str">
        <f>_xlfn.IFNA(INDEX('1. Business Glossary'!C:D,MATCH(G1618,'1. Business Glossary'!D:D,0),1), "Elemento de Dados")</f>
        <v>Elemento de Dados</v>
      </c>
      <c r="G1618" s="106" t="s">
        <v>2146</v>
      </c>
      <c r="H1618" s="104" t="s">
        <v>1529</v>
      </c>
      <c r="I1618" s="107" t="s">
        <v>1530</v>
      </c>
      <c r="J1618" s="107" t="s">
        <v>558</v>
      </c>
      <c r="K1618" s="106" t="s">
        <v>550</v>
      </c>
      <c r="L1618" s="104" t="s">
        <v>1283</v>
      </c>
      <c r="M1618" s="104" t="s">
        <v>1317</v>
      </c>
      <c r="N1618" s="104" t="s">
        <v>1529</v>
      </c>
      <c r="O1618" s="106" t="s">
        <v>607</v>
      </c>
      <c r="P1618" s="106">
        <v>10</v>
      </c>
      <c r="Q1618" s="106" t="s">
        <v>444</v>
      </c>
      <c r="R1618" s="106" t="s">
        <v>1531</v>
      </c>
      <c r="S1618" s="136" t="s">
        <v>1420</v>
      </c>
      <c r="T1618" s="106" t="s">
        <v>550</v>
      </c>
      <c r="U1618" s="104" t="s">
        <v>1421</v>
      </c>
      <c r="V1618" s="104" t="s">
        <v>1421</v>
      </c>
      <c r="W1618" s="104" t="s">
        <v>1529</v>
      </c>
      <c r="X1618" s="110" t="s">
        <v>607</v>
      </c>
      <c r="Y1618" s="110">
        <v>10</v>
      </c>
      <c r="Z1618" s="110" t="s">
        <v>444</v>
      </c>
      <c r="AA1618" s="110" t="s">
        <v>1532</v>
      </c>
      <c r="AB1618" s="134" t="s">
        <v>1533</v>
      </c>
      <c r="AC1618" s="106" t="s">
        <v>550</v>
      </c>
      <c r="AD1618" s="104" t="s">
        <v>1421</v>
      </c>
      <c r="AE1618" s="104" t="s">
        <v>1421</v>
      </c>
      <c r="AF1618" s="104" t="s">
        <v>741</v>
      </c>
      <c r="AG1618" s="104" t="s">
        <v>607</v>
      </c>
      <c r="AH1618" s="104">
        <v>13</v>
      </c>
      <c r="AI1618" s="104" t="s">
        <v>444</v>
      </c>
      <c r="AJ1618" s="104" t="s">
        <v>444</v>
      </c>
      <c r="AK1618" s="138" t="s">
        <v>631</v>
      </c>
      <c r="AL1618" s="104" t="s">
        <v>599</v>
      </c>
      <c r="AM1618" s="104" t="s">
        <v>632</v>
      </c>
      <c r="AN1618" s="104" t="s">
        <v>693</v>
      </c>
      <c r="AO1618" s="104" t="s">
        <v>745</v>
      </c>
      <c r="AP1618" s="104" t="s">
        <v>607</v>
      </c>
      <c r="AQ1618" s="104">
        <v>13</v>
      </c>
      <c r="AR1618" s="104" t="s">
        <v>444</v>
      </c>
      <c r="AS1618" s="104" t="s">
        <v>444</v>
      </c>
      <c r="AT1618" s="104" t="s">
        <v>444</v>
      </c>
      <c r="AU1618" s="152"/>
      <c r="AV1618" s="152"/>
      <c r="AW1618" s="152"/>
      <c r="AX1618" s="152"/>
      <c r="AY1618" s="152"/>
      <c r="AZ1618" s="152"/>
      <c r="BA1618" s="152"/>
      <c r="BB1618" s="152"/>
      <c r="BC1618" s="152"/>
    </row>
    <row r="1619" spans="1:55" ht="45" x14ac:dyDescent="0.25">
      <c r="A1619" s="19" t="s">
        <v>652</v>
      </c>
      <c r="B1619" s="98" t="s">
        <v>1967</v>
      </c>
      <c r="C1619" s="132" t="s">
        <v>1968</v>
      </c>
      <c r="D1619" s="132" t="s">
        <v>236</v>
      </c>
      <c r="E1619" s="132" t="s">
        <v>2215</v>
      </c>
      <c r="F1619" s="110" t="str">
        <f>_xlfn.IFNA(INDEX('1. Business Glossary'!C:D,MATCH(G1619,'1. Business Glossary'!D:D,0),1), "Elemento de Dados")</f>
        <v>Elemento de Dados</v>
      </c>
      <c r="G1619" s="114" t="s">
        <v>2146</v>
      </c>
      <c r="H1619" s="113" t="s">
        <v>2248</v>
      </c>
      <c r="I1619" s="139" t="s">
        <v>875</v>
      </c>
      <c r="J1619" s="112" t="s">
        <v>558</v>
      </c>
      <c r="K1619" s="114" t="s">
        <v>550</v>
      </c>
      <c r="L1619" s="113" t="s">
        <v>1283</v>
      </c>
      <c r="M1619" s="113" t="s">
        <v>1317</v>
      </c>
      <c r="N1619" s="113" t="s">
        <v>1516</v>
      </c>
      <c r="O1619" s="114" t="s">
        <v>607</v>
      </c>
      <c r="P1619" s="114">
        <v>100</v>
      </c>
      <c r="Q1619" s="114" t="s">
        <v>444</v>
      </c>
      <c r="R1619" s="114" t="s">
        <v>444</v>
      </c>
      <c r="S1619" s="143" t="s">
        <v>2249</v>
      </c>
      <c r="T1619" s="114" t="s">
        <v>550</v>
      </c>
      <c r="U1619" s="113" t="s">
        <v>1421</v>
      </c>
      <c r="V1619" s="113" t="s">
        <v>381</v>
      </c>
      <c r="W1619" s="113" t="s">
        <v>1516</v>
      </c>
      <c r="X1619" s="114" t="s">
        <v>607</v>
      </c>
      <c r="Y1619" s="114">
        <v>100</v>
      </c>
      <c r="Z1619" s="114" t="s">
        <v>444</v>
      </c>
      <c r="AA1619" s="114" t="s">
        <v>444</v>
      </c>
      <c r="AB1619" s="143" t="s">
        <v>2250</v>
      </c>
      <c r="AC1619" s="114" t="s">
        <v>599</v>
      </c>
      <c r="AD1619" s="113" t="s">
        <v>632</v>
      </c>
      <c r="AE1619" s="111" t="s">
        <v>1539</v>
      </c>
      <c r="AF1619" s="113" t="s">
        <v>2251</v>
      </c>
      <c r="AG1619" s="111" t="s">
        <v>607</v>
      </c>
      <c r="AH1619" s="114">
        <v>40</v>
      </c>
      <c r="AI1619" s="114" t="s">
        <v>444</v>
      </c>
      <c r="AJ1619" s="114" t="s">
        <v>444</v>
      </c>
      <c r="AK1619" s="143" t="s">
        <v>2252</v>
      </c>
      <c r="AL1619" s="113" t="s">
        <v>599</v>
      </c>
      <c r="AM1619" s="113" t="s">
        <v>632</v>
      </c>
      <c r="AN1619" s="113" t="s">
        <v>1558</v>
      </c>
      <c r="AO1619" s="113" t="s">
        <v>1559</v>
      </c>
      <c r="AP1619" s="113" t="s">
        <v>607</v>
      </c>
      <c r="AQ1619" s="113">
        <v>40</v>
      </c>
      <c r="AR1619" s="113" t="s">
        <v>444</v>
      </c>
      <c r="AS1619" s="113" t="s">
        <v>444</v>
      </c>
      <c r="AT1619" s="113" t="s">
        <v>444</v>
      </c>
      <c r="AU1619" s="152"/>
      <c r="AV1619" s="152"/>
      <c r="AW1619" s="152"/>
      <c r="AX1619" s="152"/>
      <c r="AY1619" s="152"/>
      <c r="AZ1619" s="152"/>
      <c r="BA1619" s="152"/>
      <c r="BB1619" s="152"/>
      <c r="BC1619" s="152"/>
    </row>
    <row r="1620" spans="1:55" x14ac:dyDescent="0.25">
      <c r="A1620" s="14" t="s">
        <v>652</v>
      </c>
      <c r="B1620" s="98" t="s">
        <v>1967</v>
      </c>
      <c r="C1620" s="109" t="s">
        <v>1968</v>
      </c>
      <c r="D1620" s="109" t="s">
        <v>236</v>
      </c>
      <c r="E1620" s="109" t="s">
        <v>2215</v>
      </c>
      <c r="F1620" s="110" t="str">
        <f>_xlfn.IFNA(INDEX('1. Business Glossary'!C:D,MATCH(G1620,'1. Business Glossary'!D:D,0),1), "Elemento de Dados")</f>
        <v>Elemento de Dados</v>
      </c>
      <c r="G1620" s="106" t="s">
        <v>2146</v>
      </c>
      <c r="H1620" s="104" t="s">
        <v>2253</v>
      </c>
      <c r="I1620" s="137" t="s">
        <v>2254</v>
      </c>
      <c r="J1620" s="107" t="s">
        <v>558</v>
      </c>
      <c r="K1620" s="106" t="s">
        <v>550</v>
      </c>
      <c r="L1620" s="104" t="s">
        <v>1283</v>
      </c>
      <c r="M1620" s="104" t="s">
        <v>1317</v>
      </c>
      <c r="N1620" s="104" t="s">
        <v>2255</v>
      </c>
      <c r="O1620" s="106" t="s">
        <v>607</v>
      </c>
      <c r="P1620" s="106">
        <v>250</v>
      </c>
      <c r="Q1620" s="106" t="s">
        <v>444</v>
      </c>
      <c r="R1620" s="106" t="s">
        <v>444</v>
      </c>
      <c r="S1620" s="136" t="s">
        <v>631</v>
      </c>
      <c r="T1620" s="106" t="s">
        <v>599</v>
      </c>
      <c r="U1620" s="104" t="s">
        <v>632</v>
      </c>
      <c r="V1620" s="104" t="s">
        <v>944</v>
      </c>
      <c r="W1620" s="104" t="s">
        <v>2256</v>
      </c>
      <c r="X1620" s="106" t="s">
        <v>607</v>
      </c>
      <c r="Y1620" s="106">
        <v>250</v>
      </c>
      <c r="Z1620" s="106" t="s">
        <v>444</v>
      </c>
      <c r="AA1620" s="106" t="s">
        <v>444</v>
      </c>
      <c r="AB1620" s="136" t="s">
        <v>444</v>
      </c>
      <c r="AC1620" s="104"/>
      <c r="AD1620" s="104"/>
      <c r="AE1620" s="104"/>
      <c r="AF1620" s="104"/>
      <c r="AG1620" s="104"/>
      <c r="AH1620" s="104"/>
      <c r="AI1620" s="104"/>
      <c r="AJ1620" s="104"/>
      <c r="AK1620" s="138"/>
      <c r="AL1620" s="104"/>
      <c r="AM1620" s="104"/>
      <c r="AN1620" s="104"/>
      <c r="AO1620" s="104"/>
      <c r="AP1620" s="104"/>
      <c r="AQ1620" s="104"/>
      <c r="AR1620" s="104"/>
      <c r="AS1620" s="104"/>
      <c r="AT1620" s="104"/>
      <c r="AU1620" s="152"/>
      <c r="AV1620" s="152"/>
      <c r="AW1620" s="152"/>
      <c r="AX1620" s="152"/>
      <c r="AY1620" s="152"/>
      <c r="AZ1620" s="152"/>
      <c r="BA1620" s="152"/>
      <c r="BB1620" s="152"/>
      <c r="BC1620" s="152"/>
    </row>
    <row r="1621" spans="1:55" ht="60" x14ac:dyDescent="0.25">
      <c r="A1621" s="19" t="s">
        <v>652</v>
      </c>
      <c r="B1621" s="98" t="s">
        <v>1967</v>
      </c>
      <c r="C1621" s="132" t="s">
        <v>1968</v>
      </c>
      <c r="D1621" s="132" t="s">
        <v>236</v>
      </c>
      <c r="E1621" s="132" t="s">
        <v>2215</v>
      </c>
      <c r="F1621" s="110" t="str">
        <f>_xlfn.IFNA(INDEX('1. Business Glossary'!C:D,MATCH(G1621,'1. Business Glossary'!D:D,0),1), "Elemento de Dados")</f>
        <v>Elemento de Dados</v>
      </c>
      <c r="G1621" s="114" t="s">
        <v>2146</v>
      </c>
      <c r="H1621" s="113" t="s">
        <v>2257</v>
      </c>
      <c r="I1621" s="139" t="s">
        <v>2258</v>
      </c>
      <c r="J1621" s="112" t="s">
        <v>558</v>
      </c>
      <c r="K1621" s="114" t="s">
        <v>550</v>
      </c>
      <c r="L1621" s="113" t="s">
        <v>1283</v>
      </c>
      <c r="M1621" s="113" t="s">
        <v>1317</v>
      </c>
      <c r="N1621" s="113" t="s">
        <v>2257</v>
      </c>
      <c r="O1621" s="114" t="s">
        <v>607</v>
      </c>
      <c r="P1621" s="114">
        <v>50</v>
      </c>
      <c r="Q1621" s="114" t="s">
        <v>444</v>
      </c>
      <c r="R1621" s="114" t="s">
        <v>2259</v>
      </c>
      <c r="S1621" s="143" t="s">
        <v>1420</v>
      </c>
      <c r="T1621" s="114" t="s">
        <v>550</v>
      </c>
      <c r="U1621" s="113" t="s">
        <v>1421</v>
      </c>
      <c r="V1621" s="113" t="s">
        <v>381</v>
      </c>
      <c r="W1621" s="113" t="s">
        <v>2260</v>
      </c>
      <c r="X1621" s="114" t="s">
        <v>607</v>
      </c>
      <c r="Y1621" s="114">
        <v>50</v>
      </c>
      <c r="Z1621" s="114" t="s">
        <v>444</v>
      </c>
      <c r="AA1621" s="114" t="s">
        <v>2261</v>
      </c>
      <c r="AB1621" s="143" t="s">
        <v>2262</v>
      </c>
      <c r="AC1621" s="104"/>
      <c r="AD1621" s="104"/>
      <c r="AE1621" s="104"/>
      <c r="AF1621" s="104"/>
      <c r="AG1621" s="104"/>
      <c r="AH1621" s="104"/>
      <c r="AI1621" s="104"/>
      <c r="AJ1621" s="104"/>
      <c r="AK1621" s="138"/>
      <c r="AL1621" s="104"/>
      <c r="AM1621" s="104"/>
      <c r="AN1621" s="104"/>
      <c r="AO1621" s="104"/>
      <c r="AP1621" s="104"/>
      <c r="AQ1621" s="104"/>
      <c r="AR1621" s="104"/>
      <c r="AS1621" s="104"/>
      <c r="AT1621" s="104"/>
      <c r="AU1621" s="152"/>
      <c r="AV1621" s="152"/>
      <c r="AW1621" s="152"/>
      <c r="AX1621" s="152"/>
      <c r="AY1621" s="152"/>
      <c r="AZ1621" s="152"/>
      <c r="BA1621" s="152"/>
      <c r="BB1621" s="152"/>
      <c r="BC1621" s="152"/>
    </row>
    <row r="1622" spans="1:55" ht="30" x14ac:dyDescent="0.25">
      <c r="A1622" s="19" t="s">
        <v>652</v>
      </c>
      <c r="B1622" s="98" t="s">
        <v>1967</v>
      </c>
      <c r="C1622" s="132" t="s">
        <v>1968</v>
      </c>
      <c r="D1622" s="132" t="s">
        <v>236</v>
      </c>
      <c r="E1622" s="113" t="s">
        <v>2227</v>
      </c>
      <c r="F1622" s="110" t="str">
        <f>_xlfn.IFNA(INDEX('1. Business Glossary'!C:D,MATCH(G1622,'1. Business Glossary'!D:D,0),1), "Elemento de Dados")</f>
        <v>Elemento de Dados</v>
      </c>
      <c r="G1622" s="113" t="s">
        <v>2264</v>
      </c>
      <c r="H1622" s="113" t="s">
        <v>801</v>
      </c>
      <c r="I1622" s="139" t="s">
        <v>802</v>
      </c>
      <c r="J1622" s="112" t="s">
        <v>558</v>
      </c>
      <c r="K1622" s="113" t="s">
        <v>550</v>
      </c>
      <c r="L1622" s="113" t="s">
        <v>1283</v>
      </c>
      <c r="M1622" s="114" t="s">
        <v>2121</v>
      </c>
      <c r="N1622" s="113" t="s">
        <v>1452</v>
      </c>
      <c r="O1622" s="114" t="s">
        <v>804</v>
      </c>
      <c r="P1622" s="114" t="s">
        <v>444</v>
      </c>
      <c r="Q1622" s="111" t="s">
        <v>444</v>
      </c>
      <c r="R1622" s="111" t="s">
        <v>444</v>
      </c>
      <c r="S1622" s="143" t="s">
        <v>2129</v>
      </c>
      <c r="T1622" s="113" t="s">
        <v>550</v>
      </c>
      <c r="U1622" s="113" t="s">
        <v>1283</v>
      </c>
      <c r="V1622" s="114" t="s">
        <v>2121</v>
      </c>
      <c r="W1622" s="114" t="s">
        <v>2397</v>
      </c>
      <c r="X1622" s="111" t="s">
        <v>804</v>
      </c>
      <c r="Y1622" s="114" t="s">
        <v>444</v>
      </c>
      <c r="Z1622" s="114" t="s">
        <v>444</v>
      </c>
      <c r="AA1622" s="114" t="s">
        <v>444</v>
      </c>
      <c r="AB1622" s="143" t="s">
        <v>640</v>
      </c>
      <c r="AC1622" s="104" t="s">
        <v>599</v>
      </c>
      <c r="AD1622" s="104" t="s">
        <v>641</v>
      </c>
      <c r="AE1622" s="104" t="s">
        <v>2094</v>
      </c>
      <c r="AF1622" s="104" t="s">
        <v>2398</v>
      </c>
      <c r="AG1622" s="104" t="s">
        <v>804</v>
      </c>
      <c r="AH1622" s="104" t="s">
        <v>444</v>
      </c>
      <c r="AI1622" s="104" t="s">
        <v>444</v>
      </c>
      <c r="AJ1622" s="104" t="s">
        <v>444</v>
      </c>
      <c r="AK1622" s="138" t="s">
        <v>444</v>
      </c>
      <c r="AL1622" s="104"/>
      <c r="AM1622" s="104"/>
      <c r="AN1622" s="104"/>
      <c r="AO1622" s="104"/>
      <c r="AP1622" s="104"/>
      <c r="AQ1622" s="104"/>
      <c r="AR1622" s="104"/>
      <c r="AS1622" s="104"/>
      <c r="AT1622" s="104"/>
      <c r="AU1622" s="152"/>
      <c r="AV1622" s="152"/>
      <c r="AW1622" s="152"/>
      <c r="AX1622" s="152"/>
      <c r="AY1622" s="152"/>
      <c r="AZ1622" s="152"/>
      <c r="BA1622" s="152"/>
      <c r="BB1622" s="152"/>
      <c r="BC1622" s="152"/>
    </row>
    <row r="1623" spans="1:55" ht="30" x14ac:dyDescent="0.25">
      <c r="A1623" s="19" t="s">
        <v>652</v>
      </c>
      <c r="B1623" s="98" t="s">
        <v>1967</v>
      </c>
      <c r="C1623" s="109" t="s">
        <v>1968</v>
      </c>
      <c r="D1623" s="109" t="s">
        <v>236</v>
      </c>
      <c r="E1623" s="104" t="s">
        <v>2175</v>
      </c>
      <c r="F1623" s="110" t="str">
        <f>_xlfn.IFNA(INDEX('1. Business Glossary'!C:D,MATCH(G1623,'1. Business Glossary'!D:D,0),1), "Elemento de Dados")</f>
        <v>Elemento de Dados</v>
      </c>
      <c r="G1623" s="106" t="s">
        <v>617</v>
      </c>
      <c r="H1623" s="106" t="s">
        <v>1093</v>
      </c>
      <c r="I1623" s="96" t="s">
        <v>1094</v>
      </c>
      <c r="J1623" s="107" t="s">
        <v>558</v>
      </c>
      <c r="K1623" s="104" t="s">
        <v>550</v>
      </c>
      <c r="L1623" s="104" t="s">
        <v>1283</v>
      </c>
      <c r="M1623" s="104" t="s">
        <v>1527</v>
      </c>
      <c r="N1623" s="104" t="s">
        <v>1448</v>
      </c>
      <c r="O1623" s="106" t="s">
        <v>587</v>
      </c>
      <c r="P1623" s="106">
        <v>8</v>
      </c>
      <c r="Q1623" s="110">
        <v>2</v>
      </c>
      <c r="R1623" s="110" t="s">
        <v>444</v>
      </c>
      <c r="S1623" s="136" t="s">
        <v>1449</v>
      </c>
      <c r="T1623" s="106" t="s">
        <v>550</v>
      </c>
      <c r="U1623" s="114" t="s">
        <v>551</v>
      </c>
      <c r="V1623" s="106" t="s">
        <v>586</v>
      </c>
      <c r="W1623" s="104" t="s">
        <v>1448</v>
      </c>
      <c r="X1623" s="106" t="s">
        <v>587</v>
      </c>
      <c r="Y1623" s="106">
        <v>8</v>
      </c>
      <c r="Z1623" s="106">
        <v>2</v>
      </c>
      <c r="AA1623" s="106" t="s">
        <v>444</v>
      </c>
      <c r="AB1623" s="136" t="s">
        <v>1096</v>
      </c>
      <c r="AC1623" s="114" t="s">
        <v>550</v>
      </c>
      <c r="AD1623" s="114" t="s">
        <v>551</v>
      </c>
      <c r="AE1623" s="114" t="s">
        <v>1089</v>
      </c>
      <c r="AF1623" s="114" t="s">
        <v>1095</v>
      </c>
      <c r="AG1623" s="114" t="s">
        <v>587</v>
      </c>
      <c r="AH1623" s="114">
        <v>8</v>
      </c>
      <c r="AI1623" s="114">
        <v>2</v>
      </c>
      <c r="AJ1623" s="114" t="s">
        <v>444</v>
      </c>
      <c r="AK1623" s="143" t="s">
        <v>640</v>
      </c>
      <c r="AL1623" s="104" t="s">
        <v>599</v>
      </c>
      <c r="AM1623" s="104" t="s">
        <v>641</v>
      </c>
      <c r="AN1623" s="104" t="s">
        <v>898</v>
      </c>
      <c r="AO1623" s="104" t="s">
        <v>1097</v>
      </c>
      <c r="AP1623" s="104" t="s">
        <v>587</v>
      </c>
      <c r="AQ1623" s="104">
        <v>17</v>
      </c>
      <c r="AR1623" s="106">
        <v>9</v>
      </c>
      <c r="AS1623" s="106" t="s">
        <v>444</v>
      </c>
      <c r="AT1623" s="136" t="s">
        <v>444</v>
      </c>
      <c r="AU1623" s="152"/>
      <c r="AV1623" s="152"/>
      <c r="AW1623" s="152"/>
      <c r="AX1623" s="152"/>
      <c r="AY1623" s="152"/>
      <c r="AZ1623" s="152"/>
      <c r="BA1623" s="152"/>
      <c r="BB1623" s="152"/>
      <c r="BC1623" s="152"/>
    </row>
    <row r="1624" spans="1:55" ht="30" x14ac:dyDescent="0.25">
      <c r="A1624" s="19" t="s">
        <v>652</v>
      </c>
      <c r="B1624" s="98" t="s">
        <v>1967</v>
      </c>
      <c r="C1624" s="109" t="s">
        <v>1968</v>
      </c>
      <c r="D1624" s="109" t="s">
        <v>236</v>
      </c>
      <c r="E1624" s="104" t="s">
        <v>2175</v>
      </c>
      <c r="F1624" s="110" t="str">
        <f>_xlfn.IFNA(INDEX('1. Business Glossary'!C:D,MATCH(G1624,'1. Business Glossary'!D:D,0),1), "Elemento de Dados")</f>
        <v>Elemento de Dados</v>
      </c>
      <c r="G1624" s="106" t="s">
        <v>617</v>
      </c>
      <c r="H1624" s="106" t="s">
        <v>1164</v>
      </c>
      <c r="I1624" s="112" t="s">
        <v>1088</v>
      </c>
      <c r="J1624" s="107" t="s">
        <v>558</v>
      </c>
      <c r="K1624" s="104" t="s">
        <v>550</v>
      </c>
      <c r="L1624" s="104" t="s">
        <v>1283</v>
      </c>
      <c r="M1624" s="104" t="s">
        <v>1527</v>
      </c>
      <c r="N1624" s="104" t="s">
        <v>1164</v>
      </c>
      <c r="O1624" s="106" t="s">
        <v>587</v>
      </c>
      <c r="P1624" s="106">
        <v>8</v>
      </c>
      <c r="Q1624" s="110">
        <v>2</v>
      </c>
      <c r="R1624" s="110" t="s">
        <v>444</v>
      </c>
      <c r="S1624" s="136" t="s">
        <v>1340</v>
      </c>
      <c r="T1624" s="114" t="s">
        <v>550</v>
      </c>
      <c r="U1624" s="114" t="s">
        <v>551</v>
      </c>
      <c r="V1624" s="114" t="s">
        <v>586</v>
      </c>
      <c r="W1624" s="114" t="s">
        <v>1164</v>
      </c>
      <c r="X1624" s="114" t="s">
        <v>587</v>
      </c>
      <c r="Y1624" s="114">
        <v>10</v>
      </c>
      <c r="Z1624" s="114">
        <v>2</v>
      </c>
      <c r="AA1624" s="114" t="s">
        <v>444</v>
      </c>
      <c r="AB1624" s="143" t="s">
        <v>1165</v>
      </c>
      <c r="AC1624" s="114" t="s">
        <v>550</v>
      </c>
      <c r="AD1624" s="114" t="s">
        <v>551</v>
      </c>
      <c r="AE1624" s="114" t="s">
        <v>1089</v>
      </c>
      <c r="AF1624" s="114" t="s">
        <v>1090</v>
      </c>
      <c r="AG1624" s="114" t="s">
        <v>587</v>
      </c>
      <c r="AH1624" s="114">
        <v>10</v>
      </c>
      <c r="AI1624" s="114">
        <v>2</v>
      </c>
      <c r="AJ1624" s="114" t="s">
        <v>444</v>
      </c>
      <c r="AK1624" s="136" t="s">
        <v>640</v>
      </c>
      <c r="AL1624" s="104" t="s">
        <v>599</v>
      </c>
      <c r="AM1624" s="104" t="s">
        <v>641</v>
      </c>
      <c r="AN1624" s="104" t="s">
        <v>1091</v>
      </c>
      <c r="AO1624" s="104" t="s">
        <v>1092</v>
      </c>
      <c r="AP1624" s="104" t="s">
        <v>587</v>
      </c>
      <c r="AQ1624" s="104">
        <v>15</v>
      </c>
      <c r="AR1624" s="106">
        <v>2</v>
      </c>
      <c r="AS1624" s="106" t="s">
        <v>444</v>
      </c>
      <c r="AT1624" s="136" t="s">
        <v>444</v>
      </c>
      <c r="AU1624" s="152"/>
      <c r="AV1624" s="152"/>
      <c r="AW1624" s="152"/>
      <c r="AX1624" s="152"/>
      <c r="AY1624" s="152"/>
      <c r="AZ1624" s="152"/>
      <c r="BA1624" s="152"/>
      <c r="BB1624" s="152"/>
      <c r="BC1624" s="152"/>
    </row>
    <row r="1625" spans="1:55" ht="150" x14ac:dyDescent="0.25">
      <c r="A1625" s="14" t="s">
        <v>660</v>
      </c>
      <c r="B1625" s="98" t="s">
        <v>1967</v>
      </c>
      <c r="C1625" s="109" t="s">
        <v>1968</v>
      </c>
      <c r="D1625" s="109" t="s">
        <v>236</v>
      </c>
      <c r="E1625" s="106" t="s">
        <v>2269</v>
      </c>
      <c r="F1625" s="110" t="str">
        <f>_xlfn.IFNA(INDEX('1. Business Glossary'!C:D,MATCH(G1625,'1. Business Glossary'!D:D,0),1), "Elemento de Dados")</f>
        <v>Elemento de Dados</v>
      </c>
      <c r="G1625" s="104" t="s">
        <v>1566</v>
      </c>
      <c r="H1625" s="104" t="s">
        <v>1529</v>
      </c>
      <c r="I1625" s="107" t="s">
        <v>1530</v>
      </c>
      <c r="J1625" s="107" t="s">
        <v>558</v>
      </c>
      <c r="K1625" s="104" t="s">
        <v>550</v>
      </c>
      <c r="L1625" s="104" t="s">
        <v>1283</v>
      </c>
      <c r="M1625" s="104" t="s">
        <v>1317</v>
      </c>
      <c r="N1625" s="104" t="s">
        <v>1529</v>
      </c>
      <c r="O1625" s="106" t="s">
        <v>607</v>
      </c>
      <c r="P1625" s="110">
        <v>10</v>
      </c>
      <c r="Q1625" s="110" t="s">
        <v>444</v>
      </c>
      <c r="R1625" s="110" t="s">
        <v>1531</v>
      </c>
      <c r="S1625" s="136" t="s">
        <v>1420</v>
      </c>
      <c r="T1625" s="106" t="s">
        <v>550</v>
      </c>
      <c r="U1625" s="104" t="s">
        <v>1421</v>
      </c>
      <c r="V1625" s="104" t="s">
        <v>1421</v>
      </c>
      <c r="W1625" s="104" t="s">
        <v>1529</v>
      </c>
      <c r="X1625" s="110" t="s">
        <v>607</v>
      </c>
      <c r="Y1625" s="110">
        <v>10</v>
      </c>
      <c r="Z1625" s="110" t="s">
        <v>444</v>
      </c>
      <c r="AA1625" s="110" t="s">
        <v>1532</v>
      </c>
      <c r="AB1625" s="134" t="s">
        <v>1533</v>
      </c>
      <c r="AC1625" s="106" t="s">
        <v>550</v>
      </c>
      <c r="AD1625" s="104" t="s">
        <v>1421</v>
      </c>
      <c r="AE1625" s="104" t="s">
        <v>1421</v>
      </c>
      <c r="AF1625" s="104" t="s">
        <v>741</v>
      </c>
      <c r="AG1625" s="104" t="s">
        <v>607</v>
      </c>
      <c r="AH1625" s="104">
        <v>13</v>
      </c>
      <c r="AI1625" s="104" t="s">
        <v>444</v>
      </c>
      <c r="AJ1625" s="104" t="s">
        <v>444</v>
      </c>
      <c r="AK1625" s="138" t="s">
        <v>631</v>
      </c>
      <c r="AL1625" s="104" t="s">
        <v>599</v>
      </c>
      <c r="AM1625" s="104" t="s">
        <v>632</v>
      </c>
      <c r="AN1625" s="104" t="s">
        <v>693</v>
      </c>
      <c r="AO1625" s="104" t="s">
        <v>745</v>
      </c>
      <c r="AP1625" s="104" t="s">
        <v>607</v>
      </c>
      <c r="AQ1625" s="104">
        <v>13</v>
      </c>
      <c r="AR1625" s="104" t="s">
        <v>444</v>
      </c>
      <c r="AS1625" s="104" t="s">
        <v>444</v>
      </c>
      <c r="AT1625" s="104" t="s">
        <v>444</v>
      </c>
      <c r="AU1625" s="152"/>
      <c r="AV1625" s="152"/>
      <c r="AW1625" s="152"/>
      <c r="AX1625" s="152"/>
      <c r="AY1625" s="152"/>
      <c r="AZ1625" s="152"/>
      <c r="BA1625" s="152"/>
      <c r="BB1625" s="152"/>
      <c r="BC1625" s="152"/>
    </row>
    <row r="1626" spans="1:55" x14ac:dyDescent="0.25">
      <c r="A1626" s="14" t="s">
        <v>660</v>
      </c>
      <c r="B1626" s="98" t="s">
        <v>1967</v>
      </c>
      <c r="C1626" s="109" t="s">
        <v>1968</v>
      </c>
      <c r="D1626" s="109" t="s">
        <v>236</v>
      </c>
      <c r="E1626" s="106" t="s">
        <v>2269</v>
      </c>
      <c r="F1626" s="110" t="str">
        <f>_xlfn.IFNA(INDEX('1. Business Glossary'!C:D,MATCH(G1626,'1. Business Glossary'!D:D,0),1), "Elemento de Dados")</f>
        <v>Elemento de Dados</v>
      </c>
      <c r="G1626" s="104" t="s">
        <v>1566</v>
      </c>
      <c r="H1626" s="151" t="s">
        <v>205</v>
      </c>
      <c r="I1626" s="107" t="s">
        <v>206</v>
      </c>
      <c r="J1626" s="107" t="s">
        <v>558</v>
      </c>
      <c r="K1626" s="104" t="s">
        <v>550</v>
      </c>
      <c r="L1626" s="104" t="s">
        <v>1283</v>
      </c>
      <c r="M1626" s="104" t="s">
        <v>1317</v>
      </c>
      <c r="N1626" s="104" t="s">
        <v>1577</v>
      </c>
      <c r="O1626" s="106" t="s">
        <v>607</v>
      </c>
      <c r="P1626" s="110">
        <v>6</v>
      </c>
      <c r="Q1626" s="110" t="s">
        <v>444</v>
      </c>
      <c r="R1626" s="110" t="s">
        <v>444</v>
      </c>
      <c r="S1626" s="136" t="s">
        <v>631</v>
      </c>
      <c r="T1626" s="106" t="s">
        <v>599</v>
      </c>
      <c r="U1626" s="104" t="s">
        <v>632</v>
      </c>
      <c r="V1626" s="110" t="s">
        <v>944</v>
      </c>
      <c r="W1626" s="104" t="s">
        <v>945</v>
      </c>
      <c r="X1626" s="110" t="s">
        <v>607</v>
      </c>
      <c r="Y1626" s="110">
        <v>6</v>
      </c>
      <c r="Z1626" s="110" t="s">
        <v>444</v>
      </c>
      <c r="AA1626" s="110" t="s">
        <v>444</v>
      </c>
      <c r="AB1626" s="134" t="s">
        <v>444</v>
      </c>
      <c r="AC1626" s="104"/>
      <c r="AD1626" s="104"/>
      <c r="AE1626" s="104"/>
      <c r="AF1626" s="104"/>
      <c r="AG1626" s="104"/>
      <c r="AH1626" s="104"/>
      <c r="AI1626" s="104"/>
      <c r="AJ1626" s="104"/>
      <c r="AK1626" s="138"/>
      <c r="AL1626" s="104"/>
      <c r="AM1626" s="104"/>
      <c r="AN1626" s="104"/>
      <c r="AO1626" s="104"/>
      <c r="AP1626" s="104"/>
      <c r="AQ1626" s="104"/>
      <c r="AR1626" s="104"/>
      <c r="AS1626" s="104"/>
      <c r="AT1626" s="104"/>
      <c r="AU1626" s="152"/>
      <c r="AV1626" s="152"/>
      <c r="AW1626" s="152"/>
      <c r="AX1626" s="152"/>
      <c r="AY1626" s="152"/>
      <c r="AZ1626" s="152"/>
      <c r="BA1626" s="152"/>
      <c r="BB1626" s="152"/>
      <c r="BC1626" s="152"/>
    </row>
    <row r="1627" spans="1:55" x14ac:dyDescent="0.25">
      <c r="A1627" s="19" t="s">
        <v>660</v>
      </c>
      <c r="B1627" s="98" t="s">
        <v>1967</v>
      </c>
      <c r="C1627" s="132" t="s">
        <v>1968</v>
      </c>
      <c r="D1627" s="132" t="s">
        <v>236</v>
      </c>
      <c r="E1627" s="140" t="s">
        <v>1890</v>
      </c>
      <c r="F1627" s="110" t="str">
        <f>_xlfn.IFNA(INDEX('1. Business Glossary'!C:D,MATCH(G1627,'1. Business Glossary'!D:D,0),1), "Elemento de Dados")</f>
        <v>Elemento de Dados</v>
      </c>
      <c r="G1627" s="113" t="s">
        <v>2268</v>
      </c>
      <c r="H1627" s="113" t="s">
        <v>1517</v>
      </c>
      <c r="I1627" s="112" t="s">
        <v>1518</v>
      </c>
      <c r="J1627" s="112" t="s">
        <v>558</v>
      </c>
      <c r="K1627" s="114" t="s">
        <v>550</v>
      </c>
      <c r="L1627" s="113" t="s">
        <v>1283</v>
      </c>
      <c r="M1627" s="113" t="s">
        <v>1317</v>
      </c>
      <c r="N1627" s="113" t="s">
        <v>1519</v>
      </c>
      <c r="O1627" s="114" t="s">
        <v>554</v>
      </c>
      <c r="P1627" s="114">
        <v>10</v>
      </c>
      <c r="Q1627" s="111" t="s">
        <v>444</v>
      </c>
      <c r="R1627" s="111" t="s">
        <v>444</v>
      </c>
      <c r="S1627" s="143" t="s">
        <v>1537</v>
      </c>
      <c r="T1627" s="114" t="s">
        <v>550</v>
      </c>
      <c r="U1627" s="113" t="s">
        <v>1421</v>
      </c>
      <c r="V1627" s="113" t="s">
        <v>381</v>
      </c>
      <c r="W1627" s="113" t="s">
        <v>1538</v>
      </c>
      <c r="X1627" s="111" t="s">
        <v>554</v>
      </c>
      <c r="Y1627" s="111">
        <v>10</v>
      </c>
      <c r="Z1627" s="111" t="s">
        <v>444</v>
      </c>
      <c r="AA1627" s="111" t="s">
        <v>444</v>
      </c>
      <c r="AB1627" s="143" t="s">
        <v>1422</v>
      </c>
      <c r="AC1627" s="113" t="s">
        <v>599</v>
      </c>
      <c r="AD1627" s="113" t="s">
        <v>632</v>
      </c>
      <c r="AE1627" s="113" t="s">
        <v>1539</v>
      </c>
      <c r="AF1627" s="113" t="s">
        <v>1538</v>
      </c>
      <c r="AG1627" s="113" t="s">
        <v>554</v>
      </c>
      <c r="AH1627" s="113">
        <v>14</v>
      </c>
      <c r="AI1627" s="113" t="s">
        <v>444</v>
      </c>
      <c r="AJ1627" s="113" t="s">
        <v>444</v>
      </c>
      <c r="AK1627" s="144" t="s">
        <v>1540</v>
      </c>
      <c r="AL1627" s="113" t="s">
        <v>599</v>
      </c>
      <c r="AM1627" s="113" t="s">
        <v>632</v>
      </c>
      <c r="AN1627" s="113" t="s">
        <v>693</v>
      </c>
      <c r="AO1627" s="113" t="s">
        <v>1221</v>
      </c>
      <c r="AP1627" s="113" t="s">
        <v>554</v>
      </c>
      <c r="AQ1627" s="113">
        <v>14</v>
      </c>
      <c r="AR1627" s="113" t="s">
        <v>444</v>
      </c>
      <c r="AS1627" s="113" t="s">
        <v>444</v>
      </c>
      <c r="AT1627" s="113" t="s">
        <v>444</v>
      </c>
      <c r="AU1627" s="152"/>
      <c r="AV1627" s="152"/>
      <c r="AW1627" s="152"/>
      <c r="AX1627" s="152"/>
      <c r="AY1627" s="152"/>
      <c r="AZ1627" s="152"/>
      <c r="BA1627" s="152"/>
      <c r="BB1627" s="152"/>
      <c r="BC1627" s="152"/>
    </row>
    <row r="1628" spans="1:55" ht="45" x14ac:dyDescent="0.25">
      <c r="A1628" s="14" t="s">
        <v>660</v>
      </c>
      <c r="B1628" s="98" t="s">
        <v>1967</v>
      </c>
      <c r="C1628" s="109" t="s">
        <v>1968</v>
      </c>
      <c r="D1628" s="109" t="s">
        <v>236</v>
      </c>
      <c r="E1628" s="141" t="s">
        <v>1890</v>
      </c>
      <c r="F1628" s="110" t="str">
        <f>_xlfn.IFNA(INDEX('1. Business Glossary'!C:D,MATCH(G1628,'1. Business Glossary'!D:D,0),1), "Elemento de Dados")</f>
        <v>Elemento de Dados</v>
      </c>
      <c r="G1628" s="104" t="s">
        <v>2268</v>
      </c>
      <c r="H1628" s="104" t="s">
        <v>230</v>
      </c>
      <c r="I1628" s="107" t="s">
        <v>231</v>
      </c>
      <c r="J1628" s="107" t="s">
        <v>558</v>
      </c>
      <c r="K1628" s="106" t="s">
        <v>550</v>
      </c>
      <c r="L1628" s="104" t="s">
        <v>1283</v>
      </c>
      <c r="M1628" s="104" t="s">
        <v>1317</v>
      </c>
      <c r="N1628" s="104" t="s">
        <v>392</v>
      </c>
      <c r="O1628" s="106" t="s">
        <v>607</v>
      </c>
      <c r="P1628" s="106">
        <v>50</v>
      </c>
      <c r="Q1628" s="110" t="s">
        <v>444</v>
      </c>
      <c r="R1628" s="110" t="s">
        <v>2335</v>
      </c>
      <c r="S1628" s="136" t="s">
        <v>2336</v>
      </c>
      <c r="T1628" s="106"/>
      <c r="U1628" s="104"/>
      <c r="V1628" s="106"/>
      <c r="W1628" s="104"/>
      <c r="X1628" s="110"/>
      <c r="Y1628" s="106"/>
      <c r="Z1628" s="106"/>
      <c r="AA1628" s="106"/>
      <c r="AB1628" s="136"/>
      <c r="AC1628" s="104"/>
      <c r="AD1628" s="104"/>
      <c r="AE1628" s="104"/>
      <c r="AF1628" s="104"/>
      <c r="AG1628" s="104"/>
      <c r="AH1628" s="104"/>
      <c r="AI1628" s="104"/>
      <c r="AJ1628" s="104"/>
      <c r="AK1628" s="138"/>
      <c r="AL1628" s="104"/>
      <c r="AM1628" s="104"/>
      <c r="AN1628" s="104"/>
      <c r="AO1628" s="104"/>
      <c r="AP1628" s="104"/>
      <c r="AQ1628" s="104"/>
      <c r="AR1628" s="104"/>
      <c r="AS1628" s="104"/>
      <c r="AT1628" s="104"/>
      <c r="AU1628" s="152"/>
      <c r="AV1628" s="152"/>
      <c r="AW1628" s="152"/>
      <c r="AX1628" s="152"/>
      <c r="AY1628" s="152"/>
      <c r="AZ1628" s="152"/>
      <c r="BA1628" s="152"/>
      <c r="BB1628" s="152"/>
      <c r="BC1628" s="152"/>
    </row>
    <row r="1629" spans="1:55" ht="30" x14ac:dyDescent="0.25">
      <c r="A1629" s="14" t="s">
        <v>660</v>
      </c>
      <c r="B1629" s="98" t="s">
        <v>1967</v>
      </c>
      <c r="C1629" s="109" t="s">
        <v>1968</v>
      </c>
      <c r="D1629" s="109" t="s">
        <v>236</v>
      </c>
      <c r="E1629" s="104" t="s">
        <v>1355</v>
      </c>
      <c r="F1629" s="110" t="str">
        <f>_xlfn.IFNA(INDEX('1. Business Glossary'!C:D,MATCH(G1629,'1. Business Glossary'!D:D,0),1), "Elemento de Dados")</f>
        <v>Elemento de Dados</v>
      </c>
      <c r="G1629" s="104" t="s">
        <v>1502</v>
      </c>
      <c r="H1629" s="104" t="s">
        <v>1541</v>
      </c>
      <c r="I1629" s="155" t="s">
        <v>1542</v>
      </c>
      <c r="J1629" s="107" t="s">
        <v>558</v>
      </c>
      <c r="K1629" s="106" t="s">
        <v>1510</v>
      </c>
      <c r="L1629" s="104" t="s">
        <v>1543</v>
      </c>
      <c r="M1629" s="104" t="s">
        <v>1544</v>
      </c>
      <c r="N1629" s="104" t="s">
        <v>1545</v>
      </c>
      <c r="O1629" s="106" t="s">
        <v>587</v>
      </c>
      <c r="P1629" s="106">
        <v>8</v>
      </c>
      <c r="Q1629" s="106">
        <v>2</v>
      </c>
      <c r="R1629" s="106" t="s">
        <v>444</v>
      </c>
      <c r="S1629" s="136" t="s">
        <v>444</v>
      </c>
      <c r="T1629" s="106"/>
      <c r="U1629" s="104"/>
      <c r="V1629" s="106"/>
      <c r="W1629" s="106"/>
      <c r="X1629" s="110"/>
      <c r="Y1629" s="106"/>
      <c r="Z1629" s="106"/>
      <c r="AA1629" s="106"/>
      <c r="AB1629" s="136"/>
      <c r="AC1629" s="104"/>
      <c r="AD1629" s="104"/>
      <c r="AE1629" s="104"/>
      <c r="AF1629" s="104"/>
      <c r="AG1629" s="104"/>
      <c r="AH1629" s="104"/>
      <c r="AI1629" s="104"/>
      <c r="AJ1629" s="104"/>
      <c r="AK1629" s="138"/>
      <c r="AL1629" s="104"/>
      <c r="AM1629" s="104"/>
      <c r="AN1629" s="104"/>
      <c r="AO1629" s="104"/>
      <c r="AP1629" s="104"/>
      <c r="AQ1629" s="104"/>
      <c r="AR1629" s="104"/>
      <c r="AS1629" s="104"/>
      <c r="AT1629" s="104"/>
      <c r="AU1629" s="152"/>
      <c r="AV1629" s="152"/>
      <c r="AW1629" s="152"/>
      <c r="AX1629" s="152"/>
      <c r="AY1629" s="152"/>
      <c r="AZ1629" s="152"/>
      <c r="BA1629" s="152"/>
      <c r="BB1629" s="152"/>
      <c r="BC1629" s="152"/>
    </row>
    <row r="1630" spans="1:55" ht="30" x14ac:dyDescent="0.25">
      <c r="A1630" s="14" t="s">
        <v>660</v>
      </c>
      <c r="B1630" s="98" t="s">
        <v>1967</v>
      </c>
      <c r="C1630" s="109" t="s">
        <v>1968</v>
      </c>
      <c r="D1630" s="109" t="s">
        <v>236</v>
      </c>
      <c r="E1630" s="104" t="s">
        <v>1355</v>
      </c>
      <c r="F1630" s="110" t="str">
        <f>_xlfn.IFNA(INDEX('1. Business Glossary'!C:D,MATCH(G1630,'1. Business Glossary'!D:D,0),1), "Elemento de Dados")</f>
        <v>Elemento de Dados</v>
      </c>
      <c r="G1630" s="104" t="s">
        <v>1502</v>
      </c>
      <c r="H1630" s="104" t="s">
        <v>1546</v>
      </c>
      <c r="I1630" s="138" t="s">
        <v>1547</v>
      </c>
      <c r="J1630" s="107" t="s">
        <v>558</v>
      </c>
      <c r="K1630" s="106" t="s">
        <v>1510</v>
      </c>
      <c r="L1630" s="104" t="s">
        <v>1543</v>
      </c>
      <c r="M1630" s="104" t="s">
        <v>1544</v>
      </c>
      <c r="N1630" s="104" t="s">
        <v>1546</v>
      </c>
      <c r="O1630" s="106" t="s">
        <v>587</v>
      </c>
      <c r="P1630" s="106">
        <v>8</v>
      </c>
      <c r="Q1630" s="106">
        <v>2</v>
      </c>
      <c r="R1630" s="106" t="s">
        <v>444</v>
      </c>
      <c r="S1630" s="136" t="s">
        <v>1548</v>
      </c>
      <c r="T1630" s="106"/>
      <c r="U1630" s="104"/>
      <c r="V1630" s="106"/>
      <c r="W1630" s="106"/>
      <c r="X1630" s="110"/>
      <c r="Y1630" s="106"/>
      <c r="Z1630" s="106"/>
      <c r="AA1630" s="106"/>
      <c r="AB1630" s="136"/>
      <c r="AC1630" s="104"/>
      <c r="AD1630" s="104"/>
      <c r="AE1630" s="104"/>
      <c r="AF1630" s="104"/>
      <c r="AG1630" s="104"/>
      <c r="AH1630" s="104"/>
      <c r="AI1630" s="104"/>
      <c r="AJ1630" s="104"/>
      <c r="AK1630" s="138"/>
      <c r="AL1630" s="104"/>
      <c r="AM1630" s="104"/>
      <c r="AN1630" s="104"/>
      <c r="AO1630" s="104"/>
      <c r="AP1630" s="104"/>
      <c r="AQ1630" s="104"/>
      <c r="AR1630" s="104"/>
      <c r="AS1630" s="104"/>
      <c r="AT1630" s="104"/>
      <c r="AU1630" s="152"/>
      <c r="AV1630" s="152"/>
      <c r="AW1630" s="152"/>
      <c r="AX1630" s="152"/>
      <c r="AY1630" s="152"/>
      <c r="AZ1630" s="152"/>
      <c r="BA1630" s="152"/>
      <c r="BB1630" s="152"/>
      <c r="BC1630" s="152"/>
    </row>
    <row r="1631" spans="1:55" ht="60" x14ac:dyDescent="0.25">
      <c r="A1631" s="14" t="s">
        <v>660</v>
      </c>
      <c r="B1631" s="98" t="s">
        <v>1967</v>
      </c>
      <c r="C1631" s="109" t="s">
        <v>1968</v>
      </c>
      <c r="D1631" s="109" t="s">
        <v>236</v>
      </c>
      <c r="E1631" s="104" t="s">
        <v>2239</v>
      </c>
      <c r="F1631" s="110" t="str">
        <f>_xlfn.IFNA(INDEX('1. Business Glossary'!C:D,MATCH(G1631,'1. Business Glossary'!D:D,0),1), "Elemento de Dados")</f>
        <v>Elemento de Dados</v>
      </c>
      <c r="G1631" s="104" t="s">
        <v>2099</v>
      </c>
      <c r="H1631" s="104" t="s">
        <v>360</v>
      </c>
      <c r="I1631" s="107" t="s">
        <v>361</v>
      </c>
      <c r="J1631" s="107" t="s">
        <v>558</v>
      </c>
      <c r="K1631" s="106" t="s">
        <v>550</v>
      </c>
      <c r="L1631" s="104" t="s">
        <v>1283</v>
      </c>
      <c r="M1631" s="104" t="s">
        <v>1317</v>
      </c>
      <c r="N1631" s="104" t="s">
        <v>2399</v>
      </c>
      <c r="O1631" s="106" t="s">
        <v>607</v>
      </c>
      <c r="P1631" s="106">
        <v>50</v>
      </c>
      <c r="Q1631" s="110" t="s">
        <v>444</v>
      </c>
      <c r="R1631" s="110" t="s">
        <v>2068</v>
      </c>
      <c r="S1631" s="136" t="s">
        <v>2069</v>
      </c>
      <c r="T1631" s="106"/>
      <c r="U1631" s="104"/>
      <c r="V1631" s="106"/>
      <c r="W1631" s="104"/>
      <c r="X1631" s="110"/>
      <c r="Y1631" s="106"/>
      <c r="Z1631" s="106"/>
      <c r="AA1631" s="106"/>
      <c r="AB1631" s="136"/>
      <c r="AC1631" s="104"/>
      <c r="AD1631" s="104"/>
      <c r="AE1631" s="104"/>
      <c r="AF1631" s="104"/>
      <c r="AG1631" s="104"/>
      <c r="AH1631" s="104"/>
      <c r="AI1631" s="104"/>
      <c r="AJ1631" s="104"/>
      <c r="AK1631" s="138"/>
      <c r="AL1631" s="104"/>
      <c r="AM1631" s="104"/>
      <c r="AN1631" s="104"/>
      <c r="AO1631" s="104"/>
      <c r="AP1631" s="104"/>
      <c r="AQ1631" s="104"/>
      <c r="AR1631" s="104"/>
      <c r="AS1631" s="104"/>
      <c r="AT1631" s="104"/>
      <c r="AU1631" s="152"/>
      <c r="AV1631" s="152"/>
      <c r="AW1631" s="152"/>
      <c r="AX1631" s="152"/>
      <c r="AY1631" s="152"/>
      <c r="AZ1631" s="152"/>
      <c r="BA1631" s="152"/>
      <c r="BB1631" s="152"/>
      <c r="BC1631" s="152"/>
    </row>
    <row r="1632" spans="1:55" ht="30" x14ac:dyDescent="0.25">
      <c r="A1632" s="14" t="s">
        <v>660</v>
      </c>
      <c r="B1632" s="98" t="s">
        <v>1967</v>
      </c>
      <c r="C1632" s="109" t="s">
        <v>1968</v>
      </c>
      <c r="D1632" s="109" t="s">
        <v>236</v>
      </c>
      <c r="E1632" s="104" t="s">
        <v>2239</v>
      </c>
      <c r="F1632" s="110" t="str">
        <f>_xlfn.IFNA(INDEX('1. Business Glossary'!C:D,MATCH(G1632,'1. Business Glossary'!D:D,0),1), "Elemento de Dados")</f>
        <v>Elemento de Dados</v>
      </c>
      <c r="G1632" s="104" t="s">
        <v>1753</v>
      </c>
      <c r="H1632" s="104" t="s">
        <v>1890</v>
      </c>
      <c r="I1632" s="107" t="s">
        <v>1320</v>
      </c>
      <c r="J1632" s="107" t="s">
        <v>558</v>
      </c>
      <c r="K1632" s="106" t="s">
        <v>550</v>
      </c>
      <c r="L1632" s="104" t="s">
        <v>1283</v>
      </c>
      <c r="M1632" s="104" t="s">
        <v>1317</v>
      </c>
      <c r="N1632" s="104" t="s">
        <v>1890</v>
      </c>
      <c r="O1632" s="106" t="s">
        <v>554</v>
      </c>
      <c r="P1632" s="106">
        <v>10</v>
      </c>
      <c r="Q1632" s="110" t="s">
        <v>444</v>
      </c>
      <c r="R1632" s="110" t="s">
        <v>444</v>
      </c>
      <c r="S1632" s="136" t="s">
        <v>1920</v>
      </c>
      <c r="T1632" s="106"/>
      <c r="U1632" s="104"/>
      <c r="V1632" s="106"/>
      <c r="W1632" s="104"/>
      <c r="X1632" s="110"/>
      <c r="Y1632" s="106"/>
      <c r="Z1632" s="106"/>
      <c r="AA1632" s="106"/>
      <c r="AB1632" s="136"/>
      <c r="AC1632" s="104"/>
      <c r="AD1632" s="104"/>
      <c r="AE1632" s="104"/>
      <c r="AF1632" s="104"/>
      <c r="AG1632" s="104"/>
      <c r="AH1632" s="104"/>
      <c r="AI1632" s="104"/>
      <c r="AJ1632" s="104"/>
      <c r="AK1632" s="138"/>
      <c r="AL1632" s="104"/>
      <c r="AM1632" s="104"/>
      <c r="AN1632" s="104"/>
      <c r="AO1632" s="104"/>
      <c r="AP1632" s="104"/>
      <c r="AQ1632" s="104"/>
      <c r="AR1632" s="104"/>
      <c r="AS1632" s="104"/>
      <c r="AT1632" s="104"/>
      <c r="AU1632" s="152"/>
      <c r="AV1632" s="152"/>
      <c r="AW1632" s="152"/>
      <c r="AX1632" s="152"/>
      <c r="AY1632" s="152"/>
      <c r="AZ1632" s="152"/>
      <c r="BA1632" s="152"/>
      <c r="BB1632" s="152"/>
      <c r="BC1632" s="152"/>
    </row>
    <row r="1633" spans="1:55" ht="45" x14ac:dyDescent="0.25">
      <c r="A1633" s="14" t="s">
        <v>660</v>
      </c>
      <c r="B1633" s="98" t="s">
        <v>1967</v>
      </c>
      <c r="C1633" s="109" t="s">
        <v>1968</v>
      </c>
      <c r="D1633" s="109" t="s">
        <v>236</v>
      </c>
      <c r="E1633" s="104" t="s">
        <v>2239</v>
      </c>
      <c r="F1633" s="110" t="str">
        <f>_xlfn.IFNA(INDEX('1. Business Glossary'!C:D,MATCH(G1633,'1. Business Glossary'!D:D,0),1), "Elemento de Dados")</f>
        <v>Elemento de Dados</v>
      </c>
      <c r="G1633" s="104" t="s">
        <v>1753</v>
      </c>
      <c r="H1633" s="104" t="s">
        <v>1905</v>
      </c>
      <c r="I1633" s="137" t="s">
        <v>1906</v>
      </c>
      <c r="J1633" s="107" t="s">
        <v>558</v>
      </c>
      <c r="K1633" s="106" t="s">
        <v>550</v>
      </c>
      <c r="L1633" s="104" t="s">
        <v>1283</v>
      </c>
      <c r="M1633" s="104" t="s">
        <v>1317</v>
      </c>
      <c r="N1633" s="104" t="s">
        <v>1907</v>
      </c>
      <c r="O1633" s="106" t="s">
        <v>554</v>
      </c>
      <c r="P1633" s="106">
        <v>10</v>
      </c>
      <c r="Q1633" s="110" t="s">
        <v>444</v>
      </c>
      <c r="R1633" s="110" t="s">
        <v>444</v>
      </c>
      <c r="S1633" s="136" t="s">
        <v>2400</v>
      </c>
      <c r="T1633" s="106" t="s">
        <v>599</v>
      </c>
      <c r="U1633" s="104" t="s">
        <v>632</v>
      </c>
      <c r="V1633" s="104" t="s">
        <v>944</v>
      </c>
      <c r="W1633" s="104" t="s">
        <v>1223</v>
      </c>
      <c r="X1633" s="106" t="s">
        <v>587</v>
      </c>
      <c r="Y1633" s="106">
        <v>8</v>
      </c>
      <c r="Z1633" s="106">
        <v>2</v>
      </c>
      <c r="AA1633" s="106" t="s">
        <v>444</v>
      </c>
      <c r="AB1633" s="136" t="s">
        <v>444</v>
      </c>
      <c r="AC1633" s="104"/>
      <c r="AD1633" s="104"/>
      <c r="AE1633" s="104"/>
      <c r="AF1633" s="104"/>
      <c r="AG1633" s="104"/>
      <c r="AH1633" s="104"/>
      <c r="AI1633" s="104"/>
      <c r="AJ1633" s="104"/>
      <c r="AK1633" s="138"/>
      <c r="AL1633" s="104"/>
      <c r="AM1633" s="104"/>
      <c r="AN1633" s="104"/>
      <c r="AO1633" s="104"/>
      <c r="AP1633" s="104"/>
      <c r="AQ1633" s="104"/>
      <c r="AR1633" s="104"/>
      <c r="AS1633" s="104"/>
      <c r="AT1633" s="104"/>
      <c r="AU1633" s="152"/>
      <c r="AV1633" s="152"/>
      <c r="AW1633" s="152"/>
      <c r="AX1633" s="152"/>
      <c r="AY1633" s="152"/>
      <c r="AZ1633" s="152"/>
      <c r="BA1633" s="152"/>
      <c r="BB1633" s="152"/>
      <c r="BC1633" s="152"/>
    </row>
    <row r="1634" spans="1:55" ht="105" x14ac:dyDescent="0.25">
      <c r="A1634" s="14" t="s">
        <v>660</v>
      </c>
      <c r="B1634" s="98" t="s">
        <v>1967</v>
      </c>
      <c r="C1634" s="109" t="s">
        <v>1968</v>
      </c>
      <c r="D1634" s="109" t="s">
        <v>236</v>
      </c>
      <c r="E1634" s="104" t="s">
        <v>2239</v>
      </c>
      <c r="F1634" s="110" t="str">
        <f>_xlfn.IFNA(INDEX('1. Business Glossary'!C:D,MATCH(G1634,'1. Business Glossary'!D:D,0),1), "Elemento de Dados")</f>
        <v>Elemento de Dados</v>
      </c>
      <c r="G1634" s="104" t="s">
        <v>1753</v>
      </c>
      <c r="H1634" s="104" t="s">
        <v>1923</v>
      </c>
      <c r="I1634" s="138" t="s">
        <v>1924</v>
      </c>
      <c r="J1634" s="107" t="s">
        <v>558</v>
      </c>
      <c r="K1634" s="106" t="s">
        <v>550</v>
      </c>
      <c r="L1634" s="104" t="s">
        <v>1283</v>
      </c>
      <c r="M1634" s="104" t="s">
        <v>1317</v>
      </c>
      <c r="N1634" s="104" t="s">
        <v>1925</v>
      </c>
      <c r="O1634" s="106" t="s">
        <v>587</v>
      </c>
      <c r="P1634" s="106">
        <v>8</v>
      </c>
      <c r="Q1634" s="110">
        <v>2</v>
      </c>
      <c r="R1634" s="110" t="s">
        <v>444</v>
      </c>
      <c r="S1634" s="136" t="s">
        <v>1926</v>
      </c>
      <c r="T1634" s="106" t="s">
        <v>599</v>
      </c>
      <c r="U1634" s="104" t="s">
        <v>632</v>
      </c>
      <c r="V1634" s="106" t="s">
        <v>944</v>
      </c>
      <c r="W1634" s="104" t="s">
        <v>1223</v>
      </c>
      <c r="X1634" s="110" t="s">
        <v>587</v>
      </c>
      <c r="Y1634" s="106">
        <v>8</v>
      </c>
      <c r="Z1634" s="106">
        <v>2</v>
      </c>
      <c r="AA1634" s="106" t="s">
        <v>444</v>
      </c>
      <c r="AB1634" s="136" t="s">
        <v>444</v>
      </c>
      <c r="AC1634" s="104"/>
      <c r="AD1634" s="104"/>
      <c r="AE1634" s="104"/>
      <c r="AF1634" s="104"/>
      <c r="AG1634" s="104"/>
      <c r="AH1634" s="104"/>
      <c r="AI1634" s="104"/>
      <c r="AJ1634" s="104"/>
      <c r="AK1634" s="138"/>
      <c r="AL1634" s="104"/>
      <c r="AM1634" s="104"/>
      <c r="AN1634" s="104"/>
      <c r="AO1634" s="104"/>
      <c r="AP1634" s="104"/>
      <c r="AQ1634" s="104"/>
      <c r="AR1634" s="104"/>
      <c r="AS1634" s="104"/>
      <c r="AT1634" s="104"/>
      <c r="AU1634" s="152"/>
      <c r="AV1634" s="152"/>
      <c r="AW1634" s="152"/>
      <c r="AX1634" s="152"/>
      <c r="AY1634" s="152"/>
      <c r="AZ1634" s="152"/>
      <c r="BA1634" s="152"/>
      <c r="BB1634" s="152"/>
      <c r="BC1634" s="152"/>
    </row>
    <row r="1635" spans="1:55" ht="150" x14ac:dyDescent="0.25">
      <c r="A1635" s="14" t="s">
        <v>660</v>
      </c>
      <c r="B1635" s="98" t="s">
        <v>1967</v>
      </c>
      <c r="C1635" s="109" t="s">
        <v>1968</v>
      </c>
      <c r="D1635" s="109" t="s">
        <v>236</v>
      </c>
      <c r="E1635" s="141" t="s">
        <v>2268</v>
      </c>
      <c r="F1635" s="110" t="str">
        <f>_xlfn.IFNA(INDEX('1. Business Glossary'!C:D,MATCH(G1635,'1. Business Glossary'!D:D,0),1), "Elemento de Dados")</f>
        <v>Conceito Transversal</v>
      </c>
      <c r="G1635" s="104" t="s">
        <v>230</v>
      </c>
      <c r="H1635" s="104" t="s">
        <v>1529</v>
      </c>
      <c r="I1635" s="107" t="s">
        <v>1530</v>
      </c>
      <c r="J1635" s="107" t="s">
        <v>558</v>
      </c>
      <c r="K1635" s="106" t="s">
        <v>550</v>
      </c>
      <c r="L1635" s="104" t="s">
        <v>1283</v>
      </c>
      <c r="M1635" s="104" t="s">
        <v>1317</v>
      </c>
      <c r="N1635" s="104" t="s">
        <v>1529</v>
      </c>
      <c r="O1635" s="106" t="s">
        <v>607</v>
      </c>
      <c r="P1635" s="106">
        <v>10</v>
      </c>
      <c r="Q1635" s="110" t="s">
        <v>444</v>
      </c>
      <c r="R1635" s="110" t="s">
        <v>1531</v>
      </c>
      <c r="S1635" s="136" t="s">
        <v>1420</v>
      </c>
      <c r="T1635" s="106" t="s">
        <v>550</v>
      </c>
      <c r="U1635" s="104" t="s">
        <v>1421</v>
      </c>
      <c r="V1635" s="104" t="s">
        <v>1421</v>
      </c>
      <c r="W1635" s="104" t="s">
        <v>1529</v>
      </c>
      <c r="X1635" s="110" t="s">
        <v>607</v>
      </c>
      <c r="Y1635" s="110">
        <v>10</v>
      </c>
      <c r="Z1635" s="110" t="s">
        <v>444</v>
      </c>
      <c r="AA1635" s="110" t="s">
        <v>1532</v>
      </c>
      <c r="AB1635" s="134" t="s">
        <v>1533</v>
      </c>
      <c r="AC1635" s="106" t="s">
        <v>550</v>
      </c>
      <c r="AD1635" s="104" t="s">
        <v>1421</v>
      </c>
      <c r="AE1635" s="104" t="s">
        <v>1421</v>
      </c>
      <c r="AF1635" s="104" t="s">
        <v>741</v>
      </c>
      <c r="AG1635" s="104" t="s">
        <v>607</v>
      </c>
      <c r="AH1635" s="104">
        <v>13</v>
      </c>
      <c r="AI1635" s="104" t="s">
        <v>444</v>
      </c>
      <c r="AJ1635" s="104" t="s">
        <v>444</v>
      </c>
      <c r="AK1635" s="138" t="s">
        <v>631</v>
      </c>
      <c r="AL1635" s="104" t="s">
        <v>599</v>
      </c>
      <c r="AM1635" s="104" t="s">
        <v>632</v>
      </c>
      <c r="AN1635" s="104" t="s">
        <v>693</v>
      </c>
      <c r="AO1635" s="104" t="s">
        <v>745</v>
      </c>
      <c r="AP1635" s="104" t="s">
        <v>607</v>
      </c>
      <c r="AQ1635" s="104">
        <v>13</v>
      </c>
      <c r="AR1635" s="104" t="s">
        <v>444</v>
      </c>
      <c r="AS1635" s="104" t="s">
        <v>444</v>
      </c>
      <c r="AT1635" s="104" t="s">
        <v>444</v>
      </c>
      <c r="AU1635" s="152"/>
      <c r="AV1635" s="152"/>
      <c r="AW1635" s="152"/>
      <c r="AX1635" s="152"/>
      <c r="AY1635" s="152"/>
      <c r="AZ1635" s="152"/>
      <c r="BA1635" s="152"/>
      <c r="BB1635" s="152"/>
      <c r="BC1635" s="152"/>
    </row>
    <row r="1636" spans="1:55" ht="120" x14ac:dyDescent="0.25">
      <c r="A1636" s="14" t="s">
        <v>660</v>
      </c>
      <c r="B1636" s="98" t="s">
        <v>1967</v>
      </c>
      <c r="C1636" s="109" t="s">
        <v>1968</v>
      </c>
      <c r="D1636" s="109" t="s">
        <v>236</v>
      </c>
      <c r="E1636" s="104" t="s">
        <v>2246</v>
      </c>
      <c r="F1636" s="110" t="str">
        <f>_xlfn.IFNA(INDEX('1. Business Glossary'!C:D,MATCH(G1636,'1. Business Glossary'!D:D,0),1), "Elemento de Dados")</f>
        <v>Elemento de Dados</v>
      </c>
      <c r="G1636" s="104" t="s">
        <v>2180</v>
      </c>
      <c r="H1636" s="104" t="s">
        <v>1469</v>
      </c>
      <c r="I1636" s="107" t="s">
        <v>361</v>
      </c>
      <c r="J1636" s="107" t="s">
        <v>558</v>
      </c>
      <c r="K1636" s="104" t="s">
        <v>550</v>
      </c>
      <c r="L1636" s="104" t="s">
        <v>1283</v>
      </c>
      <c r="M1636" s="104" t="s">
        <v>1317</v>
      </c>
      <c r="N1636" s="104" t="s">
        <v>1470</v>
      </c>
      <c r="O1636" s="106" t="s">
        <v>607</v>
      </c>
      <c r="P1636" s="110">
        <v>50</v>
      </c>
      <c r="Q1636" s="110" t="s">
        <v>444</v>
      </c>
      <c r="R1636" s="110" t="s">
        <v>1471</v>
      </c>
      <c r="S1636" s="136" t="s">
        <v>1472</v>
      </c>
      <c r="T1636" s="106"/>
      <c r="U1636" s="104"/>
      <c r="V1636" s="110"/>
      <c r="W1636" s="104"/>
      <c r="X1636" s="110"/>
      <c r="Y1636" s="110"/>
      <c r="Z1636" s="110"/>
      <c r="AA1636" s="110"/>
      <c r="AB1636" s="134"/>
      <c r="AC1636" s="104"/>
      <c r="AD1636" s="104"/>
      <c r="AE1636" s="104"/>
      <c r="AF1636" s="104"/>
      <c r="AG1636" s="104"/>
      <c r="AH1636" s="104"/>
      <c r="AI1636" s="104"/>
      <c r="AJ1636" s="104"/>
      <c r="AK1636" s="138"/>
      <c r="AL1636" s="104"/>
      <c r="AM1636" s="104"/>
      <c r="AN1636" s="104"/>
      <c r="AO1636" s="104"/>
      <c r="AP1636" s="104"/>
      <c r="AQ1636" s="104"/>
      <c r="AR1636" s="104"/>
      <c r="AS1636" s="104"/>
      <c r="AT1636" s="104"/>
      <c r="AU1636" s="152"/>
      <c r="AV1636" s="152"/>
      <c r="AW1636" s="152"/>
      <c r="AX1636" s="152"/>
      <c r="AY1636" s="152"/>
      <c r="AZ1636" s="152"/>
      <c r="BA1636" s="152"/>
      <c r="BB1636" s="152"/>
      <c r="BC1636" s="152"/>
    </row>
    <row r="1637" spans="1:55" ht="90" x14ac:dyDescent="0.25">
      <c r="A1637" s="14" t="s">
        <v>660</v>
      </c>
      <c r="B1637" s="98" t="s">
        <v>1967</v>
      </c>
      <c r="C1637" s="109" t="s">
        <v>1968</v>
      </c>
      <c r="D1637" s="109" t="s">
        <v>236</v>
      </c>
      <c r="E1637" s="104" t="s">
        <v>2246</v>
      </c>
      <c r="F1637" s="110" t="str">
        <f>_xlfn.IFNA(INDEX('1. Business Glossary'!C:D,MATCH(G1637,'1. Business Glossary'!D:D,0),1), "Elemento de Dados")</f>
        <v>Elemento de Dados</v>
      </c>
      <c r="G1637" s="104" t="s">
        <v>2180</v>
      </c>
      <c r="H1637" s="104" t="s">
        <v>1473</v>
      </c>
      <c r="I1637" s="107" t="s">
        <v>361</v>
      </c>
      <c r="J1637" s="107" t="s">
        <v>558</v>
      </c>
      <c r="K1637" s="104" t="s">
        <v>550</v>
      </c>
      <c r="L1637" s="104" t="s">
        <v>1283</v>
      </c>
      <c r="M1637" s="104" t="s">
        <v>1317</v>
      </c>
      <c r="N1637" s="104" t="s">
        <v>1474</v>
      </c>
      <c r="O1637" s="106" t="s">
        <v>607</v>
      </c>
      <c r="P1637" s="110">
        <v>50</v>
      </c>
      <c r="Q1637" s="110" t="s">
        <v>444</v>
      </c>
      <c r="R1637" s="110" t="s">
        <v>1475</v>
      </c>
      <c r="S1637" s="136" t="s">
        <v>1476</v>
      </c>
      <c r="T1637" s="106"/>
      <c r="U1637" s="104"/>
      <c r="V1637" s="110"/>
      <c r="W1637" s="104"/>
      <c r="X1637" s="110"/>
      <c r="Y1637" s="110"/>
      <c r="Z1637" s="110"/>
      <c r="AA1637" s="110"/>
      <c r="AB1637" s="134"/>
      <c r="AC1637" s="104"/>
      <c r="AD1637" s="104"/>
      <c r="AE1637" s="104"/>
      <c r="AF1637" s="104"/>
      <c r="AG1637" s="104"/>
      <c r="AH1637" s="104"/>
      <c r="AI1637" s="104"/>
      <c r="AJ1637" s="104"/>
      <c r="AK1637" s="138"/>
      <c r="AL1637" s="104"/>
      <c r="AM1637" s="104"/>
      <c r="AN1637" s="104"/>
      <c r="AO1637" s="104"/>
      <c r="AP1637" s="104"/>
      <c r="AQ1637" s="104"/>
      <c r="AR1637" s="104"/>
      <c r="AS1637" s="104"/>
      <c r="AT1637" s="104"/>
      <c r="AU1637" s="152"/>
      <c r="AV1637" s="152"/>
      <c r="AW1637" s="152"/>
      <c r="AX1637" s="152"/>
      <c r="AY1637" s="152"/>
      <c r="AZ1637" s="152"/>
      <c r="BA1637" s="152"/>
      <c r="BB1637" s="152"/>
      <c r="BC1637" s="152"/>
    </row>
    <row r="1638" spans="1:55" ht="30" x14ac:dyDescent="0.25">
      <c r="A1638" s="14" t="s">
        <v>660</v>
      </c>
      <c r="B1638" s="98" t="s">
        <v>1967</v>
      </c>
      <c r="C1638" s="109" t="s">
        <v>1968</v>
      </c>
      <c r="D1638" s="109" t="s">
        <v>236</v>
      </c>
      <c r="E1638" s="104" t="s">
        <v>2246</v>
      </c>
      <c r="F1638" s="110" t="str">
        <f>_xlfn.IFNA(INDEX('1. Business Glossary'!C:D,MATCH(G1638,'1. Business Glossary'!D:D,0),1), "Elemento de Dados")</f>
        <v>Termo de Negócio</v>
      </c>
      <c r="G1638" s="104" t="s">
        <v>362</v>
      </c>
      <c r="H1638" s="104" t="s">
        <v>929</v>
      </c>
      <c r="I1638" s="139" t="s">
        <v>930</v>
      </c>
      <c r="J1638" s="107" t="s">
        <v>558</v>
      </c>
      <c r="K1638" s="104" t="s">
        <v>550</v>
      </c>
      <c r="L1638" s="104" t="s">
        <v>1283</v>
      </c>
      <c r="M1638" s="104" t="s">
        <v>1549</v>
      </c>
      <c r="N1638" s="104" t="s">
        <v>931</v>
      </c>
      <c r="O1638" s="106" t="s">
        <v>607</v>
      </c>
      <c r="P1638" s="110">
        <v>6</v>
      </c>
      <c r="Q1638" s="110" t="s">
        <v>444</v>
      </c>
      <c r="R1638" s="110" t="s">
        <v>1550</v>
      </c>
      <c r="S1638" s="136" t="s">
        <v>444</v>
      </c>
      <c r="T1638" s="106"/>
      <c r="U1638" s="104"/>
      <c r="V1638" s="106"/>
      <c r="W1638" s="104"/>
      <c r="X1638" s="110"/>
      <c r="Y1638" s="106"/>
      <c r="Z1638" s="106"/>
      <c r="AA1638" s="106"/>
      <c r="AB1638" s="136"/>
      <c r="AC1638" s="104"/>
      <c r="AD1638" s="104"/>
      <c r="AE1638" s="104"/>
      <c r="AF1638" s="104"/>
      <c r="AG1638" s="104"/>
      <c r="AH1638" s="104"/>
      <c r="AI1638" s="104"/>
      <c r="AJ1638" s="104"/>
      <c r="AK1638" s="138"/>
      <c r="AL1638" s="104"/>
      <c r="AM1638" s="104"/>
      <c r="AN1638" s="104"/>
      <c r="AO1638" s="104"/>
      <c r="AP1638" s="104"/>
      <c r="AQ1638" s="104"/>
      <c r="AR1638" s="104"/>
      <c r="AS1638" s="104"/>
      <c r="AT1638" s="104"/>
      <c r="AU1638" s="152"/>
      <c r="AV1638" s="152"/>
      <c r="AW1638" s="152"/>
      <c r="AX1638" s="152"/>
      <c r="AY1638" s="152"/>
      <c r="AZ1638" s="152"/>
      <c r="BA1638" s="152"/>
      <c r="BB1638" s="152"/>
      <c r="BC1638" s="152"/>
    </row>
    <row r="1639" spans="1:55" ht="105" x14ac:dyDescent="0.25">
      <c r="A1639" s="14" t="s">
        <v>660</v>
      </c>
      <c r="B1639" s="98" t="s">
        <v>1967</v>
      </c>
      <c r="C1639" s="109" t="s">
        <v>1968</v>
      </c>
      <c r="D1639" s="109" t="s">
        <v>236</v>
      </c>
      <c r="E1639" s="104" t="s">
        <v>2246</v>
      </c>
      <c r="F1639" s="110" t="str">
        <f>_xlfn.IFNA(INDEX('1. Business Glossary'!C:D,MATCH(G1639,'1. Business Glossary'!D:D,0),1), "Elemento de Dados")</f>
        <v>Termo de Negócio</v>
      </c>
      <c r="G1639" s="104" t="s">
        <v>362</v>
      </c>
      <c r="H1639" s="106" t="s">
        <v>1551</v>
      </c>
      <c r="I1639" s="107" t="s">
        <v>1552</v>
      </c>
      <c r="J1639" s="107" t="s">
        <v>558</v>
      </c>
      <c r="K1639" s="104" t="s">
        <v>550</v>
      </c>
      <c r="L1639" s="104" t="s">
        <v>1283</v>
      </c>
      <c r="M1639" s="104" t="s">
        <v>1317</v>
      </c>
      <c r="N1639" s="104" t="s">
        <v>1553</v>
      </c>
      <c r="O1639" s="106" t="s">
        <v>607</v>
      </c>
      <c r="P1639" s="110">
        <v>3</v>
      </c>
      <c r="Q1639" s="110" t="s">
        <v>444</v>
      </c>
      <c r="R1639" s="110" t="s">
        <v>1012</v>
      </c>
      <c r="S1639" s="136" t="s">
        <v>1282</v>
      </c>
      <c r="T1639" s="104" t="s">
        <v>550</v>
      </c>
      <c r="U1639" s="104" t="s">
        <v>1283</v>
      </c>
      <c r="V1639" s="104" t="s">
        <v>1549</v>
      </c>
      <c r="W1639" s="104" t="s">
        <v>1554</v>
      </c>
      <c r="X1639" s="110" t="s">
        <v>607</v>
      </c>
      <c r="Y1639" s="110">
        <v>1</v>
      </c>
      <c r="Z1639" s="110" t="s">
        <v>444</v>
      </c>
      <c r="AA1639" s="110" t="s">
        <v>942</v>
      </c>
      <c r="AB1639" s="134" t="s">
        <v>444</v>
      </c>
      <c r="AC1639" s="104"/>
      <c r="AD1639" s="104"/>
      <c r="AE1639" s="104"/>
      <c r="AF1639" s="104"/>
      <c r="AG1639" s="104"/>
      <c r="AH1639" s="104"/>
      <c r="AI1639" s="104"/>
      <c r="AJ1639" s="104"/>
      <c r="AK1639" s="138"/>
      <c r="AL1639" s="104"/>
      <c r="AM1639" s="104"/>
      <c r="AN1639" s="104"/>
      <c r="AO1639" s="104"/>
      <c r="AP1639" s="104"/>
      <c r="AQ1639" s="104"/>
      <c r="AR1639" s="104"/>
      <c r="AS1639" s="104"/>
      <c r="AT1639" s="104"/>
      <c r="AU1639" s="152"/>
      <c r="AV1639" s="152"/>
      <c r="AW1639" s="152"/>
      <c r="AX1639" s="152"/>
      <c r="AY1639" s="152"/>
      <c r="AZ1639" s="152"/>
      <c r="BA1639" s="152"/>
      <c r="BB1639" s="152"/>
      <c r="BC1639" s="152"/>
    </row>
    <row r="1640" spans="1:55" ht="30" x14ac:dyDescent="0.25">
      <c r="A1640" s="14" t="s">
        <v>660</v>
      </c>
      <c r="B1640" s="98" t="s">
        <v>1967</v>
      </c>
      <c r="C1640" s="132" t="s">
        <v>1968</v>
      </c>
      <c r="D1640" s="132" t="s">
        <v>236</v>
      </c>
      <c r="E1640" s="113" t="s">
        <v>2246</v>
      </c>
      <c r="F1640" s="110" t="str">
        <f>_xlfn.IFNA(INDEX('1. Business Glossary'!C:D,MATCH(G1640,'1. Business Glossary'!D:D,0),1), "Elemento de Dados")</f>
        <v>Termo de Negócio</v>
      </c>
      <c r="G1640" s="113" t="s">
        <v>362</v>
      </c>
      <c r="H1640" s="113" t="s">
        <v>1555</v>
      </c>
      <c r="I1640" s="144" t="s">
        <v>1556</v>
      </c>
      <c r="J1640" s="112" t="s">
        <v>558</v>
      </c>
      <c r="K1640" s="113" t="s">
        <v>550</v>
      </c>
      <c r="L1640" s="113" t="s">
        <v>1283</v>
      </c>
      <c r="M1640" s="113" t="s">
        <v>1317</v>
      </c>
      <c r="N1640" s="113" t="s">
        <v>1555</v>
      </c>
      <c r="O1640" s="114" t="s">
        <v>607</v>
      </c>
      <c r="P1640" s="114">
        <v>50</v>
      </c>
      <c r="Q1640" s="114" t="s">
        <v>444</v>
      </c>
      <c r="R1640" s="114" t="s">
        <v>444</v>
      </c>
      <c r="S1640" s="143" t="s">
        <v>1557</v>
      </c>
      <c r="T1640" s="113" t="s">
        <v>550</v>
      </c>
      <c r="U1640" s="113" t="s">
        <v>1283</v>
      </c>
      <c r="V1640" s="113" t="s">
        <v>1317</v>
      </c>
      <c r="W1640" s="113" t="s">
        <v>1516</v>
      </c>
      <c r="X1640" s="114" t="s">
        <v>607</v>
      </c>
      <c r="Y1640" s="114">
        <v>100</v>
      </c>
      <c r="Z1640" s="114" t="s">
        <v>444</v>
      </c>
      <c r="AA1640" s="114" t="s">
        <v>444</v>
      </c>
      <c r="AB1640" s="143" t="s">
        <v>1420</v>
      </c>
      <c r="AC1640" s="113" t="s">
        <v>550</v>
      </c>
      <c r="AD1640" s="113" t="s">
        <v>1421</v>
      </c>
      <c r="AE1640" s="113" t="s">
        <v>381</v>
      </c>
      <c r="AF1640" s="113" t="s">
        <v>1516</v>
      </c>
      <c r="AG1640" s="113" t="s">
        <v>607</v>
      </c>
      <c r="AH1640" s="113">
        <v>500</v>
      </c>
      <c r="AI1640" s="113" t="s">
        <v>444</v>
      </c>
      <c r="AJ1640" s="113" t="s">
        <v>444</v>
      </c>
      <c r="AK1640" s="135" t="s">
        <v>1422</v>
      </c>
      <c r="AL1640" s="113" t="s">
        <v>599</v>
      </c>
      <c r="AM1640" s="113" t="s">
        <v>632</v>
      </c>
      <c r="AN1640" s="113" t="s">
        <v>1558</v>
      </c>
      <c r="AO1640" s="113" t="s">
        <v>1559</v>
      </c>
      <c r="AP1640" s="113" t="s">
        <v>607</v>
      </c>
      <c r="AQ1640" s="113">
        <v>40</v>
      </c>
      <c r="AR1640" s="113" t="s">
        <v>444</v>
      </c>
      <c r="AS1640" s="113" t="s">
        <v>444</v>
      </c>
      <c r="AT1640" s="113" t="s">
        <v>444</v>
      </c>
      <c r="AU1640" s="152"/>
      <c r="AV1640" s="152"/>
      <c r="AW1640" s="152"/>
      <c r="AX1640" s="152"/>
      <c r="AY1640" s="152"/>
      <c r="AZ1640" s="152"/>
      <c r="BA1640" s="152"/>
      <c r="BB1640" s="152"/>
      <c r="BC1640" s="152"/>
    </row>
    <row r="1641" spans="1:55" ht="120" x14ac:dyDescent="0.25">
      <c r="A1641" s="14" t="s">
        <v>660</v>
      </c>
      <c r="B1641" s="98" t="s">
        <v>1967</v>
      </c>
      <c r="C1641" s="109" t="s">
        <v>1968</v>
      </c>
      <c r="D1641" s="109" t="s">
        <v>236</v>
      </c>
      <c r="E1641" s="104" t="s">
        <v>2141</v>
      </c>
      <c r="F1641" s="110" t="str">
        <f>_xlfn.IFNA(INDEX('1. Business Glossary'!C:D,MATCH(G1641,'1. Business Glossary'!D:D,0),1), "Elemento de Dados")</f>
        <v>Elemento de Dados</v>
      </c>
      <c r="G1641" s="104" t="s">
        <v>2180</v>
      </c>
      <c r="H1641" s="104" t="s">
        <v>1469</v>
      </c>
      <c r="I1641" s="107" t="s">
        <v>361</v>
      </c>
      <c r="J1641" s="107" t="s">
        <v>558</v>
      </c>
      <c r="K1641" s="104" t="s">
        <v>550</v>
      </c>
      <c r="L1641" s="104" t="s">
        <v>1283</v>
      </c>
      <c r="M1641" s="104" t="s">
        <v>1317</v>
      </c>
      <c r="N1641" s="104" t="s">
        <v>1470</v>
      </c>
      <c r="O1641" s="106" t="s">
        <v>607</v>
      </c>
      <c r="P1641" s="110">
        <v>50</v>
      </c>
      <c r="Q1641" s="110" t="s">
        <v>444</v>
      </c>
      <c r="R1641" s="110" t="s">
        <v>1471</v>
      </c>
      <c r="S1641" s="136" t="s">
        <v>1472</v>
      </c>
      <c r="T1641" s="106"/>
      <c r="U1641" s="104"/>
      <c r="V1641" s="110"/>
      <c r="W1641" s="104"/>
      <c r="X1641" s="110"/>
      <c r="Y1641" s="110"/>
      <c r="Z1641" s="110"/>
      <c r="AA1641" s="110"/>
      <c r="AB1641" s="134"/>
      <c r="AC1641" s="104"/>
      <c r="AD1641" s="104"/>
      <c r="AE1641" s="104"/>
      <c r="AF1641" s="104"/>
      <c r="AG1641" s="104"/>
      <c r="AH1641" s="104"/>
      <c r="AI1641" s="104"/>
      <c r="AJ1641" s="104"/>
      <c r="AK1641" s="138"/>
      <c r="AL1641" s="104"/>
      <c r="AM1641" s="104"/>
      <c r="AN1641" s="104"/>
      <c r="AO1641" s="104"/>
      <c r="AP1641" s="104"/>
      <c r="AQ1641" s="104"/>
      <c r="AR1641" s="104"/>
      <c r="AS1641" s="104"/>
      <c r="AT1641" s="104"/>
      <c r="AU1641" s="152"/>
      <c r="AV1641" s="152"/>
      <c r="AW1641" s="152"/>
      <c r="AX1641" s="152"/>
      <c r="AY1641" s="152"/>
      <c r="AZ1641" s="152"/>
      <c r="BA1641" s="152"/>
      <c r="BB1641" s="152"/>
      <c r="BC1641" s="152"/>
    </row>
    <row r="1642" spans="1:55" ht="90" x14ac:dyDescent="0.25">
      <c r="A1642" s="14" t="s">
        <v>660</v>
      </c>
      <c r="B1642" s="98" t="s">
        <v>1967</v>
      </c>
      <c r="C1642" s="109" t="s">
        <v>1968</v>
      </c>
      <c r="D1642" s="109" t="s">
        <v>236</v>
      </c>
      <c r="E1642" s="104" t="s">
        <v>2141</v>
      </c>
      <c r="F1642" s="110" t="str">
        <f>_xlfn.IFNA(INDEX('1. Business Glossary'!C:D,MATCH(G1642,'1. Business Glossary'!D:D,0),1), "Elemento de Dados")</f>
        <v>Elemento de Dados</v>
      </c>
      <c r="G1642" s="104" t="s">
        <v>2180</v>
      </c>
      <c r="H1642" s="104" t="s">
        <v>1473</v>
      </c>
      <c r="I1642" s="107" t="s">
        <v>361</v>
      </c>
      <c r="J1642" s="107" t="s">
        <v>558</v>
      </c>
      <c r="K1642" s="104" t="s">
        <v>550</v>
      </c>
      <c r="L1642" s="104" t="s">
        <v>1283</v>
      </c>
      <c r="M1642" s="104" t="s">
        <v>1317</v>
      </c>
      <c r="N1642" s="104" t="s">
        <v>1474</v>
      </c>
      <c r="O1642" s="106" t="s">
        <v>607</v>
      </c>
      <c r="P1642" s="110">
        <v>50</v>
      </c>
      <c r="Q1642" s="110" t="s">
        <v>444</v>
      </c>
      <c r="R1642" s="110" t="s">
        <v>1475</v>
      </c>
      <c r="S1642" s="136" t="s">
        <v>1476</v>
      </c>
      <c r="T1642" s="106"/>
      <c r="U1642" s="104"/>
      <c r="V1642" s="110"/>
      <c r="W1642" s="104"/>
      <c r="X1642" s="110"/>
      <c r="Y1642" s="110"/>
      <c r="Z1642" s="110"/>
      <c r="AA1642" s="110"/>
      <c r="AB1642" s="134"/>
      <c r="AC1642" s="104"/>
      <c r="AD1642" s="104"/>
      <c r="AE1642" s="104"/>
      <c r="AF1642" s="104"/>
      <c r="AG1642" s="104"/>
      <c r="AH1642" s="104"/>
      <c r="AI1642" s="104"/>
      <c r="AJ1642" s="104"/>
      <c r="AK1642" s="138"/>
      <c r="AL1642" s="104"/>
      <c r="AM1642" s="104"/>
      <c r="AN1642" s="104"/>
      <c r="AO1642" s="104"/>
      <c r="AP1642" s="104"/>
      <c r="AQ1642" s="104"/>
      <c r="AR1642" s="104"/>
      <c r="AS1642" s="104"/>
      <c r="AT1642" s="104"/>
      <c r="AU1642" s="152"/>
      <c r="AV1642" s="152"/>
      <c r="AW1642" s="152"/>
      <c r="AX1642" s="152"/>
      <c r="AY1642" s="152"/>
      <c r="AZ1642" s="152"/>
      <c r="BA1642" s="152"/>
      <c r="BB1642" s="152"/>
      <c r="BC1642" s="152"/>
    </row>
    <row r="1643" spans="1:55" ht="30" x14ac:dyDescent="0.25">
      <c r="A1643" s="14" t="s">
        <v>660</v>
      </c>
      <c r="B1643" s="98" t="s">
        <v>1967</v>
      </c>
      <c r="C1643" s="109" t="s">
        <v>1968</v>
      </c>
      <c r="D1643" s="109" t="s">
        <v>236</v>
      </c>
      <c r="E1643" s="104" t="s">
        <v>2141</v>
      </c>
      <c r="F1643" s="110" t="str">
        <f>_xlfn.IFNA(INDEX('1. Business Glossary'!C:D,MATCH(G1643,'1. Business Glossary'!D:D,0),1), "Elemento de Dados")</f>
        <v>Termo de Negócio</v>
      </c>
      <c r="G1643" s="104" t="s">
        <v>362</v>
      </c>
      <c r="H1643" s="104" t="s">
        <v>929</v>
      </c>
      <c r="I1643" s="139" t="s">
        <v>930</v>
      </c>
      <c r="J1643" s="107" t="s">
        <v>558</v>
      </c>
      <c r="K1643" s="104" t="s">
        <v>550</v>
      </c>
      <c r="L1643" s="104" t="s">
        <v>1283</v>
      </c>
      <c r="M1643" s="104" t="s">
        <v>1549</v>
      </c>
      <c r="N1643" s="104" t="s">
        <v>931</v>
      </c>
      <c r="O1643" s="106" t="s">
        <v>607</v>
      </c>
      <c r="P1643" s="110">
        <v>6</v>
      </c>
      <c r="Q1643" s="110" t="s">
        <v>444</v>
      </c>
      <c r="R1643" s="110" t="s">
        <v>1550</v>
      </c>
      <c r="S1643" s="136" t="s">
        <v>444</v>
      </c>
      <c r="T1643" s="106"/>
      <c r="U1643" s="104"/>
      <c r="V1643" s="106"/>
      <c r="W1643" s="104"/>
      <c r="X1643" s="110"/>
      <c r="Y1643" s="106"/>
      <c r="Z1643" s="106"/>
      <c r="AA1643" s="106"/>
      <c r="AB1643" s="136"/>
      <c r="AC1643" s="104"/>
      <c r="AD1643" s="104"/>
      <c r="AE1643" s="104"/>
      <c r="AF1643" s="104"/>
      <c r="AG1643" s="104"/>
      <c r="AH1643" s="104"/>
      <c r="AI1643" s="104"/>
      <c r="AJ1643" s="104"/>
      <c r="AK1643" s="138"/>
      <c r="AL1643" s="104"/>
      <c r="AM1643" s="104"/>
      <c r="AN1643" s="104"/>
      <c r="AO1643" s="104"/>
      <c r="AP1643" s="104"/>
      <c r="AQ1643" s="104"/>
      <c r="AR1643" s="104"/>
      <c r="AS1643" s="104"/>
      <c r="AT1643" s="104"/>
      <c r="AU1643" s="152"/>
      <c r="AV1643" s="152"/>
      <c r="AW1643" s="152"/>
      <c r="AX1643" s="152"/>
      <c r="AY1643" s="152"/>
      <c r="AZ1643" s="152"/>
      <c r="BA1643" s="152"/>
      <c r="BB1643" s="152"/>
      <c r="BC1643" s="152"/>
    </row>
    <row r="1644" spans="1:55" ht="105" x14ac:dyDescent="0.25">
      <c r="A1644" s="14" t="s">
        <v>660</v>
      </c>
      <c r="B1644" s="98" t="s">
        <v>1967</v>
      </c>
      <c r="C1644" s="109" t="s">
        <v>1968</v>
      </c>
      <c r="D1644" s="109" t="s">
        <v>236</v>
      </c>
      <c r="E1644" s="104" t="s">
        <v>2141</v>
      </c>
      <c r="F1644" s="110" t="str">
        <f>_xlfn.IFNA(INDEX('1. Business Glossary'!C:D,MATCH(G1644,'1. Business Glossary'!D:D,0),1), "Elemento de Dados")</f>
        <v>Termo de Negócio</v>
      </c>
      <c r="G1644" s="104" t="s">
        <v>362</v>
      </c>
      <c r="H1644" s="106" t="s">
        <v>1551</v>
      </c>
      <c r="I1644" s="107" t="s">
        <v>1552</v>
      </c>
      <c r="J1644" s="107" t="s">
        <v>558</v>
      </c>
      <c r="K1644" s="104" t="s">
        <v>550</v>
      </c>
      <c r="L1644" s="104" t="s">
        <v>1283</v>
      </c>
      <c r="M1644" s="104" t="s">
        <v>1317</v>
      </c>
      <c r="N1644" s="104" t="s">
        <v>1553</v>
      </c>
      <c r="O1644" s="106" t="s">
        <v>607</v>
      </c>
      <c r="P1644" s="110">
        <v>3</v>
      </c>
      <c r="Q1644" s="110" t="s">
        <v>444</v>
      </c>
      <c r="R1644" s="110" t="s">
        <v>1012</v>
      </c>
      <c r="S1644" s="136" t="s">
        <v>1282</v>
      </c>
      <c r="T1644" s="104" t="s">
        <v>550</v>
      </c>
      <c r="U1644" s="104" t="s">
        <v>1283</v>
      </c>
      <c r="V1644" s="104" t="s">
        <v>1549</v>
      </c>
      <c r="W1644" s="104" t="s">
        <v>1554</v>
      </c>
      <c r="X1644" s="110" t="s">
        <v>607</v>
      </c>
      <c r="Y1644" s="110">
        <v>1</v>
      </c>
      <c r="Z1644" s="110" t="s">
        <v>444</v>
      </c>
      <c r="AA1644" s="110" t="s">
        <v>942</v>
      </c>
      <c r="AB1644" s="134" t="s">
        <v>444</v>
      </c>
      <c r="AC1644" s="104"/>
      <c r="AD1644" s="104"/>
      <c r="AE1644" s="104"/>
      <c r="AF1644" s="104"/>
      <c r="AG1644" s="104"/>
      <c r="AH1644" s="104"/>
      <c r="AI1644" s="104"/>
      <c r="AJ1644" s="104"/>
      <c r="AK1644" s="138"/>
      <c r="AL1644" s="104"/>
      <c r="AM1644" s="104"/>
      <c r="AN1644" s="104"/>
      <c r="AO1644" s="104"/>
      <c r="AP1644" s="104"/>
      <c r="AQ1644" s="104"/>
      <c r="AR1644" s="104"/>
      <c r="AS1644" s="104"/>
      <c r="AT1644" s="104"/>
      <c r="AU1644" s="152"/>
      <c r="AV1644" s="152"/>
      <c r="AW1644" s="152"/>
      <c r="AX1644" s="152"/>
      <c r="AY1644" s="152"/>
      <c r="AZ1644" s="152"/>
      <c r="BA1644" s="152"/>
      <c r="BB1644" s="152"/>
      <c r="BC1644" s="152"/>
    </row>
    <row r="1645" spans="1:55" ht="30" x14ac:dyDescent="0.25">
      <c r="A1645" s="14" t="s">
        <v>660</v>
      </c>
      <c r="B1645" s="98" t="s">
        <v>1967</v>
      </c>
      <c r="C1645" s="132" t="s">
        <v>1968</v>
      </c>
      <c r="D1645" s="132" t="s">
        <v>236</v>
      </c>
      <c r="E1645" s="113" t="s">
        <v>2141</v>
      </c>
      <c r="F1645" s="110" t="str">
        <f>_xlfn.IFNA(INDEX('1. Business Glossary'!C:D,MATCH(G1645,'1. Business Glossary'!D:D,0),1), "Elemento de Dados")</f>
        <v>Termo de Negócio</v>
      </c>
      <c r="G1645" s="113" t="s">
        <v>362</v>
      </c>
      <c r="H1645" s="113" t="s">
        <v>1555</v>
      </c>
      <c r="I1645" s="144" t="s">
        <v>1556</v>
      </c>
      <c r="J1645" s="112" t="s">
        <v>558</v>
      </c>
      <c r="K1645" s="113" t="s">
        <v>550</v>
      </c>
      <c r="L1645" s="113" t="s">
        <v>1283</v>
      </c>
      <c r="M1645" s="113" t="s">
        <v>1317</v>
      </c>
      <c r="N1645" s="113" t="s">
        <v>1555</v>
      </c>
      <c r="O1645" s="114" t="s">
        <v>607</v>
      </c>
      <c r="P1645" s="114">
        <v>50</v>
      </c>
      <c r="Q1645" s="114" t="s">
        <v>444</v>
      </c>
      <c r="R1645" s="114" t="s">
        <v>444</v>
      </c>
      <c r="S1645" s="143" t="s">
        <v>1557</v>
      </c>
      <c r="T1645" s="113" t="s">
        <v>550</v>
      </c>
      <c r="U1645" s="113" t="s">
        <v>1283</v>
      </c>
      <c r="V1645" s="113" t="s">
        <v>1317</v>
      </c>
      <c r="W1645" s="113" t="s">
        <v>1516</v>
      </c>
      <c r="X1645" s="114" t="s">
        <v>607</v>
      </c>
      <c r="Y1645" s="114">
        <v>100</v>
      </c>
      <c r="Z1645" s="114" t="s">
        <v>444</v>
      </c>
      <c r="AA1645" s="114" t="s">
        <v>444</v>
      </c>
      <c r="AB1645" s="143" t="s">
        <v>1420</v>
      </c>
      <c r="AC1645" s="113" t="s">
        <v>550</v>
      </c>
      <c r="AD1645" s="113" t="s">
        <v>1421</v>
      </c>
      <c r="AE1645" s="113" t="s">
        <v>381</v>
      </c>
      <c r="AF1645" s="113" t="s">
        <v>1516</v>
      </c>
      <c r="AG1645" s="113" t="s">
        <v>607</v>
      </c>
      <c r="AH1645" s="113">
        <v>500</v>
      </c>
      <c r="AI1645" s="113" t="s">
        <v>444</v>
      </c>
      <c r="AJ1645" s="113" t="s">
        <v>444</v>
      </c>
      <c r="AK1645" s="135" t="s">
        <v>1422</v>
      </c>
      <c r="AL1645" s="113" t="s">
        <v>599</v>
      </c>
      <c r="AM1645" s="113" t="s">
        <v>632</v>
      </c>
      <c r="AN1645" s="113" t="s">
        <v>1558</v>
      </c>
      <c r="AO1645" s="113" t="s">
        <v>1559</v>
      </c>
      <c r="AP1645" s="113" t="s">
        <v>607</v>
      </c>
      <c r="AQ1645" s="113">
        <v>40</v>
      </c>
      <c r="AR1645" s="113" t="s">
        <v>444</v>
      </c>
      <c r="AS1645" s="113" t="s">
        <v>444</v>
      </c>
      <c r="AT1645" s="113" t="s">
        <v>444</v>
      </c>
      <c r="AU1645" s="152"/>
      <c r="AV1645" s="152"/>
      <c r="AW1645" s="152"/>
      <c r="AX1645" s="152"/>
      <c r="AY1645" s="152"/>
      <c r="AZ1645" s="152"/>
      <c r="BA1645" s="152"/>
      <c r="BB1645" s="152"/>
      <c r="BC1645" s="152"/>
    </row>
    <row r="1646" spans="1:55" x14ac:dyDescent="0.25">
      <c r="A1646" s="14" t="s">
        <v>660</v>
      </c>
      <c r="B1646" s="98" t="s">
        <v>1967</v>
      </c>
      <c r="C1646" s="132" t="s">
        <v>1968</v>
      </c>
      <c r="D1646" s="132" t="s">
        <v>236</v>
      </c>
      <c r="E1646" s="113" t="s">
        <v>2141</v>
      </c>
      <c r="F1646" s="110" t="str">
        <f>_xlfn.IFNA(INDEX('1. Business Glossary'!C:D,MATCH(G1646,'1. Business Glossary'!D:D,0),1), "Elemento de Dados")</f>
        <v>Elemento de Dados</v>
      </c>
      <c r="G1646" s="113" t="s">
        <v>1890</v>
      </c>
      <c r="H1646" s="114" t="s">
        <v>755</v>
      </c>
      <c r="I1646" s="112" t="s">
        <v>691</v>
      </c>
      <c r="J1646" s="112" t="s">
        <v>558</v>
      </c>
      <c r="K1646" s="114" t="s">
        <v>550</v>
      </c>
      <c r="L1646" s="113" t="s">
        <v>1283</v>
      </c>
      <c r="M1646" s="113" t="s">
        <v>1317</v>
      </c>
      <c r="N1646" s="113" t="s">
        <v>756</v>
      </c>
      <c r="O1646" s="114" t="s">
        <v>554</v>
      </c>
      <c r="P1646" s="114">
        <v>10</v>
      </c>
      <c r="Q1646" s="111" t="s">
        <v>444</v>
      </c>
      <c r="R1646" s="111" t="s">
        <v>444</v>
      </c>
      <c r="S1646" s="143" t="s">
        <v>1420</v>
      </c>
      <c r="T1646" s="114" t="s">
        <v>550</v>
      </c>
      <c r="U1646" s="113" t="s">
        <v>1421</v>
      </c>
      <c r="V1646" s="114" t="s">
        <v>381</v>
      </c>
      <c r="W1646" s="113" t="s">
        <v>756</v>
      </c>
      <c r="X1646" s="111" t="s">
        <v>587</v>
      </c>
      <c r="Y1646" s="111">
        <v>17</v>
      </c>
      <c r="Z1646" s="114">
        <v>2</v>
      </c>
      <c r="AA1646" s="114" t="s">
        <v>444</v>
      </c>
      <c r="AB1646" s="135" t="s">
        <v>1422</v>
      </c>
      <c r="AC1646" s="113" t="s">
        <v>599</v>
      </c>
      <c r="AD1646" s="113" t="s">
        <v>632</v>
      </c>
      <c r="AE1646" s="113" t="s">
        <v>693</v>
      </c>
      <c r="AF1646" s="113" t="s">
        <v>694</v>
      </c>
      <c r="AG1646" s="113" t="s">
        <v>587</v>
      </c>
      <c r="AH1646" s="113">
        <v>17</v>
      </c>
      <c r="AI1646" s="113">
        <v>2</v>
      </c>
      <c r="AJ1646" s="113" t="s">
        <v>444</v>
      </c>
      <c r="AK1646" s="144" t="s">
        <v>444</v>
      </c>
      <c r="AL1646" s="104"/>
      <c r="AM1646" s="104"/>
      <c r="AN1646" s="104"/>
      <c r="AO1646" s="104"/>
      <c r="AP1646" s="104"/>
      <c r="AQ1646" s="104"/>
      <c r="AR1646" s="104"/>
      <c r="AS1646" s="104"/>
      <c r="AT1646" s="104"/>
      <c r="AU1646" s="152"/>
      <c r="AV1646" s="152"/>
      <c r="AW1646" s="152"/>
      <c r="AX1646" s="152"/>
      <c r="AY1646" s="152"/>
      <c r="AZ1646" s="152"/>
      <c r="BA1646" s="152"/>
      <c r="BB1646" s="152"/>
      <c r="BC1646" s="152"/>
    </row>
    <row r="1647" spans="1:55" ht="45" x14ac:dyDescent="0.25">
      <c r="A1647" s="19" t="s">
        <v>660</v>
      </c>
      <c r="B1647" s="98" t="s">
        <v>1967</v>
      </c>
      <c r="C1647" s="132" t="s">
        <v>1968</v>
      </c>
      <c r="D1647" s="132" t="s">
        <v>236</v>
      </c>
      <c r="E1647" s="113" t="s">
        <v>2141</v>
      </c>
      <c r="F1647" s="110" t="str">
        <f>_xlfn.IFNA(INDEX('1. Business Glossary'!C:D,MATCH(G1647,'1. Business Glossary'!D:D,0),1), "Elemento de Dados")</f>
        <v>Elemento de Dados</v>
      </c>
      <c r="G1647" s="113" t="s">
        <v>1319</v>
      </c>
      <c r="H1647" s="113" t="s">
        <v>2268</v>
      </c>
      <c r="I1647" s="139" t="s">
        <v>1415</v>
      </c>
      <c r="J1647" s="112" t="s">
        <v>558</v>
      </c>
      <c r="K1647" s="114" t="s">
        <v>550</v>
      </c>
      <c r="L1647" s="113" t="s">
        <v>1283</v>
      </c>
      <c r="M1647" s="113" t="s">
        <v>1317</v>
      </c>
      <c r="N1647" s="113" t="s">
        <v>1414</v>
      </c>
      <c r="O1647" s="114" t="s">
        <v>587</v>
      </c>
      <c r="P1647" s="114">
        <v>8</v>
      </c>
      <c r="Q1647" s="111">
        <v>2</v>
      </c>
      <c r="R1647" s="111" t="s">
        <v>444</v>
      </c>
      <c r="S1647" s="143" t="s">
        <v>1416</v>
      </c>
      <c r="T1647" s="114" t="s">
        <v>550</v>
      </c>
      <c r="U1647" s="113" t="s">
        <v>1283</v>
      </c>
      <c r="V1647" s="114" t="s">
        <v>1417</v>
      </c>
      <c r="W1647" s="113" t="s">
        <v>1414</v>
      </c>
      <c r="X1647" s="111" t="s">
        <v>587</v>
      </c>
      <c r="Y1647" s="114">
        <v>8</v>
      </c>
      <c r="Z1647" s="114">
        <v>2</v>
      </c>
      <c r="AA1647" s="114" t="s">
        <v>444</v>
      </c>
      <c r="AB1647" s="143" t="s">
        <v>1418</v>
      </c>
      <c r="AC1647" s="113" t="s">
        <v>599</v>
      </c>
      <c r="AD1647" s="113" t="s">
        <v>632</v>
      </c>
      <c r="AE1647" s="113" t="s">
        <v>716</v>
      </c>
      <c r="AF1647" s="113" t="s">
        <v>717</v>
      </c>
      <c r="AG1647" s="113" t="s">
        <v>587</v>
      </c>
      <c r="AH1647" s="113">
        <v>15</v>
      </c>
      <c r="AI1647" s="113">
        <v>2</v>
      </c>
      <c r="AJ1647" s="113" t="s">
        <v>444</v>
      </c>
      <c r="AK1647" s="144" t="s">
        <v>1419</v>
      </c>
      <c r="AL1647" s="104"/>
      <c r="AM1647" s="104"/>
      <c r="AN1647" s="104"/>
      <c r="AO1647" s="104"/>
      <c r="AP1647" s="104"/>
      <c r="AQ1647" s="104"/>
      <c r="AR1647" s="104"/>
      <c r="AS1647" s="104"/>
      <c r="AT1647" s="104"/>
      <c r="AU1647" s="152"/>
      <c r="AV1647" s="152"/>
      <c r="AW1647" s="152"/>
      <c r="AX1647" s="152"/>
      <c r="AY1647" s="152"/>
      <c r="AZ1647" s="152"/>
      <c r="BA1647" s="152"/>
      <c r="BB1647" s="152"/>
      <c r="BC1647" s="152"/>
    </row>
    <row r="1648" spans="1:55" x14ac:dyDescent="0.25">
      <c r="A1648" s="14" t="s">
        <v>660</v>
      </c>
      <c r="B1648" s="98" t="s">
        <v>1967</v>
      </c>
      <c r="C1648" s="109" t="s">
        <v>1968</v>
      </c>
      <c r="D1648" s="109" t="s">
        <v>236</v>
      </c>
      <c r="E1648" s="141" t="s">
        <v>2141</v>
      </c>
      <c r="F1648" s="110" t="str">
        <f>_xlfn.IFNA(INDEX('1. Business Glossary'!C:D,MATCH(G1648,'1. Business Glossary'!D:D,0),1), "Elemento de Dados")</f>
        <v>Elemento de Dados</v>
      </c>
      <c r="G1648" s="104" t="s">
        <v>874</v>
      </c>
      <c r="H1648" s="104" t="s">
        <v>2324</v>
      </c>
      <c r="I1648" s="138" t="s">
        <v>2325</v>
      </c>
      <c r="J1648" s="107" t="s">
        <v>549</v>
      </c>
      <c r="K1648" s="106" t="s">
        <v>550</v>
      </c>
      <c r="L1648" s="104" t="s">
        <v>1283</v>
      </c>
      <c r="M1648" s="104" t="s">
        <v>1549</v>
      </c>
      <c r="N1648" s="104" t="s">
        <v>2326</v>
      </c>
      <c r="O1648" s="106" t="s">
        <v>607</v>
      </c>
      <c r="P1648" s="106">
        <v>50</v>
      </c>
      <c r="Q1648" s="110" t="s">
        <v>444</v>
      </c>
      <c r="R1648" s="110" t="s">
        <v>444</v>
      </c>
      <c r="S1648" s="136" t="s">
        <v>444</v>
      </c>
      <c r="T1648" s="110"/>
      <c r="U1648" s="106"/>
      <c r="V1648" s="106"/>
      <c r="W1648" s="104"/>
      <c r="X1648" s="110"/>
      <c r="Y1648" s="106"/>
      <c r="Z1648" s="106"/>
      <c r="AA1648" s="106"/>
      <c r="AB1648" s="136"/>
      <c r="AC1648" s="104"/>
      <c r="AD1648" s="104"/>
      <c r="AE1648" s="104"/>
      <c r="AF1648" s="104"/>
      <c r="AG1648" s="104"/>
      <c r="AH1648" s="104"/>
      <c r="AI1648" s="104"/>
      <c r="AJ1648" s="104"/>
      <c r="AK1648" s="138"/>
      <c r="AL1648" s="104"/>
      <c r="AM1648" s="104"/>
      <c r="AN1648" s="104"/>
      <c r="AO1648" s="104"/>
      <c r="AP1648" s="104"/>
      <c r="AQ1648" s="104"/>
      <c r="AR1648" s="104"/>
      <c r="AS1648" s="104"/>
      <c r="AT1648" s="104"/>
      <c r="AU1648" s="152"/>
      <c r="AV1648" s="152"/>
      <c r="AW1648" s="152"/>
      <c r="AX1648" s="152"/>
      <c r="AY1648" s="152"/>
      <c r="AZ1648" s="152"/>
      <c r="BA1648" s="152"/>
      <c r="BB1648" s="152"/>
      <c r="BC1648" s="152"/>
    </row>
    <row r="1649" spans="1:55" ht="45" x14ac:dyDescent="0.25">
      <c r="A1649" s="19" t="s">
        <v>660</v>
      </c>
      <c r="B1649" s="98" t="s">
        <v>1967</v>
      </c>
      <c r="C1649" s="132" t="s">
        <v>1968</v>
      </c>
      <c r="D1649" s="132" t="s">
        <v>236</v>
      </c>
      <c r="E1649" s="140" t="s">
        <v>2141</v>
      </c>
      <c r="F1649" s="110" t="str">
        <f>_xlfn.IFNA(INDEX('1. Business Glossary'!C:D,MATCH(G1649,'1. Business Glossary'!D:D,0),1), "Elemento de Dados")</f>
        <v>Elemento de Dados</v>
      </c>
      <c r="G1649" s="113" t="s">
        <v>874</v>
      </c>
      <c r="H1649" s="113" t="s">
        <v>2327</v>
      </c>
      <c r="I1649" s="139" t="s">
        <v>875</v>
      </c>
      <c r="J1649" s="112" t="s">
        <v>558</v>
      </c>
      <c r="K1649" s="114" t="s">
        <v>550</v>
      </c>
      <c r="L1649" s="113" t="s">
        <v>1421</v>
      </c>
      <c r="M1649" s="113" t="s">
        <v>381</v>
      </c>
      <c r="N1649" s="113" t="s">
        <v>1516</v>
      </c>
      <c r="O1649" s="114" t="s">
        <v>607</v>
      </c>
      <c r="P1649" s="114">
        <v>50</v>
      </c>
      <c r="Q1649" s="111" t="s">
        <v>444</v>
      </c>
      <c r="R1649" s="111" t="s">
        <v>444</v>
      </c>
      <c r="S1649" s="143" t="s">
        <v>2250</v>
      </c>
      <c r="T1649" s="114" t="s">
        <v>599</v>
      </c>
      <c r="U1649" s="113" t="s">
        <v>632</v>
      </c>
      <c r="V1649" s="111" t="s">
        <v>1539</v>
      </c>
      <c r="W1649" s="113" t="s">
        <v>2251</v>
      </c>
      <c r="X1649" s="111" t="s">
        <v>607</v>
      </c>
      <c r="Y1649" s="114">
        <v>40</v>
      </c>
      <c r="Z1649" s="114" t="s">
        <v>444</v>
      </c>
      <c r="AA1649" s="114" t="s">
        <v>444</v>
      </c>
      <c r="AB1649" s="143" t="s">
        <v>2252</v>
      </c>
      <c r="AC1649" s="113" t="s">
        <v>599</v>
      </c>
      <c r="AD1649" s="113" t="s">
        <v>632</v>
      </c>
      <c r="AE1649" s="113" t="s">
        <v>1558</v>
      </c>
      <c r="AF1649" s="113" t="s">
        <v>1559</v>
      </c>
      <c r="AG1649" s="113" t="s">
        <v>607</v>
      </c>
      <c r="AH1649" s="113">
        <v>40</v>
      </c>
      <c r="AI1649" s="113" t="s">
        <v>444</v>
      </c>
      <c r="AJ1649" s="113" t="s">
        <v>444</v>
      </c>
      <c r="AK1649" s="113" t="s">
        <v>444</v>
      </c>
      <c r="AL1649" s="104"/>
      <c r="AM1649" s="104"/>
      <c r="AN1649" s="104"/>
      <c r="AO1649" s="104"/>
      <c r="AP1649" s="104"/>
      <c r="AQ1649" s="104"/>
      <c r="AR1649" s="104"/>
      <c r="AS1649" s="104"/>
      <c r="AT1649" s="104"/>
      <c r="AU1649" s="152"/>
      <c r="AV1649" s="152"/>
      <c r="AW1649" s="152"/>
      <c r="AX1649" s="152"/>
      <c r="AY1649" s="152"/>
      <c r="AZ1649" s="152"/>
      <c r="BA1649" s="152"/>
      <c r="BB1649" s="152"/>
      <c r="BC1649" s="152"/>
    </row>
    <row r="1650" spans="1:55" ht="120" x14ac:dyDescent="0.25">
      <c r="A1650" s="14" t="s">
        <v>660</v>
      </c>
      <c r="B1650" s="98" t="s">
        <v>1967</v>
      </c>
      <c r="C1650" s="109" t="s">
        <v>1968</v>
      </c>
      <c r="D1650" s="109" t="s">
        <v>236</v>
      </c>
      <c r="E1650" s="104" t="s">
        <v>2141</v>
      </c>
      <c r="F1650" s="110" t="str">
        <f>_xlfn.IFNA(INDEX('1. Business Glossary'!C:D,MATCH(G1650,'1. Business Glossary'!D:D,0),1), "Elemento de Dados")</f>
        <v>Elemento de Dados</v>
      </c>
      <c r="G1650" s="104" t="s">
        <v>2245</v>
      </c>
      <c r="H1650" s="104" t="s">
        <v>1469</v>
      </c>
      <c r="I1650" s="107" t="s">
        <v>361</v>
      </c>
      <c r="J1650" s="107" t="s">
        <v>558</v>
      </c>
      <c r="K1650" s="104" t="s">
        <v>550</v>
      </c>
      <c r="L1650" s="104" t="s">
        <v>1283</v>
      </c>
      <c r="M1650" s="104" t="s">
        <v>1317</v>
      </c>
      <c r="N1650" s="104" t="s">
        <v>1470</v>
      </c>
      <c r="O1650" s="106" t="s">
        <v>607</v>
      </c>
      <c r="P1650" s="106">
        <v>50</v>
      </c>
      <c r="Q1650" s="106" t="s">
        <v>444</v>
      </c>
      <c r="R1650" s="106" t="s">
        <v>1471</v>
      </c>
      <c r="S1650" s="136" t="s">
        <v>1472</v>
      </c>
      <c r="T1650" s="106"/>
      <c r="U1650" s="104"/>
      <c r="V1650" s="106"/>
      <c r="W1650" s="104"/>
      <c r="X1650" s="110"/>
      <c r="Y1650" s="106"/>
      <c r="Z1650" s="106"/>
      <c r="AA1650" s="106"/>
      <c r="AB1650" s="136"/>
      <c r="AC1650" s="104"/>
      <c r="AD1650" s="104"/>
      <c r="AE1650" s="104"/>
      <c r="AF1650" s="104"/>
      <c r="AG1650" s="104"/>
      <c r="AH1650" s="104"/>
      <c r="AI1650" s="104"/>
      <c r="AJ1650" s="104"/>
      <c r="AK1650" s="138"/>
      <c r="AL1650" s="104"/>
      <c r="AM1650" s="104"/>
      <c r="AN1650" s="104"/>
      <c r="AO1650" s="104"/>
      <c r="AP1650" s="104"/>
      <c r="AQ1650" s="104"/>
      <c r="AR1650" s="104"/>
      <c r="AS1650" s="104"/>
      <c r="AT1650" s="104"/>
      <c r="AU1650" s="152"/>
      <c r="AV1650" s="152"/>
      <c r="AW1650" s="152"/>
      <c r="AX1650" s="152"/>
      <c r="AY1650" s="152"/>
      <c r="AZ1650" s="152"/>
      <c r="BA1650" s="152"/>
      <c r="BB1650" s="152"/>
      <c r="BC1650" s="152"/>
    </row>
    <row r="1651" spans="1:55" ht="90" x14ac:dyDescent="0.25">
      <c r="A1651" s="14" t="s">
        <v>660</v>
      </c>
      <c r="B1651" s="98" t="s">
        <v>1967</v>
      </c>
      <c r="C1651" s="109" t="s">
        <v>1968</v>
      </c>
      <c r="D1651" s="109" t="s">
        <v>236</v>
      </c>
      <c r="E1651" s="104" t="s">
        <v>2141</v>
      </c>
      <c r="F1651" s="110" t="str">
        <f>_xlfn.IFNA(INDEX('1. Business Glossary'!C:D,MATCH(G1651,'1. Business Glossary'!D:D,0),1), "Elemento de Dados")</f>
        <v>Elemento de Dados</v>
      </c>
      <c r="G1651" s="104" t="s">
        <v>2245</v>
      </c>
      <c r="H1651" s="104" t="s">
        <v>1473</v>
      </c>
      <c r="I1651" s="107" t="s">
        <v>361</v>
      </c>
      <c r="J1651" s="107" t="s">
        <v>558</v>
      </c>
      <c r="K1651" s="104" t="s">
        <v>550</v>
      </c>
      <c r="L1651" s="104" t="s">
        <v>1283</v>
      </c>
      <c r="M1651" s="104" t="s">
        <v>1317</v>
      </c>
      <c r="N1651" s="104" t="s">
        <v>1474</v>
      </c>
      <c r="O1651" s="106" t="s">
        <v>607</v>
      </c>
      <c r="P1651" s="106">
        <v>50</v>
      </c>
      <c r="Q1651" s="106" t="s">
        <v>444</v>
      </c>
      <c r="R1651" s="106" t="s">
        <v>1475</v>
      </c>
      <c r="S1651" s="136" t="s">
        <v>1476</v>
      </c>
      <c r="T1651" s="106"/>
      <c r="U1651" s="104"/>
      <c r="V1651" s="106"/>
      <c r="W1651" s="104"/>
      <c r="X1651" s="110"/>
      <c r="Y1651" s="106"/>
      <c r="Z1651" s="106"/>
      <c r="AA1651" s="106"/>
      <c r="AB1651" s="136"/>
      <c r="AC1651" s="104"/>
      <c r="AD1651" s="104"/>
      <c r="AE1651" s="104"/>
      <c r="AF1651" s="104"/>
      <c r="AG1651" s="104"/>
      <c r="AH1651" s="104"/>
      <c r="AI1651" s="104"/>
      <c r="AJ1651" s="104"/>
      <c r="AK1651" s="138"/>
      <c r="AL1651" s="104"/>
      <c r="AM1651" s="104"/>
      <c r="AN1651" s="104"/>
      <c r="AO1651" s="104"/>
      <c r="AP1651" s="104"/>
      <c r="AQ1651" s="104"/>
      <c r="AR1651" s="104"/>
      <c r="AS1651" s="104"/>
      <c r="AT1651" s="104"/>
      <c r="AU1651" s="152"/>
      <c r="AV1651" s="152"/>
      <c r="AW1651" s="152"/>
      <c r="AX1651" s="152"/>
      <c r="AY1651" s="152"/>
      <c r="AZ1651" s="152"/>
      <c r="BA1651" s="152"/>
      <c r="BB1651" s="152"/>
      <c r="BC1651" s="152"/>
    </row>
    <row r="1652" spans="1:55" ht="120" x14ac:dyDescent="0.25">
      <c r="A1652" s="14" t="s">
        <v>660</v>
      </c>
      <c r="B1652" s="98" t="s">
        <v>1967</v>
      </c>
      <c r="C1652" s="109" t="s">
        <v>1968</v>
      </c>
      <c r="D1652" s="109" t="s">
        <v>236</v>
      </c>
      <c r="E1652" s="104" t="s">
        <v>2141</v>
      </c>
      <c r="F1652" s="110" t="str">
        <f>_xlfn.IFNA(INDEX('1. Business Glossary'!C:D,MATCH(G1652,'1. Business Glossary'!D:D,0),1), "Elemento de Dados")</f>
        <v>Elemento de Dados</v>
      </c>
      <c r="G1652" s="104" t="s">
        <v>2245</v>
      </c>
      <c r="H1652" s="104" t="s">
        <v>2180</v>
      </c>
      <c r="I1652" s="107" t="s">
        <v>361</v>
      </c>
      <c r="J1652" s="107" t="s">
        <v>558</v>
      </c>
      <c r="K1652" s="106" t="s">
        <v>550</v>
      </c>
      <c r="L1652" s="104" t="s">
        <v>1283</v>
      </c>
      <c r="M1652" s="104" t="s">
        <v>1317</v>
      </c>
      <c r="N1652" s="104" t="s">
        <v>1346</v>
      </c>
      <c r="O1652" s="106" t="s">
        <v>607</v>
      </c>
      <c r="P1652" s="106">
        <v>50</v>
      </c>
      <c r="Q1652" s="106" t="s">
        <v>444</v>
      </c>
      <c r="R1652" s="106" t="s">
        <v>1348</v>
      </c>
      <c r="S1652" s="136" t="s">
        <v>1318</v>
      </c>
      <c r="T1652" s="106"/>
      <c r="U1652" s="104"/>
      <c r="V1652" s="106"/>
      <c r="W1652" s="104"/>
      <c r="X1652" s="110"/>
      <c r="Y1652" s="106"/>
      <c r="Z1652" s="106"/>
      <c r="AA1652" s="106"/>
      <c r="AB1652" s="136"/>
      <c r="AC1652" s="104"/>
      <c r="AD1652" s="104"/>
      <c r="AE1652" s="104"/>
      <c r="AF1652" s="104"/>
      <c r="AG1652" s="104"/>
      <c r="AH1652" s="104"/>
      <c r="AI1652" s="104"/>
      <c r="AJ1652" s="104"/>
      <c r="AK1652" s="138"/>
      <c r="AL1652" s="104"/>
      <c r="AM1652" s="104"/>
      <c r="AN1652" s="104"/>
      <c r="AO1652" s="104"/>
      <c r="AP1652" s="104"/>
      <c r="AQ1652" s="104"/>
      <c r="AR1652" s="104"/>
      <c r="AS1652" s="104"/>
      <c r="AT1652" s="104"/>
      <c r="AU1652" s="152"/>
      <c r="AV1652" s="152"/>
      <c r="AW1652" s="152"/>
      <c r="AX1652" s="152"/>
      <c r="AY1652" s="152"/>
      <c r="AZ1652" s="152"/>
      <c r="BA1652" s="152"/>
      <c r="BB1652" s="152"/>
      <c r="BC1652" s="152"/>
    </row>
    <row r="1653" spans="1:55" ht="120" x14ac:dyDescent="0.25">
      <c r="A1653" s="14" t="s">
        <v>660</v>
      </c>
      <c r="B1653" s="98" t="s">
        <v>1967</v>
      </c>
      <c r="C1653" s="109" t="s">
        <v>1968</v>
      </c>
      <c r="D1653" s="109" t="s">
        <v>236</v>
      </c>
      <c r="E1653" s="104" t="s">
        <v>2141</v>
      </c>
      <c r="F1653" s="110" t="str">
        <f>_xlfn.IFNA(INDEX('1. Business Glossary'!C:D,MATCH(G1653,'1. Business Glossary'!D:D,0),1), "Elemento de Dados")</f>
        <v>Elemento de Dados</v>
      </c>
      <c r="G1653" s="104" t="s">
        <v>2245</v>
      </c>
      <c r="H1653" s="104" t="s">
        <v>362</v>
      </c>
      <c r="I1653" s="137" t="s">
        <v>363</v>
      </c>
      <c r="J1653" s="107" t="s">
        <v>558</v>
      </c>
      <c r="K1653" s="104" t="s">
        <v>550</v>
      </c>
      <c r="L1653" s="104" t="s">
        <v>1283</v>
      </c>
      <c r="M1653" s="104" t="s">
        <v>1317</v>
      </c>
      <c r="N1653" s="104" t="s">
        <v>252</v>
      </c>
      <c r="O1653" s="106" t="s">
        <v>607</v>
      </c>
      <c r="P1653" s="106">
        <v>50</v>
      </c>
      <c r="Q1653" s="110" t="s">
        <v>444</v>
      </c>
      <c r="R1653" s="106" t="s">
        <v>1561</v>
      </c>
      <c r="S1653" s="136" t="s">
        <v>2394</v>
      </c>
      <c r="T1653" s="106"/>
      <c r="U1653" s="104"/>
      <c r="V1653" s="106"/>
      <c r="W1653" s="104"/>
      <c r="X1653" s="110"/>
      <c r="Y1653" s="106"/>
      <c r="Z1653" s="106"/>
      <c r="AA1653" s="106"/>
      <c r="AB1653" s="136"/>
      <c r="AC1653" s="104"/>
      <c r="AD1653" s="104"/>
      <c r="AE1653" s="104"/>
      <c r="AF1653" s="104"/>
      <c r="AG1653" s="104"/>
      <c r="AH1653" s="104"/>
      <c r="AI1653" s="104"/>
      <c r="AJ1653" s="104"/>
      <c r="AK1653" s="138"/>
      <c r="AL1653" s="104"/>
      <c r="AM1653" s="104"/>
      <c r="AN1653" s="104"/>
      <c r="AO1653" s="104"/>
      <c r="AP1653" s="104"/>
      <c r="AQ1653" s="104"/>
      <c r="AR1653" s="104"/>
      <c r="AS1653" s="104"/>
      <c r="AT1653" s="104"/>
      <c r="AU1653" s="152"/>
      <c r="AV1653" s="152"/>
      <c r="AW1653" s="152"/>
      <c r="AX1653" s="152"/>
      <c r="AY1653" s="152"/>
      <c r="AZ1653" s="152"/>
      <c r="BA1653" s="152"/>
      <c r="BB1653" s="152"/>
      <c r="BC1653" s="152"/>
    </row>
    <row r="1654" spans="1:55" ht="30" x14ac:dyDescent="0.25">
      <c r="A1654" s="14" t="s">
        <v>660</v>
      </c>
      <c r="B1654" s="98" t="s">
        <v>1967</v>
      </c>
      <c r="C1654" s="109" t="s">
        <v>1968</v>
      </c>
      <c r="D1654" s="109" t="s">
        <v>236</v>
      </c>
      <c r="E1654" s="104" t="s">
        <v>381</v>
      </c>
      <c r="F1654" s="110" t="str">
        <f>_xlfn.IFNA(INDEX('1. Business Glossary'!C:D,MATCH(G1654,'1. Business Glossary'!D:D,0),1), "Elemento de Dados")</f>
        <v>Elemento de Dados</v>
      </c>
      <c r="G1654" s="104" t="s">
        <v>1921</v>
      </c>
      <c r="H1654" s="106" t="s">
        <v>1321</v>
      </c>
      <c r="I1654" s="107" t="s">
        <v>1320</v>
      </c>
      <c r="J1654" s="107" t="s">
        <v>558</v>
      </c>
      <c r="K1654" s="106" t="s">
        <v>550</v>
      </c>
      <c r="L1654" s="104" t="s">
        <v>1283</v>
      </c>
      <c r="M1654" s="104" t="s">
        <v>1317</v>
      </c>
      <c r="N1654" s="104" t="s">
        <v>1890</v>
      </c>
      <c r="O1654" s="106" t="s">
        <v>554</v>
      </c>
      <c r="P1654" s="106">
        <v>10</v>
      </c>
      <c r="Q1654" s="110" t="s">
        <v>444</v>
      </c>
      <c r="R1654" s="110" t="s">
        <v>444</v>
      </c>
      <c r="S1654" s="136" t="s">
        <v>1920</v>
      </c>
      <c r="T1654" s="106"/>
      <c r="U1654" s="104"/>
      <c r="V1654" s="106"/>
      <c r="W1654" s="104"/>
      <c r="X1654" s="110"/>
      <c r="Y1654" s="106"/>
      <c r="Z1654" s="106"/>
      <c r="AA1654" s="106"/>
      <c r="AB1654" s="136"/>
      <c r="AC1654" s="104"/>
      <c r="AD1654" s="104"/>
      <c r="AE1654" s="104"/>
      <c r="AF1654" s="104"/>
      <c r="AG1654" s="104"/>
      <c r="AH1654" s="104"/>
      <c r="AI1654" s="104"/>
      <c r="AJ1654" s="104"/>
      <c r="AK1654" s="138"/>
      <c r="AL1654" s="104"/>
      <c r="AM1654" s="104"/>
      <c r="AN1654" s="104"/>
      <c r="AO1654" s="104"/>
      <c r="AP1654" s="104"/>
      <c r="AQ1654" s="104"/>
      <c r="AR1654" s="104"/>
      <c r="AS1654" s="104"/>
      <c r="AT1654" s="104"/>
      <c r="AU1654" s="152"/>
      <c r="AV1654" s="152"/>
      <c r="AW1654" s="152"/>
      <c r="AX1654" s="152"/>
      <c r="AY1654" s="152"/>
      <c r="AZ1654" s="152"/>
      <c r="BA1654" s="152"/>
      <c r="BB1654" s="152"/>
      <c r="BC1654" s="152"/>
    </row>
    <row r="1655" spans="1:55" ht="30" x14ac:dyDescent="0.25">
      <c r="A1655" s="14" t="s">
        <v>660</v>
      </c>
      <c r="B1655" s="98" t="s">
        <v>1967</v>
      </c>
      <c r="C1655" s="109" t="s">
        <v>1968</v>
      </c>
      <c r="D1655" s="109" t="s">
        <v>236</v>
      </c>
      <c r="E1655" s="104" t="s">
        <v>2287</v>
      </c>
      <c r="F1655" s="110" t="str">
        <f>_xlfn.IFNA(INDEX('1. Business Glossary'!C:D,MATCH(G1655,'1. Business Glossary'!D:D,0),1), "Elemento de Dados")</f>
        <v>Elemento de Dados</v>
      </c>
      <c r="G1655" s="141" t="s">
        <v>2388</v>
      </c>
      <c r="H1655" s="141" t="s">
        <v>2401</v>
      </c>
      <c r="I1655" s="137" t="s">
        <v>2402</v>
      </c>
      <c r="J1655" s="107" t="s">
        <v>558</v>
      </c>
      <c r="K1655" s="106" t="s">
        <v>550</v>
      </c>
      <c r="L1655" s="104" t="s">
        <v>1283</v>
      </c>
      <c r="M1655" s="106" t="s">
        <v>2195</v>
      </c>
      <c r="N1655" s="104" t="s">
        <v>2403</v>
      </c>
      <c r="O1655" s="106" t="s">
        <v>554</v>
      </c>
      <c r="P1655" s="106">
        <v>10</v>
      </c>
      <c r="Q1655" s="110" t="s">
        <v>444</v>
      </c>
      <c r="R1655" s="110" t="s">
        <v>444</v>
      </c>
      <c r="S1655" s="136" t="s">
        <v>2404</v>
      </c>
      <c r="T1655" s="106"/>
      <c r="U1655" s="104"/>
      <c r="V1655" s="106"/>
      <c r="W1655" s="106"/>
      <c r="X1655" s="110"/>
      <c r="Y1655" s="106"/>
      <c r="Z1655" s="106"/>
      <c r="AA1655" s="106"/>
      <c r="AB1655" s="136"/>
      <c r="AC1655" s="104"/>
      <c r="AD1655" s="104"/>
      <c r="AE1655" s="104"/>
      <c r="AF1655" s="104"/>
      <c r="AG1655" s="104"/>
      <c r="AH1655" s="104"/>
      <c r="AI1655" s="104"/>
      <c r="AJ1655" s="104"/>
      <c r="AK1655" s="138"/>
      <c r="AL1655" s="104"/>
      <c r="AM1655" s="104"/>
      <c r="AN1655" s="104"/>
      <c r="AO1655" s="104"/>
      <c r="AP1655" s="104"/>
      <c r="AQ1655" s="104"/>
      <c r="AR1655" s="104"/>
      <c r="AS1655" s="104"/>
      <c r="AT1655" s="104"/>
      <c r="AU1655" s="152"/>
      <c r="AV1655" s="152"/>
      <c r="AW1655" s="152"/>
      <c r="AX1655" s="152"/>
      <c r="AY1655" s="152"/>
      <c r="AZ1655" s="152"/>
      <c r="BA1655" s="152"/>
      <c r="BB1655" s="152"/>
      <c r="BC1655" s="152"/>
    </row>
    <row r="1656" spans="1:55" x14ac:dyDescent="0.25">
      <c r="A1656" s="14" t="s">
        <v>660</v>
      </c>
      <c r="B1656" s="98" t="s">
        <v>1967</v>
      </c>
      <c r="C1656" s="132" t="s">
        <v>1968</v>
      </c>
      <c r="D1656" s="132" t="s">
        <v>236</v>
      </c>
      <c r="E1656" s="113" t="s">
        <v>1753</v>
      </c>
      <c r="F1656" s="110" t="str">
        <f>_xlfn.IFNA(INDEX('1. Business Glossary'!C:D,MATCH(G1656,'1. Business Glossary'!D:D,0),1), "Elemento de Dados")</f>
        <v>Elemento de Dados</v>
      </c>
      <c r="G1656" s="113" t="s">
        <v>1890</v>
      </c>
      <c r="H1656" s="114" t="s">
        <v>755</v>
      </c>
      <c r="I1656" s="112" t="s">
        <v>691</v>
      </c>
      <c r="J1656" s="112" t="s">
        <v>558</v>
      </c>
      <c r="K1656" s="114" t="s">
        <v>550</v>
      </c>
      <c r="L1656" s="113" t="s">
        <v>1283</v>
      </c>
      <c r="M1656" s="113" t="s">
        <v>1317</v>
      </c>
      <c r="N1656" s="113" t="s">
        <v>756</v>
      </c>
      <c r="O1656" s="114" t="s">
        <v>554</v>
      </c>
      <c r="P1656" s="114">
        <v>10</v>
      </c>
      <c r="Q1656" s="111" t="s">
        <v>444</v>
      </c>
      <c r="R1656" s="111" t="s">
        <v>444</v>
      </c>
      <c r="S1656" s="143" t="s">
        <v>1420</v>
      </c>
      <c r="T1656" s="114" t="s">
        <v>550</v>
      </c>
      <c r="U1656" s="113" t="s">
        <v>1421</v>
      </c>
      <c r="V1656" s="114" t="s">
        <v>381</v>
      </c>
      <c r="W1656" s="113" t="s">
        <v>756</v>
      </c>
      <c r="X1656" s="111" t="s">
        <v>587</v>
      </c>
      <c r="Y1656" s="111">
        <v>17</v>
      </c>
      <c r="Z1656" s="114">
        <v>2</v>
      </c>
      <c r="AA1656" s="114" t="s">
        <v>444</v>
      </c>
      <c r="AB1656" s="135" t="s">
        <v>1422</v>
      </c>
      <c r="AC1656" s="113" t="s">
        <v>599</v>
      </c>
      <c r="AD1656" s="113" t="s">
        <v>632</v>
      </c>
      <c r="AE1656" s="113" t="s">
        <v>693</v>
      </c>
      <c r="AF1656" s="113" t="s">
        <v>694</v>
      </c>
      <c r="AG1656" s="113" t="s">
        <v>587</v>
      </c>
      <c r="AH1656" s="113">
        <v>17</v>
      </c>
      <c r="AI1656" s="113">
        <v>2</v>
      </c>
      <c r="AJ1656" s="113" t="s">
        <v>444</v>
      </c>
      <c r="AK1656" s="144" t="s">
        <v>444</v>
      </c>
      <c r="AL1656" s="104"/>
      <c r="AM1656" s="104"/>
      <c r="AN1656" s="104"/>
      <c r="AO1656" s="104"/>
      <c r="AP1656" s="104"/>
      <c r="AQ1656" s="104"/>
      <c r="AR1656" s="104"/>
      <c r="AS1656" s="104"/>
      <c r="AT1656" s="104"/>
      <c r="AU1656" s="152"/>
      <c r="AV1656" s="152"/>
      <c r="AW1656" s="152"/>
      <c r="AX1656" s="152"/>
      <c r="AY1656" s="152"/>
      <c r="AZ1656" s="152"/>
      <c r="BA1656" s="152"/>
      <c r="BB1656" s="152"/>
      <c r="BC1656" s="152"/>
    </row>
    <row r="1657" spans="1:55" ht="45" x14ac:dyDescent="0.25">
      <c r="A1657" s="19" t="s">
        <v>660</v>
      </c>
      <c r="B1657" s="98" t="s">
        <v>1967</v>
      </c>
      <c r="C1657" s="132" t="s">
        <v>1968</v>
      </c>
      <c r="D1657" s="132" t="s">
        <v>236</v>
      </c>
      <c r="E1657" s="113" t="s">
        <v>1753</v>
      </c>
      <c r="F1657" s="110" t="str">
        <f>_xlfn.IFNA(INDEX('1. Business Glossary'!C:D,MATCH(G1657,'1. Business Glossary'!D:D,0),1), "Elemento de Dados")</f>
        <v>Elemento de Dados</v>
      </c>
      <c r="G1657" s="113" t="s">
        <v>1319</v>
      </c>
      <c r="H1657" s="114" t="s">
        <v>2268</v>
      </c>
      <c r="I1657" s="139" t="s">
        <v>1415</v>
      </c>
      <c r="J1657" s="112" t="s">
        <v>558</v>
      </c>
      <c r="K1657" s="114" t="s">
        <v>550</v>
      </c>
      <c r="L1657" s="113" t="s">
        <v>1283</v>
      </c>
      <c r="M1657" s="113" t="s">
        <v>1317</v>
      </c>
      <c r="N1657" s="113" t="s">
        <v>1414</v>
      </c>
      <c r="O1657" s="114" t="s">
        <v>587</v>
      </c>
      <c r="P1657" s="114">
        <v>8</v>
      </c>
      <c r="Q1657" s="111">
        <v>2</v>
      </c>
      <c r="R1657" s="111" t="s">
        <v>444</v>
      </c>
      <c r="S1657" s="143" t="s">
        <v>1416</v>
      </c>
      <c r="T1657" s="114" t="s">
        <v>550</v>
      </c>
      <c r="U1657" s="113" t="s">
        <v>1283</v>
      </c>
      <c r="V1657" s="114" t="s">
        <v>1417</v>
      </c>
      <c r="W1657" s="113" t="s">
        <v>1414</v>
      </c>
      <c r="X1657" s="111" t="s">
        <v>587</v>
      </c>
      <c r="Y1657" s="114">
        <v>8</v>
      </c>
      <c r="Z1657" s="114">
        <v>2</v>
      </c>
      <c r="AA1657" s="114" t="s">
        <v>444</v>
      </c>
      <c r="AB1657" s="143" t="s">
        <v>1418</v>
      </c>
      <c r="AC1657" s="113" t="s">
        <v>599</v>
      </c>
      <c r="AD1657" s="113" t="s">
        <v>632</v>
      </c>
      <c r="AE1657" s="113" t="s">
        <v>716</v>
      </c>
      <c r="AF1657" s="113" t="s">
        <v>717</v>
      </c>
      <c r="AG1657" s="113" t="s">
        <v>587</v>
      </c>
      <c r="AH1657" s="113">
        <v>15</v>
      </c>
      <c r="AI1657" s="113">
        <v>2</v>
      </c>
      <c r="AJ1657" s="113" t="s">
        <v>444</v>
      </c>
      <c r="AK1657" s="144" t="s">
        <v>1419</v>
      </c>
      <c r="AL1657" s="104"/>
      <c r="AM1657" s="104"/>
      <c r="AN1657" s="104"/>
      <c r="AO1657" s="104"/>
      <c r="AP1657" s="104"/>
      <c r="AQ1657" s="104"/>
      <c r="AR1657" s="104"/>
      <c r="AS1657" s="104"/>
      <c r="AT1657" s="104"/>
      <c r="AU1657" s="152"/>
      <c r="AV1657" s="152"/>
      <c r="AW1657" s="152"/>
      <c r="AX1657" s="152"/>
      <c r="AY1657" s="152"/>
      <c r="AZ1657" s="152"/>
      <c r="BA1657" s="152"/>
      <c r="BB1657" s="152"/>
      <c r="BC1657" s="152"/>
    </row>
    <row r="1658" spans="1:55" ht="90" x14ac:dyDescent="0.25">
      <c r="A1658" s="14" t="s">
        <v>660</v>
      </c>
      <c r="B1658" s="98" t="s">
        <v>1967</v>
      </c>
      <c r="C1658" s="109" t="s">
        <v>1968</v>
      </c>
      <c r="D1658" s="109" t="s">
        <v>236</v>
      </c>
      <c r="E1658" s="104" t="s">
        <v>2312</v>
      </c>
      <c r="F1658" s="110" t="str">
        <f>_xlfn.IFNA(INDEX('1. Business Glossary'!C:D,MATCH(G1658,'1. Business Glossary'!D:D,0),1), "Elemento de Dados")</f>
        <v>Elemento de Dados</v>
      </c>
      <c r="G1658" s="104" t="s">
        <v>264</v>
      </c>
      <c r="H1658" s="104" t="s">
        <v>356</v>
      </c>
      <c r="I1658" s="137" t="s">
        <v>357</v>
      </c>
      <c r="J1658" s="107" t="s">
        <v>558</v>
      </c>
      <c r="K1658" s="104" t="s">
        <v>550</v>
      </c>
      <c r="L1658" s="104" t="s">
        <v>1283</v>
      </c>
      <c r="M1658" s="104" t="s">
        <v>78</v>
      </c>
      <c r="N1658" s="104" t="s">
        <v>356</v>
      </c>
      <c r="O1658" s="106" t="s">
        <v>607</v>
      </c>
      <c r="P1658" s="106">
        <v>50</v>
      </c>
      <c r="Q1658" s="110" t="s">
        <v>444</v>
      </c>
      <c r="R1658" s="110" t="s">
        <v>2368</v>
      </c>
      <c r="S1658" s="136" t="s">
        <v>640</v>
      </c>
      <c r="T1658" s="106" t="s">
        <v>599</v>
      </c>
      <c r="U1658" s="104" t="s">
        <v>641</v>
      </c>
      <c r="V1658" s="106" t="s">
        <v>811</v>
      </c>
      <c r="W1658" s="106" t="s">
        <v>2369</v>
      </c>
      <c r="X1658" s="110" t="s">
        <v>607</v>
      </c>
      <c r="Y1658" s="106">
        <v>90</v>
      </c>
      <c r="Z1658" s="106" t="s">
        <v>444</v>
      </c>
      <c r="AA1658" s="106" t="s">
        <v>444</v>
      </c>
      <c r="AB1658" s="136" t="s">
        <v>444</v>
      </c>
      <c r="AC1658" s="104"/>
      <c r="AD1658" s="104"/>
      <c r="AE1658" s="104"/>
      <c r="AF1658" s="104"/>
      <c r="AG1658" s="104"/>
      <c r="AH1658" s="104"/>
      <c r="AI1658" s="104"/>
      <c r="AJ1658" s="104"/>
      <c r="AK1658" s="138"/>
      <c r="AL1658" s="104"/>
      <c r="AM1658" s="104"/>
      <c r="AN1658" s="104"/>
      <c r="AO1658" s="104"/>
      <c r="AP1658" s="104"/>
      <c r="AQ1658" s="104"/>
      <c r="AR1658" s="104"/>
      <c r="AS1658" s="104"/>
      <c r="AT1658" s="104"/>
      <c r="AU1658" s="152"/>
      <c r="AV1658" s="152"/>
      <c r="AW1658" s="152"/>
      <c r="AX1658" s="152"/>
      <c r="AY1658" s="152"/>
      <c r="AZ1658" s="152"/>
      <c r="BA1658" s="152"/>
      <c r="BB1658" s="152"/>
      <c r="BC1658" s="152"/>
    </row>
    <row r="1659" spans="1:55" ht="120" x14ac:dyDescent="0.25">
      <c r="A1659" s="14" t="s">
        <v>660</v>
      </c>
      <c r="B1659" s="98" t="s">
        <v>1967</v>
      </c>
      <c r="C1659" s="109" t="s">
        <v>1968</v>
      </c>
      <c r="D1659" s="109" t="s">
        <v>236</v>
      </c>
      <c r="E1659" s="104" t="s">
        <v>2312</v>
      </c>
      <c r="F1659" s="110" t="str">
        <f>_xlfn.IFNA(INDEX('1. Business Glossary'!C:D,MATCH(G1659,'1. Business Glossary'!D:D,0),1), "Elemento de Dados")</f>
        <v>Elemento de Dados</v>
      </c>
      <c r="G1659" s="104" t="s">
        <v>264</v>
      </c>
      <c r="H1659" s="104" t="s">
        <v>2076</v>
      </c>
      <c r="I1659" s="137" t="s">
        <v>2077</v>
      </c>
      <c r="J1659" s="107" t="s">
        <v>558</v>
      </c>
      <c r="K1659" s="104" t="s">
        <v>550</v>
      </c>
      <c r="L1659" s="104" t="s">
        <v>1283</v>
      </c>
      <c r="M1659" s="104" t="s">
        <v>78</v>
      </c>
      <c r="N1659" s="104" t="s">
        <v>2078</v>
      </c>
      <c r="O1659" s="106" t="s">
        <v>607</v>
      </c>
      <c r="P1659" s="106">
        <v>50</v>
      </c>
      <c r="Q1659" s="110" t="s">
        <v>444</v>
      </c>
      <c r="R1659" s="110" t="s">
        <v>2079</v>
      </c>
      <c r="S1659" s="136" t="s">
        <v>640</v>
      </c>
      <c r="T1659" s="106" t="s">
        <v>599</v>
      </c>
      <c r="U1659" s="104" t="s">
        <v>641</v>
      </c>
      <c r="V1659" s="106" t="s">
        <v>811</v>
      </c>
      <c r="W1659" s="106" t="s">
        <v>2080</v>
      </c>
      <c r="X1659" s="106" t="s">
        <v>804</v>
      </c>
      <c r="Y1659" s="106" t="s">
        <v>444</v>
      </c>
      <c r="Z1659" s="106" t="s">
        <v>444</v>
      </c>
      <c r="AA1659" s="106" t="s">
        <v>444</v>
      </c>
      <c r="AB1659" s="136" t="s">
        <v>2081</v>
      </c>
      <c r="AC1659" s="104"/>
      <c r="AD1659" s="104"/>
      <c r="AE1659" s="104"/>
      <c r="AF1659" s="104"/>
      <c r="AG1659" s="104"/>
      <c r="AH1659" s="104"/>
      <c r="AI1659" s="104"/>
      <c r="AJ1659" s="104"/>
      <c r="AK1659" s="138"/>
      <c r="AL1659" s="104"/>
      <c r="AM1659" s="104"/>
      <c r="AN1659" s="104"/>
      <c r="AO1659" s="104"/>
      <c r="AP1659" s="104"/>
      <c r="AQ1659" s="104"/>
      <c r="AR1659" s="104"/>
      <c r="AS1659" s="104"/>
      <c r="AT1659" s="104"/>
      <c r="AU1659" s="152"/>
      <c r="AV1659" s="152"/>
      <c r="AW1659" s="152"/>
      <c r="AX1659" s="152"/>
      <c r="AY1659" s="152"/>
      <c r="AZ1659" s="152"/>
      <c r="BA1659" s="152"/>
      <c r="BB1659" s="152"/>
      <c r="BC1659" s="152"/>
    </row>
    <row r="1660" spans="1:55" x14ac:dyDescent="0.25">
      <c r="A1660" s="14" t="s">
        <v>660</v>
      </c>
      <c r="B1660" s="98" t="s">
        <v>1967</v>
      </c>
      <c r="C1660" s="109" t="s">
        <v>1968</v>
      </c>
      <c r="D1660" s="109" t="s">
        <v>236</v>
      </c>
      <c r="E1660" s="104" t="s">
        <v>2312</v>
      </c>
      <c r="F1660" s="110" t="str">
        <f>_xlfn.IFNA(INDEX('1. Business Glossary'!C:D,MATCH(G1660,'1. Business Glossary'!D:D,0),1), "Elemento de Dados")</f>
        <v>Elemento de Dados</v>
      </c>
      <c r="G1660" s="104" t="s">
        <v>2370</v>
      </c>
      <c r="H1660" s="104" t="s">
        <v>1152</v>
      </c>
      <c r="I1660" s="137" t="s">
        <v>225</v>
      </c>
      <c r="J1660" s="107" t="s">
        <v>558</v>
      </c>
      <c r="K1660" s="104" t="s">
        <v>550</v>
      </c>
      <c r="L1660" s="104" t="s">
        <v>1283</v>
      </c>
      <c r="M1660" s="104" t="s">
        <v>78</v>
      </c>
      <c r="N1660" s="104" t="s">
        <v>2303</v>
      </c>
      <c r="O1660" s="106" t="s">
        <v>804</v>
      </c>
      <c r="P1660" s="106" t="s">
        <v>444</v>
      </c>
      <c r="Q1660" s="110" t="s">
        <v>444</v>
      </c>
      <c r="R1660" s="110" t="s">
        <v>444</v>
      </c>
      <c r="S1660" s="136" t="s">
        <v>640</v>
      </c>
      <c r="T1660" s="106" t="s">
        <v>599</v>
      </c>
      <c r="U1660" s="106" t="s">
        <v>641</v>
      </c>
      <c r="V1660" s="106" t="s">
        <v>811</v>
      </c>
      <c r="W1660" s="106" t="s">
        <v>2080</v>
      </c>
      <c r="X1660" s="110" t="s">
        <v>804</v>
      </c>
      <c r="Y1660" s="106" t="s">
        <v>444</v>
      </c>
      <c r="Z1660" s="106" t="s">
        <v>444</v>
      </c>
      <c r="AA1660" s="106" t="s">
        <v>444</v>
      </c>
      <c r="AB1660" s="136" t="s">
        <v>444</v>
      </c>
      <c r="AC1660" s="104"/>
      <c r="AD1660" s="104"/>
      <c r="AE1660" s="104"/>
      <c r="AF1660" s="104"/>
      <c r="AG1660" s="104"/>
      <c r="AH1660" s="104"/>
      <c r="AI1660" s="104"/>
      <c r="AJ1660" s="104"/>
      <c r="AK1660" s="138"/>
      <c r="AL1660" s="104"/>
      <c r="AM1660" s="104"/>
      <c r="AN1660" s="104"/>
      <c r="AO1660" s="104"/>
      <c r="AP1660" s="104"/>
      <c r="AQ1660" s="104"/>
      <c r="AR1660" s="104"/>
      <c r="AS1660" s="104"/>
      <c r="AT1660" s="104"/>
      <c r="AU1660" s="152"/>
      <c r="AV1660" s="152"/>
      <c r="AW1660" s="152"/>
      <c r="AX1660" s="152"/>
      <c r="AY1660" s="152"/>
      <c r="AZ1660" s="152"/>
      <c r="BA1660" s="152"/>
      <c r="BB1660" s="152"/>
      <c r="BC1660" s="152"/>
    </row>
    <row r="1661" spans="1:55" ht="120" x14ac:dyDescent="0.25">
      <c r="A1661" s="14" t="s">
        <v>660</v>
      </c>
      <c r="B1661" s="98" t="s">
        <v>1967</v>
      </c>
      <c r="C1661" s="109" t="s">
        <v>1968</v>
      </c>
      <c r="D1661" s="109" t="s">
        <v>236</v>
      </c>
      <c r="E1661" s="104" t="s">
        <v>2312</v>
      </c>
      <c r="F1661" s="110" t="str">
        <f>_xlfn.IFNA(INDEX('1. Business Glossary'!C:D,MATCH(G1661,'1. Business Glossary'!D:D,0),1), "Elemento de Dados")</f>
        <v>Elemento de Dados</v>
      </c>
      <c r="G1661" s="104" t="s">
        <v>2377</v>
      </c>
      <c r="H1661" s="104" t="s">
        <v>594</v>
      </c>
      <c r="I1661" s="137" t="s">
        <v>595</v>
      </c>
      <c r="J1661" s="107" t="s">
        <v>558</v>
      </c>
      <c r="K1661" s="106" t="s">
        <v>550</v>
      </c>
      <c r="L1661" s="104" t="s">
        <v>1283</v>
      </c>
      <c r="M1661" s="106" t="s">
        <v>1345</v>
      </c>
      <c r="N1661" s="104" t="s">
        <v>2114</v>
      </c>
      <c r="O1661" s="106" t="s">
        <v>554</v>
      </c>
      <c r="P1661" s="106">
        <v>10</v>
      </c>
      <c r="Q1661" s="110" t="s">
        <v>444</v>
      </c>
      <c r="R1661" s="110" t="s">
        <v>444</v>
      </c>
      <c r="S1661" s="136" t="s">
        <v>598</v>
      </c>
      <c r="T1661" s="106" t="s">
        <v>599</v>
      </c>
      <c r="U1661" s="106" t="s">
        <v>600</v>
      </c>
      <c r="V1661" s="104" t="s">
        <v>601</v>
      </c>
      <c r="W1661" s="104" t="s">
        <v>602</v>
      </c>
      <c r="X1661" s="106" t="s">
        <v>587</v>
      </c>
      <c r="Y1661" s="106">
        <v>19</v>
      </c>
      <c r="Z1661" s="106">
        <v>2</v>
      </c>
      <c r="AA1661" s="106" t="s">
        <v>444</v>
      </c>
      <c r="AB1661" s="136" t="s">
        <v>444</v>
      </c>
      <c r="AC1661" s="104"/>
      <c r="AD1661" s="104"/>
      <c r="AE1661" s="104"/>
      <c r="AF1661" s="104"/>
      <c r="AG1661" s="104"/>
      <c r="AH1661" s="104"/>
      <c r="AI1661" s="104"/>
      <c r="AJ1661" s="104"/>
      <c r="AK1661" s="138"/>
      <c r="AL1661" s="104"/>
      <c r="AM1661" s="104"/>
      <c r="AN1661" s="104"/>
      <c r="AO1661" s="104"/>
      <c r="AP1661" s="104"/>
      <c r="AQ1661" s="104"/>
      <c r="AR1661" s="104"/>
      <c r="AS1661" s="104"/>
      <c r="AT1661" s="104"/>
      <c r="AU1661" s="152"/>
      <c r="AV1661" s="152"/>
      <c r="AW1661" s="152"/>
      <c r="AX1661" s="152"/>
      <c r="AY1661" s="152"/>
      <c r="AZ1661" s="152"/>
      <c r="BA1661" s="152"/>
      <c r="BB1661" s="152"/>
      <c r="BC1661" s="152"/>
    </row>
    <row r="1662" spans="1:55" x14ac:dyDescent="0.25">
      <c r="A1662" s="14" t="s">
        <v>660</v>
      </c>
      <c r="B1662" s="98" t="s">
        <v>1967</v>
      </c>
      <c r="C1662" s="109" t="s">
        <v>1968</v>
      </c>
      <c r="D1662" s="109" t="s">
        <v>236</v>
      </c>
      <c r="E1662" s="104" t="s">
        <v>2312</v>
      </c>
      <c r="F1662" s="110" t="str">
        <f>_xlfn.IFNA(INDEX('1. Business Glossary'!C:D,MATCH(G1662,'1. Business Glossary'!D:D,0),1), "Elemento de Dados")</f>
        <v>Elemento de Dados</v>
      </c>
      <c r="G1662" s="104" t="s">
        <v>2377</v>
      </c>
      <c r="H1662" s="104" t="s">
        <v>2405</v>
      </c>
      <c r="I1662" s="107" t="s">
        <v>2406</v>
      </c>
      <c r="J1662" s="107" t="s">
        <v>558</v>
      </c>
      <c r="K1662" s="104" t="s">
        <v>550</v>
      </c>
      <c r="L1662" s="104" t="s">
        <v>1283</v>
      </c>
      <c r="M1662" s="104" t="s">
        <v>78</v>
      </c>
      <c r="N1662" s="104" t="s">
        <v>2407</v>
      </c>
      <c r="O1662" s="106" t="s">
        <v>554</v>
      </c>
      <c r="P1662" s="106">
        <v>10</v>
      </c>
      <c r="Q1662" s="110" t="s">
        <v>444</v>
      </c>
      <c r="R1662" s="110" t="s">
        <v>444</v>
      </c>
      <c r="S1662" s="136" t="s">
        <v>631</v>
      </c>
      <c r="T1662" s="106" t="s">
        <v>599</v>
      </c>
      <c r="U1662" s="106" t="s">
        <v>632</v>
      </c>
      <c r="V1662" s="106" t="s">
        <v>693</v>
      </c>
      <c r="W1662" s="106" t="s">
        <v>745</v>
      </c>
      <c r="X1662" s="110" t="s">
        <v>554</v>
      </c>
      <c r="Y1662" s="106">
        <v>14</v>
      </c>
      <c r="Z1662" s="106" t="s">
        <v>444</v>
      </c>
      <c r="AA1662" s="106" t="s">
        <v>444</v>
      </c>
      <c r="AB1662" s="136" t="s">
        <v>444</v>
      </c>
      <c r="AC1662" s="104"/>
      <c r="AD1662" s="104"/>
      <c r="AE1662" s="104"/>
      <c r="AF1662" s="104"/>
      <c r="AG1662" s="104"/>
      <c r="AH1662" s="104"/>
      <c r="AI1662" s="104"/>
      <c r="AJ1662" s="104"/>
      <c r="AK1662" s="138"/>
      <c r="AL1662" s="104"/>
      <c r="AM1662" s="104"/>
      <c r="AN1662" s="104"/>
      <c r="AO1662" s="104"/>
      <c r="AP1662" s="104"/>
      <c r="AQ1662" s="104"/>
      <c r="AR1662" s="104"/>
      <c r="AS1662" s="104"/>
      <c r="AT1662" s="104"/>
      <c r="AU1662" s="152"/>
      <c r="AV1662" s="152"/>
      <c r="AW1662" s="152"/>
      <c r="AX1662" s="152"/>
      <c r="AY1662" s="152"/>
      <c r="AZ1662" s="152"/>
      <c r="BA1662" s="152"/>
      <c r="BB1662" s="152"/>
      <c r="BC1662" s="152"/>
    </row>
    <row r="1663" spans="1:55" x14ac:dyDescent="0.25">
      <c r="A1663" s="14" t="s">
        <v>1598</v>
      </c>
      <c r="B1663" s="98" t="s">
        <v>1967</v>
      </c>
      <c r="C1663" s="109" t="s">
        <v>1968</v>
      </c>
      <c r="D1663" s="109" t="s">
        <v>236</v>
      </c>
      <c r="E1663" s="104" t="s">
        <v>2137</v>
      </c>
      <c r="F1663" s="110" t="str">
        <f>_xlfn.IFNA(INDEX('1. Business Glossary'!C:D,MATCH(G1663,'1. Business Glossary'!D:D,0),1), "Elemento de Dados")</f>
        <v>Elemento de Dados</v>
      </c>
      <c r="G1663" s="104" t="s">
        <v>1753</v>
      </c>
      <c r="H1663" s="106" t="s">
        <v>1921</v>
      </c>
      <c r="I1663" s="107" t="s">
        <v>382</v>
      </c>
      <c r="J1663" s="107" t="s">
        <v>558</v>
      </c>
      <c r="K1663" s="106" t="s">
        <v>550</v>
      </c>
      <c r="L1663" s="104" t="s">
        <v>1283</v>
      </c>
      <c r="M1663" s="104" t="s">
        <v>1317</v>
      </c>
      <c r="N1663" s="104" t="s">
        <v>1526</v>
      </c>
      <c r="O1663" s="106" t="s">
        <v>554</v>
      </c>
      <c r="P1663" s="106">
        <v>10</v>
      </c>
      <c r="Q1663" s="110" t="s">
        <v>444</v>
      </c>
      <c r="R1663" s="110" t="s">
        <v>444</v>
      </c>
      <c r="S1663" s="136" t="s">
        <v>2408</v>
      </c>
      <c r="T1663" s="106"/>
      <c r="U1663" s="104"/>
      <c r="V1663" s="106"/>
      <c r="W1663" s="104"/>
      <c r="X1663" s="110"/>
      <c r="Y1663" s="106"/>
      <c r="Z1663" s="106"/>
      <c r="AA1663" s="106"/>
      <c r="AB1663" s="136"/>
      <c r="AC1663" s="104"/>
      <c r="AD1663" s="104"/>
      <c r="AE1663" s="104"/>
      <c r="AF1663" s="104"/>
      <c r="AG1663" s="104"/>
      <c r="AH1663" s="104"/>
      <c r="AI1663" s="104"/>
      <c r="AJ1663" s="104"/>
      <c r="AK1663" s="138"/>
      <c r="AL1663" s="104"/>
      <c r="AM1663" s="104"/>
      <c r="AN1663" s="104"/>
      <c r="AO1663" s="104"/>
      <c r="AP1663" s="104"/>
      <c r="AQ1663" s="104"/>
      <c r="AR1663" s="104"/>
      <c r="AS1663" s="104"/>
      <c r="AT1663" s="104"/>
      <c r="AU1663" s="152"/>
      <c r="AV1663" s="152"/>
      <c r="AW1663" s="152"/>
      <c r="AX1663" s="152"/>
      <c r="AY1663" s="152"/>
      <c r="AZ1663" s="152"/>
      <c r="BA1663" s="152"/>
      <c r="BB1663" s="152"/>
      <c r="BC1663" s="152"/>
    </row>
    <row r="1664" spans="1:55" ht="30" x14ac:dyDescent="0.25">
      <c r="A1664" s="14" t="s">
        <v>1598</v>
      </c>
      <c r="B1664" s="98" t="s">
        <v>1967</v>
      </c>
      <c r="C1664" s="109" t="s">
        <v>1968</v>
      </c>
      <c r="D1664" s="109" t="s">
        <v>236</v>
      </c>
      <c r="E1664" s="104" t="s">
        <v>1502</v>
      </c>
      <c r="F1664" s="110" t="str">
        <f>_xlfn.IFNA(INDEX('1. Business Glossary'!C:D,MATCH(G1664,'1. Business Glossary'!D:D,0),1), "Elemento de Dados")</f>
        <v>Elemento de Dados</v>
      </c>
      <c r="G1664" s="104" t="s">
        <v>1579</v>
      </c>
      <c r="H1664" s="104" t="s">
        <v>1580</v>
      </c>
      <c r="I1664" s="138" t="s">
        <v>1581</v>
      </c>
      <c r="J1664" s="107" t="s">
        <v>558</v>
      </c>
      <c r="K1664" s="106" t="s">
        <v>1510</v>
      </c>
      <c r="L1664" s="104" t="s">
        <v>1543</v>
      </c>
      <c r="M1664" s="104" t="s">
        <v>1544</v>
      </c>
      <c r="N1664" s="158">
        <v>44561</v>
      </c>
      <c r="O1664" s="106" t="s">
        <v>587</v>
      </c>
      <c r="P1664" s="106">
        <v>6</v>
      </c>
      <c r="Q1664" s="106">
        <v>2</v>
      </c>
      <c r="R1664" s="106" t="s">
        <v>444</v>
      </c>
      <c r="S1664" s="136" t="s">
        <v>1582</v>
      </c>
      <c r="T1664" s="152"/>
      <c r="U1664" s="152"/>
      <c r="V1664" s="152"/>
      <c r="W1664" s="152"/>
      <c r="X1664" s="152"/>
      <c r="Y1664" s="152"/>
      <c r="Z1664" s="152"/>
      <c r="AA1664" s="152"/>
      <c r="AB1664" s="161"/>
      <c r="AC1664" s="104"/>
      <c r="AD1664" s="104"/>
      <c r="AE1664" s="104"/>
      <c r="AF1664" s="104"/>
      <c r="AG1664" s="104"/>
      <c r="AH1664" s="104"/>
      <c r="AI1664" s="104"/>
      <c r="AJ1664" s="104"/>
      <c r="AK1664" s="138"/>
      <c r="AL1664" s="104"/>
      <c r="AM1664" s="104"/>
      <c r="AN1664" s="104"/>
      <c r="AO1664" s="104"/>
      <c r="AP1664" s="104"/>
      <c r="AQ1664" s="104"/>
      <c r="AR1664" s="104"/>
      <c r="AS1664" s="104"/>
      <c r="AT1664" s="104"/>
      <c r="AU1664" s="152"/>
      <c r="AV1664" s="152"/>
      <c r="AW1664" s="152"/>
      <c r="AX1664" s="152"/>
      <c r="AY1664" s="152"/>
      <c r="AZ1664" s="152"/>
      <c r="BA1664" s="152"/>
      <c r="BB1664" s="152"/>
      <c r="BC1664" s="152"/>
    </row>
    <row r="1665" spans="1:55" ht="30" x14ac:dyDescent="0.25">
      <c r="A1665" s="14" t="s">
        <v>1598</v>
      </c>
      <c r="B1665" s="98" t="s">
        <v>1967</v>
      </c>
      <c r="C1665" s="109" t="s">
        <v>1968</v>
      </c>
      <c r="D1665" s="109" t="s">
        <v>236</v>
      </c>
      <c r="E1665" s="104" t="s">
        <v>1502</v>
      </c>
      <c r="F1665" s="110" t="str">
        <f>_xlfn.IFNA(INDEX('1. Business Glossary'!C:D,MATCH(G1665,'1. Business Glossary'!D:D,0),1), "Elemento de Dados")</f>
        <v>Elemento de Dados</v>
      </c>
      <c r="G1665" s="104" t="s">
        <v>1579</v>
      </c>
      <c r="H1665" s="104" t="s">
        <v>1583</v>
      </c>
      <c r="I1665" s="138" t="s">
        <v>1547</v>
      </c>
      <c r="J1665" s="107" t="s">
        <v>558</v>
      </c>
      <c r="K1665" s="106" t="s">
        <v>1510</v>
      </c>
      <c r="L1665" s="104" t="s">
        <v>1543</v>
      </c>
      <c r="M1665" s="104" t="s">
        <v>1544</v>
      </c>
      <c r="N1665" s="104" t="s">
        <v>1583</v>
      </c>
      <c r="O1665" s="106" t="s">
        <v>587</v>
      </c>
      <c r="P1665" s="106">
        <v>6</v>
      </c>
      <c r="Q1665" s="106">
        <v>2</v>
      </c>
      <c r="R1665" s="106" t="s">
        <v>444</v>
      </c>
      <c r="S1665" s="136" t="s">
        <v>2409</v>
      </c>
      <c r="T1665" s="106"/>
      <c r="U1665" s="104"/>
      <c r="V1665" s="106"/>
      <c r="W1665" s="106"/>
      <c r="X1665" s="110"/>
      <c r="Y1665" s="106"/>
      <c r="Z1665" s="106"/>
      <c r="AA1665" s="106"/>
      <c r="AB1665" s="136"/>
      <c r="AC1665" s="104"/>
      <c r="AD1665" s="104"/>
      <c r="AE1665" s="104"/>
      <c r="AF1665" s="104"/>
      <c r="AG1665" s="104"/>
      <c r="AH1665" s="104"/>
      <c r="AI1665" s="104"/>
      <c r="AJ1665" s="104"/>
      <c r="AK1665" s="138"/>
      <c r="AL1665" s="104"/>
      <c r="AM1665" s="104"/>
      <c r="AN1665" s="104"/>
      <c r="AO1665" s="104"/>
      <c r="AP1665" s="104"/>
      <c r="AQ1665" s="104"/>
      <c r="AR1665" s="104"/>
      <c r="AS1665" s="104"/>
      <c r="AT1665" s="104"/>
      <c r="AU1665" s="152"/>
      <c r="AV1665" s="152"/>
      <c r="AW1665" s="152"/>
      <c r="AX1665" s="152"/>
      <c r="AY1665" s="152"/>
      <c r="AZ1665" s="152"/>
      <c r="BA1665" s="152"/>
      <c r="BB1665" s="152"/>
      <c r="BC1665" s="152"/>
    </row>
    <row r="1666" spans="1:55" ht="105" x14ac:dyDescent="0.25">
      <c r="A1666" s="14" t="s">
        <v>1598</v>
      </c>
      <c r="B1666" s="98" t="s">
        <v>1967</v>
      </c>
      <c r="C1666" s="109" t="s">
        <v>1968</v>
      </c>
      <c r="D1666" s="109" t="s">
        <v>236</v>
      </c>
      <c r="E1666" s="104" t="s">
        <v>2099</v>
      </c>
      <c r="F1666" s="110" t="str">
        <f>_xlfn.IFNA(INDEX('1. Business Glossary'!C:D,MATCH(G1666,'1. Business Glossary'!D:D,0),1), "Elemento de Dados")</f>
        <v>Termo de Negócio</v>
      </c>
      <c r="G1666" s="104" t="s">
        <v>360</v>
      </c>
      <c r="H1666" s="104" t="s">
        <v>1923</v>
      </c>
      <c r="I1666" s="138" t="s">
        <v>1924</v>
      </c>
      <c r="J1666" s="107" t="s">
        <v>558</v>
      </c>
      <c r="K1666" s="106" t="s">
        <v>550</v>
      </c>
      <c r="L1666" s="104" t="s">
        <v>1283</v>
      </c>
      <c r="M1666" s="104" t="s">
        <v>1317</v>
      </c>
      <c r="N1666" s="104" t="s">
        <v>1925</v>
      </c>
      <c r="O1666" s="106" t="s">
        <v>587</v>
      </c>
      <c r="P1666" s="106">
        <v>8</v>
      </c>
      <c r="Q1666" s="110">
        <v>2</v>
      </c>
      <c r="R1666" s="110" t="s">
        <v>444</v>
      </c>
      <c r="S1666" s="136" t="s">
        <v>1926</v>
      </c>
      <c r="T1666" s="106" t="s">
        <v>599</v>
      </c>
      <c r="U1666" s="104" t="s">
        <v>632</v>
      </c>
      <c r="V1666" s="106" t="s">
        <v>944</v>
      </c>
      <c r="W1666" s="104" t="s">
        <v>1223</v>
      </c>
      <c r="X1666" s="110" t="s">
        <v>587</v>
      </c>
      <c r="Y1666" s="106">
        <v>8</v>
      </c>
      <c r="Z1666" s="106">
        <v>2</v>
      </c>
      <c r="AA1666" s="106" t="s">
        <v>444</v>
      </c>
      <c r="AB1666" s="136" t="s">
        <v>444</v>
      </c>
      <c r="AC1666" s="104"/>
      <c r="AD1666" s="104"/>
      <c r="AE1666" s="104"/>
      <c r="AF1666" s="104"/>
      <c r="AG1666" s="104"/>
      <c r="AH1666" s="104"/>
      <c r="AI1666" s="104"/>
      <c r="AJ1666" s="104"/>
      <c r="AK1666" s="138"/>
      <c r="AL1666" s="104"/>
      <c r="AM1666" s="104"/>
      <c r="AN1666" s="104"/>
      <c r="AO1666" s="104"/>
      <c r="AP1666" s="104"/>
      <c r="AQ1666" s="104"/>
      <c r="AR1666" s="104"/>
      <c r="AS1666" s="104"/>
      <c r="AT1666" s="104"/>
      <c r="AU1666" s="152"/>
      <c r="AV1666" s="152"/>
      <c r="AW1666" s="152"/>
      <c r="AX1666" s="152"/>
      <c r="AY1666" s="152"/>
      <c r="AZ1666" s="152"/>
      <c r="BA1666" s="152"/>
      <c r="BB1666" s="152"/>
      <c r="BC1666" s="152"/>
    </row>
    <row r="1667" spans="1:55" ht="30" x14ac:dyDescent="0.25">
      <c r="A1667" s="14" t="s">
        <v>1598</v>
      </c>
      <c r="B1667" s="98" t="s">
        <v>1967</v>
      </c>
      <c r="C1667" s="109" t="s">
        <v>1968</v>
      </c>
      <c r="D1667" s="109" t="s">
        <v>236</v>
      </c>
      <c r="E1667" s="104" t="s">
        <v>2245</v>
      </c>
      <c r="F1667" s="110" t="str">
        <f>_xlfn.IFNA(INDEX('1. Business Glossary'!C:D,MATCH(G1667,'1. Business Glossary'!D:D,0),1), "Elemento de Dados")</f>
        <v>Termo de Negócio</v>
      </c>
      <c r="G1667" s="104" t="s">
        <v>362</v>
      </c>
      <c r="H1667" s="104" t="s">
        <v>929</v>
      </c>
      <c r="I1667" s="139" t="s">
        <v>930</v>
      </c>
      <c r="J1667" s="107" t="s">
        <v>558</v>
      </c>
      <c r="K1667" s="104" t="s">
        <v>550</v>
      </c>
      <c r="L1667" s="104" t="s">
        <v>1283</v>
      </c>
      <c r="M1667" s="104" t="s">
        <v>1549</v>
      </c>
      <c r="N1667" s="104" t="s">
        <v>931</v>
      </c>
      <c r="O1667" s="106" t="s">
        <v>607</v>
      </c>
      <c r="P1667" s="110">
        <v>6</v>
      </c>
      <c r="Q1667" s="110" t="s">
        <v>444</v>
      </c>
      <c r="R1667" s="110" t="s">
        <v>1550</v>
      </c>
      <c r="S1667" s="136" t="s">
        <v>444</v>
      </c>
      <c r="T1667" s="106"/>
      <c r="U1667" s="104"/>
      <c r="V1667" s="106"/>
      <c r="W1667" s="104"/>
      <c r="X1667" s="110"/>
      <c r="Y1667" s="106"/>
      <c r="Z1667" s="106"/>
      <c r="AA1667" s="106"/>
      <c r="AB1667" s="136"/>
      <c r="AC1667" s="104"/>
      <c r="AD1667" s="104"/>
      <c r="AE1667" s="104"/>
      <c r="AF1667" s="104"/>
      <c r="AG1667" s="104"/>
      <c r="AH1667" s="104"/>
      <c r="AI1667" s="104"/>
      <c r="AJ1667" s="104"/>
      <c r="AK1667" s="138"/>
      <c r="AL1667" s="104"/>
      <c r="AM1667" s="104"/>
      <c r="AN1667" s="104"/>
      <c r="AO1667" s="104"/>
      <c r="AP1667" s="104"/>
      <c r="AQ1667" s="104"/>
      <c r="AR1667" s="104"/>
      <c r="AS1667" s="104"/>
      <c r="AT1667" s="104"/>
      <c r="AU1667" s="152"/>
      <c r="AV1667" s="152"/>
      <c r="AW1667" s="152"/>
      <c r="AX1667" s="152"/>
      <c r="AY1667" s="152"/>
      <c r="AZ1667" s="152"/>
      <c r="BA1667" s="152"/>
      <c r="BB1667" s="152"/>
      <c r="BC1667" s="152"/>
    </row>
    <row r="1668" spans="1:55" ht="105" x14ac:dyDescent="0.25">
      <c r="A1668" s="14" t="s">
        <v>1598</v>
      </c>
      <c r="B1668" s="98" t="s">
        <v>1967</v>
      </c>
      <c r="C1668" s="109" t="s">
        <v>1968</v>
      </c>
      <c r="D1668" s="109" t="s">
        <v>236</v>
      </c>
      <c r="E1668" s="104" t="s">
        <v>2245</v>
      </c>
      <c r="F1668" s="110" t="str">
        <f>_xlfn.IFNA(INDEX('1. Business Glossary'!C:D,MATCH(G1668,'1. Business Glossary'!D:D,0),1), "Elemento de Dados")</f>
        <v>Termo de Negócio</v>
      </c>
      <c r="G1668" s="104" t="s">
        <v>362</v>
      </c>
      <c r="H1668" s="106" t="s">
        <v>1551</v>
      </c>
      <c r="I1668" s="107" t="s">
        <v>1552</v>
      </c>
      <c r="J1668" s="107" t="s">
        <v>558</v>
      </c>
      <c r="K1668" s="104" t="s">
        <v>550</v>
      </c>
      <c r="L1668" s="104" t="s">
        <v>1283</v>
      </c>
      <c r="M1668" s="104" t="s">
        <v>1317</v>
      </c>
      <c r="N1668" s="104" t="s">
        <v>1553</v>
      </c>
      <c r="O1668" s="106" t="s">
        <v>607</v>
      </c>
      <c r="P1668" s="110">
        <v>3</v>
      </c>
      <c r="Q1668" s="110" t="s">
        <v>444</v>
      </c>
      <c r="R1668" s="110" t="s">
        <v>1012</v>
      </c>
      <c r="S1668" s="136" t="s">
        <v>1282</v>
      </c>
      <c r="T1668" s="104" t="s">
        <v>550</v>
      </c>
      <c r="U1668" s="104" t="s">
        <v>1283</v>
      </c>
      <c r="V1668" s="104" t="s">
        <v>1549</v>
      </c>
      <c r="W1668" s="104" t="s">
        <v>1554</v>
      </c>
      <c r="X1668" s="110" t="s">
        <v>607</v>
      </c>
      <c r="Y1668" s="110">
        <v>1</v>
      </c>
      <c r="Z1668" s="110" t="s">
        <v>444</v>
      </c>
      <c r="AA1668" s="110" t="s">
        <v>942</v>
      </c>
      <c r="AB1668" s="134" t="s">
        <v>444</v>
      </c>
      <c r="AC1668" s="104"/>
      <c r="AD1668" s="104"/>
      <c r="AE1668" s="104"/>
      <c r="AF1668" s="104"/>
      <c r="AG1668" s="104"/>
      <c r="AH1668" s="104"/>
      <c r="AI1668" s="104"/>
      <c r="AJ1668" s="104"/>
      <c r="AK1668" s="138"/>
      <c r="AL1668" s="104"/>
      <c r="AM1668" s="104"/>
      <c r="AN1668" s="104"/>
      <c r="AO1668" s="104"/>
      <c r="AP1668" s="104"/>
      <c r="AQ1668" s="104"/>
      <c r="AR1668" s="104"/>
      <c r="AS1668" s="104"/>
      <c r="AT1668" s="104"/>
      <c r="AU1668" s="152"/>
      <c r="AV1668" s="152"/>
      <c r="AW1668" s="152"/>
      <c r="AX1668" s="152"/>
      <c r="AY1668" s="152"/>
      <c r="AZ1668" s="152"/>
      <c r="BA1668" s="152"/>
      <c r="BB1668" s="152"/>
      <c r="BC1668" s="152"/>
    </row>
    <row r="1669" spans="1:55" ht="30" x14ac:dyDescent="0.25">
      <c r="A1669" s="14" t="s">
        <v>1598</v>
      </c>
      <c r="B1669" s="98" t="s">
        <v>1967</v>
      </c>
      <c r="C1669" s="132" t="s">
        <v>1968</v>
      </c>
      <c r="D1669" s="132" t="s">
        <v>236</v>
      </c>
      <c r="E1669" s="113" t="s">
        <v>2245</v>
      </c>
      <c r="F1669" s="110" t="str">
        <f>_xlfn.IFNA(INDEX('1. Business Glossary'!C:D,MATCH(G1669,'1. Business Glossary'!D:D,0),1), "Elemento de Dados")</f>
        <v>Termo de Negócio</v>
      </c>
      <c r="G1669" s="113" t="s">
        <v>362</v>
      </c>
      <c r="H1669" s="113" t="s">
        <v>1555</v>
      </c>
      <c r="I1669" s="144" t="s">
        <v>1556</v>
      </c>
      <c r="J1669" s="112" t="s">
        <v>558</v>
      </c>
      <c r="K1669" s="113" t="s">
        <v>550</v>
      </c>
      <c r="L1669" s="113" t="s">
        <v>1283</v>
      </c>
      <c r="M1669" s="113" t="s">
        <v>1317</v>
      </c>
      <c r="N1669" s="113" t="s">
        <v>1555</v>
      </c>
      <c r="O1669" s="114" t="s">
        <v>607</v>
      </c>
      <c r="P1669" s="114">
        <v>50</v>
      </c>
      <c r="Q1669" s="114" t="s">
        <v>444</v>
      </c>
      <c r="R1669" s="114" t="s">
        <v>444</v>
      </c>
      <c r="S1669" s="143" t="s">
        <v>1557</v>
      </c>
      <c r="T1669" s="113" t="s">
        <v>550</v>
      </c>
      <c r="U1669" s="113" t="s">
        <v>1283</v>
      </c>
      <c r="V1669" s="113" t="s">
        <v>1317</v>
      </c>
      <c r="W1669" s="113" t="s">
        <v>1516</v>
      </c>
      <c r="X1669" s="114" t="s">
        <v>607</v>
      </c>
      <c r="Y1669" s="114">
        <v>100</v>
      </c>
      <c r="Z1669" s="114" t="s">
        <v>444</v>
      </c>
      <c r="AA1669" s="114" t="s">
        <v>444</v>
      </c>
      <c r="AB1669" s="143" t="s">
        <v>1420</v>
      </c>
      <c r="AC1669" s="113" t="s">
        <v>550</v>
      </c>
      <c r="AD1669" s="113" t="s">
        <v>1421</v>
      </c>
      <c r="AE1669" s="113" t="s">
        <v>381</v>
      </c>
      <c r="AF1669" s="113" t="s">
        <v>1516</v>
      </c>
      <c r="AG1669" s="113" t="s">
        <v>607</v>
      </c>
      <c r="AH1669" s="113">
        <v>500</v>
      </c>
      <c r="AI1669" s="113" t="s">
        <v>444</v>
      </c>
      <c r="AJ1669" s="113" t="s">
        <v>444</v>
      </c>
      <c r="AK1669" s="135" t="s">
        <v>1422</v>
      </c>
      <c r="AL1669" s="113" t="s">
        <v>599</v>
      </c>
      <c r="AM1669" s="113" t="s">
        <v>632</v>
      </c>
      <c r="AN1669" s="113" t="s">
        <v>1558</v>
      </c>
      <c r="AO1669" s="113" t="s">
        <v>1559</v>
      </c>
      <c r="AP1669" s="113" t="s">
        <v>607</v>
      </c>
      <c r="AQ1669" s="113">
        <v>40</v>
      </c>
      <c r="AR1669" s="113" t="s">
        <v>444</v>
      </c>
      <c r="AS1669" s="113" t="s">
        <v>444</v>
      </c>
      <c r="AT1669" s="113" t="s">
        <v>444</v>
      </c>
      <c r="AU1669" s="152"/>
      <c r="AV1669" s="152"/>
      <c r="AW1669" s="152"/>
      <c r="AX1669" s="152"/>
      <c r="AY1669" s="152"/>
      <c r="AZ1669" s="152"/>
      <c r="BA1669" s="152"/>
      <c r="BB1669" s="152"/>
      <c r="BC1669" s="152"/>
    </row>
    <row r="1670" spans="1:55" ht="105" x14ac:dyDescent="0.25">
      <c r="A1670" s="14" t="s">
        <v>1598</v>
      </c>
      <c r="B1670" s="98" t="s">
        <v>1967</v>
      </c>
      <c r="C1670" s="109" t="s">
        <v>1968</v>
      </c>
      <c r="D1670" s="109" t="s">
        <v>236</v>
      </c>
      <c r="E1670" s="141" t="s">
        <v>2388</v>
      </c>
      <c r="F1670" s="110" t="str">
        <f>_xlfn.IFNA(INDEX('1. Business Glossary'!C:D,MATCH(G1670,'1. Business Glossary'!D:D,0),1), "Elemento de Dados")</f>
        <v>Elemento de Dados</v>
      </c>
      <c r="G1670" s="141" t="s">
        <v>2410</v>
      </c>
      <c r="H1670" s="104" t="s">
        <v>1482</v>
      </c>
      <c r="I1670" s="137" t="s">
        <v>2061</v>
      </c>
      <c r="J1670" s="107" t="s">
        <v>558</v>
      </c>
      <c r="K1670" s="104" t="s">
        <v>550</v>
      </c>
      <c r="L1670" s="104" t="s">
        <v>1283</v>
      </c>
      <c r="M1670" s="104" t="s">
        <v>1527</v>
      </c>
      <c r="N1670" s="104" t="s">
        <v>1487</v>
      </c>
      <c r="O1670" s="106" t="s">
        <v>607</v>
      </c>
      <c r="P1670" s="106">
        <v>3</v>
      </c>
      <c r="Q1670" s="110" t="s">
        <v>444</v>
      </c>
      <c r="R1670" s="110" t="s">
        <v>1488</v>
      </c>
      <c r="S1670" s="136" t="s">
        <v>1340</v>
      </c>
      <c r="T1670" s="106" t="s">
        <v>550</v>
      </c>
      <c r="U1670" s="104" t="s">
        <v>551</v>
      </c>
      <c r="V1670" s="106" t="s">
        <v>586</v>
      </c>
      <c r="W1670" s="106" t="s">
        <v>1487</v>
      </c>
      <c r="X1670" s="106" t="s">
        <v>607</v>
      </c>
      <c r="Y1670" s="106">
        <v>3</v>
      </c>
      <c r="Z1670" s="106" t="s">
        <v>444</v>
      </c>
      <c r="AA1670" s="106" t="s">
        <v>1488</v>
      </c>
      <c r="AB1670" s="136" t="s">
        <v>1489</v>
      </c>
      <c r="AC1670" s="106" t="s">
        <v>550</v>
      </c>
      <c r="AD1670" s="104" t="s">
        <v>1283</v>
      </c>
      <c r="AE1670" s="106" t="s">
        <v>1089</v>
      </c>
      <c r="AF1670" s="106" t="s">
        <v>1490</v>
      </c>
      <c r="AG1670" s="106" t="s">
        <v>607</v>
      </c>
      <c r="AH1670" s="106">
        <v>50</v>
      </c>
      <c r="AI1670" s="106" t="s">
        <v>444</v>
      </c>
      <c r="AJ1670" s="106" t="s">
        <v>444</v>
      </c>
      <c r="AK1670" s="136" t="s">
        <v>1491</v>
      </c>
      <c r="AL1670" s="104" t="s">
        <v>599</v>
      </c>
      <c r="AM1670" s="104" t="s">
        <v>641</v>
      </c>
      <c r="AN1670" s="104" t="s">
        <v>1492</v>
      </c>
      <c r="AO1670" s="104" t="s">
        <v>1493</v>
      </c>
      <c r="AP1670" s="104" t="s">
        <v>607</v>
      </c>
      <c r="AQ1670" s="104">
        <v>1</v>
      </c>
      <c r="AR1670" s="104" t="s">
        <v>444</v>
      </c>
      <c r="AS1670" s="104" t="s">
        <v>1494</v>
      </c>
      <c r="AT1670" s="104" t="s">
        <v>444</v>
      </c>
      <c r="AU1670" s="152"/>
      <c r="AV1670" s="152"/>
      <c r="AW1670" s="152"/>
      <c r="AX1670" s="152"/>
      <c r="AY1670" s="152"/>
      <c r="AZ1670" s="152"/>
      <c r="BA1670" s="152"/>
      <c r="BB1670" s="152"/>
      <c r="BC1670" s="152"/>
    </row>
    <row r="1671" spans="1:55" ht="30" x14ac:dyDescent="0.25">
      <c r="A1671" s="14" t="s">
        <v>1598</v>
      </c>
      <c r="B1671" s="98" t="s">
        <v>1967</v>
      </c>
      <c r="C1671" s="109" t="s">
        <v>1968</v>
      </c>
      <c r="D1671" s="109" t="s">
        <v>236</v>
      </c>
      <c r="E1671" s="141" t="s">
        <v>2388</v>
      </c>
      <c r="F1671" s="110" t="str">
        <f>_xlfn.IFNA(INDEX('1. Business Glossary'!C:D,MATCH(G1671,'1. Business Glossary'!D:D,0),1), "Elemento de Dados")</f>
        <v>Elemento de Dados</v>
      </c>
      <c r="G1671" s="141" t="s">
        <v>2410</v>
      </c>
      <c r="H1671" s="104" t="s">
        <v>617</v>
      </c>
      <c r="I1671" s="107" t="s">
        <v>618</v>
      </c>
      <c r="J1671" s="107" t="s">
        <v>558</v>
      </c>
      <c r="K1671" s="104" t="s">
        <v>550</v>
      </c>
      <c r="L1671" s="104" t="s">
        <v>1283</v>
      </c>
      <c r="M1671" s="104" t="s">
        <v>1527</v>
      </c>
      <c r="N1671" s="104" t="s">
        <v>619</v>
      </c>
      <c r="O1671" s="106" t="s">
        <v>587</v>
      </c>
      <c r="P1671" s="106">
        <v>8</v>
      </c>
      <c r="Q1671" s="110">
        <v>2</v>
      </c>
      <c r="R1671" s="110" t="s">
        <v>444</v>
      </c>
      <c r="S1671" s="136" t="s">
        <v>2062</v>
      </c>
      <c r="T1671" s="106"/>
      <c r="U1671" s="104"/>
      <c r="V1671" s="106"/>
      <c r="W1671" s="106"/>
      <c r="X1671" s="110"/>
      <c r="Y1671" s="106"/>
      <c r="Z1671" s="106"/>
      <c r="AA1671" s="106"/>
      <c r="AB1671" s="136"/>
      <c r="AC1671" s="104"/>
      <c r="AD1671" s="104"/>
      <c r="AE1671" s="104"/>
      <c r="AF1671" s="104"/>
      <c r="AG1671" s="104"/>
      <c r="AH1671" s="104"/>
      <c r="AI1671" s="104"/>
      <c r="AJ1671" s="104"/>
      <c r="AK1671" s="138"/>
      <c r="AL1671" s="104"/>
      <c r="AM1671" s="104"/>
      <c r="AN1671" s="104"/>
      <c r="AO1671" s="104"/>
      <c r="AP1671" s="104"/>
      <c r="AQ1671" s="104"/>
      <c r="AR1671" s="104"/>
      <c r="AS1671" s="104"/>
      <c r="AT1671" s="104"/>
      <c r="AU1671" s="152"/>
      <c r="AV1671" s="152"/>
      <c r="AW1671" s="152"/>
      <c r="AX1671" s="152"/>
      <c r="AY1671" s="152"/>
      <c r="AZ1671" s="152"/>
      <c r="BA1671" s="152"/>
      <c r="BB1671" s="152"/>
      <c r="BC1671" s="152"/>
    </row>
    <row r="1672" spans="1:55" ht="30" x14ac:dyDescent="0.25">
      <c r="A1672" s="14" t="s">
        <v>1598</v>
      </c>
      <c r="B1672" s="98" t="s">
        <v>1967</v>
      </c>
      <c r="C1672" s="109" t="s">
        <v>1968</v>
      </c>
      <c r="D1672" s="109" t="s">
        <v>236</v>
      </c>
      <c r="E1672" s="141" t="s">
        <v>2388</v>
      </c>
      <c r="F1672" s="110" t="str">
        <f>_xlfn.IFNA(INDEX('1. Business Glossary'!C:D,MATCH(G1672,'1. Business Glossary'!D:D,0),1), "Elemento de Dados")</f>
        <v>Elemento de Dados</v>
      </c>
      <c r="G1672" s="141" t="s">
        <v>2410</v>
      </c>
      <c r="H1672" s="141" t="s">
        <v>2411</v>
      </c>
      <c r="I1672" s="149" t="s">
        <v>260</v>
      </c>
      <c r="J1672" s="107" t="s">
        <v>558</v>
      </c>
      <c r="K1672" s="104" t="s">
        <v>550</v>
      </c>
      <c r="L1672" s="104" t="s">
        <v>1283</v>
      </c>
      <c r="M1672" s="104" t="s">
        <v>1527</v>
      </c>
      <c r="N1672" s="104" t="s">
        <v>2412</v>
      </c>
      <c r="O1672" s="106" t="s">
        <v>607</v>
      </c>
      <c r="P1672" s="106">
        <v>50</v>
      </c>
      <c r="Q1672" s="110" t="s">
        <v>444</v>
      </c>
      <c r="R1672" s="110" t="s">
        <v>2413</v>
      </c>
      <c r="S1672" s="136" t="s">
        <v>640</v>
      </c>
      <c r="T1672" s="106" t="s">
        <v>599</v>
      </c>
      <c r="U1672" s="104" t="s">
        <v>641</v>
      </c>
      <c r="V1672" s="106" t="s">
        <v>642</v>
      </c>
      <c r="W1672" s="106" t="s">
        <v>2414</v>
      </c>
      <c r="X1672" s="110" t="s">
        <v>607</v>
      </c>
      <c r="Y1672" s="106">
        <v>3</v>
      </c>
      <c r="Z1672" s="106" t="s">
        <v>444</v>
      </c>
      <c r="AA1672" s="106" t="s">
        <v>2415</v>
      </c>
      <c r="AB1672" s="136" t="s">
        <v>444</v>
      </c>
      <c r="AC1672" s="104"/>
      <c r="AD1672" s="104"/>
      <c r="AE1672" s="104"/>
      <c r="AF1672" s="104"/>
      <c r="AG1672" s="104"/>
      <c r="AH1672" s="104"/>
      <c r="AI1672" s="104"/>
      <c r="AJ1672" s="104"/>
      <c r="AK1672" s="138"/>
      <c r="AL1672" s="104"/>
      <c r="AM1672" s="104"/>
      <c r="AN1672" s="104"/>
      <c r="AO1672" s="104"/>
      <c r="AP1672" s="104"/>
      <c r="AQ1672" s="104"/>
      <c r="AR1672" s="104"/>
      <c r="AS1672" s="104"/>
      <c r="AT1672" s="104"/>
      <c r="AU1672" s="152"/>
      <c r="AV1672" s="152"/>
      <c r="AW1672" s="152"/>
      <c r="AX1672" s="152"/>
      <c r="AY1672" s="152"/>
      <c r="AZ1672" s="152"/>
      <c r="BA1672" s="152"/>
      <c r="BB1672" s="152"/>
      <c r="BC1672" s="152"/>
    </row>
    <row r="1673" spans="1:55" ht="45" x14ac:dyDescent="0.25">
      <c r="A1673" s="19" t="s">
        <v>1598</v>
      </c>
      <c r="B1673" s="98" t="s">
        <v>1967</v>
      </c>
      <c r="C1673" s="132" t="s">
        <v>1968</v>
      </c>
      <c r="D1673" s="132" t="s">
        <v>236</v>
      </c>
      <c r="E1673" s="140" t="s">
        <v>2388</v>
      </c>
      <c r="F1673" s="110" t="str">
        <f>_xlfn.IFNA(INDEX('1. Business Glossary'!C:D,MATCH(G1673,'1. Business Glossary'!D:D,0),1), "Elemento de Dados")</f>
        <v>Elemento de Dados</v>
      </c>
      <c r="G1673" s="140" t="s">
        <v>2410</v>
      </c>
      <c r="H1673" s="113" t="s">
        <v>375</v>
      </c>
      <c r="I1673" s="139" t="s">
        <v>376</v>
      </c>
      <c r="J1673" s="107" t="s">
        <v>558</v>
      </c>
      <c r="K1673" s="114" t="s">
        <v>550</v>
      </c>
      <c r="L1673" s="113" t="s">
        <v>1283</v>
      </c>
      <c r="M1673" s="111" t="s">
        <v>1365</v>
      </c>
      <c r="N1673" s="113" t="s">
        <v>2170</v>
      </c>
      <c r="O1673" s="111" t="s">
        <v>554</v>
      </c>
      <c r="P1673" s="114">
        <v>10</v>
      </c>
      <c r="Q1673" s="114" t="s">
        <v>444</v>
      </c>
      <c r="R1673" s="114" t="s">
        <v>444</v>
      </c>
      <c r="S1673" s="143" t="s">
        <v>2416</v>
      </c>
      <c r="T1673" s="114" t="s">
        <v>550</v>
      </c>
      <c r="U1673" s="113" t="s">
        <v>1283</v>
      </c>
      <c r="V1673" s="113" t="s">
        <v>2173</v>
      </c>
      <c r="W1673" s="113" t="s">
        <v>2174</v>
      </c>
      <c r="X1673" s="113" t="s">
        <v>554</v>
      </c>
      <c r="Y1673" s="113">
        <v>3</v>
      </c>
      <c r="Z1673" s="113" t="s">
        <v>444</v>
      </c>
      <c r="AA1673" s="113" t="s">
        <v>444</v>
      </c>
      <c r="AB1673" s="144" t="s">
        <v>2157</v>
      </c>
      <c r="AC1673" s="104"/>
      <c r="AD1673" s="104"/>
      <c r="AE1673" s="104"/>
      <c r="AF1673" s="104"/>
      <c r="AG1673" s="104"/>
      <c r="AH1673" s="104"/>
      <c r="AI1673" s="104"/>
      <c r="AJ1673" s="104"/>
      <c r="AK1673" s="138"/>
      <c r="AL1673" s="104"/>
      <c r="AM1673" s="104"/>
      <c r="AN1673" s="104"/>
      <c r="AO1673" s="104"/>
      <c r="AP1673" s="104"/>
      <c r="AQ1673" s="104"/>
      <c r="AR1673" s="104"/>
      <c r="AS1673" s="104"/>
      <c r="AT1673" s="104"/>
      <c r="AU1673" s="152"/>
      <c r="AV1673" s="152"/>
      <c r="AW1673" s="152"/>
      <c r="AX1673" s="152"/>
      <c r="AY1673" s="152"/>
      <c r="AZ1673" s="152"/>
      <c r="BA1673" s="152"/>
      <c r="BB1673" s="152"/>
      <c r="BC1673" s="152"/>
    </row>
    <row r="1674" spans="1:55" ht="75" x14ac:dyDescent="0.25">
      <c r="A1674" s="14" t="s">
        <v>1598</v>
      </c>
      <c r="B1674" s="98" t="s">
        <v>1967</v>
      </c>
      <c r="C1674" s="109" t="s">
        <v>1968</v>
      </c>
      <c r="D1674" s="109" t="s">
        <v>236</v>
      </c>
      <c r="E1674" s="141" t="s">
        <v>2388</v>
      </c>
      <c r="F1674" s="110" t="str">
        <f>_xlfn.IFNA(INDEX('1. Business Glossary'!C:D,MATCH(G1674,'1. Business Glossary'!D:D,0),1), "Elemento de Dados")</f>
        <v>Elemento de Dados</v>
      </c>
      <c r="G1674" s="141" t="s">
        <v>2410</v>
      </c>
      <c r="H1674" s="104" t="s">
        <v>232</v>
      </c>
      <c r="I1674" s="107" t="s">
        <v>233</v>
      </c>
      <c r="J1674" s="107" t="s">
        <v>558</v>
      </c>
      <c r="K1674" s="104" t="s">
        <v>550</v>
      </c>
      <c r="L1674" s="104" t="s">
        <v>1283</v>
      </c>
      <c r="M1674" s="104" t="s">
        <v>1527</v>
      </c>
      <c r="N1674" s="106" t="s">
        <v>232</v>
      </c>
      <c r="O1674" s="106" t="s">
        <v>607</v>
      </c>
      <c r="P1674" s="106">
        <v>50</v>
      </c>
      <c r="Q1674" s="110" t="s">
        <v>444</v>
      </c>
      <c r="R1674" s="153" t="s">
        <v>636</v>
      </c>
      <c r="S1674" s="136" t="s">
        <v>640</v>
      </c>
      <c r="T1674" s="106" t="s">
        <v>599</v>
      </c>
      <c r="U1674" s="104" t="s">
        <v>641</v>
      </c>
      <c r="V1674" s="106" t="s">
        <v>642</v>
      </c>
      <c r="W1674" s="104" t="s">
        <v>643</v>
      </c>
      <c r="X1674" s="106" t="s">
        <v>607</v>
      </c>
      <c r="Y1674" s="106">
        <v>10</v>
      </c>
      <c r="Z1674" s="106" t="s">
        <v>444</v>
      </c>
      <c r="AA1674" s="106" t="s">
        <v>444</v>
      </c>
      <c r="AB1674" s="136" t="s">
        <v>444</v>
      </c>
      <c r="AC1674" s="106"/>
      <c r="AD1674" s="104"/>
      <c r="AE1674" s="104"/>
      <c r="AF1674" s="104"/>
      <c r="AG1674" s="104"/>
      <c r="AH1674" s="104"/>
      <c r="AI1674" s="104"/>
      <c r="AJ1674" s="104"/>
      <c r="AK1674" s="138"/>
      <c r="AL1674" s="104"/>
      <c r="AM1674" s="104"/>
      <c r="AN1674" s="104"/>
      <c r="AO1674" s="104"/>
      <c r="AP1674" s="104"/>
      <c r="AQ1674" s="104"/>
      <c r="AR1674" s="104"/>
      <c r="AS1674" s="104"/>
      <c r="AT1674" s="104"/>
      <c r="AU1674" s="152"/>
      <c r="AV1674" s="152"/>
      <c r="AW1674" s="152"/>
      <c r="AX1674" s="152"/>
      <c r="AY1674" s="152"/>
      <c r="AZ1674" s="152"/>
      <c r="BA1674" s="152"/>
      <c r="BB1674" s="152"/>
      <c r="BC1674" s="152"/>
    </row>
    <row r="1675" spans="1:55" ht="45" x14ac:dyDescent="0.25">
      <c r="A1675" s="19" t="s">
        <v>1598</v>
      </c>
      <c r="B1675" s="98" t="s">
        <v>1967</v>
      </c>
      <c r="C1675" s="132" t="s">
        <v>1968</v>
      </c>
      <c r="D1675" s="132" t="s">
        <v>236</v>
      </c>
      <c r="E1675" s="113" t="s">
        <v>1921</v>
      </c>
      <c r="F1675" s="110" t="str">
        <f>_xlfn.IFNA(INDEX('1. Business Glossary'!C:D,MATCH(G1675,'1. Business Glossary'!D:D,0),1), "Elemento de Dados")</f>
        <v>Elemento de Dados</v>
      </c>
      <c r="G1675" s="113" t="s">
        <v>1321</v>
      </c>
      <c r="H1675" s="114" t="s">
        <v>2268</v>
      </c>
      <c r="I1675" s="139" t="s">
        <v>1415</v>
      </c>
      <c r="J1675" s="112" t="s">
        <v>558</v>
      </c>
      <c r="K1675" s="114" t="s">
        <v>550</v>
      </c>
      <c r="L1675" s="113" t="s">
        <v>1283</v>
      </c>
      <c r="M1675" s="113" t="s">
        <v>1317</v>
      </c>
      <c r="N1675" s="113" t="s">
        <v>1414</v>
      </c>
      <c r="O1675" s="114" t="s">
        <v>587</v>
      </c>
      <c r="P1675" s="114">
        <v>8</v>
      </c>
      <c r="Q1675" s="111">
        <v>2</v>
      </c>
      <c r="R1675" s="111" t="s">
        <v>444</v>
      </c>
      <c r="S1675" s="143" t="s">
        <v>1416</v>
      </c>
      <c r="T1675" s="114" t="s">
        <v>550</v>
      </c>
      <c r="U1675" s="113" t="s">
        <v>1283</v>
      </c>
      <c r="V1675" s="114" t="s">
        <v>1417</v>
      </c>
      <c r="W1675" s="113" t="s">
        <v>1414</v>
      </c>
      <c r="X1675" s="111" t="s">
        <v>587</v>
      </c>
      <c r="Y1675" s="114">
        <v>8</v>
      </c>
      <c r="Z1675" s="114">
        <v>2</v>
      </c>
      <c r="AA1675" s="114" t="s">
        <v>444</v>
      </c>
      <c r="AB1675" s="143" t="s">
        <v>1418</v>
      </c>
      <c r="AC1675" s="113" t="s">
        <v>599</v>
      </c>
      <c r="AD1675" s="113" t="s">
        <v>632</v>
      </c>
      <c r="AE1675" s="113" t="s">
        <v>716</v>
      </c>
      <c r="AF1675" s="113" t="s">
        <v>717</v>
      </c>
      <c r="AG1675" s="113" t="s">
        <v>587</v>
      </c>
      <c r="AH1675" s="113">
        <v>15</v>
      </c>
      <c r="AI1675" s="113">
        <v>2</v>
      </c>
      <c r="AJ1675" s="113" t="s">
        <v>444</v>
      </c>
      <c r="AK1675" s="144" t="s">
        <v>1419</v>
      </c>
      <c r="AL1675" s="104"/>
      <c r="AM1675" s="104"/>
      <c r="AN1675" s="104"/>
      <c r="AO1675" s="104"/>
      <c r="AP1675" s="104"/>
      <c r="AQ1675" s="104"/>
      <c r="AR1675" s="104"/>
      <c r="AS1675" s="104"/>
      <c r="AT1675" s="104"/>
      <c r="AU1675" s="152"/>
      <c r="AV1675" s="152"/>
      <c r="AW1675" s="152"/>
      <c r="AX1675" s="152"/>
      <c r="AY1675" s="152"/>
      <c r="AZ1675" s="152"/>
      <c r="BA1675" s="152"/>
      <c r="BB1675" s="152"/>
      <c r="BC1675" s="152"/>
    </row>
    <row r="1676" spans="1:55" x14ac:dyDescent="0.25">
      <c r="A1676" s="14" t="s">
        <v>1598</v>
      </c>
      <c r="B1676" s="98" t="s">
        <v>1967</v>
      </c>
      <c r="C1676" s="132" t="s">
        <v>1968</v>
      </c>
      <c r="D1676" s="132" t="s">
        <v>236</v>
      </c>
      <c r="E1676" s="113" t="s">
        <v>1921</v>
      </c>
      <c r="F1676" s="110" t="str">
        <f>_xlfn.IFNA(INDEX('1. Business Glossary'!C:D,MATCH(G1676,'1. Business Glossary'!D:D,0),1), "Elemento de Dados")</f>
        <v>Elemento de Dados</v>
      </c>
      <c r="G1676" s="113" t="s">
        <v>1321</v>
      </c>
      <c r="H1676" s="114" t="s">
        <v>755</v>
      </c>
      <c r="I1676" s="112" t="s">
        <v>691</v>
      </c>
      <c r="J1676" s="112" t="s">
        <v>558</v>
      </c>
      <c r="K1676" s="114" t="s">
        <v>550</v>
      </c>
      <c r="L1676" s="113" t="s">
        <v>1283</v>
      </c>
      <c r="M1676" s="113" t="s">
        <v>1317</v>
      </c>
      <c r="N1676" s="113" t="s">
        <v>756</v>
      </c>
      <c r="O1676" s="114" t="s">
        <v>554</v>
      </c>
      <c r="P1676" s="114">
        <v>10</v>
      </c>
      <c r="Q1676" s="111" t="s">
        <v>444</v>
      </c>
      <c r="R1676" s="111" t="s">
        <v>444</v>
      </c>
      <c r="S1676" s="143" t="s">
        <v>1420</v>
      </c>
      <c r="T1676" s="114" t="s">
        <v>550</v>
      </c>
      <c r="U1676" s="113" t="s">
        <v>1421</v>
      </c>
      <c r="V1676" s="114" t="s">
        <v>381</v>
      </c>
      <c r="W1676" s="113" t="s">
        <v>756</v>
      </c>
      <c r="X1676" s="111" t="s">
        <v>587</v>
      </c>
      <c r="Y1676" s="111">
        <v>17</v>
      </c>
      <c r="Z1676" s="114">
        <v>2</v>
      </c>
      <c r="AA1676" s="114" t="s">
        <v>444</v>
      </c>
      <c r="AB1676" s="135" t="s">
        <v>1422</v>
      </c>
      <c r="AC1676" s="113" t="s">
        <v>599</v>
      </c>
      <c r="AD1676" s="113" t="s">
        <v>632</v>
      </c>
      <c r="AE1676" s="113" t="s">
        <v>693</v>
      </c>
      <c r="AF1676" s="113" t="s">
        <v>694</v>
      </c>
      <c r="AG1676" s="113" t="s">
        <v>587</v>
      </c>
      <c r="AH1676" s="113">
        <v>17</v>
      </c>
      <c r="AI1676" s="113">
        <v>2</v>
      </c>
      <c r="AJ1676" s="113" t="s">
        <v>444</v>
      </c>
      <c r="AK1676" s="144" t="s">
        <v>444</v>
      </c>
      <c r="AL1676" s="104"/>
      <c r="AM1676" s="104"/>
      <c r="AN1676" s="104"/>
      <c r="AO1676" s="104"/>
      <c r="AP1676" s="104"/>
      <c r="AQ1676" s="104"/>
      <c r="AR1676" s="104"/>
      <c r="AS1676" s="104"/>
      <c r="AT1676" s="104"/>
      <c r="AU1676" s="152"/>
      <c r="AV1676" s="152"/>
      <c r="AW1676" s="152"/>
      <c r="AX1676" s="152"/>
      <c r="AY1676" s="152"/>
      <c r="AZ1676" s="152"/>
      <c r="BA1676" s="152"/>
      <c r="BB1676" s="152"/>
      <c r="BC1676" s="152"/>
    </row>
    <row r="1677" spans="1:55" ht="30" x14ac:dyDescent="0.25">
      <c r="A1677" s="14" t="s">
        <v>1967</v>
      </c>
      <c r="B1677" s="98" t="s">
        <v>1967</v>
      </c>
      <c r="C1677" s="109" t="s">
        <v>1968</v>
      </c>
      <c r="D1677" s="109" t="s">
        <v>236</v>
      </c>
      <c r="E1677" s="104" t="s">
        <v>2401</v>
      </c>
      <c r="F1677" s="110" t="str">
        <f>_xlfn.IFNA(INDEX('1. Business Glossary'!C:D,MATCH(G1677,'1. Business Glossary'!D:D,0),1), "Elemento de Dados")</f>
        <v>Elemento de Dados</v>
      </c>
      <c r="G1677" s="106" t="s">
        <v>617</v>
      </c>
      <c r="H1677" s="106" t="s">
        <v>1093</v>
      </c>
      <c r="I1677" s="96" t="s">
        <v>1094</v>
      </c>
      <c r="J1677" s="107" t="s">
        <v>558</v>
      </c>
      <c r="K1677" s="104" t="s">
        <v>550</v>
      </c>
      <c r="L1677" s="104" t="s">
        <v>1283</v>
      </c>
      <c r="M1677" s="104" t="s">
        <v>1527</v>
      </c>
      <c r="N1677" s="104" t="s">
        <v>1448</v>
      </c>
      <c r="O1677" s="106" t="s">
        <v>587</v>
      </c>
      <c r="P1677" s="106">
        <v>8</v>
      </c>
      <c r="Q1677" s="106">
        <v>2</v>
      </c>
      <c r="R1677" s="106" t="s">
        <v>444</v>
      </c>
      <c r="S1677" s="136" t="s">
        <v>1449</v>
      </c>
      <c r="T1677" s="106" t="s">
        <v>550</v>
      </c>
      <c r="U1677" s="114" t="s">
        <v>551</v>
      </c>
      <c r="V1677" s="106" t="s">
        <v>586</v>
      </c>
      <c r="W1677" s="104" t="s">
        <v>1448</v>
      </c>
      <c r="X1677" s="106" t="s">
        <v>587</v>
      </c>
      <c r="Y1677" s="106">
        <v>8</v>
      </c>
      <c r="Z1677" s="106">
        <v>2</v>
      </c>
      <c r="AA1677" s="106" t="s">
        <v>444</v>
      </c>
      <c r="AB1677" s="136" t="s">
        <v>1096</v>
      </c>
      <c r="AC1677" s="114" t="s">
        <v>550</v>
      </c>
      <c r="AD1677" s="114" t="s">
        <v>551</v>
      </c>
      <c r="AE1677" s="114" t="s">
        <v>1089</v>
      </c>
      <c r="AF1677" s="114" t="s">
        <v>1095</v>
      </c>
      <c r="AG1677" s="114" t="s">
        <v>587</v>
      </c>
      <c r="AH1677" s="114">
        <v>8</v>
      </c>
      <c r="AI1677" s="114">
        <v>2</v>
      </c>
      <c r="AJ1677" s="114" t="s">
        <v>444</v>
      </c>
      <c r="AK1677" s="143" t="s">
        <v>640</v>
      </c>
      <c r="AL1677" s="104" t="s">
        <v>599</v>
      </c>
      <c r="AM1677" s="104" t="s">
        <v>641</v>
      </c>
      <c r="AN1677" s="104" t="s">
        <v>898</v>
      </c>
      <c r="AO1677" s="104" t="s">
        <v>1097</v>
      </c>
      <c r="AP1677" s="104" t="s">
        <v>587</v>
      </c>
      <c r="AQ1677" s="104">
        <v>17</v>
      </c>
      <c r="AR1677" s="106">
        <v>9</v>
      </c>
      <c r="AS1677" s="106" t="s">
        <v>444</v>
      </c>
      <c r="AT1677" s="136" t="s">
        <v>444</v>
      </c>
      <c r="AU1677" s="152"/>
      <c r="AV1677" s="152"/>
      <c r="AW1677" s="152"/>
      <c r="AX1677" s="152"/>
      <c r="AY1677" s="152"/>
      <c r="AZ1677" s="152"/>
      <c r="BA1677" s="152"/>
      <c r="BB1677" s="152"/>
      <c r="BC1677" s="152"/>
    </row>
    <row r="1678" spans="1:55" ht="30" x14ac:dyDescent="0.25">
      <c r="A1678" s="14" t="s">
        <v>1967</v>
      </c>
      <c r="B1678" s="98" t="s">
        <v>1967</v>
      </c>
      <c r="C1678" s="109" t="s">
        <v>1968</v>
      </c>
      <c r="D1678" s="109" t="s">
        <v>236</v>
      </c>
      <c r="E1678" s="104" t="s">
        <v>2401</v>
      </c>
      <c r="F1678" s="110" t="str">
        <f>_xlfn.IFNA(INDEX('1. Business Glossary'!C:D,MATCH(G1678,'1. Business Glossary'!D:D,0),1), "Elemento de Dados")</f>
        <v>Elemento de Dados</v>
      </c>
      <c r="G1678" s="106" t="s">
        <v>617</v>
      </c>
      <c r="H1678" s="106" t="s">
        <v>1164</v>
      </c>
      <c r="I1678" s="112" t="s">
        <v>1088</v>
      </c>
      <c r="J1678" s="107" t="s">
        <v>558</v>
      </c>
      <c r="K1678" s="104" t="s">
        <v>550</v>
      </c>
      <c r="L1678" s="104" t="s">
        <v>1283</v>
      </c>
      <c r="M1678" s="104" t="s">
        <v>1527</v>
      </c>
      <c r="N1678" s="104" t="s">
        <v>1164</v>
      </c>
      <c r="O1678" s="106" t="s">
        <v>587</v>
      </c>
      <c r="P1678" s="106">
        <v>8</v>
      </c>
      <c r="Q1678" s="106">
        <v>2</v>
      </c>
      <c r="R1678" s="106" t="s">
        <v>444</v>
      </c>
      <c r="S1678" s="136" t="s">
        <v>1340</v>
      </c>
      <c r="T1678" s="114" t="s">
        <v>550</v>
      </c>
      <c r="U1678" s="114" t="s">
        <v>551</v>
      </c>
      <c r="V1678" s="114" t="s">
        <v>586</v>
      </c>
      <c r="W1678" s="114" t="s">
        <v>1164</v>
      </c>
      <c r="X1678" s="114" t="s">
        <v>587</v>
      </c>
      <c r="Y1678" s="114">
        <v>10</v>
      </c>
      <c r="Z1678" s="114">
        <v>2</v>
      </c>
      <c r="AA1678" s="114" t="s">
        <v>444</v>
      </c>
      <c r="AB1678" s="143" t="s">
        <v>1165</v>
      </c>
      <c r="AC1678" s="114" t="s">
        <v>550</v>
      </c>
      <c r="AD1678" s="114" t="s">
        <v>551</v>
      </c>
      <c r="AE1678" s="114" t="s">
        <v>1089</v>
      </c>
      <c r="AF1678" s="114" t="s">
        <v>1090</v>
      </c>
      <c r="AG1678" s="114" t="s">
        <v>587</v>
      </c>
      <c r="AH1678" s="114">
        <v>10</v>
      </c>
      <c r="AI1678" s="114">
        <v>2</v>
      </c>
      <c r="AJ1678" s="114" t="s">
        <v>444</v>
      </c>
      <c r="AK1678" s="136" t="s">
        <v>640</v>
      </c>
      <c r="AL1678" s="104" t="s">
        <v>599</v>
      </c>
      <c r="AM1678" s="104" t="s">
        <v>641</v>
      </c>
      <c r="AN1678" s="104" t="s">
        <v>1091</v>
      </c>
      <c r="AO1678" s="104" t="s">
        <v>1092</v>
      </c>
      <c r="AP1678" s="104" t="s">
        <v>587</v>
      </c>
      <c r="AQ1678" s="104">
        <v>15</v>
      </c>
      <c r="AR1678" s="106">
        <v>2</v>
      </c>
      <c r="AS1678" s="106" t="s">
        <v>444</v>
      </c>
      <c r="AT1678" s="136" t="s">
        <v>444</v>
      </c>
      <c r="AU1678" s="152"/>
      <c r="AV1678" s="152"/>
      <c r="AW1678" s="152"/>
      <c r="AX1678" s="152"/>
      <c r="AY1678" s="152"/>
      <c r="AZ1678" s="152"/>
      <c r="BA1678" s="152"/>
      <c r="BB1678" s="152"/>
      <c r="BC1678" s="152"/>
    </row>
    <row r="1679" spans="1:55" ht="45" x14ac:dyDescent="0.25">
      <c r="A1679" s="14" t="s">
        <v>1967</v>
      </c>
      <c r="B1679" s="98" t="s">
        <v>1967</v>
      </c>
      <c r="C1679" s="109" t="s">
        <v>1968</v>
      </c>
      <c r="D1679" s="109" t="s">
        <v>236</v>
      </c>
      <c r="E1679" s="141" t="s">
        <v>2401</v>
      </c>
      <c r="F1679" s="110" t="str">
        <f>_xlfn.IFNA(INDEX('1. Business Glossary'!C:D,MATCH(G1679,'1. Business Glossary'!D:D,0),1), "Elemento de Dados")</f>
        <v>Indicador de Negócio</v>
      </c>
      <c r="G1679" s="104" t="s">
        <v>375</v>
      </c>
      <c r="H1679" s="104" t="s">
        <v>250</v>
      </c>
      <c r="I1679" s="137" t="s">
        <v>1534</v>
      </c>
      <c r="J1679" s="107" t="s">
        <v>549</v>
      </c>
      <c r="K1679" s="104" t="s">
        <v>550</v>
      </c>
      <c r="L1679" s="104" t="s">
        <v>1283</v>
      </c>
      <c r="M1679" s="104" t="s">
        <v>1527</v>
      </c>
      <c r="N1679" s="104" t="s">
        <v>250</v>
      </c>
      <c r="O1679" s="106" t="s">
        <v>607</v>
      </c>
      <c r="P1679" s="106">
        <v>50</v>
      </c>
      <c r="Q1679" s="110" t="s">
        <v>444</v>
      </c>
      <c r="R1679" s="110" t="s">
        <v>444</v>
      </c>
      <c r="S1679" s="136" t="s">
        <v>2417</v>
      </c>
      <c r="T1679" s="106" t="s">
        <v>599</v>
      </c>
      <c r="U1679" s="104" t="s">
        <v>641</v>
      </c>
      <c r="V1679" s="106" t="s">
        <v>1586</v>
      </c>
      <c r="W1679" s="104" t="s">
        <v>1587</v>
      </c>
      <c r="X1679" s="106" t="s">
        <v>607</v>
      </c>
      <c r="Y1679" s="106">
        <v>10</v>
      </c>
      <c r="Z1679" s="106" t="s">
        <v>444</v>
      </c>
      <c r="AA1679" s="106" t="s">
        <v>2332</v>
      </c>
      <c r="AB1679" s="136" t="s">
        <v>444</v>
      </c>
      <c r="AC1679" s="106"/>
      <c r="AD1679" s="104"/>
      <c r="AE1679" s="104"/>
      <c r="AF1679" s="104"/>
      <c r="AG1679" s="104"/>
      <c r="AH1679" s="104"/>
      <c r="AI1679" s="104"/>
      <c r="AJ1679" s="104"/>
      <c r="AK1679" s="138"/>
      <c r="AL1679" s="104"/>
      <c r="AM1679" s="104"/>
      <c r="AN1679" s="104"/>
      <c r="AO1679" s="104"/>
      <c r="AP1679" s="104"/>
      <c r="AQ1679" s="104"/>
      <c r="AR1679" s="104"/>
      <c r="AS1679" s="104"/>
      <c r="AT1679" s="104"/>
      <c r="AU1679" s="152"/>
      <c r="AV1679" s="152"/>
      <c r="AW1679" s="152"/>
      <c r="AX1679" s="152"/>
      <c r="AY1679" s="152"/>
      <c r="AZ1679" s="152"/>
      <c r="BA1679" s="152"/>
      <c r="BB1679" s="152"/>
      <c r="BC1679" s="152"/>
    </row>
    <row r="1680" spans="1:55" ht="60" x14ac:dyDescent="0.25">
      <c r="A1680" s="14" t="s">
        <v>1967</v>
      </c>
      <c r="B1680" s="98" t="s">
        <v>1967</v>
      </c>
      <c r="C1680" s="109" t="s">
        <v>1968</v>
      </c>
      <c r="D1680" s="109" t="s">
        <v>236</v>
      </c>
      <c r="E1680" s="141" t="s">
        <v>2401</v>
      </c>
      <c r="F1680" s="110" t="str">
        <f>_xlfn.IFNA(INDEX('1. Business Glossary'!C:D,MATCH(G1680,'1. Business Glossary'!D:D,0),1), "Elemento de Dados")</f>
        <v>Indicador de Negócio</v>
      </c>
      <c r="G1680" s="104" t="s">
        <v>375</v>
      </c>
      <c r="H1680" s="104" t="s">
        <v>1495</v>
      </c>
      <c r="I1680" s="107" t="s">
        <v>1496</v>
      </c>
      <c r="J1680" s="107" t="s">
        <v>558</v>
      </c>
      <c r="K1680" s="104" t="s">
        <v>550</v>
      </c>
      <c r="L1680" s="104" t="s">
        <v>1283</v>
      </c>
      <c r="M1680" s="104" t="s">
        <v>1527</v>
      </c>
      <c r="N1680" s="104" t="s">
        <v>2297</v>
      </c>
      <c r="O1680" s="106" t="s">
        <v>607</v>
      </c>
      <c r="P1680" s="106">
        <v>50</v>
      </c>
      <c r="Q1680" s="110" t="s">
        <v>444</v>
      </c>
      <c r="R1680" s="110" t="s">
        <v>2298</v>
      </c>
      <c r="S1680" s="136" t="s">
        <v>2178</v>
      </c>
      <c r="T1680" s="106" t="s">
        <v>550</v>
      </c>
      <c r="U1680" s="104" t="s">
        <v>1283</v>
      </c>
      <c r="V1680" s="110" t="s">
        <v>1144</v>
      </c>
      <c r="W1680" s="104" t="s">
        <v>1497</v>
      </c>
      <c r="X1680" s="110" t="s">
        <v>607</v>
      </c>
      <c r="Y1680" s="106">
        <v>50</v>
      </c>
      <c r="Z1680" s="106" t="s">
        <v>444</v>
      </c>
      <c r="AA1680" s="106" t="s">
        <v>2299</v>
      </c>
      <c r="AB1680" s="136" t="s">
        <v>2300</v>
      </c>
      <c r="AC1680" s="106" t="s">
        <v>550</v>
      </c>
      <c r="AD1680" s="104" t="s">
        <v>1283</v>
      </c>
      <c r="AE1680" s="104" t="s">
        <v>2301</v>
      </c>
      <c r="AF1680" s="104" t="s">
        <v>1500</v>
      </c>
      <c r="AG1680" s="104" t="s">
        <v>607</v>
      </c>
      <c r="AH1680" s="104">
        <v>50</v>
      </c>
      <c r="AI1680" s="104" t="s">
        <v>444</v>
      </c>
      <c r="AJ1680" s="104" t="s">
        <v>2302</v>
      </c>
      <c r="AK1680" s="138" t="s">
        <v>631</v>
      </c>
      <c r="AL1680" s="106" t="s">
        <v>599</v>
      </c>
      <c r="AM1680" s="106" t="s">
        <v>632</v>
      </c>
      <c r="AN1680" s="106" t="s">
        <v>633</v>
      </c>
      <c r="AO1680" s="106" t="s">
        <v>634</v>
      </c>
      <c r="AP1680" s="106" t="s">
        <v>607</v>
      </c>
      <c r="AQ1680" s="106">
        <v>15</v>
      </c>
      <c r="AR1680" s="106" t="s">
        <v>444</v>
      </c>
      <c r="AS1680" s="106" t="s">
        <v>444</v>
      </c>
      <c r="AT1680" s="96" t="s">
        <v>635</v>
      </c>
      <c r="AU1680" s="152"/>
      <c r="AV1680" s="152"/>
      <c r="AW1680" s="152"/>
      <c r="AX1680" s="152"/>
      <c r="AY1680" s="152"/>
      <c r="AZ1680" s="152"/>
      <c r="BA1680" s="152"/>
      <c r="BB1680" s="152"/>
      <c r="BC1680" s="152"/>
    </row>
    <row r="1681" spans="1:55" ht="30" x14ac:dyDescent="0.25">
      <c r="A1681" s="14" t="s">
        <v>1967</v>
      </c>
      <c r="B1681" s="98" t="s">
        <v>1967</v>
      </c>
      <c r="C1681" s="109" t="s">
        <v>1968</v>
      </c>
      <c r="D1681" s="109" t="s">
        <v>236</v>
      </c>
      <c r="E1681" s="141" t="s">
        <v>2401</v>
      </c>
      <c r="F1681" s="110" t="str">
        <f>_xlfn.IFNA(INDEX('1. Business Glossary'!C:D,MATCH(G1681,'1. Business Glossary'!D:D,0),1), "Elemento de Dados")</f>
        <v>Indicador de Negócio</v>
      </c>
      <c r="G1681" s="104" t="s">
        <v>375</v>
      </c>
      <c r="H1681" s="104" t="s">
        <v>226</v>
      </c>
      <c r="I1681" s="137" t="s">
        <v>1130</v>
      </c>
      <c r="J1681" s="107" t="s">
        <v>549</v>
      </c>
      <c r="K1681" s="104" t="s">
        <v>550</v>
      </c>
      <c r="L1681" s="104" t="s">
        <v>1283</v>
      </c>
      <c r="M1681" s="104" t="s">
        <v>1144</v>
      </c>
      <c r="N1681" s="104" t="s">
        <v>226</v>
      </c>
      <c r="O1681" s="106" t="s">
        <v>607</v>
      </c>
      <c r="P1681" s="106">
        <v>50</v>
      </c>
      <c r="Q1681" s="110" t="s">
        <v>444</v>
      </c>
      <c r="R1681" s="110" t="s">
        <v>444</v>
      </c>
      <c r="S1681" s="136" t="s">
        <v>1282</v>
      </c>
      <c r="T1681" s="106" t="s">
        <v>550</v>
      </c>
      <c r="U1681" s="104" t="s">
        <v>1283</v>
      </c>
      <c r="V1681" s="110" t="s">
        <v>1365</v>
      </c>
      <c r="W1681" s="104" t="s">
        <v>226</v>
      </c>
      <c r="X1681" s="110" t="s">
        <v>607</v>
      </c>
      <c r="Y1681" s="106">
        <v>50</v>
      </c>
      <c r="Z1681" s="106" t="s">
        <v>444</v>
      </c>
      <c r="AA1681" s="106" t="s">
        <v>444</v>
      </c>
      <c r="AB1681" s="136" t="s">
        <v>640</v>
      </c>
      <c r="AC1681" s="104" t="s">
        <v>599</v>
      </c>
      <c r="AD1681" s="104" t="s">
        <v>641</v>
      </c>
      <c r="AE1681" s="104" t="s">
        <v>642</v>
      </c>
      <c r="AF1681" s="104" t="s">
        <v>651</v>
      </c>
      <c r="AG1681" s="104" t="s">
        <v>607</v>
      </c>
      <c r="AH1681" s="104">
        <v>15</v>
      </c>
      <c r="AI1681" s="104" t="s">
        <v>444</v>
      </c>
      <c r="AJ1681" s="104" t="s">
        <v>444</v>
      </c>
      <c r="AK1681" s="138" t="s">
        <v>444</v>
      </c>
      <c r="AL1681" s="104"/>
      <c r="AM1681" s="104"/>
      <c r="AN1681" s="104"/>
      <c r="AO1681" s="104"/>
      <c r="AP1681" s="104"/>
      <c r="AQ1681" s="104"/>
      <c r="AR1681" s="104"/>
      <c r="AS1681" s="104"/>
      <c r="AT1681" s="104"/>
      <c r="AU1681" s="152"/>
      <c r="AV1681" s="152"/>
      <c r="AW1681" s="152"/>
      <c r="AX1681" s="152"/>
      <c r="AY1681" s="152"/>
      <c r="AZ1681" s="152"/>
      <c r="BA1681" s="152"/>
      <c r="BB1681" s="152"/>
      <c r="BC1681" s="152"/>
    </row>
    <row r="1682" spans="1:55" ht="45" x14ac:dyDescent="0.25">
      <c r="A1682" s="14" t="s">
        <v>1967</v>
      </c>
      <c r="B1682" s="98" t="s">
        <v>1967</v>
      </c>
      <c r="C1682" s="109" t="s">
        <v>1968</v>
      </c>
      <c r="D1682" s="109" t="s">
        <v>236</v>
      </c>
      <c r="E1682" s="141" t="s">
        <v>2401</v>
      </c>
      <c r="F1682" s="110" t="str">
        <f>_xlfn.IFNA(INDEX('1. Business Glossary'!C:D,MATCH(G1682,'1. Business Glossary'!D:D,0),1), "Elemento de Dados")</f>
        <v>Indicador de Negócio</v>
      </c>
      <c r="G1682" s="104" t="s">
        <v>375</v>
      </c>
      <c r="H1682" s="104" t="s">
        <v>2303</v>
      </c>
      <c r="I1682" s="137" t="s">
        <v>2304</v>
      </c>
      <c r="J1682" s="107" t="s">
        <v>558</v>
      </c>
      <c r="K1682" s="104" t="s">
        <v>550</v>
      </c>
      <c r="L1682" s="104" t="s">
        <v>1283</v>
      </c>
      <c r="M1682" s="104" t="s">
        <v>1527</v>
      </c>
      <c r="N1682" s="104" t="s">
        <v>2305</v>
      </c>
      <c r="O1682" s="106" t="s">
        <v>607</v>
      </c>
      <c r="P1682" s="106">
        <v>50</v>
      </c>
      <c r="Q1682" s="110" t="s">
        <v>444</v>
      </c>
      <c r="R1682" s="110" t="s">
        <v>2306</v>
      </c>
      <c r="S1682" s="136" t="s">
        <v>2307</v>
      </c>
      <c r="T1682" s="106"/>
      <c r="U1682" s="104"/>
      <c r="V1682" s="110"/>
      <c r="W1682" s="104"/>
      <c r="X1682" s="110"/>
      <c r="Y1682" s="106"/>
      <c r="Z1682" s="106"/>
      <c r="AA1682" s="106"/>
      <c r="AB1682" s="136"/>
      <c r="AC1682" s="106"/>
      <c r="AD1682" s="104"/>
      <c r="AE1682" s="104"/>
      <c r="AF1682" s="104"/>
      <c r="AG1682" s="104"/>
      <c r="AH1682" s="104"/>
      <c r="AI1682" s="104"/>
      <c r="AJ1682" s="104"/>
      <c r="AK1682" s="138"/>
      <c r="AL1682" s="104"/>
      <c r="AM1682" s="104"/>
      <c r="AN1682" s="104"/>
      <c r="AO1682" s="104"/>
      <c r="AP1682" s="104"/>
      <c r="AQ1682" s="104"/>
      <c r="AR1682" s="104"/>
      <c r="AS1682" s="104"/>
      <c r="AT1682" s="104"/>
      <c r="AU1682" s="152"/>
      <c r="AV1682" s="152"/>
      <c r="AW1682" s="152"/>
      <c r="AX1682" s="152"/>
      <c r="AY1682" s="152"/>
      <c r="AZ1682" s="152"/>
      <c r="BA1682" s="152"/>
      <c r="BB1682" s="152"/>
      <c r="BC1682" s="152"/>
    </row>
    <row r="1683" spans="1:55" ht="75" x14ac:dyDescent="0.25">
      <c r="A1683" s="14" t="s">
        <v>1967</v>
      </c>
      <c r="B1683" s="98" t="s">
        <v>1967</v>
      </c>
      <c r="C1683" s="109" t="s">
        <v>1968</v>
      </c>
      <c r="D1683" s="109" t="s">
        <v>236</v>
      </c>
      <c r="E1683" s="141" t="s">
        <v>2401</v>
      </c>
      <c r="F1683" s="110" t="str">
        <f>_xlfn.IFNA(INDEX('1. Business Glossary'!C:D,MATCH(G1683,'1. Business Glossary'!D:D,0),1), "Elemento de Dados")</f>
        <v>Indicador de Negócio</v>
      </c>
      <c r="G1683" s="104" t="s">
        <v>375</v>
      </c>
      <c r="H1683" s="104" t="s">
        <v>232</v>
      </c>
      <c r="I1683" s="107" t="s">
        <v>233</v>
      </c>
      <c r="J1683" s="107" t="s">
        <v>558</v>
      </c>
      <c r="K1683" s="104" t="s">
        <v>550</v>
      </c>
      <c r="L1683" s="104" t="s">
        <v>1283</v>
      </c>
      <c r="M1683" s="104" t="s">
        <v>1527</v>
      </c>
      <c r="N1683" s="106" t="s">
        <v>232</v>
      </c>
      <c r="O1683" s="106" t="s">
        <v>607</v>
      </c>
      <c r="P1683" s="106">
        <v>50</v>
      </c>
      <c r="Q1683" s="110" t="s">
        <v>444</v>
      </c>
      <c r="R1683" s="153" t="s">
        <v>636</v>
      </c>
      <c r="S1683" s="136" t="s">
        <v>640</v>
      </c>
      <c r="T1683" s="106" t="s">
        <v>599</v>
      </c>
      <c r="U1683" s="104" t="s">
        <v>641</v>
      </c>
      <c r="V1683" s="106" t="s">
        <v>642</v>
      </c>
      <c r="W1683" s="104" t="s">
        <v>643</v>
      </c>
      <c r="X1683" s="106" t="s">
        <v>607</v>
      </c>
      <c r="Y1683" s="106">
        <v>10</v>
      </c>
      <c r="Z1683" s="106" t="s">
        <v>444</v>
      </c>
      <c r="AA1683" s="106" t="s">
        <v>444</v>
      </c>
      <c r="AB1683" s="136" t="s">
        <v>444</v>
      </c>
      <c r="AC1683" s="106"/>
      <c r="AD1683" s="104"/>
      <c r="AE1683" s="104"/>
      <c r="AF1683" s="104"/>
      <c r="AG1683" s="104"/>
      <c r="AH1683" s="104"/>
      <c r="AI1683" s="104"/>
      <c r="AJ1683" s="104"/>
      <c r="AK1683" s="138"/>
      <c r="AL1683" s="104"/>
      <c r="AM1683" s="104"/>
      <c r="AN1683" s="104"/>
      <c r="AO1683" s="104"/>
      <c r="AP1683" s="104"/>
      <c r="AQ1683" s="104"/>
      <c r="AR1683" s="104"/>
      <c r="AS1683" s="104"/>
      <c r="AT1683" s="104"/>
      <c r="AU1683" s="152"/>
      <c r="AV1683" s="152"/>
      <c r="AW1683" s="152"/>
      <c r="AX1683" s="152"/>
      <c r="AY1683" s="152"/>
      <c r="AZ1683" s="152"/>
      <c r="BA1683" s="152"/>
      <c r="BB1683" s="152"/>
      <c r="BC1683" s="152"/>
    </row>
    <row r="1684" spans="1:55" ht="30" x14ac:dyDescent="0.25">
      <c r="A1684" s="105" t="s">
        <v>1967</v>
      </c>
      <c r="B1684" s="98" t="s">
        <v>574</v>
      </c>
      <c r="C1684" s="109" t="s">
        <v>1968</v>
      </c>
      <c r="D1684" s="109" t="s">
        <v>236</v>
      </c>
      <c r="E1684" s="104" t="s">
        <v>1579</v>
      </c>
      <c r="F1684" s="110" t="str">
        <f>_xlfn.IFNA(INDEX('1. Business Glossary'!C:D,MATCH(G1684,'1. Business Glossary'!D:D,0),1), "Elemento de Dados")</f>
        <v>Elemento de Dados</v>
      </c>
      <c r="G1684" s="104" t="s">
        <v>1580</v>
      </c>
      <c r="H1684" s="104" t="s">
        <v>2418</v>
      </c>
      <c r="I1684" s="138" t="s">
        <v>2418</v>
      </c>
      <c r="J1684" s="107" t="s">
        <v>558</v>
      </c>
      <c r="K1684" s="106" t="s">
        <v>1510</v>
      </c>
      <c r="L1684" s="104" t="s">
        <v>1543</v>
      </c>
      <c r="M1684" s="104" t="s">
        <v>1544</v>
      </c>
      <c r="N1684" s="158" t="s">
        <v>2419</v>
      </c>
      <c r="O1684" s="106" t="s">
        <v>804</v>
      </c>
      <c r="P1684" s="106">
        <v>8</v>
      </c>
      <c r="Q1684" s="106">
        <v>0</v>
      </c>
      <c r="R1684" s="106" t="s">
        <v>444</v>
      </c>
      <c r="S1684" s="136" t="s">
        <v>444</v>
      </c>
      <c r="T1684" s="106"/>
      <c r="U1684" s="104"/>
      <c r="V1684" s="104"/>
      <c r="W1684" s="158"/>
      <c r="X1684" s="106"/>
      <c r="Y1684" s="106"/>
      <c r="Z1684" s="106"/>
      <c r="AA1684" s="106"/>
      <c r="AB1684" s="136"/>
      <c r="AC1684" s="104"/>
      <c r="AD1684" s="104"/>
      <c r="AE1684" s="104"/>
      <c r="AF1684" s="104"/>
      <c r="AG1684" s="104"/>
      <c r="AH1684" s="104"/>
      <c r="AI1684" s="104"/>
      <c r="AJ1684" s="104"/>
      <c r="AK1684" s="138"/>
      <c r="AL1684" s="104"/>
      <c r="AM1684" s="104"/>
      <c r="AN1684" s="104"/>
      <c r="AO1684" s="104"/>
      <c r="AP1684" s="104"/>
      <c r="AQ1684" s="104"/>
      <c r="AR1684" s="104"/>
      <c r="AS1684" s="104"/>
      <c r="AT1684" s="104"/>
      <c r="AU1684" s="152"/>
      <c r="AV1684" s="152"/>
      <c r="AW1684" s="152"/>
      <c r="AX1684" s="152"/>
      <c r="AY1684" s="152"/>
      <c r="AZ1684" s="152"/>
      <c r="BA1684" s="152"/>
      <c r="BB1684" s="152"/>
      <c r="BC1684" s="152"/>
    </row>
    <row r="1685" spans="1:55" ht="30" x14ac:dyDescent="0.25">
      <c r="A1685" s="14" t="s">
        <v>1967</v>
      </c>
      <c r="B1685" s="98" t="s">
        <v>1967</v>
      </c>
      <c r="C1685" s="109" t="s">
        <v>1968</v>
      </c>
      <c r="D1685" s="109" t="s">
        <v>236</v>
      </c>
      <c r="E1685" s="104" t="s">
        <v>1579</v>
      </c>
      <c r="F1685" s="110" t="str">
        <f>_xlfn.IFNA(INDEX('1. Business Glossary'!C:D,MATCH(G1685,'1. Business Glossary'!D:D,0),1), "Elemento de Dados")</f>
        <v>Elemento de Dados</v>
      </c>
      <c r="G1685" s="104" t="s">
        <v>1580</v>
      </c>
      <c r="H1685" s="104" t="s">
        <v>2418</v>
      </c>
      <c r="I1685" s="138" t="s">
        <v>2418</v>
      </c>
      <c r="J1685" s="107" t="s">
        <v>558</v>
      </c>
      <c r="K1685" s="106" t="s">
        <v>1510</v>
      </c>
      <c r="L1685" s="104" t="s">
        <v>1543</v>
      </c>
      <c r="M1685" s="104" t="s">
        <v>1544</v>
      </c>
      <c r="N1685" s="158" t="s">
        <v>2419</v>
      </c>
      <c r="O1685" s="106" t="s">
        <v>804</v>
      </c>
      <c r="P1685" s="106">
        <v>8</v>
      </c>
      <c r="Q1685" s="106">
        <v>0</v>
      </c>
      <c r="R1685" s="106" t="s">
        <v>444</v>
      </c>
      <c r="S1685" s="136" t="s">
        <v>444</v>
      </c>
      <c r="T1685" s="106"/>
      <c r="U1685" s="104"/>
      <c r="V1685" s="104"/>
      <c r="W1685" s="158"/>
      <c r="X1685" s="106"/>
      <c r="Y1685" s="106"/>
      <c r="Z1685" s="106"/>
      <c r="AA1685" s="106"/>
      <c r="AB1685" s="136"/>
      <c r="AC1685" s="104"/>
      <c r="AD1685" s="104"/>
      <c r="AE1685" s="104"/>
      <c r="AF1685" s="104"/>
      <c r="AG1685" s="104"/>
      <c r="AH1685" s="104"/>
      <c r="AI1685" s="104"/>
      <c r="AJ1685" s="104"/>
      <c r="AK1685" s="138"/>
      <c r="AL1685" s="104"/>
      <c r="AM1685" s="104"/>
      <c r="AN1685" s="104"/>
      <c r="AO1685" s="104"/>
      <c r="AP1685" s="104"/>
      <c r="AQ1685" s="104"/>
      <c r="AR1685" s="104"/>
      <c r="AS1685" s="104"/>
      <c r="AT1685" s="104"/>
      <c r="AU1685" s="152"/>
      <c r="AV1685" s="152"/>
      <c r="AW1685" s="152"/>
      <c r="AX1685" s="152"/>
      <c r="AY1685" s="152"/>
      <c r="AZ1685" s="152"/>
      <c r="BA1685" s="152"/>
      <c r="BB1685" s="152"/>
      <c r="BC1685" s="152"/>
    </row>
    <row r="1686" spans="1:55" ht="30" x14ac:dyDescent="0.25">
      <c r="A1686" s="14" t="s">
        <v>1967</v>
      </c>
      <c r="B1686" s="98" t="s">
        <v>1967</v>
      </c>
      <c r="C1686" s="109" t="s">
        <v>1968</v>
      </c>
      <c r="D1686" s="109" t="s">
        <v>236</v>
      </c>
      <c r="E1686" s="104" t="s">
        <v>1579</v>
      </c>
      <c r="F1686" s="110" t="str">
        <f>_xlfn.IFNA(INDEX('1. Business Glossary'!C:D,MATCH(G1686,'1. Business Glossary'!D:D,0),1), "Elemento de Dados")</f>
        <v>Elemento de Dados</v>
      </c>
      <c r="G1686" s="104" t="s">
        <v>1583</v>
      </c>
      <c r="H1686" s="104" t="s">
        <v>1593</v>
      </c>
      <c r="I1686" s="159" t="s">
        <v>365</v>
      </c>
      <c r="J1686" s="107" t="s">
        <v>558</v>
      </c>
      <c r="K1686" s="106" t="s">
        <v>1510</v>
      </c>
      <c r="L1686" s="104" t="s">
        <v>1543</v>
      </c>
      <c r="M1686" s="104" t="s">
        <v>1544</v>
      </c>
      <c r="N1686" s="158" t="s">
        <v>1594</v>
      </c>
      <c r="O1686" s="106" t="s">
        <v>587</v>
      </c>
      <c r="P1686" s="106">
        <v>6</v>
      </c>
      <c r="Q1686" s="106">
        <v>2</v>
      </c>
      <c r="R1686" s="106" t="s">
        <v>444</v>
      </c>
      <c r="S1686" s="136" t="s">
        <v>2420</v>
      </c>
      <c r="T1686" s="106"/>
      <c r="U1686" s="104"/>
      <c r="V1686" s="106"/>
      <c r="W1686" s="106"/>
      <c r="X1686" s="110"/>
      <c r="Y1686" s="106"/>
      <c r="Z1686" s="106"/>
      <c r="AA1686" s="106"/>
      <c r="AB1686" s="136"/>
      <c r="AC1686" s="104"/>
      <c r="AD1686" s="104"/>
      <c r="AE1686" s="104"/>
      <c r="AF1686" s="104"/>
      <c r="AG1686" s="104"/>
      <c r="AH1686" s="104"/>
      <c r="AI1686" s="104"/>
      <c r="AJ1686" s="104"/>
      <c r="AK1686" s="138"/>
      <c r="AL1686" s="104"/>
      <c r="AM1686" s="104"/>
      <c r="AN1686" s="104"/>
      <c r="AO1686" s="104"/>
      <c r="AP1686" s="104"/>
      <c r="AQ1686" s="104"/>
      <c r="AR1686" s="104"/>
      <c r="AS1686" s="104"/>
      <c r="AT1686" s="104"/>
      <c r="AU1686" s="152"/>
      <c r="AV1686" s="152"/>
      <c r="AW1686" s="152"/>
      <c r="AX1686" s="152"/>
      <c r="AY1686" s="152"/>
      <c r="AZ1686" s="152"/>
      <c r="BA1686" s="152"/>
      <c r="BB1686" s="152"/>
      <c r="BC1686" s="152"/>
    </row>
    <row r="1687" spans="1:55" ht="30" x14ac:dyDescent="0.25">
      <c r="A1687" s="14" t="s">
        <v>1967</v>
      </c>
      <c r="B1687" s="98" t="s">
        <v>1967</v>
      </c>
      <c r="C1687" s="109" t="s">
        <v>1968</v>
      </c>
      <c r="D1687" s="109" t="s">
        <v>236</v>
      </c>
      <c r="E1687" s="104" t="s">
        <v>1579</v>
      </c>
      <c r="F1687" s="110" t="str">
        <f>_xlfn.IFNA(INDEX('1. Business Glossary'!C:D,MATCH(G1687,'1. Business Glossary'!D:D,0),1), "Elemento de Dados")</f>
        <v>Elemento de Dados</v>
      </c>
      <c r="G1687" s="104" t="s">
        <v>1583</v>
      </c>
      <c r="H1687" s="104" t="s">
        <v>958</v>
      </c>
      <c r="I1687" s="149" t="s">
        <v>1596</v>
      </c>
      <c r="J1687" s="107" t="s">
        <v>558</v>
      </c>
      <c r="K1687" s="106" t="s">
        <v>1510</v>
      </c>
      <c r="L1687" s="104" t="s">
        <v>1543</v>
      </c>
      <c r="M1687" s="104" t="s">
        <v>1544</v>
      </c>
      <c r="N1687" s="158" t="s">
        <v>958</v>
      </c>
      <c r="O1687" s="106" t="s">
        <v>587</v>
      </c>
      <c r="P1687" s="106">
        <v>6</v>
      </c>
      <c r="Q1687" s="106">
        <v>2</v>
      </c>
      <c r="R1687" s="106" t="s">
        <v>444</v>
      </c>
      <c r="S1687" s="136" t="s">
        <v>2421</v>
      </c>
      <c r="T1687" s="106"/>
      <c r="U1687" s="104"/>
      <c r="V1687" s="106"/>
      <c r="W1687" s="106"/>
      <c r="X1687" s="110"/>
      <c r="Y1687" s="106"/>
      <c r="Z1687" s="106"/>
      <c r="AA1687" s="106"/>
      <c r="AB1687" s="136"/>
      <c r="AC1687" s="104"/>
      <c r="AD1687" s="104"/>
      <c r="AE1687" s="104"/>
      <c r="AF1687" s="104"/>
      <c r="AG1687" s="104"/>
      <c r="AH1687" s="104"/>
      <c r="AI1687" s="104"/>
      <c r="AJ1687" s="104"/>
      <c r="AK1687" s="138"/>
      <c r="AL1687" s="104"/>
      <c r="AM1687" s="104"/>
      <c r="AN1687" s="104"/>
      <c r="AO1687" s="104"/>
      <c r="AP1687" s="104"/>
      <c r="AQ1687" s="104"/>
      <c r="AR1687" s="104"/>
      <c r="AS1687" s="104"/>
      <c r="AT1687" s="104"/>
      <c r="AU1687" s="152"/>
      <c r="AV1687" s="152"/>
      <c r="AW1687" s="152"/>
      <c r="AX1687" s="152"/>
      <c r="AY1687" s="152"/>
      <c r="AZ1687" s="152"/>
      <c r="BA1687" s="152"/>
      <c r="BB1687" s="152"/>
      <c r="BC1687" s="152"/>
    </row>
    <row r="1688" spans="1:55" ht="30" x14ac:dyDescent="0.25">
      <c r="A1688" s="14" t="s">
        <v>1967</v>
      </c>
      <c r="B1688" s="98" t="s">
        <v>1967</v>
      </c>
      <c r="C1688" s="109" t="s">
        <v>1968</v>
      </c>
      <c r="D1688" s="109" t="s">
        <v>236</v>
      </c>
      <c r="E1688" s="104" t="s">
        <v>1753</v>
      </c>
      <c r="F1688" s="110" t="str">
        <f>_xlfn.IFNA(INDEX('1. Business Glossary'!C:D,MATCH(G1688,'1. Business Glossary'!D:D,0),1), "Elemento de Dados")</f>
        <v>Elemento de Dados</v>
      </c>
      <c r="G1688" s="104" t="s">
        <v>1921</v>
      </c>
      <c r="H1688" s="106" t="s">
        <v>1321</v>
      </c>
      <c r="I1688" s="107" t="s">
        <v>1320</v>
      </c>
      <c r="J1688" s="107" t="s">
        <v>558</v>
      </c>
      <c r="K1688" s="106" t="s">
        <v>550</v>
      </c>
      <c r="L1688" s="104" t="s">
        <v>1283</v>
      </c>
      <c r="M1688" s="104" t="s">
        <v>1317</v>
      </c>
      <c r="N1688" s="104" t="s">
        <v>1890</v>
      </c>
      <c r="O1688" s="106" t="s">
        <v>554</v>
      </c>
      <c r="P1688" s="106">
        <v>10</v>
      </c>
      <c r="Q1688" s="106" t="s">
        <v>444</v>
      </c>
      <c r="R1688" s="106" t="s">
        <v>444</v>
      </c>
      <c r="S1688" s="136" t="s">
        <v>1920</v>
      </c>
      <c r="T1688" s="106"/>
      <c r="U1688" s="104"/>
      <c r="V1688" s="106"/>
      <c r="W1688" s="104"/>
      <c r="X1688" s="110"/>
      <c r="Y1688" s="106"/>
      <c r="Z1688" s="106"/>
      <c r="AA1688" s="106"/>
      <c r="AB1688" s="136"/>
      <c r="AC1688" s="104"/>
      <c r="AD1688" s="104"/>
      <c r="AE1688" s="104"/>
      <c r="AF1688" s="104"/>
      <c r="AG1688" s="104"/>
      <c r="AH1688" s="104"/>
      <c r="AI1688" s="104"/>
      <c r="AJ1688" s="104"/>
      <c r="AK1688" s="138"/>
      <c r="AL1688" s="104"/>
      <c r="AM1688" s="104"/>
      <c r="AN1688" s="104"/>
      <c r="AO1688" s="104"/>
      <c r="AP1688" s="104"/>
      <c r="AQ1688" s="104"/>
      <c r="AR1688" s="104"/>
      <c r="AS1688" s="104"/>
      <c r="AT1688" s="104"/>
      <c r="AU1688" s="152"/>
      <c r="AV1688" s="152"/>
      <c r="AW1688" s="152"/>
      <c r="AX1688" s="152"/>
      <c r="AY1688" s="152"/>
      <c r="AZ1688" s="152"/>
      <c r="BA1688" s="152"/>
      <c r="BB1688" s="152"/>
      <c r="BC1688" s="152"/>
    </row>
    <row r="1689" spans="1:55" ht="30" x14ac:dyDescent="0.25">
      <c r="A1689" s="14" t="s">
        <v>2422</v>
      </c>
      <c r="B1689" s="98" t="s">
        <v>1967</v>
      </c>
      <c r="C1689" s="109" t="s">
        <v>1968</v>
      </c>
      <c r="D1689" s="109" t="s">
        <v>236</v>
      </c>
      <c r="E1689" s="104" t="s">
        <v>1583</v>
      </c>
      <c r="F1689" s="110" t="str">
        <f>_xlfn.IFNA(INDEX('1. Business Glossary'!C:D,MATCH(G1689,'1. Business Glossary'!D:D,0),1), "Elemento de Dados")</f>
        <v>Elemento de Dados</v>
      </c>
      <c r="G1689" s="104" t="s">
        <v>1593</v>
      </c>
      <c r="H1689" s="104" t="s">
        <v>1599</v>
      </c>
      <c r="I1689" s="155" t="s">
        <v>365</v>
      </c>
      <c r="J1689" s="107" t="s">
        <v>558</v>
      </c>
      <c r="K1689" s="106" t="s">
        <v>1510</v>
      </c>
      <c r="L1689" s="104" t="s">
        <v>1543</v>
      </c>
      <c r="M1689" s="104" t="s">
        <v>1544</v>
      </c>
      <c r="N1689" s="158" t="s">
        <v>1600</v>
      </c>
      <c r="O1689" s="106" t="s">
        <v>587</v>
      </c>
      <c r="P1689" s="106">
        <v>8</v>
      </c>
      <c r="Q1689" s="106">
        <v>2</v>
      </c>
      <c r="R1689" s="106" t="s">
        <v>444</v>
      </c>
      <c r="S1689" s="136" t="s">
        <v>444</v>
      </c>
      <c r="T1689" s="106"/>
      <c r="U1689" s="104"/>
      <c r="V1689" s="106"/>
      <c r="W1689" s="106"/>
      <c r="X1689" s="110"/>
      <c r="Y1689" s="106"/>
      <c r="Z1689" s="106"/>
      <c r="AA1689" s="106"/>
      <c r="AB1689" s="136"/>
      <c r="AC1689" s="104"/>
      <c r="AD1689" s="104"/>
      <c r="AE1689" s="104"/>
      <c r="AF1689" s="104"/>
      <c r="AG1689" s="104"/>
      <c r="AH1689" s="104"/>
      <c r="AI1689" s="104"/>
      <c r="AJ1689" s="104"/>
      <c r="AK1689" s="138"/>
      <c r="AL1689" s="104"/>
      <c r="AM1689" s="104"/>
      <c r="AN1689" s="104"/>
      <c r="AO1689" s="104"/>
      <c r="AP1689" s="104"/>
      <c r="AQ1689" s="104"/>
      <c r="AR1689" s="104"/>
      <c r="AS1689" s="104"/>
      <c r="AT1689" s="104"/>
      <c r="AU1689" s="152"/>
      <c r="AV1689" s="152"/>
      <c r="AW1689" s="152"/>
      <c r="AX1689" s="152"/>
      <c r="AY1689" s="152"/>
      <c r="AZ1689" s="152"/>
      <c r="BA1689" s="152"/>
      <c r="BB1689" s="152"/>
      <c r="BC1689" s="152"/>
    </row>
    <row r="1690" spans="1:55" ht="30" x14ac:dyDescent="0.25">
      <c r="A1690" s="14" t="s">
        <v>2422</v>
      </c>
      <c r="B1690" s="98" t="s">
        <v>1967</v>
      </c>
      <c r="C1690" s="109" t="s">
        <v>1968</v>
      </c>
      <c r="D1690" s="109" t="s">
        <v>236</v>
      </c>
      <c r="E1690" s="104" t="s">
        <v>1583</v>
      </c>
      <c r="F1690" s="110" t="str">
        <f>_xlfn.IFNA(INDEX('1. Business Glossary'!C:D,MATCH(G1690,'1. Business Glossary'!D:D,0),1), "Elemento de Dados")</f>
        <v>Elemento de Dados</v>
      </c>
      <c r="G1690" s="104" t="s">
        <v>1593</v>
      </c>
      <c r="H1690" s="104" t="s">
        <v>1601</v>
      </c>
      <c r="I1690" s="138" t="s">
        <v>1601</v>
      </c>
      <c r="J1690" s="107" t="s">
        <v>558</v>
      </c>
      <c r="K1690" s="106" t="s">
        <v>1510</v>
      </c>
      <c r="L1690" s="104" t="s">
        <v>1543</v>
      </c>
      <c r="M1690" s="104" t="s">
        <v>1544</v>
      </c>
      <c r="N1690" s="158" t="s">
        <v>1602</v>
      </c>
      <c r="O1690" s="106" t="s">
        <v>587</v>
      </c>
      <c r="P1690" s="106">
        <v>8</v>
      </c>
      <c r="Q1690" s="106">
        <v>2</v>
      </c>
      <c r="R1690" s="106" t="s">
        <v>444</v>
      </c>
      <c r="S1690" s="136" t="s">
        <v>444</v>
      </c>
      <c r="T1690" s="106"/>
      <c r="U1690" s="104"/>
      <c r="V1690" s="106"/>
      <c r="W1690" s="106"/>
      <c r="X1690" s="110"/>
      <c r="Y1690" s="106"/>
      <c r="Z1690" s="106"/>
      <c r="AA1690" s="106"/>
      <c r="AB1690" s="136"/>
      <c r="AC1690" s="104"/>
      <c r="AD1690" s="104"/>
      <c r="AE1690" s="104"/>
      <c r="AF1690" s="104"/>
      <c r="AG1690" s="104"/>
      <c r="AH1690" s="104"/>
      <c r="AI1690" s="104"/>
      <c r="AJ1690" s="104"/>
      <c r="AK1690" s="138"/>
      <c r="AL1690" s="104"/>
      <c r="AM1690" s="104"/>
      <c r="AN1690" s="104"/>
      <c r="AO1690" s="104"/>
      <c r="AP1690" s="104"/>
      <c r="AQ1690" s="104"/>
      <c r="AR1690" s="104"/>
      <c r="AS1690" s="104"/>
      <c r="AT1690" s="104"/>
      <c r="AU1690" s="152"/>
      <c r="AV1690" s="152"/>
      <c r="AW1690" s="152"/>
      <c r="AX1690" s="152"/>
      <c r="AY1690" s="152"/>
      <c r="AZ1690" s="152"/>
      <c r="BA1690" s="152"/>
      <c r="BB1690" s="152"/>
      <c r="BC1690" s="152"/>
    </row>
    <row r="1691" spans="1:55" ht="30" x14ac:dyDescent="0.25">
      <c r="A1691" s="14" t="s">
        <v>2422</v>
      </c>
      <c r="B1691" s="98" t="s">
        <v>1967</v>
      </c>
      <c r="C1691" s="109" t="s">
        <v>1968</v>
      </c>
      <c r="D1691" s="109" t="s">
        <v>236</v>
      </c>
      <c r="E1691" s="104" t="s">
        <v>1583</v>
      </c>
      <c r="F1691" s="110" t="str">
        <f>_xlfn.IFNA(INDEX('1. Business Glossary'!C:D,MATCH(G1691,'1. Business Glossary'!D:D,0),1), "Elemento de Dados")</f>
        <v>Elemento de Dados</v>
      </c>
      <c r="G1691" s="104" t="s">
        <v>958</v>
      </c>
      <c r="H1691" s="104" t="s">
        <v>1603</v>
      </c>
      <c r="I1691" s="138" t="s">
        <v>1603</v>
      </c>
      <c r="J1691" s="107" t="s">
        <v>558</v>
      </c>
      <c r="K1691" s="106" t="s">
        <v>1510</v>
      </c>
      <c r="L1691" s="104" t="s">
        <v>1543</v>
      </c>
      <c r="M1691" s="104" t="s">
        <v>1544</v>
      </c>
      <c r="N1691" s="158" t="s">
        <v>1604</v>
      </c>
      <c r="O1691" s="106" t="s">
        <v>587</v>
      </c>
      <c r="P1691" s="106">
        <v>6</v>
      </c>
      <c r="Q1691" s="106">
        <v>2</v>
      </c>
      <c r="R1691" s="106" t="s">
        <v>444</v>
      </c>
      <c r="S1691" s="136" t="s">
        <v>444</v>
      </c>
      <c r="T1691" s="106"/>
      <c r="U1691" s="104"/>
      <c r="V1691" s="106"/>
      <c r="W1691" s="106"/>
      <c r="X1691" s="110"/>
      <c r="Y1691" s="106"/>
      <c r="Z1691" s="106"/>
      <c r="AA1691" s="106"/>
      <c r="AB1691" s="136"/>
      <c r="AC1691" s="104"/>
      <c r="AD1691" s="104"/>
      <c r="AE1691" s="104"/>
      <c r="AF1691" s="104"/>
      <c r="AG1691" s="104"/>
      <c r="AH1691" s="104"/>
      <c r="AI1691" s="104"/>
      <c r="AJ1691" s="104"/>
      <c r="AK1691" s="138"/>
      <c r="AL1691" s="104"/>
      <c r="AM1691" s="104"/>
      <c r="AN1691" s="104"/>
      <c r="AO1691" s="104"/>
      <c r="AP1691" s="104"/>
      <c r="AQ1691" s="104"/>
      <c r="AR1691" s="104"/>
      <c r="AS1691" s="104"/>
      <c r="AT1691" s="104"/>
      <c r="AU1691" s="152"/>
      <c r="AV1691" s="152"/>
      <c r="AW1691" s="152"/>
      <c r="AX1691" s="152"/>
      <c r="AY1691" s="152"/>
      <c r="AZ1691" s="152"/>
      <c r="BA1691" s="152"/>
      <c r="BB1691" s="152"/>
      <c r="BC1691" s="152"/>
    </row>
    <row r="1692" spans="1:55" ht="60" x14ac:dyDescent="0.25">
      <c r="A1692" s="19" t="s">
        <v>547</v>
      </c>
      <c r="B1692" s="99" t="s">
        <v>2422</v>
      </c>
      <c r="C1692" s="109" t="s">
        <v>2423</v>
      </c>
      <c r="D1692" s="109" t="s">
        <v>236</v>
      </c>
      <c r="E1692" s="109" t="s">
        <v>2424</v>
      </c>
      <c r="F1692" s="110" t="str">
        <f>_xlfn.IFNA(INDEX('1. Business Glossary'!C:D,MATCH(G1692,'1. Business Glossary'!D:D,0),1), "Elemento de Dados")</f>
        <v>Indicador de Negócio</v>
      </c>
      <c r="G1692" s="104" t="s">
        <v>326</v>
      </c>
      <c r="H1692" s="104" t="s">
        <v>254</v>
      </c>
      <c r="I1692" s="107" t="s">
        <v>255</v>
      </c>
      <c r="J1692" s="107" t="s">
        <v>558</v>
      </c>
      <c r="K1692" s="106" t="s">
        <v>550</v>
      </c>
      <c r="L1692" s="104" t="s">
        <v>1283</v>
      </c>
      <c r="M1692" s="106">
        <v>1</v>
      </c>
      <c r="N1692" s="106" t="s">
        <v>1659</v>
      </c>
      <c r="O1692" s="106" t="s">
        <v>587</v>
      </c>
      <c r="P1692" s="106">
        <v>8</v>
      </c>
      <c r="Q1692" s="106">
        <v>2</v>
      </c>
      <c r="R1692" s="106" t="s">
        <v>444</v>
      </c>
      <c r="S1692" s="136" t="s">
        <v>256</v>
      </c>
      <c r="T1692" s="106"/>
      <c r="U1692" s="106"/>
      <c r="V1692" s="106"/>
      <c r="W1692" s="106"/>
      <c r="X1692" s="110"/>
      <c r="Y1692" s="106"/>
      <c r="Z1692" s="106"/>
      <c r="AA1692" s="106"/>
      <c r="AB1692" s="136"/>
      <c r="AC1692" s="104"/>
      <c r="AD1692" s="104"/>
      <c r="AE1692" s="104"/>
      <c r="AF1692" s="104"/>
      <c r="AG1692" s="104"/>
      <c r="AH1692" s="104"/>
      <c r="AI1692" s="104"/>
      <c r="AJ1692" s="104"/>
      <c r="AK1692" s="138"/>
      <c r="AL1692" s="104"/>
      <c r="AM1692" s="104"/>
      <c r="AN1692" s="104"/>
      <c r="AO1692" s="104"/>
      <c r="AP1692" s="104"/>
      <c r="AQ1692" s="104"/>
      <c r="AR1692" s="104"/>
      <c r="AS1692" s="104"/>
      <c r="AT1692" s="104"/>
      <c r="AU1692" s="152"/>
      <c r="AV1692" s="152"/>
      <c r="AW1692" s="152"/>
      <c r="AX1692" s="152"/>
      <c r="AY1692" s="152"/>
      <c r="AZ1692" s="152"/>
      <c r="BA1692" s="152"/>
      <c r="BB1692" s="152"/>
      <c r="BC1692" s="152"/>
    </row>
    <row r="1693" spans="1:55" ht="135" x14ac:dyDescent="0.25">
      <c r="A1693" s="19" t="s">
        <v>547</v>
      </c>
      <c r="B1693" s="99" t="s">
        <v>2422</v>
      </c>
      <c r="C1693" s="109" t="s">
        <v>2423</v>
      </c>
      <c r="D1693" s="109" t="s">
        <v>236</v>
      </c>
      <c r="E1693" s="109" t="s">
        <v>2424</v>
      </c>
      <c r="F1693" s="110" t="str">
        <f>_xlfn.IFNA(INDEX('1. Business Glossary'!C:D,MATCH(G1693,'1. Business Glossary'!D:D,0),1), "Elemento de Dados")</f>
        <v>Indicador de Negócio</v>
      </c>
      <c r="G1693" s="104" t="s">
        <v>326</v>
      </c>
      <c r="H1693" s="109" t="s">
        <v>2425</v>
      </c>
      <c r="I1693" s="137" t="s">
        <v>315</v>
      </c>
      <c r="J1693" s="107" t="s">
        <v>558</v>
      </c>
      <c r="K1693" s="106" t="s">
        <v>550</v>
      </c>
      <c r="L1693" s="104" t="s">
        <v>1283</v>
      </c>
      <c r="M1693" s="106">
        <v>2</v>
      </c>
      <c r="N1693" s="104" t="s">
        <v>2426</v>
      </c>
      <c r="O1693" s="106" t="s">
        <v>587</v>
      </c>
      <c r="P1693" s="106">
        <v>8</v>
      </c>
      <c r="Q1693" s="110">
        <v>2</v>
      </c>
      <c r="R1693" s="110" t="s">
        <v>444</v>
      </c>
      <c r="S1693" s="107" t="s">
        <v>316</v>
      </c>
      <c r="T1693" s="106"/>
      <c r="U1693" s="106"/>
      <c r="V1693" s="106"/>
      <c r="W1693" s="106"/>
      <c r="X1693" s="110"/>
      <c r="Y1693" s="106"/>
      <c r="Z1693" s="106"/>
      <c r="AA1693" s="106"/>
      <c r="AB1693" s="136"/>
      <c r="AC1693" s="104"/>
      <c r="AD1693" s="104"/>
      <c r="AE1693" s="104"/>
      <c r="AF1693" s="104"/>
      <c r="AG1693" s="104"/>
      <c r="AH1693" s="104"/>
      <c r="AI1693" s="104"/>
      <c r="AJ1693" s="104"/>
      <c r="AK1693" s="138"/>
      <c r="AL1693" s="104"/>
      <c r="AM1693" s="104"/>
      <c r="AN1693" s="104"/>
      <c r="AO1693" s="104"/>
      <c r="AP1693" s="104"/>
      <c r="AQ1693" s="104"/>
      <c r="AR1693" s="104"/>
      <c r="AS1693" s="104"/>
      <c r="AT1693" s="104"/>
      <c r="AU1693" s="142"/>
      <c r="AV1693" s="142"/>
      <c r="AW1693" s="142"/>
      <c r="AX1693" s="142"/>
      <c r="AY1693" s="142"/>
      <c r="AZ1693" s="142"/>
      <c r="BA1693" s="142"/>
      <c r="BB1693" s="142"/>
      <c r="BC1693" s="142"/>
    </row>
    <row r="1694" spans="1:55" ht="135" x14ac:dyDescent="0.25">
      <c r="A1694" s="19" t="s">
        <v>547</v>
      </c>
      <c r="B1694" s="99" t="s">
        <v>2422</v>
      </c>
      <c r="C1694" s="109" t="s">
        <v>2423</v>
      </c>
      <c r="D1694" s="109" t="s">
        <v>236</v>
      </c>
      <c r="E1694" s="109" t="s">
        <v>2424</v>
      </c>
      <c r="F1694" s="110" t="str">
        <f>_xlfn.IFNA(INDEX('1. Business Glossary'!C:D,MATCH(G1694,'1. Business Glossary'!D:D,0),1), "Elemento de Dados")</f>
        <v>Indicador de Negócio</v>
      </c>
      <c r="G1694" s="109" t="s">
        <v>331</v>
      </c>
      <c r="H1694" s="109" t="s">
        <v>2427</v>
      </c>
      <c r="I1694" s="137" t="s">
        <v>315</v>
      </c>
      <c r="J1694" s="107" t="s">
        <v>558</v>
      </c>
      <c r="K1694" s="106" t="s">
        <v>550</v>
      </c>
      <c r="L1694" s="104" t="s">
        <v>1283</v>
      </c>
      <c r="M1694" s="106">
        <v>2</v>
      </c>
      <c r="N1694" s="104" t="s">
        <v>2426</v>
      </c>
      <c r="O1694" s="106" t="s">
        <v>587</v>
      </c>
      <c r="P1694" s="106">
        <v>8</v>
      </c>
      <c r="Q1694" s="110">
        <v>2</v>
      </c>
      <c r="R1694" s="110" t="s">
        <v>444</v>
      </c>
      <c r="S1694" s="107" t="s">
        <v>316</v>
      </c>
      <c r="T1694" s="106"/>
      <c r="U1694" s="106"/>
      <c r="V1694" s="106"/>
      <c r="W1694" s="106"/>
      <c r="X1694" s="110"/>
      <c r="Y1694" s="106"/>
      <c r="Z1694" s="106"/>
      <c r="AA1694" s="106"/>
      <c r="AB1694" s="136"/>
      <c r="AC1694" s="104"/>
      <c r="AD1694" s="104"/>
      <c r="AE1694" s="104"/>
      <c r="AF1694" s="104"/>
      <c r="AG1694" s="104"/>
      <c r="AH1694" s="104"/>
      <c r="AI1694" s="104"/>
      <c r="AJ1694" s="104"/>
      <c r="AK1694" s="138"/>
      <c r="AL1694" s="104"/>
      <c r="AM1694" s="104"/>
      <c r="AN1694" s="104"/>
      <c r="AO1694" s="104"/>
      <c r="AP1694" s="104"/>
      <c r="AQ1694" s="104"/>
      <c r="AR1694" s="104"/>
      <c r="AS1694" s="104"/>
      <c r="AT1694" s="104"/>
      <c r="AU1694" s="142"/>
      <c r="AV1694" s="142"/>
      <c r="AW1694" s="142"/>
      <c r="AX1694" s="142"/>
      <c r="AY1694" s="142"/>
      <c r="AZ1694" s="142"/>
      <c r="BA1694" s="142"/>
      <c r="BB1694" s="142"/>
      <c r="BC1694" s="142"/>
    </row>
    <row r="1695" spans="1:55" x14ac:dyDescent="0.25">
      <c r="A1695" s="19" t="s">
        <v>547</v>
      </c>
      <c r="B1695" s="99" t="s">
        <v>2422</v>
      </c>
      <c r="C1695" s="109" t="s">
        <v>2423</v>
      </c>
      <c r="D1695" s="109" t="s">
        <v>236</v>
      </c>
      <c r="E1695" s="109" t="s">
        <v>2424</v>
      </c>
      <c r="F1695" s="110" t="str">
        <f>_xlfn.IFNA(INDEX('1. Business Glossary'!C:D,MATCH(G1695,'1. Business Glossary'!D:D,0),1), "Elemento de Dados")</f>
        <v>Indicador de Negócio</v>
      </c>
      <c r="G1695" s="109" t="s">
        <v>331</v>
      </c>
      <c r="H1695" s="109" t="s">
        <v>2428</v>
      </c>
      <c r="I1695" s="137" t="s">
        <v>2429</v>
      </c>
      <c r="J1695" s="107" t="s">
        <v>558</v>
      </c>
      <c r="K1695" s="106" t="s">
        <v>550</v>
      </c>
      <c r="L1695" s="104" t="s">
        <v>1283</v>
      </c>
      <c r="M1695" s="106">
        <v>1</v>
      </c>
      <c r="N1695" s="104" t="s">
        <v>2430</v>
      </c>
      <c r="O1695" s="106" t="s">
        <v>587</v>
      </c>
      <c r="P1695" s="106">
        <v>8</v>
      </c>
      <c r="Q1695" s="110">
        <v>2</v>
      </c>
      <c r="R1695" s="110" t="s">
        <v>444</v>
      </c>
      <c r="S1695" s="137" t="s">
        <v>308</v>
      </c>
      <c r="T1695" s="106"/>
      <c r="U1695" s="106"/>
      <c r="V1695" s="106"/>
      <c r="W1695" s="106"/>
      <c r="X1695" s="110"/>
      <c r="Y1695" s="106"/>
      <c r="Z1695" s="106"/>
      <c r="AA1695" s="106"/>
      <c r="AB1695" s="136"/>
      <c r="AC1695" s="104"/>
      <c r="AD1695" s="104"/>
      <c r="AE1695" s="104"/>
      <c r="AF1695" s="104"/>
      <c r="AG1695" s="104"/>
      <c r="AH1695" s="104"/>
      <c r="AI1695" s="104"/>
      <c r="AJ1695" s="104"/>
      <c r="AK1695" s="138"/>
      <c r="AL1695" s="104"/>
      <c r="AM1695" s="104"/>
      <c r="AN1695" s="104"/>
      <c r="AO1695" s="104"/>
      <c r="AP1695" s="104"/>
      <c r="AQ1695" s="104"/>
      <c r="AR1695" s="104"/>
      <c r="AS1695" s="104"/>
      <c r="AT1695" s="104"/>
      <c r="AU1695" s="142"/>
      <c r="AV1695" s="142"/>
      <c r="AW1695" s="142"/>
      <c r="AX1695" s="142"/>
      <c r="AY1695" s="142"/>
      <c r="AZ1695" s="142"/>
      <c r="BA1695" s="142"/>
      <c r="BB1695" s="142"/>
      <c r="BC1695" s="142"/>
    </row>
    <row r="1696" spans="1:55" x14ac:dyDescent="0.25">
      <c r="A1696" s="19" t="s">
        <v>547</v>
      </c>
      <c r="B1696" s="99" t="s">
        <v>2422</v>
      </c>
      <c r="C1696" s="109" t="s">
        <v>2423</v>
      </c>
      <c r="D1696" s="109" t="s">
        <v>236</v>
      </c>
      <c r="E1696" s="109" t="s">
        <v>2424</v>
      </c>
      <c r="F1696" s="110" t="str">
        <f>_xlfn.IFNA(INDEX('1. Business Glossary'!C:D,MATCH(G1696,'1. Business Glossary'!D:D,0),1), "Elemento de Dados")</f>
        <v>Indicador de Negócio</v>
      </c>
      <c r="G1696" s="109" t="s">
        <v>329</v>
      </c>
      <c r="H1696" s="109" t="s">
        <v>309</v>
      </c>
      <c r="I1696" s="137" t="s">
        <v>255</v>
      </c>
      <c r="J1696" s="107" t="s">
        <v>558</v>
      </c>
      <c r="K1696" s="106" t="s">
        <v>550</v>
      </c>
      <c r="L1696" s="104" t="s">
        <v>1283</v>
      </c>
      <c r="M1696" s="106">
        <v>1</v>
      </c>
      <c r="N1696" s="104" t="s">
        <v>2431</v>
      </c>
      <c r="O1696" s="106" t="s">
        <v>587</v>
      </c>
      <c r="P1696" s="106">
        <v>8</v>
      </c>
      <c r="Q1696" s="110">
        <v>2</v>
      </c>
      <c r="R1696" s="110" t="s">
        <v>444</v>
      </c>
      <c r="S1696" s="137" t="s">
        <v>2432</v>
      </c>
      <c r="T1696" s="106"/>
      <c r="U1696" s="106"/>
      <c r="V1696" s="106"/>
      <c r="W1696" s="106"/>
      <c r="X1696" s="110"/>
      <c r="Y1696" s="106"/>
      <c r="Z1696" s="106"/>
      <c r="AA1696" s="106"/>
      <c r="AB1696" s="136"/>
      <c r="AC1696" s="104"/>
      <c r="AD1696" s="104"/>
      <c r="AE1696" s="104"/>
      <c r="AF1696" s="104"/>
      <c r="AG1696" s="104"/>
      <c r="AH1696" s="104"/>
      <c r="AI1696" s="104"/>
      <c r="AJ1696" s="104"/>
      <c r="AK1696" s="138"/>
      <c r="AL1696" s="104"/>
      <c r="AM1696" s="104"/>
      <c r="AN1696" s="104"/>
      <c r="AO1696" s="104"/>
      <c r="AP1696" s="104"/>
      <c r="AQ1696" s="104"/>
      <c r="AR1696" s="104"/>
      <c r="AS1696" s="104"/>
      <c r="AT1696" s="104"/>
      <c r="AU1696" s="142"/>
      <c r="AV1696" s="142"/>
      <c r="AW1696" s="142"/>
      <c r="AX1696" s="142"/>
      <c r="AY1696" s="142"/>
      <c r="AZ1696" s="142"/>
      <c r="BA1696" s="142"/>
      <c r="BB1696" s="142"/>
      <c r="BC1696" s="142"/>
    </row>
    <row r="1697" spans="1:55" ht="135" x14ac:dyDescent="0.25">
      <c r="A1697" s="19" t="s">
        <v>547</v>
      </c>
      <c r="B1697" s="99" t="s">
        <v>2422</v>
      </c>
      <c r="C1697" s="109" t="s">
        <v>2423</v>
      </c>
      <c r="D1697" s="109" t="s">
        <v>236</v>
      </c>
      <c r="E1697" s="109" t="s">
        <v>2424</v>
      </c>
      <c r="F1697" s="110" t="str">
        <f>_xlfn.IFNA(INDEX('1. Business Glossary'!C:D,MATCH(G1697,'1. Business Glossary'!D:D,0),1), "Elemento de Dados")</f>
        <v>Indicador de Negócio</v>
      </c>
      <c r="G1697" s="109" t="s">
        <v>329</v>
      </c>
      <c r="H1697" s="109" t="s">
        <v>2427</v>
      </c>
      <c r="I1697" s="137" t="s">
        <v>315</v>
      </c>
      <c r="J1697" s="107" t="s">
        <v>558</v>
      </c>
      <c r="K1697" s="106" t="s">
        <v>550</v>
      </c>
      <c r="L1697" s="104" t="s">
        <v>1283</v>
      </c>
      <c r="M1697" s="106">
        <v>2</v>
      </c>
      <c r="N1697" s="104" t="s">
        <v>2426</v>
      </c>
      <c r="O1697" s="106" t="s">
        <v>587</v>
      </c>
      <c r="P1697" s="106">
        <v>8</v>
      </c>
      <c r="Q1697" s="110">
        <v>2</v>
      </c>
      <c r="R1697" s="110" t="s">
        <v>444</v>
      </c>
      <c r="S1697" s="107" t="s">
        <v>316</v>
      </c>
      <c r="T1697" s="106"/>
      <c r="U1697" s="106"/>
      <c r="V1697" s="106"/>
      <c r="W1697" s="106"/>
      <c r="X1697" s="110"/>
      <c r="Y1697" s="106"/>
      <c r="Z1697" s="106"/>
      <c r="AA1697" s="106"/>
      <c r="AB1697" s="136"/>
      <c r="AC1697" s="104"/>
      <c r="AD1697" s="104"/>
      <c r="AE1697" s="104"/>
      <c r="AF1697" s="104"/>
      <c r="AG1697" s="104"/>
      <c r="AH1697" s="104"/>
      <c r="AI1697" s="104"/>
      <c r="AJ1697" s="104"/>
      <c r="AK1697" s="138"/>
      <c r="AL1697" s="104"/>
      <c r="AM1697" s="104"/>
      <c r="AN1697" s="104"/>
      <c r="AO1697" s="104"/>
      <c r="AP1697" s="104"/>
      <c r="AQ1697" s="104"/>
      <c r="AR1697" s="104"/>
      <c r="AS1697" s="104"/>
      <c r="AT1697" s="104"/>
      <c r="AU1697" s="142"/>
      <c r="AV1697" s="142"/>
      <c r="AW1697" s="142"/>
      <c r="AX1697" s="142"/>
      <c r="AY1697" s="142"/>
      <c r="AZ1697" s="142"/>
      <c r="BA1697" s="142"/>
      <c r="BB1697" s="142"/>
      <c r="BC1697" s="142"/>
    </row>
    <row r="1698" spans="1:55" ht="45" x14ac:dyDescent="0.25">
      <c r="A1698" s="108" t="s">
        <v>547</v>
      </c>
      <c r="B1698" s="98" t="s">
        <v>2422</v>
      </c>
      <c r="C1698" s="132" t="s">
        <v>2423</v>
      </c>
      <c r="D1698" s="132" t="s">
        <v>236</v>
      </c>
      <c r="E1698" s="132" t="s">
        <v>2424</v>
      </c>
      <c r="F1698" s="110" t="str">
        <f>_xlfn.IFNA(INDEX('1. Business Glossary'!C:D,MATCH(G1698,'1. Business Glossary'!D:D,0),1), "Elemento de Dados")</f>
        <v>Indicador de Negócio</v>
      </c>
      <c r="G1698" s="132" t="s">
        <v>336</v>
      </c>
      <c r="H1698" s="132" t="s">
        <v>336</v>
      </c>
      <c r="I1698" s="139" t="s">
        <v>2433</v>
      </c>
      <c r="J1698" s="107" t="s">
        <v>549</v>
      </c>
      <c r="K1698" s="114" t="s">
        <v>550</v>
      </c>
      <c r="L1698" s="113" t="s">
        <v>1283</v>
      </c>
      <c r="M1698" s="114">
        <v>3</v>
      </c>
      <c r="N1698" s="113" t="s">
        <v>2434</v>
      </c>
      <c r="O1698" s="114" t="s">
        <v>587</v>
      </c>
      <c r="P1698" s="114">
        <v>2</v>
      </c>
      <c r="Q1698" s="111">
        <v>2</v>
      </c>
      <c r="R1698" s="111" t="s">
        <v>444</v>
      </c>
      <c r="S1698" s="143" t="s">
        <v>2435</v>
      </c>
      <c r="T1698" s="106"/>
      <c r="U1698" s="106"/>
      <c r="V1698" s="106"/>
      <c r="W1698" s="106"/>
      <c r="X1698" s="110"/>
      <c r="Y1698" s="106"/>
      <c r="Z1698" s="106"/>
      <c r="AA1698" s="106"/>
      <c r="AB1698" s="136"/>
      <c r="AC1698" s="104"/>
      <c r="AD1698" s="104"/>
      <c r="AE1698" s="104"/>
      <c r="AF1698" s="104"/>
      <c r="AG1698" s="104"/>
      <c r="AH1698" s="104"/>
      <c r="AI1698" s="104"/>
      <c r="AJ1698" s="104"/>
      <c r="AK1698" s="138"/>
      <c r="AL1698" s="104"/>
      <c r="AM1698" s="104"/>
      <c r="AN1698" s="104"/>
      <c r="AO1698" s="104"/>
      <c r="AP1698" s="104"/>
      <c r="AQ1698" s="104"/>
      <c r="AR1698" s="104"/>
      <c r="AS1698" s="104"/>
      <c r="AT1698" s="104"/>
      <c r="AU1698" s="142"/>
      <c r="AV1698" s="142"/>
      <c r="AW1698" s="142"/>
      <c r="AX1698" s="142"/>
      <c r="AY1698" s="142"/>
      <c r="AZ1698" s="142"/>
      <c r="BA1698" s="142"/>
      <c r="BB1698" s="142"/>
      <c r="BC1698" s="142"/>
    </row>
    <row r="1699" spans="1:55" ht="75" x14ac:dyDescent="0.25">
      <c r="A1699" s="19" t="s">
        <v>555</v>
      </c>
      <c r="B1699" s="99" t="s">
        <v>2422</v>
      </c>
      <c r="C1699" s="109" t="s">
        <v>2423</v>
      </c>
      <c r="D1699" s="109" t="s">
        <v>236</v>
      </c>
      <c r="E1699" s="104" t="s">
        <v>326</v>
      </c>
      <c r="F1699" s="110" t="str">
        <f>_xlfn.IFNA(INDEX('1. Business Glossary'!C:D,MATCH(G1699,'1. Business Glossary'!D:D,0),1), "Elemento de Dados")</f>
        <v>Indicador de Negócio</v>
      </c>
      <c r="G1699" s="104" t="s">
        <v>254</v>
      </c>
      <c r="H1699" s="104" t="s">
        <v>1695</v>
      </c>
      <c r="I1699" s="137" t="s">
        <v>1696</v>
      </c>
      <c r="J1699" s="107" t="s">
        <v>558</v>
      </c>
      <c r="K1699" s="106" t="s">
        <v>550</v>
      </c>
      <c r="L1699" s="104" t="s">
        <v>1283</v>
      </c>
      <c r="M1699" s="106">
        <v>1</v>
      </c>
      <c r="N1699" s="106" t="s">
        <v>1697</v>
      </c>
      <c r="O1699" s="106" t="s">
        <v>587</v>
      </c>
      <c r="P1699" s="106">
        <v>8</v>
      </c>
      <c r="Q1699" s="106">
        <v>2</v>
      </c>
      <c r="R1699" s="106" t="s">
        <v>444</v>
      </c>
      <c r="S1699" s="136" t="s">
        <v>1938</v>
      </c>
      <c r="T1699" s="106"/>
      <c r="U1699" s="106"/>
      <c r="V1699" s="106"/>
      <c r="W1699" s="106"/>
      <c r="X1699" s="110"/>
      <c r="Y1699" s="106"/>
      <c r="Z1699" s="106"/>
      <c r="AA1699" s="106"/>
      <c r="AB1699" s="136"/>
      <c r="AC1699" s="104"/>
      <c r="AD1699" s="104"/>
      <c r="AE1699" s="104"/>
      <c r="AF1699" s="104"/>
      <c r="AG1699" s="104"/>
      <c r="AH1699" s="104"/>
      <c r="AI1699" s="104"/>
      <c r="AJ1699" s="104"/>
      <c r="AK1699" s="138"/>
      <c r="AL1699" s="104"/>
      <c r="AM1699" s="104"/>
      <c r="AN1699" s="104"/>
      <c r="AO1699" s="104"/>
      <c r="AP1699" s="104"/>
      <c r="AQ1699" s="104"/>
      <c r="AR1699" s="104"/>
      <c r="AS1699" s="104"/>
      <c r="AT1699" s="104"/>
      <c r="AU1699" s="142"/>
      <c r="AV1699" s="142"/>
      <c r="AW1699" s="142"/>
      <c r="AX1699" s="142"/>
      <c r="AY1699" s="142"/>
      <c r="AZ1699" s="142"/>
      <c r="BA1699" s="142"/>
      <c r="BB1699" s="142"/>
      <c r="BC1699" s="142"/>
    </row>
    <row r="1700" spans="1:55" x14ac:dyDescent="0.25">
      <c r="A1700" s="19" t="s">
        <v>555</v>
      </c>
      <c r="B1700" s="99" t="s">
        <v>2422</v>
      </c>
      <c r="C1700" s="109" t="s">
        <v>2423</v>
      </c>
      <c r="D1700" s="109" t="s">
        <v>236</v>
      </c>
      <c r="E1700" s="104" t="s">
        <v>326</v>
      </c>
      <c r="F1700" s="110" t="str">
        <f>_xlfn.IFNA(INDEX('1. Business Glossary'!C:D,MATCH(G1700,'1. Business Glossary'!D:D,0),1), "Elemento de Dados")</f>
        <v>Indicador de Negócio</v>
      </c>
      <c r="G1700" s="104" t="s">
        <v>254</v>
      </c>
      <c r="H1700" s="104" t="s">
        <v>1699</v>
      </c>
      <c r="I1700" s="107" t="s">
        <v>1700</v>
      </c>
      <c r="J1700" s="107" t="s">
        <v>558</v>
      </c>
      <c r="K1700" s="106" t="s">
        <v>550</v>
      </c>
      <c r="L1700" s="104" t="s">
        <v>1283</v>
      </c>
      <c r="M1700" s="106">
        <v>1</v>
      </c>
      <c r="N1700" s="106" t="s">
        <v>1701</v>
      </c>
      <c r="O1700" s="106" t="s">
        <v>587</v>
      </c>
      <c r="P1700" s="106">
        <v>8</v>
      </c>
      <c r="Q1700" s="106">
        <v>2</v>
      </c>
      <c r="R1700" s="106" t="s">
        <v>444</v>
      </c>
      <c r="S1700" s="136" t="s">
        <v>1939</v>
      </c>
      <c r="T1700" s="106"/>
      <c r="U1700" s="106"/>
      <c r="V1700" s="106"/>
      <c r="W1700" s="106"/>
      <c r="X1700" s="110"/>
      <c r="Y1700" s="106"/>
      <c r="Z1700" s="106"/>
      <c r="AA1700" s="106"/>
      <c r="AB1700" s="136"/>
      <c r="AC1700" s="104"/>
      <c r="AD1700" s="104"/>
      <c r="AE1700" s="104"/>
      <c r="AF1700" s="104"/>
      <c r="AG1700" s="104"/>
      <c r="AH1700" s="104"/>
      <c r="AI1700" s="104"/>
      <c r="AJ1700" s="104"/>
      <c r="AK1700" s="138"/>
      <c r="AL1700" s="104"/>
      <c r="AM1700" s="104"/>
      <c r="AN1700" s="104"/>
      <c r="AO1700" s="104"/>
      <c r="AP1700" s="104"/>
      <c r="AQ1700" s="104"/>
      <c r="AR1700" s="104"/>
      <c r="AS1700" s="104"/>
      <c r="AT1700" s="104"/>
      <c r="AU1700" s="142"/>
      <c r="AV1700" s="142"/>
      <c r="AW1700" s="142"/>
      <c r="AX1700" s="142"/>
      <c r="AY1700" s="142"/>
      <c r="AZ1700" s="142"/>
      <c r="BA1700" s="142"/>
      <c r="BB1700" s="142"/>
      <c r="BC1700" s="142"/>
    </row>
    <row r="1701" spans="1:55" ht="45" x14ac:dyDescent="0.25">
      <c r="A1701" s="19" t="s">
        <v>555</v>
      </c>
      <c r="B1701" s="99" t="s">
        <v>2422</v>
      </c>
      <c r="C1701" s="109" t="s">
        <v>2423</v>
      </c>
      <c r="D1701" s="109" t="s">
        <v>236</v>
      </c>
      <c r="E1701" s="104" t="s">
        <v>326</v>
      </c>
      <c r="F1701" s="110" t="str">
        <f>_xlfn.IFNA(INDEX('1. Business Glossary'!C:D,MATCH(G1701,'1. Business Glossary'!D:D,0),1), "Elemento de Dados")</f>
        <v>Indicador de Negócio</v>
      </c>
      <c r="G1701" s="104" t="s">
        <v>254</v>
      </c>
      <c r="H1701" s="104" t="s">
        <v>1703</v>
      </c>
      <c r="I1701" s="107" t="s">
        <v>351</v>
      </c>
      <c r="J1701" s="107" t="s">
        <v>558</v>
      </c>
      <c r="K1701" s="106" t="s">
        <v>550</v>
      </c>
      <c r="L1701" s="104" t="s">
        <v>1283</v>
      </c>
      <c r="M1701" s="106">
        <v>1</v>
      </c>
      <c r="N1701" s="106" t="s">
        <v>1704</v>
      </c>
      <c r="O1701" s="106" t="s">
        <v>587</v>
      </c>
      <c r="P1701" s="106">
        <v>8</v>
      </c>
      <c r="Q1701" s="106">
        <v>2</v>
      </c>
      <c r="R1701" s="106" t="s">
        <v>444</v>
      </c>
      <c r="S1701" s="136" t="s">
        <v>1940</v>
      </c>
      <c r="T1701" s="106"/>
      <c r="U1701" s="106"/>
      <c r="V1701" s="106"/>
      <c r="W1701" s="106"/>
      <c r="X1701" s="110"/>
      <c r="Y1701" s="106"/>
      <c r="Z1701" s="106"/>
      <c r="AA1701" s="106"/>
      <c r="AB1701" s="136"/>
      <c r="AC1701" s="104"/>
      <c r="AD1701" s="104"/>
      <c r="AE1701" s="104"/>
      <c r="AF1701" s="104"/>
      <c r="AG1701" s="104"/>
      <c r="AH1701" s="104"/>
      <c r="AI1701" s="104"/>
      <c r="AJ1701" s="104"/>
      <c r="AK1701" s="138"/>
      <c r="AL1701" s="104"/>
      <c r="AM1701" s="104"/>
      <c r="AN1701" s="104"/>
      <c r="AO1701" s="104"/>
      <c r="AP1701" s="104"/>
      <c r="AQ1701" s="104"/>
      <c r="AR1701" s="104"/>
      <c r="AS1701" s="104"/>
      <c r="AT1701" s="104"/>
      <c r="AU1701" s="142"/>
      <c r="AV1701" s="142"/>
      <c r="AW1701" s="142"/>
      <c r="AX1701" s="142"/>
      <c r="AY1701" s="142"/>
      <c r="AZ1701" s="142"/>
      <c r="BA1701" s="142"/>
      <c r="BB1701" s="142"/>
      <c r="BC1701" s="142"/>
    </row>
    <row r="1702" spans="1:55" ht="30" x14ac:dyDescent="0.25">
      <c r="A1702" s="19" t="s">
        <v>555</v>
      </c>
      <c r="B1702" s="99" t="s">
        <v>2422</v>
      </c>
      <c r="C1702" s="109" t="s">
        <v>2423</v>
      </c>
      <c r="D1702" s="109" t="s">
        <v>236</v>
      </c>
      <c r="E1702" s="104" t="s">
        <v>326</v>
      </c>
      <c r="F1702" s="110" t="str">
        <f>_xlfn.IFNA(INDEX('1. Business Glossary'!C:D,MATCH(G1702,'1. Business Glossary'!D:D,0),1), "Elemento de Dados")</f>
        <v>Indicador de Negócio</v>
      </c>
      <c r="G1702" s="104" t="s">
        <v>254</v>
      </c>
      <c r="H1702" s="104" t="s">
        <v>1941</v>
      </c>
      <c r="I1702" s="107" t="s">
        <v>1942</v>
      </c>
      <c r="J1702" s="107" t="s">
        <v>558</v>
      </c>
      <c r="K1702" s="106" t="s">
        <v>550</v>
      </c>
      <c r="L1702" s="104" t="s">
        <v>1283</v>
      </c>
      <c r="M1702" s="106">
        <v>1</v>
      </c>
      <c r="N1702" s="106" t="s">
        <v>1943</v>
      </c>
      <c r="O1702" s="106" t="s">
        <v>587</v>
      </c>
      <c r="P1702" s="106">
        <v>8</v>
      </c>
      <c r="Q1702" s="106">
        <v>2</v>
      </c>
      <c r="R1702" s="106" t="s">
        <v>444</v>
      </c>
      <c r="S1702" s="136" t="s">
        <v>1282</v>
      </c>
      <c r="T1702" s="106" t="s">
        <v>550</v>
      </c>
      <c r="U1702" s="104" t="s">
        <v>1283</v>
      </c>
      <c r="V1702" s="106" t="s">
        <v>1944</v>
      </c>
      <c r="W1702" s="110" t="s">
        <v>1945</v>
      </c>
      <c r="X1702" s="110" t="s">
        <v>587</v>
      </c>
      <c r="Y1702" s="110">
        <v>8</v>
      </c>
      <c r="Z1702" s="110">
        <v>2</v>
      </c>
      <c r="AA1702" s="106" t="s">
        <v>444</v>
      </c>
      <c r="AB1702" s="134" t="s">
        <v>1946</v>
      </c>
      <c r="AC1702" s="104"/>
      <c r="AD1702" s="104"/>
      <c r="AE1702" s="104"/>
      <c r="AF1702" s="104"/>
      <c r="AG1702" s="104"/>
      <c r="AH1702" s="104"/>
      <c r="AI1702" s="104"/>
      <c r="AJ1702" s="104"/>
      <c r="AK1702" s="138"/>
      <c r="AL1702" s="104"/>
      <c r="AM1702" s="104"/>
      <c r="AN1702" s="104"/>
      <c r="AO1702" s="104"/>
      <c r="AP1702" s="104"/>
      <c r="AQ1702" s="104"/>
      <c r="AR1702" s="104"/>
      <c r="AS1702" s="104"/>
      <c r="AT1702" s="104"/>
      <c r="AU1702" s="142"/>
      <c r="AV1702" s="142"/>
      <c r="AW1702" s="142"/>
      <c r="AX1702" s="142"/>
      <c r="AY1702" s="142"/>
      <c r="AZ1702" s="142"/>
      <c r="BA1702" s="142"/>
      <c r="BB1702" s="142"/>
      <c r="BC1702" s="142"/>
    </row>
    <row r="1703" spans="1:55" ht="30" x14ac:dyDescent="0.25">
      <c r="A1703" s="19" t="s">
        <v>555</v>
      </c>
      <c r="B1703" s="99" t="s">
        <v>2422</v>
      </c>
      <c r="C1703" s="109" t="s">
        <v>2423</v>
      </c>
      <c r="D1703" s="109" t="s">
        <v>236</v>
      </c>
      <c r="E1703" s="104" t="s">
        <v>326</v>
      </c>
      <c r="F1703" s="110" t="str">
        <f>_xlfn.IFNA(INDEX('1. Business Glossary'!C:D,MATCH(G1703,'1. Business Glossary'!D:D,0),1), "Elemento de Dados")</f>
        <v>Indicador de Negócio</v>
      </c>
      <c r="G1703" s="104" t="s">
        <v>254</v>
      </c>
      <c r="H1703" s="104" t="s">
        <v>1661</v>
      </c>
      <c r="I1703" s="137" t="s">
        <v>1693</v>
      </c>
      <c r="J1703" s="107" t="s">
        <v>558</v>
      </c>
      <c r="K1703" s="106" t="s">
        <v>550</v>
      </c>
      <c r="L1703" s="104" t="s">
        <v>1283</v>
      </c>
      <c r="M1703" s="106">
        <v>1</v>
      </c>
      <c r="N1703" s="106" t="s">
        <v>1664</v>
      </c>
      <c r="O1703" s="106" t="s">
        <v>587</v>
      </c>
      <c r="P1703" s="106">
        <v>8</v>
      </c>
      <c r="Q1703" s="106">
        <v>2</v>
      </c>
      <c r="R1703" s="106" t="s">
        <v>444</v>
      </c>
      <c r="S1703" s="136" t="s">
        <v>1947</v>
      </c>
      <c r="T1703" s="106"/>
      <c r="U1703" s="106"/>
      <c r="V1703" s="104"/>
      <c r="W1703" s="104"/>
      <c r="X1703" s="104"/>
      <c r="Y1703" s="109"/>
      <c r="Z1703" s="106"/>
      <c r="AA1703" s="104"/>
      <c r="AB1703" s="136"/>
      <c r="AC1703" s="106"/>
      <c r="AD1703" s="106"/>
      <c r="AE1703" s="106"/>
      <c r="AF1703" s="106"/>
      <c r="AG1703" s="106"/>
      <c r="AH1703" s="106"/>
      <c r="AI1703" s="104"/>
      <c r="AJ1703" s="109"/>
      <c r="AK1703" s="162"/>
      <c r="AL1703" s="104"/>
      <c r="AM1703" s="104"/>
      <c r="AN1703" s="104"/>
      <c r="AO1703" s="104"/>
      <c r="AP1703" s="104"/>
      <c r="AQ1703" s="104"/>
      <c r="AR1703" s="104"/>
      <c r="AS1703" s="104"/>
      <c r="AT1703" s="104"/>
      <c r="AU1703" s="142"/>
      <c r="AV1703" s="142"/>
      <c r="AW1703" s="142"/>
      <c r="AX1703" s="142"/>
      <c r="AY1703" s="142"/>
      <c r="AZ1703" s="142"/>
      <c r="BA1703" s="142"/>
      <c r="BB1703" s="142"/>
      <c r="BC1703" s="142"/>
    </row>
    <row r="1704" spans="1:55" ht="60" x14ac:dyDescent="0.25">
      <c r="A1704" s="19" t="s">
        <v>555</v>
      </c>
      <c r="B1704" s="99" t="s">
        <v>2422</v>
      </c>
      <c r="C1704" s="109" t="s">
        <v>2423</v>
      </c>
      <c r="D1704" s="109" t="s">
        <v>236</v>
      </c>
      <c r="E1704" s="104" t="s">
        <v>326</v>
      </c>
      <c r="F1704" s="110" t="str">
        <f>_xlfn.IFNA(INDEX('1. Business Glossary'!C:D,MATCH(G1704,'1. Business Glossary'!D:D,0),1), "Elemento de Dados")</f>
        <v>Indicador de Negócio</v>
      </c>
      <c r="G1704" s="104" t="s">
        <v>254</v>
      </c>
      <c r="H1704" s="104" t="s">
        <v>1706</v>
      </c>
      <c r="I1704" s="107" t="s">
        <v>1707</v>
      </c>
      <c r="J1704" s="107" t="s">
        <v>558</v>
      </c>
      <c r="K1704" s="106" t="s">
        <v>550</v>
      </c>
      <c r="L1704" s="104" t="s">
        <v>1283</v>
      </c>
      <c r="M1704" s="106">
        <v>1</v>
      </c>
      <c r="N1704" s="106" t="s">
        <v>1708</v>
      </c>
      <c r="O1704" s="106" t="s">
        <v>587</v>
      </c>
      <c r="P1704" s="106">
        <v>8</v>
      </c>
      <c r="Q1704" s="106">
        <v>2</v>
      </c>
      <c r="R1704" s="106" t="s">
        <v>444</v>
      </c>
      <c r="S1704" s="136" t="s">
        <v>1948</v>
      </c>
      <c r="T1704" s="106"/>
      <c r="U1704" s="106"/>
      <c r="V1704" s="106"/>
      <c r="W1704" s="106"/>
      <c r="X1704" s="110"/>
      <c r="Y1704" s="106"/>
      <c r="Z1704" s="106"/>
      <c r="AA1704" s="106"/>
      <c r="AB1704" s="136"/>
      <c r="AC1704" s="104"/>
      <c r="AD1704" s="104"/>
      <c r="AE1704" s="104"/>
      <c r="AF1704" s="104"/>
      <c r="AG1704" s="104"/>
      <c r="AH1704" s="104"/>
      <c r="AI1704" s="104"/>
      <c r="AJ1704" s="104"/>
      <c r="AK1704" s="138"/>
      <c r="AL1704" s="104"/>
      <c r="AM1704" s="104"/>
      <c r="AN1704" s="104"/>
      <c r="AO1704" s="104"/>
      <c r="AP1704" s="104"/>
      <c r="AQ1704" s="104"/>
      <c r="AR1704" s="104"/>
      <c r="AS1704" s="104"/>
      <c r="AT1704" s="104"/>
      <c r="AU1704" s="142"/>
      <c r="AV1704" s="142"/>
      <c r="AW1704" s="142"/>
      <c r="AX1704" s="142"/>
      <c r="AY1704" s="142"/>
      <c r="AZ1704" s="142"/>
      <c r="BA1704" s="142"/>
      <c r="BB1704" s="142"/>
      <c r="BC1704" s="142"/>
    </row>
    <row r="1705" spans="1:55" ht="45" x14ac:dyDescent="0.25">
      <c r="A1705" s="19" t="s">
        <v>555</v>
      </c>
      <c r="B1705" s="99" t="s">
        <v>2422</v>
      </c>
      <c r="C1705" s="109" t="s">
        <v>2423</v>
      </c>
      <c r="D1705" s="109" t="s">
        <v>236</v>
      </c>
      <c r="E1705" s="104" t="s">
        <v>326</v>
      </c>
      <c r="F1705" s="110" t="str">
        <f>_xlfn.IFNA(INDEX('1. Business Glossary'!C:D,MATCH(G1705,'1. Business Glossary'!D:D,0),1), "Elemento de Dados")</f>
        <v>Elemento de Dados</v>
      </c>
      <c r="G1705" s="109" t="s">
        <v>2425</v>
      </c>
      <c r="H1705" s="109" t="s">
        <v>1986</v>
      </c>
      <c r="I1705" s="137" t="s">
        <v>324</v>
      </c>
      <c r="J1705" s="107" t="s">
        <v>558</v>
      </c>
      <c r="K1705" s="106" t="s">
        <v>550</v>
      </c>
      <c r="L1705" s="104" t="s">
        <v>1283</v>
      </c>
      <c r="M1705" s="106">
        <v>2</v>
      </c>
      <c r="N1705" s="104" t="s">
        <v>2436</v>
      </c>
      <c r="O1705" s="106" t="s">
        <v>587</v>
      </c>
      <c r="P1705" s="106">
        <v>8</v>
      </c>
      <c r="Q1705" s="110">
        <v>2</v>
      </c>
      <c r="R1705" s="110" t="s">
        <v>444</v>
      </c>
      <c r="S1705" s="107" t="s">
        <v>325</v>
      </c>
      <c r="T1705" s="106"/>
      <c r="U1705" s="106"/>
      <c r="V1705" s="106"/>
      <c r="W1705" s="106"/>
      <c r="X1705" s="110"/>
      <c r="Y1705" s="106"/>
      <c r="Z1705" s="106"/>
      <c r="AA1705" s="106"/>
      <c r="AB1705" s="136"/>
      <c r="AC1705" s="104"/>
      <c r="AD1705" s="104"/>
      <c r="AE1705" s="104"/>
      <c r="AF1705" s="104"/>
      <c r="AG1705" s="104"/>
      <c r="AH1705" s="104"/>
      <c r="AI1705" s="104"/>
      <c r="AJ1705" s="104"/>
      <c r="AK1705" s="138"/>
      <c r="AL1705" s="104"/>
      <c r="AM1705" s="104"/>
      <c r="AN1705" s="104"/>
      <c r="AO1705" s="104"/>
      <c r="AP1705" s="104"/>
      <c r="AQ1705" s="104"/>
      <c r="AR1705" s="104"/>
      <c r="AS1705" s="104"/>
      <c r="AT1705" s="104"/>
      <c r="AU1705" s="142"/>
      <c r="AV1705" s="142"/>
      <c r="AW1705" s="142"/>
      <c r="AX1705" s="142"/>
      <c r="AY1705" s="142"/>
      <c r="AZ1705" s="142"/>
      <c r="BA1705" s="142"/>
      <c r="BB1705" s="142"/>
      <c r="BC1705" s="142"/>
    </row>
    <row r="1706" spans="1:55" ht="30" x14ac:dyDescent="0.25">
      <c r="A1706" s="19" t="s">
        <v>555</v>
      </c>
      <c r="B1706" s="99" t="s">
        <v>2422</v>
      </c>
      <c r="C1706" s="109" t="s">
        <v>2423</v>
      </c>
      <c r="D1706" s="109" t="s">
        <v>236</v>
      </c>
      <c r="E1706" s="104" t="s">
        <v>326</v>
      </c>
      <c r="F1706" s="110" t="str">
        <f>_xlfn.IFNA(INDEX('1. Business Glossary'!C:D,MATCH(G1706,'1. Business Glossary'!D:D,0),1), "Elemento de Dados")</f>
        <v>Elemento de Dados</v>
      </c>
      <c r="G1706" s="109" t="s">
        <v>2425</v>
      </c>
      <c r="H1706" s="109" t="s">
        <v>320</v>
      </c>
      <c r="I1706" s="137" t="s">
        <v>321</v>
      </c>
      <c r="J1706" s="107" t="s">
        <v>558</v>
      </c>
      <c r="K1706" s="106" t="s">
        <v>550</v>
      </c>
      <c r="L1706" s="104" t="s">
        <v>1283</v>
      </c>
      <c r="M1706" s="106">
        <v>2</v>
      </c>
      <c r="N1706" s="104" t="s">
        <v>2437</v>
      </c>
      <c r="O1706" s="106" t="s">
        <v>587</v>
      </c>
      <c r="P1706" s="106">
        <v>8</v>
      </c>
      <c r="Q1706" s="110">
        <v>2</v>
      </c>
      <c r="R1706" s="110" t="s">
        <v>444</v>
      </c>
      <c r="S1706" s="107" t="s">
        <v>322</v>
      </c>
      <c r="T1706" s="106"/>
      <c r="U1706" s="106"/>
      <c r="V1706" s="106"/>
      <c r="W1706" s="106"/>
      <c r="X1706" s="110"/>
      <c r="Y1706" s="106"/>
      <c r="Z1706" s="106"/>
      <c r="AA1706" s="106"/>
      <c r="AB1706" s="136"/>
      <c r="AC1706" s="104"/>
      <c r="AD1706" s="104"/>
      <c r="AE1706" s="104"/>
      <c r="AF1706" s="104"/>
      <c r="AG1706" s="104"/>
      <c r="AH1706" s="104"/>
      <c r="AI1706" s="104"/>
      <c r="AJ1706" s="104"/>
      <c r="AK1706" s="138"/>
      <c r="AL1706" s="104"/>
      <c r="AM1706" s="104"/>
      <c r="AN1706" s="104"/>
      <c r="AO1706" s="104"/>
      <c r="AP1706" s="104"/>
      <c r="AQ1706" s="104"/>
      <c r="AR1706" s="104"/>
      <c r="AS1706" s="104"/>
      <c r="AT1706" s="104"/>
      <c r="AU1706" s="142"/>
      <c r="AV1706" s="142"/>
      <c r="AW1706" s="142"/>
      <c r="AX1706" s="142"/>
      <c r="AY1706" s="142"/>
      <c r="AZ1706" s="142"/>
      <c r="BA1706" s="142"/>
      <c r="BB1706" s="142"/>
      <c r="BC1706" s="142"/>
    </row>
    <row r="1707" spans="1:55" ht="30" x14ac:dyDescent="0.25">
      <c r="A1707" s="19" t="s">
        <v>555</v>
      </c>
      <c r="B1707" s="99" t="s">
        <v>2422</v>
      </c>
      <c r="C1707" s="109" t="s">
        <v>2423</v>
      </c>
      <c r="D1707" s="109" t="s">
        <v>236</v>
      </c>
      <c r="E1707" s="104" t="s">
        <v>326</v>
      </c>
      <c r="F1707" s="110" t="str">
        <f>_xlfn.IFNA(INDEX('1. Business Glossary'!C:D,MATCH(G1707,'1. Business Glossary'!D:D,0),1), "Elemento de Dados")</f>
        <v>Elemento de Dados</v>
      </c>
      <c r="G1707" s="109" t="s">
        <v>2425</v>
      </c>
      <c r="H1707" s="109" t="s">
        <v>2001</v>
      </c>
      <c r="I1707" s="107" t="s">
        <v>2438</v>
      </c>
      <c r="J1707" s="107" t="s">
        <v>558</v>
      </c>
      <c r="K1707" s="106" t="s">
        <v>550</v>
      </c>
      <c r="L1707" s="104" t="s">
        <v>1283</v>
      </c>
      <c r="M1707" s="106">
        <v>2</v>
      </c>
      <c r="N1707" s="104" t="s">
        <v>2439</v>
      </c>
      <c r="O1707" s="106" t="s">
        <v>587</v>
      </c>
      <c r="P1707" s="106">
        <v>8</v>
      </c>
      <c r="Q1707" s="110">
        <v>2</v>
      </c>
      <c r="R1707" s="110" t="s">
        <v>444</v>
      </c>
      <c r="S1707" s="107" t="s">
        <v>319</v>
      </c>
      <c r="T1707" s="106"/>
      <c r="U1707" s="106"/>
      <c r="V1707" s="106"/>
      <c r="W1707" s="106"/>
      <c r="X1707" s="110"/>
      <c r="Y1707" s="106"/>
      <c r="Z1707" s="106"/>
      <c r="AA1707" s="106"/>
      <c r="AB1707" s="136"/>
      <c r="AC1707" s="104"/>
      <c r="AD1707" s="104"/>
      <c r="AE1707" s="104"/>
      <c r="AF1707" s="104"/>
      <c r="AG1707" s="104"/>
      <c r="AH1707" s="104"/>
      <c r="AI1707" s="104"/>
      <c r="AJ1707" s="104"/>
      <c r="AK1707" s="138"/>
      <c r="AL1707" s="104"/>
      <c r="AM1707" s="104"/>
      <c r="AN1707" s="104"/>
      <c r="AO1707" s="104"/>
      <c r="AP1707" s="104"/>
      <c r="AQ1707" s="104"/>
      <c r="AR1707" s="104"/>
      <c r="AS1707" s="104"/>
      <c r="AT1707" s="104"/>
      <c r="AU1707" s="142"/>
      <c r="AV1707" s="142"/>
      <c r="AW1707" s="142"/>
      <c r="AX1707" s="142"/>
      <c r="AY1707" s="142"/>
      <c r="AZ1707" s="142"/>
      <c r="BA1707" s="142"/>
      <c r="BB1707" s="142"/>
      <c r="BC1707" s="142"/>
    </row>
    <row r="1708" spans="1:55" ht="45" x14ac:dyDescent="0.25">
      <c r="A1708" s="19" t="s">
        <v>555</v>
      </c>
      <c r="B1708" s="99" t="s">
        <v>2422</v>
      </c>
      <c r="C1708" s="109" t="s">
        <v>2423</v>
      </c>
      <c r="D1708" s="109" t="s">
        <v>236</v>
      </c>
      <c r="E1708" s="109" t="s">
        <v>331</v>
      </c>
      <c r="F1708" s="110" t="str">
        <f>_xlfn.IFNA(INDEX('1. Business Glossary'!C:D,MATCH(G1708,'1. Business Glossary'!D:D,0),1), "Elemento de Dados")</f>
        <v>Elemento de Dados</v>
      </c>
      <c r="G1708" s="109" t="s">
        <v>2425</v>
      </c>
      <c r="H1708" s="109" t="s">
        <v>1986</v>
      </c>
      <c r="I1708" s="137" t="s">
        <v>324</v>
      </c>
      <c r="J1708" s="107" t="s">
        <v>558</v>
      </c>
      <c r="K1708" s="106" t="s">
        <v>550</v>
      </c>
      <c r="L1708" s="104" t="s">
        <v>1283</v>
      </c>
      <c r="M1708" s="106">
        <v>2</v>
      </c>
      <c r="N1708" s="104" t="s">
        <v>2436</v>
      </c>
      <c r="O1708" s="106" t="s">
        <v>587</v>
      </c>
      <c r="P1708" s="106">
        <v>8</v>
      </c>
      <c r="Q1708" s="110">
        <v>2</v>
      </c>
      <c r="R1708" s="110" t="s">
        <v>444</v>
      </c>
      <c r="S1708" s="107" t="s">
        <v>325</v>
      </c>
      <c r="T1708" s="106"/>
      <c r="U1708" s="106"/>
      <c r="V1708" s="106"/>
      <c r="W1708" s="106"/>
      <c r="X1708" s="110"/>
      <c r="Y1708" s="106"/>
      <c r="Z1708" s="106"/>
      <c r="AA1708" s="106"/>
      <c r="AB1708" s="136"/>
      <c r="AC1708" s="104"/>
      <c r="AD1708" s="104"/>
      <c r="AE1708" s="104"/>
      <c r="AF1708" s="104"/>
      <c r="AG1708" s="104"/>
      <c r="AH1708" s="104"/>
      <c r="AI1708" s="104"/>
      <c r="AJ1708" s="104"/>
      <c r="AK1708" s="138"/>
      <c r="AL1708" s="104"/>
      <c r="AM1708" s="104"/>
      <c r="AN1708" s="104"/>
      <c r="AO1708" s="104"/>
      <c r="AP1708" s="104"/>
      <c r="AQ1708" s="104"/>
      <c r="AR1708" s="104"/>
      <c r="AS1708" s="104"/>
      <c r="AT1708" s="104"/>
      <c r="AU1708" s="142"/>
      <c r="AV1708" s="142"/>
      <c r="AW1708" s="142"/>
      <c r="AX1708" s="142"/>
      <c r="AY1708" s="142"/>
      <c r="AZ1708" s="142"/>
      <c r="BA1708" s="142"/>
      <c r="BB1708" s="142"/>
      <c r="BC1708" s="142"/>
    </row>
    <row r="1709" spans="1:55" ht="30" x14ac:dyDescent="0.25">
      <c r="A1709" s="19" t="s">
        <v>555</v>
      </c>
      <c r="B1709" s="99" t="s">
        <v>2422</v>
      </c>
      <c r="C1709" s="109" t="s">
        <v>2423</v>
      </c>
      <c r="D1709" s="109" t="s">
        <v>236</v>
      </c>
      <c r="E1709" s="109" t="s">
        <v>331</v>
      </c>
      <c r="F1709" s="110" t="str">
        <f>_xlfn.IFNA(INDEX('1. Business Glossary'!C:D,MATCH(G1709,'1. Business Glossary'!D:D,0),1), "Elemento de Dados")</f>
        <v>Elemento de Dados</v>
      </c>
      <c r="G1709" s="109" t="s">
        <v>2425</v>
      </c>
      <c r="H1709" s="109" t="s">
        <v>320</v>
      </c>
      <c r="I1709" s="137" t="s">
        <v>321</v>
      </c>
      <c r="J1709" s="107" t="s">
        <v>558</v>
      </c>
      <c r="K1709" s="106" t="s">
        <v>550</v>
      </c>
      <c r="L1709" s="104" t="s">
        <v>1283</v>
      </c>
      <c r="M1709" s="106">
        <v>2</v>
      </c>
      <c r="N1709" s="104" t="s">
        <v>2437</v>
      </c>
      <c r="O1709" s="106" t="s">
        <v>587</v>
      </c>
      <c r="P1709" s="106">
        <v>8</v>
      </c>
      <c r="Q1709" s="110">
        <v>2</v>
      </c>
      <c r="R1709" s="110" t="s">
        <v>444</v>
      </c>
      <c r="S1709" s="107" t="s">
        <v>322</v>
      </c>
      <c r="T1709" s="106"/>
      <c r="U1709" s="106"/>
      <c r="V1709" s="106"/>
      <c r="W1709" s="106"/>
      <c r="X1709" s="110"/>
      <c r="Y1709" s="106"/>
      <c r="Z1709" s="106"/>
      <c r="AA1709" s="106"/>
      <c r="AB1709" s="136"/>
      <c r="AC1709" s="104"/>
      <c r="AD1709" s="104"/>
      <c r="AE1709" s="104"/>
      <c r="AF1709" s="104"/>
      <c r="AG1709" s="104"/>
      <c r="AH1709" s="104"/>
      <c r="AI1709" s="104"/>
      <c r="AJ1709" s="104"/>
      <c r="AK1709" s="138"/>
      <c r="AL1709" s="104"/>
      <c r="AM1709" s="104"/>
      <c r="AN1709" s="104"/>
      <c r="AO1709" s="104"/>
      <c r="AP1709" s="104"/>
      <c r="AQ1709" s="104"/>
      <c r="AR1709" s="104"/>
      <c r="AS1709" s="104"/>
      <c r="AT1709" s="104"/>
      <c r="AU1709" s="142"/>
      <c r="AV1709" s="142"/>
      <c r="AW1709" s="142"/>
      <c r="AX1709" s="142"/>
      <c r="AY1709" s="142"/>
      <c r="AZ1709" s="142"/>
      <c r="BA1709" s="142"/>
      <c r="BB1709" s="142"/>
      <c r="BC1709" s="142"/>
    </row>
    <row r="1710" spans="1:55" ht="30" x14ac:dyDescent="0.25">
      <c r="A1710" s="19" t="s">
        <v>555</v>
      </c>
      <c r="B1710" s="99" t="s">
        <v>2422</v>
      </c>
      <c r="C1710" s="109" t="s">
        <v>2423</v>
      </c>
      <c r="D1710" s="109" t="s">
        <v>236</v>
      </c>
      <c r="E1710" s="109" t="s">
        <v>331</v>
      </c>
      <c r="F1710" s="110" t="str">
        <f>_xlfn.IFNA(INDEX('1. Business Glossary'!C:D,MATCH(G1710,'1. Business Glossary'!D:D,0),1), "Elemento de Dados")</f>
        <v>Elemento de Dados</v>
      </c>
      <c r="G1710" s="109" t="s">
        <v>2425</v>
      </c>
      <c r="H1710" s="109" t="s">
        <v>2001</v>
      </c>
      <c r="I1710" s="107" t="s">
        <v>2438</v>
      </c>
      <c r="J1710" s="107" t="s">
        <v>558</v>
      </c>
      <c r="K1710" s="106" t="s">
        <v>550</v>
      </c>
      <c r="L1710" s="104" t="s">
        <v>1283</v>
      </c>
      <c r="M1710" s="106">
        <v>2</v>
      </c>
      <c r="N1710" s="104" t="s">
        <v>2439</v>
      </c>
      <c r="O1710" s="106" t="s">
        <v>587</v>
      </c>
      <c r="P1710" s="106">
        <v>8</v>
      </c>
      <c r="Q1710" s="110">
        <v>2</v>
      </c>
      <c r="R1710" s="110" t="s">
        <v>444</v>
      </c>
      <c r="S1710" s="107" t="s">
        <v>319</v>
      </c>
      <c r="T1710" s="106"/>
      <c r="U1710" s="106"/>
      <c r="V1710" s="106"/>
      <c r="W1710" s="106"/>
      <c r="X1710" s="110"/>
      <c r="Y1710" s="106"/>
      <c r="Z1710" s="106"/>
      <c r="AA1710" s="106"/>
      <c r="AB1710" s="136"/>
      <c r="AC1710" s="104"/>
      <c r="AD1710" s="104"/>
      <c r="AE1710" s="104"/>
      <c r="AF1710" s="104"/>
      <c r="AG1710" s="104"/>
      <c r="AH1710" s="104"/>
      <c r="AI1710" s="104"/>
      <c r="AJ1710" s="104"/>
      <c r="AK1710" s="138"/>
      <c r="AL1710" s="104"/>
      <c r="AM1710" s="104"/>
      <c r="AN1710" s="104"/>
      <c r="AO1710" s="104"/>
      <c r="AP1710" s="104"/>
      <c r="AQ1710" s="104"/>
      <c r="AR1710" s="104"/>
      <c r="AS1710" s="104"/>
      <c r="AT1710" s="104"/>
      <c r="AU1710" s="142"/>
      <c r="AV1710" s="142"/>
      <c r="AW1710" s="142"/>
      <c r="AX1710" s="142"/>
      <c r="AY1710" s="142"/>
      <c r="AZ1710" s="142"/>
      <c r="BA1710" s="142"/>
      <c r="BB1710" s="142"/>
      <c r="BC1710" s="142"/>
    </row>
    <row r="1711" spans="1:55" x14ac:dyDescent="0.25">
      <c r="A1711" s="19" t="s">
        <v>555</v>
      </c>
      <c r="B1711" s="99" t="s">
        <v>2422</v>
      </c>
      <c r="C1711" s="109" t="s">
        <v>2423</v>
      </c>
      <c r="D1711" s="109" t="s">
        <v>236</v>
      </c>
      <c r="E1711" s="109" t="s">
        <v>331</v>
      </c>
      <c r="F1711" s="110" t="str">
        <f>_xlfn.IFNA(INDEX('1. Business Glossary'!C:D,MATCH(G1711,'1. Business Glossary'!D:D,0),1), "Elemento de Dados")</f>
        <v>Elemento de Dados</v>
      </c>
      <c r="G1711" s="109" t="s">
        <v>2428</v>
      </c>
      <c r="H1711" s="109" t="s">
        <v>309</v>
      </c>
      <c r="I1711" s="137" t="s">
        <v>255</v>
      </c>
      <c r="J1711" s="107" t="s">
        <v>558</v>
      </c>
      <c r="K1711" s="106" t="s">
        <v>550</v>
      </c>
      <c r="L1711" s="104" t="s">
        <v>1283</v>
      </c>
      <c r="M1711" s="106">
        <v>1</v>
      </c>
      <c r="N1711" s="104" t="s">
        <v>2431</v>
      </c>
      <c r="O1711" s="106" t="s">
        <v>587</v>
      </c>
      <c r="P1711" s="106">
        <v>8</v>
      </c>
      <c r="Q1711" s="110">
        <v>2</v>
      </c>
      <c r="R1711" s="110" t="s">
        <v>444</v>
      </c>
      <c r="S1711" s="137" t="s">
        <v>2432</v>
      </c>
      <c r="T1711" s="106"/>
      <c r="U1711" s="106"/>
      <c r="V1711" s="106"/>
      <c r="W1711" s="106"/>
      <c r="X1711" s="110"/>
      <c r="Y1711" s="106"/>
      <c r="Z1711" s="106"/>
      <c r="AA1711" s="106"/>
      <c r="AB1711" s="136"/>
      <c r="AC1711" s="104"/>
      <c r="AD1711" s="104"/>
      <c r="AE1711" s="104"/>
      <c r="AF1711" s="104"/>
      <c r="AG1711" s="104"/>
      <c r="AH1711" s="104"/>
      <c r="AI1711" s="104"/>
      <c r="AJ1711" s="104"/>
      <c r="AK1711" s="138"/>
      <c r="AL1711" s="104"/>
      <c r="AM1711" s="104"/>
      <c r="AN1711" s="104"/>
      <c r="AO1711" s="104"/>
      <c r="AP1711" s="104"/>
      <c r="AQ1711" s="104"/>
      <c r="AR1711" s="104"/>
      <c r="AS1711" s="104"/>
      <c r="AT1711" s="104"/>
      <c r="AU1711" s="142"/>
      <c r="AV1711" s="142"/>
      <c r="AW1711" s="142"/>
      <c r="AX1711" s="142"/>
      <c r="AY1711" s="142"/>
      <c r="AZ1711" s="142"/>
      <c r="BA1711" s="142"/>
      <c r="BB1711" s="142"/>
      <c r="BC1711" s="142"/>
    </row>
    <row r="1712" spans="1:55" ht="30" x14ac:dyDescent="0.25">
      <c r="A1712" s="19" t="s">
        <v>555</v>
      </c>
      <c r="B1712" s="99" t="s">
        <v>2422</v>
      </c>
      <c r="C1712" s="109" t="s">
        <v>2423</v>
      </c>
      <c r="D1712" s="109" t="s">
        <v>236</v>
      </c>
      <c r="E1712" s="109" t="s">
        <v>331</v>
      </c>
      <c r="F1712" s="110" t="str">
        <f>_xlfn.IFNA(INDEX('1. Business Glossary'!C:D,MATCH(G1712,'1. Business Glossary'!D:D,0),1), "Elemento de Dados")</f>
        <v>Elemento de Dados</v>
      </c>
      <c r="G1712" s="109" t="s">
        <v>2428</v>
      </c>
      <c r="H1712" s="109" t="s">
        <v>1936</v>
      </c>
      <c r="I1712" s="107" t="s">
        <v>312</v>
      </c>
      <c r="J1712" s="107" t="s">
        <v>558</v>
      </c>
      <c r="K1712" s="106" t="s">
        <v>550</v>
      </c>
      <c r="L1712" s="104" t="s">
        <v>1283</v>
      </c>
      <c r="M1712" s="106">
        <v>1</v>
      </c>
      <c r="N1712" s="104" t="s">
        <v>1613</v>
      </c>
      <c r="O1712" s="106" t="s">
        <v>587</v>
      </c>
      <c r="P1712" s="106">
        <v>8</v>
      </c>
      <c r="Q1712" s="106">
        <v>2</v>
      </c>
      <c r="R1712" s="106" t="s">
        <v>444</v>
      </c>
      <c r="S1712" s="107" t="s">
        <v>2440</v>
      </c>
      <c r="T1712" s="106"/>
      <c r="U1712" s="106"/>
      <c r="V1712" s="106"/>
      <c r="W1712" s="106"/>
      <c r="X1712" s="110"/>
      <c r="Y1712" s="106"/>
      <c r="Z1712" s="106"/>
      <c r="AA1712" s="106"/>
      <c r="AB1712" s="136"/>
      <c r="AC1712" s="104"/>
      <c r="AD1712" s="104"/>
      <c r="AE1712" s="104"/>
      <c r="AF1712" s="104"/>
      <c r="AG1712" s="104"/>
      <c r="AH1712" s="104"/>
      <c r="AI1712" s="104"/>
      <c r="AJ1712" s="104"/>
      <c r="AK1712" s="138"/>
      <c r="AL1712" s="104"/>
      <c r="AM1712" s="104"/>
      <c r="AN1712" s="104"/>
      <c r="AO1712" s="104"/>
      <c r="AP1712" s="104"/>
      <c r="AQ1712" s="104"/>
      <c r="AR1712" s="104"/>
      <c r="AS1712" s="104"/>
      <c r="AT1712" s="104"/>
      <c r="AU1712" s="142"/>
      <c r="AV1712" s="142"/>
      <c r="AW1712" s="142"/>
      <c r="AX1712" s="142"/>
      <c r="AY1712" s="142"/>
      <c r="AZ1712" s="142"/>
      <c r="BA1712" s="142"/>
      <c r="BB1712" s="142"/>
      <c r="BC1712" s="142"/>
    </row>
    <row r="1713" spans="1:55" ht="60" x14ac:dyDescent="0.25">
      <c r="A1713" s="19" t="s">
        <v>555</v>
      </c>
      <c r="B1713" s="99" t="s">
        <v>2422</v>
      </c>
      <c r="C1713" s="109" t="s">
        <v>2423</v>
      </c>
      <c r="D1713" s="109" t="s">
        <v>236</v>
      </c>
      <c r="E1713" s="109" t="s">
        <v>329</v>
      </c>
      <c r="F1713" s="110" t="str">
        <f>_xlfn.IFNA(INDEX('1. Business Glossary'!C:D,MATCH(G1713,'1. Business Glossary'!D:D,0),1), "Elemento de Dados")</f>
        <v>Indicador de Negócio</v>
      </c>
      <c r="G1713" s="109" t="s">
        <v>309</v>
      </c>
      <c r="H1713" s="104" t="s">
        <v>254</v>
      </c>
      <c r="I1713" s="107" t="s">
        <v>255</v>
      </c>
      <c r="J1713" s="107" t="s">
        <v>558</v>
      </c>
      <c r="K1713" s="106" t="s">
        <v>550</v>
      </c>
      <c r="L1713" s="104" t="s">
        <v>1283</v>
      </c>
      <c r="M1713" s="106">
        <v>1</v>
      </c>
      <c r="N1713" s="106" t="s">
        <v>1659</v>
      </c>
      <c r="O1713" s="106" t="s">
        <v>587</v>
      </c>
      <c r="P1713" s="106">
        <v>8</v>
      </c>
      <c r="Q1713" s="106">
        <v>2</v>
      </c>
      <c r="R1713" s="106" t="s">
        <v>444</v>
      </c>
      <c r="S1713" s="136" t="s">
        <v>256</v>
      </c>
      <c r="T1713" s="106"/>
      <c r="U1713" s="106"/>
      <c r="V1713" s="106"/>
      <c r="W1713" s="106"/>
      <c r="X1713" s="110"/>
      <c r="Y1713" s="106"/>
      <c r="Z1713" s="106"/>
      <c r="AA1713" s="106"/>
      <c r="AB1713" s="136"/>
      <c r="AC1713" s="104"/>
      <c r="AD1713" s="104"/>
      <c r="AE1713" s="104"/>
      <c r="AF1713" s="104"/>
      <c r="AG1713" s="104"/>
      <c r="AH1713" s="104"/>
      <c r="AI1713" s="104"/>
      <c r="AJ1713" s="104"/>
      <c r="AK1713" s="138"/>
      <c r="AL1713" s="104"/>
      <c r="AM1713" s="104"/>
      <c r="AN1713" s="104"/>
      <c r="AO1713" s="104"/>
      <c r="AP1713" s="104"/>
      <c r="AQ1713" s="104"/>
      <c r="AR1713" s="104"/>
      <c r="AS1713" s="104"/>
      <c r="AT1713" s="104"/>
      <c r="AU1713" s="142"/>
      <c r="AV1713" s="142"/>
      <c r="AW1713" s="142"/>
      <c r="AX1713" s="142"/>
      <c r="AY1713" s="142"/>
      <c r="AZ1713" s="142"/>
      <c r="BA1713" s="142"/>
      <c r="BB1713" s="142"/>
      <c r="BC1713" s="142"/>
    </row>
    <row r="1714" spans="1:55" ht="45" x14ac:dyDescent="0.25">
      <c r="A1714" s="19" t="s">
        <v>555</v>
      </c>
      <c r="B1714" s="99" t="s">
        <v>2422</v>
      </c>
      <c r="C1714" s="109" t="s">
        <v>2423</v>
      </c>
      <c r="D1714" s="109" t="s">
        <v>236</v>
      </c>
      <c r="E1714" s="104" t="s">
        <v>329</v>
      </c>
      <c r="F1714" s="110" t="str">
        <f>_xlfn.IFNA(INDEX('1. Business Glossary'!C:D,MATCH(G1714,'1. Business Glossary'!D:D,0),1), "Elemento de Dados")</f>
        <v>Elemento de Dados</v>
      </c>
      <c r="G1714" s="109" t="s">
        <v>2427</v>
      </c>
      <c r="H1714" s="109" t="s">
        <v>1986</v>
      </c>
      <c r="I1714" s="137" t="s">
        <v>324</v>
      </c>
      <c r="J1714" s="107" t="s">
        <v>558</v>
      </c>
      <c r="K1714" s="106" t="s">
        <v>550</v>
      </c>
      <c r="L1714" s="104" t="s">
        <v>1283</v>
      </c>
      <c r="M1714" s="106">
        <v>2</v>
      </c>
      <c r="N1714" s="104" t="s">
        <v>2436</v>
      </c>
      <c r="O1714" s="106" t="s">
        <v>587</v>
      </c>
      <c r="P1714" s="106">
        <v>8</v>
      </c>
      <c r="Q1714" s="110">
        <v>2</v>
      </c>
      <c r="R1714" s="110" t="s">
        <v>444</v>
      </c>
      <c r="S1714" s="107" t="s">
        <v>325</v>
      </c>
      <c r="T1714" s="106"/>
      <c r="U1714" s="106"/>
      <c r="V1714" s="106"/>
      <c r="W1714" s="106"/>
      <c r="X1714" s="110"/>
      <c r="Y1714" s="106"/>
      <c r="Z1714" s="106"/>
      <c r="AA1714" s="106"/>
      <c r="AB1714" s="136"/>
      <c r="AC1714" s="104"/>
      <c r="AD1714" s="104"/>
      <c r="AE1714" s="104"/>
      <c r="AF1714" s="104"/>
      <c r="AG1714" s="104"/>
      <c r="AH1714" s="104"/>
      <c r="AI1714" s="104"/>
      <c r="AJ1714" s="104"/>
      <c r="AK1714" s="138"/>
      <c r="AL1714" s="104"/>
      <c r="AM1714" s="104"/>
      <c r="AN1714" s="104"/>
      <c r="AO1714" s="104"/>
      <c r="AP1714" s="104"/>
      <c r="AQ1714" s="104"/>
      <c r="AR1714" s="104"/>
      <c r="AS1714" s="104"/>
      <c r="AT1714" s="104"/>
      <c r="AU1714" s="142"/>
      <c r="AV1714" s="142"/>
      <c r="AW1714" s="142"/>
      <c r="AX1714" s="142"/>
      <c r="AY1714" s="142"/>
      <c r="AZ1714" s="142"/>
      <c r="BA1714" s="142"/>
      <c r="BB1714" s="142"/>
      <c r="BC1714" s="142"/>
    </row>
    <row r="1715" spans="1:55" ht="30" x14ac:dyDescent="0.25">
      <c r="A1715" s="19" t="s">
        <v>555</v>
      </c>
      <c r="B1715" s="99" t="s">
        <v>2422</v>
      </c>
      <c r="C1715" s="109" t="s">
        <v>2423</v>
      </c>
      <c r="D1715" s="109" t="s">
        <v>236</v>
      </c>
      <c r="E1715" s="104" t="s">
        <v>329</v>
      </c>
      <c r="F1715" s="110" t="str">
        <f>_xlfn.IFNA(INDEX('1. Business Glossary'!C:D,MATCH(G1715,'1. Business Glossary'!D:D,0),1), "Elemento de Dados")</f>
        <v>Elemento de Dados</v>
      </c>
      <c r="G1715" s="109" t="s">
        <v>2427</v>
      </c>
      <c r="H1715" s="109" t="s">
        <v>320</v>
      </c>
      <c r="I1715" s="137" t="s">
        <v>321</v>
      </c>
      <c r="J1715" s="107" t="s">
        <v>558</v>
      </c>
      <c r="K1715" s="106" t="s">
        <v>550</v>
      </c>
      <c r="L1715" s="104" t="s">
        <v>1283</v>
      </c>
      <c r="M1715" s="106">
        <v>2</v>
      </c>
      <c r="N1715" s="104" t="s">
        <v>2437</v>
      </c>
      <c r="O1715" s="106" t="s">
        <v>587</v>
      </c>
      <c r="P1715" s="106">
        <v>8</v>
      </c>
      <c r="Q1715" s="110">
        <v>2</v>
      </c>
      <c r="R1715" s="110" t="s">
        <v>444</v>
      </c>
      <c r="S1715" s="107" t="s">
        <v>322</v>
      </c>
      <c r="T1715" s="106"/>
      <c r="U1715" s="106"/>
      <c r="V1715" s="106"/>
      <c r="W1715" s="106"/>
      <c r="X1715" s="110"/>
      <c r="Y1715" s="106"/>
      <c r="Z1715" s="106"/>
      <c r="AA1715" s="106"/>
      <c r="AB1715" s="136"/>
      <c r="AC1715" s="104"/>
      <c r="AD1715" s="104"/>
      <c r="AE1715" s="104"/>
      <c r="AF1715" s="104"/>
      <c r="AG1715" s="104"/>
      <c r="AH1715" s="104"/>
      <c r="AI1715" s="104"/>
      <c r="AJ1715" s="104"/>
      <c r="AK1715" s="138"/>
      <c r="AL1715" s="104"/>
      <c r="AM1715" s="104"/>
      <c r="AN1715" s="104"/>
      <c r="AO1715" s="104"/>
      <c r="AP1715" s="104"/>
      <c r="AQ1715" s="104"/>
      <c r="AR1715" s="104"/>
      <c r="AS1715" s="104"/>
      <c r="AT1715" s="104"/>
      <c r="AU1715" s="142"/>
      <c r="AV1715" s="142"/>
      <c r="AW1715" s="142"/>
      <c r="AX1715" s="142"/>
      <c r="AY1715" s="142"/>
      <c r="AZ1715" s="142"/>
      <c r="BA1715" s="142"/>
      <c r="BB1715" s="142"/>
      <c r="BC1715" s="142"/>
    </row>
    <row r="1716" spans="1:55" ht="30" x14ac:dyDescent="0.25">
      <c r="A1716" s="19" t="s">
        <v>555</v>
      </c>
      <c r="B1716" s="99" t="s">
        <v>2422</v>
      </c>
      <c r="C1716" s="109" t="s">
        <v>2423</v>
      </c>
      <c r="D1716" s="109" t="s">
        <v>236</v>
      </c>
      <c r="E1716" s="104" t="s">
        <v>329</v>
      </c>
      <c r="F1716" s="110" t="str">
        <f>_xlfn.IFNA(INDEX('1. Business Glossary'!C:D,MATCH(G1716,'1. Business Glossary'!D:D,0),1), "Elemento de Dados")</f>
        <v>Elemento de Dados</v>
      </c>
      <c r="G1716" s="109" t="s">
        <v>2427</v>
      </c>
      <c r="H1716" s="109" t="s">
        <v>2001</v>
      </c>
      <c r="I1716" s="107" t="s">
        <v>2438</v>
      </c>
      <c r="J1716" s="107" t="s">
        <v>558</v>
      </c>
      <c r="K1716" s="106" t="s">
        <v>550</v>
      </c>
      <c r="L1716" s="104" t="s">
        <v>1283</v>
      </c>
      <c r="M1716" s="106">
        <v>2</v>
      </c>
      <c r="N1716" s="104" t="s">
        <v>2439</v>
      </c>
      <c r="O1716" s="106" t="s">
        <v>587</v>
      </c>
      <c r="P1716" s="106">
        <v>8</v>
      </c>
      <c r="Q1716" s="110">
        <v>2</v>
      </c>
      <c r="R1716" s="110" t="s">
        <v>444</v>
      </c>
      <c r="S1716" s="107" t="s">
        <v>319</v>
      </c>
      <c r="T1716" s="106"/>
      <c r="U1716" s="106"/>
      <c r="V1716" s="106"/>
      <c r="W1716" s="106"/>
      <c r="X1716" s="110"/>
      <c r="Y1716" s="106"/>
      <c r="Z1716" s="106"/>
      <c r="AA1716" s="106"/>
      <c r="AB1716" s="136"/>
      <c r="AC1716" s="104"/>
      <c r="AD1716" s="104"/>
      <c r="AE1716" s="104"/>
      <c r="AF1716" s="104"/>
      <c r="AG1716" s="104"/>
      <c r="AH1716" s="104"/>
      <c r="AI1716" s="104"/>
      <c r="AJ1716" s="104"/>
      <c r="AK1716" s="138"/>
      <c r="AL1716" s="104"/>
      <c r="AM1716" s="104"/>
      <c r="AN1716" s="104"/>
      <c r="AO1716" s="104"/>
      <c r="AP1716" s="104"/>
      <c r="AQ1716" s="104"/>
      <c r="AR1716" s="104"/>
      <c r="AS1716" s="104"/>
      <c r="AT1716" s="104"/>
      <c r="AU1716" s="142"/>
      <c r="AV1716" s="142"/>
      <c r="AW1716" s="142"/>
      <c r="AX1716" s="142"/>
      <c r="AY1716" s="142"/>
      <c r="AZ1716" s="142"/>
      <c r="BA1716" s="142"/>
      <c r="BB1716" s="142"/>
      <c r="BC1716" s="142"/>
    </row>
    <row r="1717" spans="1:55" ht="45" x14ac:dyDescent="0.25">
      <c r="A1717" s="19" t="s">
        <v>565</v>
      </c>
      <c r="B1717" s="99" t="s">
        <v>2422</v>
      </c>
      <c r="C1717" s="109" t="s">
        <v>2423</v>
      </c>
      <c r="D1717" s="109" t="s">
        <v>236</v>
      </c>
      <c r="E1717" s="109" t="s">
        <v>2428</v>
      </c>
      <c r="F1717" s="110" t="str">
        <f>_xlfn.IFNA(INDEX('1. Business Glossary'!C:D,MATCH(G1717,'1. Business Glossary'!D:D,0),1), "Elemento de Dados")</f>
        <v>Elemento de Dados</v>
      </c>
      <c r="G1717" s="109" t="s">
        <v>2441</v>
      </c>
      <c r="H1717" s="104" t="s">
        <v>1653</v>
      </c>
      <c r="I1717" s="138" t="s">
        <v>1654</v>
      </c>
      <c r="J1717" s="107" t="s">
        <v>558</v>
      </c>
      <c r="K1717" s="106" t="s">
        <v>550</v>
      </c>
      <c r="L1717" s="104" t="s">
        <v>1283</v>
      </c>
      <c r="M1717" s="110">
        <v>1</v>
      </c>
      <c r="N1717" s="110" t="s">
        <v>1655</v>
      </c>
      <c r="O1717" s="106" t="s">
        <v>587</v>
      </c>
      <c r="P1717" s="106">
        <v>8</v>
      </c>
      <c r="Q1717" s="106">
        <v>2</v>
      </c>
      <c r="R1717" s="106" t="s">
        <v>444</v>
      </c>
      <c r="S1717" s="136" t="s">
        <v>1937</v>
      </c>
      <c r="T1717" s="106"/>
      <c r="U1717" s="106"/>
      <c r="V1717" s="110"/>
      <c r="W1717" s="110"/>
      <c r="X1717" s="110"/>
      <c r="Y1717" s="110"/>
      <c r="Z1717" s="110"/>
      <c r="AA1717" s="106"/>
      <c r="AB1717" s="136"/>
      <c r="AC1717" s="104"/>
      <c r="AD1717" s="104"/>
      <c r="AE1717" s="104"/>
      <c r="AF1717" s="104"/>
      <c r="AG1717" s="104"/>
      <c r="AH1717" s="104"/>
      <c r="AI1717" s="104"/>
      <c r="AJ1717" s="104"/>
      <c r="AK1717" s="138"/>
      <c r="AL1717" s="104"/>
      <c r="AM1717" s="104"/>
      <c r="AN1717" s="104"/>
      <c r="AO1717" s="104"/>
      <c r="AP1717" s="104"/>
      <c r="AQ1717" s="104"/>
      <c r="AR1717" s="104"/>
      <c r="AS1717" s="104"/>
      <c r="AT1717" s="104"/>
      <c r="AU1717" s="142"/>
      <c r="AV1717" s="142"/>
      <c r="AW1717" s="142"/>
      <c r="AX1717" s="142"/>
      <c r="AY1717" s="142"/>
      <c r="AZ1717" s="142"/>
      <c r="BA1717" s="142"/>
      <c r="BB1717" s="142"/>
      <c r="BC1717" s="142"/>
    </row>
    <row r="1718" spans="1:55" ht="60" x14ac:dyDescent="0.25">
      <c r="A1718" s="19" t="s">
        <v>565</v>
      </c>
      <c r="B1718" s="99" t="s">
        <v>2422</v>
      </c>
      <c r="C1718" s="109" t="s">
        <v>2423</v>
      </c>
      <c r="D1718" s="109" t="s">
        <v>236</v>
      </c>
      <c r="E1718" s="109" t="s">
        <v>2428</v>
      </c>
      <c r="F1718" s="110" t="str">
        <f>_xlfn.IFNA(INDEX('1. Business Glossary'!C:D,MATCH(G1718,'1. Business Glossary'!D:D,0),1), "Elemento de Dados")</f>
        <v>Indicador de Negócio</v>
      </c>
      <c r="G1718" s="109" t="s">
        <v>309</v>
      </c>
      <c r="H1718" s="104" t="s">
        <v>254</v>
      </c>
      <c r="I1718" s="107" t="s">
        <v>255</v>
      </c>
      <c r="J1718" s="107" t="s">
        <v>558</v>
      </c>
      <c r="K1718" s="106" t="s">
        <v>550</v>
      </c>
      <c r="L1718" s="104" t="s">
        <v>1283</v>
      </c>
      <c r="M1718" s="106">
        <v>1</v>
      </c>
      <c r="N1718" s="106" t="s">
        <v>1659</v>
      </c>
      <c r="O1718" s="106" t="s">
        <v>587</v>
      </c>
      <c r="P1718" s="106">
        <v>8</v>
      </c>
      <c r="Q1718" s="106">
        <v>2</v>
      </c>
      <c r="R1718" s="106" t="s">
        <v>444</v>
      </c>
      <c r="S1718" s="136" t="s">
        <v>256</v>
      </c>
      <c r="T1718" s="106"/>
      <c r="U1718" s="106"/>
      <c r="V1718" s="106"/>
      <c r="W1718" s="106"/>
      <c r="X1718" s="110"/>
      <c r="Y1718" s="106"/>
      <c r="Z1718" s="106"/>
      <c r="AA1718" s="106"/>
      <c r="AB1718" s="136"/>
      <c r="AC1718" s="104"/>
      <c r="AD1718" s="104"/>
      <c r="AE1718" s="104"/>
      <c r="AF1718" s="104"/>
      <c r="AG1718" s="104"/>
      <c r="AH1718" s="104"/>
      <c r="AI1718" s="104"/>
      <c r="AJ1718" s="104"/>
      <c r="AK1718" s="138"/>
      <c r="AL1718" s="104"/>
      <c r="AM1718" s="104"/>
      <c r="AN1718" s="104"/>
      <c r="AO1718" s="104"/>
      <c r="AP1718" s="104"/>
      <c r="AQ1718" s="104"/>
      <c r="AR1718" s="104"/>
      <c r="AS1718" s="104"/>
      <c r="AT1718" s="104"/>
      <c r="AU1718" s="142"/>
      <c r="AV1718" s="142"/>
      <c r="AW1718" s="142"/>
      <c r="AX1718" s="142"/>
      <c r="AY1718" s="142"/>
      <c r="AZ1718" s="142"/>
      <c r="BA1718" s="142"/>
      <c r="BB1718" s="142"/>
      <c r="BC1718" s="142"/>
    </row>
    <row r="1719" spans="1:55" ht="75" x14ac:dyDescent="0.25">
      <c r="A1719" s="19" t="s">
        <v>547</v>
      </c>
      <c r="B1719" s="98" t="s">
        <v>2442</v>
      </c>
      <c r="C1719" s="109" t="s">
        <v>2443</v>
      </c>
      <c r="D1719" s="109" t="s">
        <v>236</v>
      </c>
      <c r="E1719" s="109" t="s">
        <v>2444</v>
      </c>
      <c r="F1719" s="110" t="str">
        <f>_xlfn.IFNA(INDEX('1. Business Glossary'!C:D,MATCH(G1719,'1. Business Glossary'!D:D,0),1), "Elemento de Dados")</f>
        <v>Elemento de Dados</v>
      </c>
      <c r="G1719" s="104" t="s">
        <v>2445</v>
      </c>
      <c r="H1719" s="104" t="s">
        <v>2445</v>
      </c>
      <c r="I1719" s="137" t="s">
        <v>2446</v>
      </c>
      <c r="J1719" s="107" t="s">
        <v>558</v>
      </c>
      <c r="K1719" s="106" t="s">
        <v>550</v>
      </c>
      <c r="L1719" s="104" t="s">
        <v>1283</v>
      </c>
      <c r="M1719" s="106">
        <v>4</v>
      </c>
      <c r="N1719" s="106" t="s">
        <v>2447</v>
      </c>
      <c r="O1719" s="106" t="s">
        <v>554</v>
      </c>
      <c r="P1719" s="106">
        <v>10</v>
      </c>
      <c r="Q1719" s="110" t="s">
        <v>444</v>
      </c>
      <c r="R1719" s="110" t="s">
        <v>444</v>
      </c>
      <c r="S1719" s="136" t="s">
        <v>2448</v>
      </c>
      <c r="T1719" s="106"/>
      <c r="U1719" s="106"/>
      <c r="V1719" s="106"/>
      <c r="W1719" s="106"/>
      <c r="X1719" s="110"/>
      <c r="Y1719" s="106"/>
      <c r="Z1719" s="106"/>
      <c r="AA1719" s="106"/>
      <c r="AB1719" s="136"/>
      <c r="AC1719" s="104"/>
      <c r="AD1719" s="104"/>
      <c r="AE1719" s="104"/>
      <c r="AF1719" s="104"/>
      <c r="AG1719" s="104"/>
      <c r="AH1719" s="104"/>
      <c r="AI1719" s="104"/>
      <c r="AJ1719" s="104"/>
      <c r="AK1719" s="138"/>
      <c r="AL1719" s="104"/>
      <c r="AM1719" s="104"/>
      <c r="AN1719" s="104"/>
      <c r="AO1719" s="104"/>
      <c r="AP1719" s="104"/>
      <c r="AQ1719" s="104"/>
      <c r="AR1719" s="104"/>
      <c r="AS1719" s="104"/>
      <c r="AT1719" s="104"/>
      <c r="AU1719" s="142"/>
      <c r="AV1719" s="142"/>
      <c r="AW1719" s="142"/>
      <c r="AX1719" s="142"/>
      <c r="AY1719" s="142"/>
      <c r="AZ1719" s="142"/>
      <c r="BA1719" s="142"/>
      <c r="BB1719" s="142"/>
      <c r="BC1719" s="142"/>
    </row>
    <row r="1720" spans="1:55" ht="60" x14ac:dyDescent="0.25">
      <c r="A1720" s="19" t="s">
        <v>547</v>
      </c>
      <c r="B1720" s="98" t="s">
        <v>2442</v>
      </c>
      <c r="C1720" s="109" t="s">
        <v>2443</v>
      </c>
      <c r="D1720" s="109" t="s">
        <v>236</v>
      </c>
      <c r="E1720" s="109" t="s">
        <v>2444</v>
      </c>
      <c r="F1720" s="110" t="str">
        <f>_xlfn.IFNA(INDEX('1. Business Glossary'!C:D,MATCH(G1720,'1. Business Glossary'!D:D,0),1), "Elemento de Dados")</f>
        <v>Elemento de Dados</v>
      </c>
      <c r="G1720" s="104" t="s">
        <v>2449</v>
      </c>
      <c r="H1720" s="104" t="s">
        <v>2449</v>
      </c>
      <c r="I1720" s="137" t="s">
        <v>2450</v>
      </c>
      <c r="J1720" s="107" t="s">
        <v>558</v>
      </c>
      <c r="K1720" s="106" t="s">
        <v>550</v>
      </c>
      <c r="L1720" s="104" t="s">
        <v>1283</v>
      </c>
      <c r="M1720" s="106">
        <v>4</v>
      </c>
      <c r="N1720" s="104" t="s">
        <v>2451</v>
      </c>
      <c r="O1720" s="106" t="s">
        <v>554</v>
      </c>
      <c r="P1720" s="106">
        <v>10</v>
      </c>
      <c r="Q1720" s="110" t="s">
        <v>444</v>
      </c>
      <c r="R1720" s="110" t="s">
        <v>444</v>
      </c>
      <c r="S1720" s="136" t="s">
        <v>1282</v>
      </c>
      <c r="T1720" s="106" t="s">
        <v>550</v>
      </c>
      <c r="U1720" s="104" t="s">
        <v>1283</v>
      </c>
      <c r="V1720" s="106" t="s">
        <v>2452</v>
      </c>
      <c r="W1720" s="106" t="s">
        <v>2453</v>
      </c>
      <c r="X1720" s="110" t="s">
        <v>554</v>
      </c>
      <c r="Y1720" s="106">
        <v>10</v>
      </c>
      <c r="Z1720" s="106" t="s">
        <v>444</v>
      </c>
      <c r="AA1720" s="106" t="s">
        <v>444</v>
      </c>
      <c r="AB1720" s="138" t="s">
        <v>2454</v>
      </c>
      <c r="AC1720" s="104"/>
      <c r="AD1720" s="104"/>
      <c r="AE1720" s="104"/>
      <c r="AF1720" s="104"/>
      <c r="AG1720" s="104"/>
      <c r="AH1720" s="104"/>
      <c r="AI1720" s="104"/>
      <c r="AJ1720" s="104"/>
      <c r="AK1720" s="138"/>
      <c r="AL1720" s="104"/>
      <c r="AM1720" s="104"/>
      <c r="AN1720" s="104"/>
      <c r="AO1720" s="104"/>
      <c r="AP1720" s="104"/>
      <c r="AQ1720" s="104"/>
      <c r="AR1720" s="104"/>
      <c r="AS1720" s="104"/>
      <c r="AT1720" s="104"/>
      <c r="AU1720" s="142"/>
      <c r="AV1720" s="142"/>
      <c r="AW1720" s="142"/>
      <c r="AX1720" s="142"/>
      <c r="AY1720" s="142"/>
      <c r="AZ1720" s="142"/>
      <c r="BA1720" s="142"/>
      <c r="BB1720" s="142"/>
      <c r="BC1720" s="142"/>
    </row>
    <row r="1721" spans="1:55" ht="60" x14ac:dyDescent="0.25">
      <c r="A1721" s="19" t="s">
        <v>547</v>
      </c>
      <c r="B1721" s="98" t="s">
        <v>2442</v>
      </c>
      <c r="C1721" s="109" t="s">
        <v>2443</v>
      </c>
      <c r="D1721" s="109" t="s">
        <v>236</v>
      </c>
      <c r="E1721" s="109" t="s">
        <v>2444</v>
      </c>
      <c r="F1721" s="110" t="str">
        <f>_xlfn.IFNA(INDEX('1. Business Glossary'!C:D,MATCH(G1721,'1. Business Glossary'!D:D,0),1), "Elemento de Dados")</f>
        <v>Elemento de Dados</v>
      </c>
      <c r="G1721" s="104" t="s">
        <v>2455</v>
      </c>
      <c r="H1721" s="104" t="s">
        <v>2455</v>
      </c>
      <c r="I1721" s="137" t="s">
        <v>2456</v>
      </c>
      <c r="J1721" s="107" t="s">
        <v>558</v>
      </c>
      <c r="K1721" s="106" t="s">
        <v>550</v>
      </c>
      <c r="L1721" s="104" t="s">
        <v>1283</v>
      </c>
      <c r="M1721" s="106">
        <v>4</v>
      </c>
      <c r="N1721" s="104" t="s">
        <v>2457</v>
      </c>
      <c r="O1721" s="106" t="s">
        <v>554</v>
      </c>
      <c r="P1721" s="106">
        <v>10</v>
      </c>
      <c r="Q1721" s="110" t="s">
        <v>444</v>
      </c>
      <c r="R1721" s="110" t="s">
        <v>444</v>
      </c>
      <c r="S1721" s="136" t="s">
        <v>2458</v>
      </c>
      <c r="T1721" s="106"/>
      <c r="U1721" s="106"/>
      <c r="V1721" s="106"/>
      <c r="W1721" s="106"/>
      <c r="X1721" s="110"/>
      <c r="Y1721" s="106"/>
      <c r="Z1721" s="106"/>
      <c r="AA1721" s="106"/>
      <c r="AB1721" s="136"/>
      <c r="AC1721" s="104"/>
      <c r="AD1721" s="104"/>
      <c r="AE1721" s="104"/>
      <c r="AF1721" s="104"/>
      <c r="AG1721" s="104"/>
      <c r="AH1721" s="104"/>
      <c r="AI1721" s="104"/>
      <c r="AJ1721" s="104"/>
      <c r="AK1721" s="138"/>
      <c r="AL1721" s="104"/>
      <c r="AM1721" s="104"/>
      <c r="AN1721" s="104"/>
      <c r="AO1721" s="104"/>
      <c r="AP1721" s="104"/>
      <c r="AQ1721" s="104"/>
      <c r="AR1721" s="104"/>
      <c r="AS1721" s="104"/>
      <c r="AT1721" s="104"/>
      <c r="AU1721" s="142"/>
      <c r="AV1721" s="142"/>
      <c r="AW1721" s="142"/>
      <c r="AX1721" s="142"/>
      <c r="AY1721" s="142"/>
      <c r="AZ1721" s="142"/>
      <c r="BA1721" s="142"/>
      <c r="BB1721" s="142"/>
      <c r="BC1721" s="142"/>
    </row>
    <row r="1722" spans="1:55" ht="60" x14ac:dyDescent="0.25">
      <c r="A1722" s="19" t="s">
        <v>547</v>
      </c>
      <c r="B1722" s="98" t="s">
        <v>2442</v>
      </c>
      <c r="C1722" s="109" t="s">
        <v>2443</v>
      </c>
      <c r="D1722" s="109" t="s">
        <v>236</v>
      </c>
      <c r="E1722" s="109" t="s">
        <v>2444</v>
      </c>
      <c r="F1722" s="110" t="str">
        <f>_xlfn.IFNA(INDEX('1. Business Glossary'!C:D,MATCH(G1722,'1. Business Glossary'!D:D,0),1), "Elemento de Dados")</f>
        <v>Elemento de Dados</v>
      </c>
      <c r="G1722" s="104" t="s">
        <v>2459</v>
      </c>
      <c r="H1722" s="104" t="s">
        <v>2459</v>
      </c>
      <c r="I1722" s="137" t="s">
        <v>2460</v>
      </c>
      <c r="J1722" s="107" t="s">
        <v>558</v>
      </c>
      <c r="K1722" s="106" t="s">
        <v>550</v>
      </c>
      <c r="L1722" s="104" t="s">
        <v>1283</v>
      </c>
      <c r="M1722" s="106">
        <v>4</v>
      </c>
      <c r="N1722" s="104" t="s">
        <v>2461</v>
      </c>
      <c r="O1722" s="106" t="s">
        <v>554</v>
      </c>
      <c r="P1722" s="106">
        <v>10</v>
      </c>
      <c r="Q1722" s="110" t="s">
        <v>444</v>
      </c>
      <c r="R1722" s="110" t="s">
        <v>444</v>
      </c>
      <c r="S1722" s="136" t="s">
        <v>2462</v>
      </c>
      <c r="T1722" s="106"/>
      <c r="U1722" s="106"/>
      <c r="V1722" s="106"/>
      <c r="W1722" s="106"/>
      <c r="X1722" s="110"/>
      <c r="Y1722" s="106"/>
      <c r="Z1722" s="106"/>
      <c r="AA1722" s="106"/>
      <c r="AB1722" s="136"/>
      <c r="AC1722" s="104"/>
      <c r="AD1722" s="104"/>
      <c r="AE1722" s="104"/>
      <c r="AF1722" s="104"/>
      <c r="AG1722" s="104"/>
      <c r="AH1722" s="104"/>
      <c r="AI1722" s="104"/>
      <c r="AJ1722" s="104"/>
      <c r="AK1722" s="138"/>
      <c r="AL1722" s="104"/>
      <c r="AM1722" s="104"/>
      <c r="AN1722" s="104"/>
      <c r="AO1722" s="104"/>
      <c r="AP1722" s="104"/>
      <c r="AQ1722" s="104"/>
      <c r="AR1722" s="104"/>
      <c r="AS1722" s="104"/>
      <c r="AT1722" s="104"/>
      <c r="AU1722" s="142"/>
      <c r="AV1722" s="142"/>
      <c r="AW1722" s="142"/>
      <c r="AX1722" s="142"/>
      <c r="AY1722" s="142"/>
      <c r="AZ1722" s="142"/>
      <c r="BA1722" s="142"/>
      <c r="BB1722" s="142"/>
      <c r="BC1722" s="142"/>
    </row>
    <row r="1723" spans="1:55" ht="60" x14ac:dyDescent="0.25">
      <c r="A1723" s="19" t="s">
        <v>547</v>
      </c>
      <c r="B1723" s="98" t="s">
        <v>2442</v>
      </c>
      <c r="C1723" s="109" t="s">
        <v>2443</v>
      </c>
      <c r="D1723" s="109" t="s">
        <v>236</v>
      </c>
      <c r="E1723" s="109" t="s">
        <v>2444</v>
      </c>
      <c r="F1723" s="110" t="str">
        <f>_xlfn.IFNA(INDEX('1. Business Glossary'!C:D,MATCH(G1723,'1. Business Glossary'!D:D,0),1), "Elemento de Dados")</f>
        <v>Elemento de Dados</v>
      </c>
      <c r="G1723" s="104" t="s">
        <v>2463</v>
      </c>
      <c r="H1723" s="104" t="s">
        <v>2463</v>
      </c>
      <c r="I1723" s="137" t="s">
        <v>2464</v>
      </c>
      <c r="J1723" s="107" t="s">
        <v>558</v>
      </c>
      <c r="K1723" s="106" t="s">
        <v>550</v>
      </c>
      <c r="L1723" s="104" t="s">
        <v>1283</v>
      </c>
      <c r="M1723" s="106">
        <v>4</v>
      </c>
      <c r="N1723" s="104" t="s">
        <v>2465</v>
      </c>
      <c r="O1723" s="106" t="s">
        <v>554</v>
      </c>
      <c r="P1723" s="106">
        <v>10</v>
      </c>
      <c r="Q1723" s="110" t="s">
        <v>444</v>
      </c>
      <c r="R1723" s="110" t="s">
        <v>444</v>
      </c>
      <c r="S1723" s="136" t="s">
        <v>2466</v>
      </c>
      <c r="T1723" s="106"/>
      <c r="U1723" s="106"/>
      <c r="V1723" s="106"/>
      <c r="W1723" s="106"/>
      <c r="X1723" s="110"/>
      <c r="Y1723" s="106"/>
      <c r="Z1723" s="106"/>
      <c r="AA1723" s="106"/>
      <c r="AB1723" s="136"/>
      <c r="AC1723" s="104"/>
      <c r="AD1723" s="104"/>
      <c r="AE1723" s="104"/>
      <c r="AF1723" s="104"/>
      <c r="AG1723" s="104"/>
      <c r="AH1723" s="104"/>
      <c r="AI1723" s="104"/>
      <c r="AJ1723" s="104"/>
      <c r="AK1723" s="138"/>
      <c r="AL1723" s="104"/>
      <c r="AM1723" s="104"/>
      <c r="AN1723" s="104"/>
      <c r="AO1723" s="104"/>
      <c r="AP1723" s="104"/>
      <c r="AQ1723" s="104"/>
      <c r="AR1723" s="104"/>
      <c r="AS1723" s="104"/>
      <c r="AT1723" s="104"/>
      <c r="AU1723" s="142"/>
      <c r="AV1723" s="142"/>
      <c r="AW1723" s="142"/>
      <c r="AX1723" s="142"/>
      <c r="AY1723" s="142"/>
      <c r="AZ1723" s="142"/>
      <c r="BA1723" s="142"/>
      <c r="BB1723" s="142"/>
      <c r="BC1723" s="142"/>
    </row>
    <row r="1724" spans="1:55" ht="30" x14ac:dyDescent="0.25">
      <c r="A1724" s="19" t="s">
        <v>547</v>
      </c>
      <c r="B1724" s="98" t="s">
        <v>2442</v>
      </c>
      <c r="C1724" s="109" t="s">
        <v>2443</v>
      </c>
      <c r="D1724" s="109" t="s">
        <v>236</v>
      </c>
      <c r="E1724" s="109" t="s">
        <v>2444</v>
      </c>
      <c r="F1724" s="110" t="str">
        <f>_xlfn.IFNA(INDEX('1. Business Glossary'!C:D,MATCH(G1724,'1. Business Glossary'!D:D,0),1), "Elemento de Dados")</f>
        <v>Elemento de Dados</v>
      </c>
      <c r="G1724" s="104" t="s">
        <v>2467</v>
      </c>
      <c r="H1724" s="104" t="s">
        <v>2468</v>
      </c>
      <c r="I1724" s="137" t="s">
        <v>2469</v>
      </c>
      <c r="J1724" s="107" t="s">
        <v>558</v>
      </c>
      <c r="K1724" s="106" t="s">
        <v>550</v>
      </c>
      <c r="L1724" s="104" t="s">
        <v>1283</v>
      </c>
      <c r="M1724" s="106">
        <v>4</v>
      </c>
      <c r="N1724" s="104" t="s">
        <v>2470</v>
      </c>
      <c r="O1724" s="106" t="s">
        <v>554</v>
      </c>
      <c r="P1724" s="106">
        <v>10</v>
      </c>
      <c r="Q1724" s="110" t="s">
        <v>444</v>
      </c>
      <c r="R1724" s="110" t="s">
        <v>444</v>
      </c>
      <c r="S1724" s="136" t="s">
        <v>825</v>
      </c>
      <c r="T1724" s="106" t="s">
        <v>550</v>
      </c>
      <c r="U1724" s="104" t="s">
        <v>1283</v>
      </c>
      <c r="V1724" s="106">
        <v>2</v>
      </c>
      <c r="W1724" s="106" t="s">
        <v>2439</v>
      </c>
      <c r="X1724" s="110" t="s">
        <v>587</v>
      </c>
      <c r="Y1724" s="106">
        <v>8</v>
      </c>
      <c r="Z1724" s="106">
        <v>2</v>
      </c>
      <c r="AA1724" s="106" t="s">
        <v>444</v>
      </c>
      <c r="AB1724" s="107" t="s">
        <v>319</v>
      </c>
      <c r="AC1724" s="104"/>
      <c r="AD1724" s="104"/>
      <c r="AE1724" s="104"/>
      <c r="AF1724" s="104"/>
      <c r="AG1724" s="104"/>
      <c r="AH1724" s="104"/>
      <c r="AI1724" s="104"/>
      <c r="AJ1724" s="104"/>
      <c r="AK1724" s="138"/>
      <c r="AL1724" s="104"/>
      <c r="AM1724" s="104"/>
      <c r="AN1724" s="104"/>
      <c r="AO1724" s="104"/>
      <c r="AP1724" s="104"/>
      <c r="AQ1724" s="104"/>
      <c r="AR1724" s="104"/>
      <c r="AS1724" s="104"/>
      <c r="AT1724" s="104"/>
      <c r="AU1724" s="142"/>
      <c r="AV1724" s="142"/>
      <c r="AW1724" s="142"/>
      <c r="AX1724" s="142"/>
      <c r="AY1724" s="142"/>
      <c r="AZ1724" s="142"/>
      <c r="BA1724" s="142"/>
      <c r="BB1724" s="142"/>
      <c r="BC1724" s="142"/>
    </row>
    <row r="1725" spans="1:55" ht="45" x14ac:dyDescent="0.25">
      <c r="A1725" s="19" t="s">
        <v>547</v>
      </c>
      <c r="B1725" s="98" t="s">
        <v>2442</v>
      </c>
      <c r="C1725" s="109" t="s">
        <v>2443</v>
      </c>
      <c r="D1725" s="109" t="s">
        <v>236</v>
      </c>
      <c r="E1725" s="109" t="s">
        <v>2444</v>
      </c>
      <c r="F1725" s="110" t="str">
        <f>_xlfn.IFNA(INDEX('1. Business Glossary'!C:D,MATCH(G1725,'1. Business Glossary'!D:D,0),1), "Elemento de Dados")</f>
        <v>Elemento de Dados</v>
      </c>
      <c r="G1725" s="104" t="s">
        <v>2471</v>
      </c>
      <c r="H1725" s="104" t="s">
        <v>2471</v>
      </c>
      <c r="I1725" s="107" t="s">
        <v>2472</v>
      </c>
      <c r="J1725" s="107" t="s">
        <v>558</v>
      </c>
      <c r="K1725" s="106" t="s">
        <v>550</v>
      </c>
      <c r="L1725" s="104" t="s">
        <v>1283</v>
      </c>
      <c r="M1725" s="106">
        <v>4</v>
      </c>
      <c r="N1725" s="104" t="s">
        <v>2473</v>
      </c>
      <c r="O1725" s="106" t="s">
        <v>554</v>
      </c>
      <c r="P1725" s="106">
        <v>10</v>
      </c>
      <c r="Q1725" s="110" t="s">
        <v>444</v>
      </c>
      <c r="R1725" s="110" t="s">
        <v>444</v>
      </c>
      <c r="S1725" s="136" t="s">
        <v>2474</v>
      </c>
      <c r="T1725" s="106"/>
      <c r="U1725" s="106"/>
      <c r="V1725" s="106"/>
      <c r="W1725" s="106"/>
      <c r="X1725" s="110"/>
      <c r="Y1725" s="106"/>
      <c r="Z1725" s="106"/>
      <c r="AA1725" s="106"/>
      <c r="AB1725" s="136"/>
      <c r="AC1725" s="104"/>
      <c r="AD1725" s="104"/>
      <c r="AE1725" s="104"/>
      <c r="AF1725" s="104"/>
      <c r="AG1725" s="104"/>
      <c r="AH1725" s="104"/>
      <c r="AI1725" s="104"/>
      <c r="AJ1725" s="104"/>
      <c r="AK1725" s="138"/>
      <c r="AL1725" s="104"/>
      <c r="AM1725" s="104"/>
      <c r="AN1725" s="104"/>
      <c r="AO1725" s="104"/>
      <c r="AP1725" s="104"/>
      <c r="AQ1725" s="104"/>
      <c r="AR1725" s="104"/>
      <c r="AS1725" s="104"/>
      <c r="AT1725" s="104"/>
      <c r="AU1725" s="142"/>
      <c r="AV1725" s="142"/>
      <c r="AW1725" s="142"/>
      <c r="AX1725" s="142"/>
      <c r="AY1725" s="142"/>
      <c r="AZ1725" s="142"/>
      <c r="BA1725" s="142"/>
      <c r="BB1725" s="142"/>
      <c r="BC1725" s="142"/>
    </row>
    <row r="1726" spans="1:55" ht="60" x14ac:dyDescent="0.25">
      <c r="A1726" s="19" t="s">
        <v>547</v>
      </c>
      <c r="B1726" s="98" t="s">
        <v>2442</v>
      </c>
      <c r="C1726" s="109" t="s">
        <v>2443</v>
      </c>
      <c r="D1726" s="109" t="s">
        <v>236</v>
      </c>
      <c r="E1726" s="109" t="s">
        <v>2444</v>
      </c>
      <c r="F1726" s="110" t="str">
        <f>_xlfn.IFNA(INDEX('1. Business Glossary'!C:D,MATCH(G1726,'1. Business Glossary'!D:D,0),1), "Elemento de Dados")</f>
        <v>Elemento de Dados</v>
      </c>
      <c r="G1726" s="109" t="s">
        <v>2475</v>
      </c>
      <c r="H1726" s="109" t="s">
        <v>2475</v>
      </c>
      <c r="I1726" s="107" t="s">
        <v>1650</v>
      </c>
      <c r="J1726" s="107" t="s">
        <v>558</v>
      </c>
      <c r="K1726" s="106" t="s">
        <v>550</v>
      </c>
      <c r="L1726" s="104" t="s">
        <v>1283</v>
      </c>
      <c r="M1726" s="106">
        <v>4</v>
      </c>
      <c r="N1726" s="104" t="s">
        <v>2476</v>
      </c>
      <c r="O1726" s="106" t="s">
        <v>554</v>
      </c>
      <c r="P1726" s="106">
        <v>10</v>
      </c>
      <c r="Q1726" s="110" t="s">
        <v>444</v>
      </c>
      <c r="R1726" s="110" t="s">
        <v>444</v>
      </c>
      <c r="S1726" s="136" t="s">
        <v>2477</v>
      </c>
      <c r="T1726" s="106"/>
      <c r="U1726" s="106"/>
      <c r="V1726" s="106"/>
      <c r="W1726" s="106"/>
      <c r="X1726" s="110"/>
      <c r="Y1726" s="106"/>
      <c r="Z1726" s="106"/>
      <c r="AA1726" s="106"/>
      <c r="AB1726" s="136"/>
      <c r="AC1726" s="104"/>
      <c r="AD1726" s="104"/>
      <c r="AE1726" s="104"/>
      <c r="AF1726" s="104"/>
      <c r="AG1726" s="104"/>
      <c r="AH1726" s="104"/>
      <c r="AI1726" s="104"/>
      <c r="AJ1726" s="104"/>
      <c r="AK1726" s="138"/>
      <c r="AL1726" s="104"/>
      <c r="AM1726" s="104"/>
      <c r="AN1726" s="104"/>
      <c r="AO1726" s="104"/>
      <c r="AP1726" s="104"/>
      <c r="AQ1726" s="104"/>
      <c r="AR1726" s="104"/>
      <c r="AS1726" s="104"/>
      <c r="AT1726" s="104"/>
      <c r="AU1726" s="142"/>
      <c r="AV1726" s="142"/>
      <c r="AW1726" s="142"/>
      <c r="AX1726" s="142"/>
      <c r="AY1726" s="142"/>
      <c r="AZ1726" s="142"/>
      <c r="BA1726" s="142"/>
      <c r="BB1726" s="142"/>
      <c r="BC1726" s="142"/>
    </row>
    <row r="1727" spans="1:55" ht="120" x14ac:dyDescent="0.25">
      <c r="A1727" s="19" t="s">
        <v>555</v>
      </c>
      <c r="B1727" s="98" t="s">
        <v>2442</v>
      </c>
      <c r="C1727" s="109" t="s">
        <v>2443</v>
      </c>
      <c r="D1727" s="109" t="s">
        <v>236</v>
      </c>
      <c r="E1727" s="104" t="s">
        <v>2445</v>
      </c>
      <c r="F1727" s="110" t="str">
        <f>_xlfn.IFNA(INDEX('1. Business Glossary'!C:D,MATCH(G1727,'1. Business Glossary'!D:D,0),1), "Elemento de Dados")</f>
        <v>Elemento de Dados</v>
      </c>
      <c r="G1727" s="104" t="s">
        <v>2445</v>
      </c>
      <c r="H1727" s="104" t="s">
        <v>594</v>
      </c>
      <c r="I1727" s="107" t="s">
        <v>595</v>
      </c>
      <c r="J1727" s="107" t="s">
        <v>558</v>
      </c>
      <c r="K1727" s="106" t="s">
        <v>550</v>
      </c>
      <c r="L1727" s="104" t="s">
        <v>1283</v>
      </c>
      <c r="M1727" s="106" t="s">
        <v>1345</v>
      </c>
      <c r="N1727" s="106" t="s">
        <v>597</v>
      </c>
      <c r="O1727" s="106" t="s">
        <v>587</v>
      </c>
      <c r="P1727" s="106">
        <v>8</v>
      </c>
      <c r="Q1727" s="106">
        <v>2</v>
      </c>
      <c r="R1727" s="106" t="s">
        <v>444</v>
      </c>
      <c r="S1727" s="136" t="s">
        <v>598</v>
      </c>
      <c r="T1727" s="106" t="s">
        <v>599</v>
      </c>
      <c r="U1727" s="106" t="s">
        <v>600</v>
      </c>
      <c r="V1727" s="104" t="s">
        <v>601</v>
      </c>
      <c r="W1727" s="104" t="s">
        <v>602</v>
      </c>
      <c r="X1727" s="106" t="s">
        <v>587</v>
      </c>
      <c r="Y1727" s="106">
        <v>19</v>
      </c>
      <c r="Z1727" s="106">
        <v>2</v>
      </c>
      <c r="AA1727" s="106" t="s">
        <v>444</v>
      </c>
      <c r="AB1727" s="136" t="s">
        <v>444</v>
      </c>
      <c r="AC1727" s="104"/>
      <c r="AD1727" s="104"/>
      <c r="AE1727" s="104"/>
      <c r="AF1727" s="104"/>
      <c r="AG1727" s="104"/>
      <c r="AH1727" s="104"/>
      <c r="AI1727" s="104"/>
      <c r="AJ1727" s="104"/>
      <c r="AK1727" s="138"/>
      <c r="AL1727" s="104"/>
      <c r="AM1727" s="104"/>
      <c r="AN1727" s="104"/>
      <c r="AO1727" s="104"/>
      <c r="AP1727" s="104"/>
      <c r="AQ1727" s="104"/>
      <c r="AR1727" s="104"/>
      <c r="AS1727" s="104"/>
      <c r="AT1727" s="104"/>
      <c r="AU1727" s="142"/>
      <c r="AV1727" s="142"/>
      <c r="AW1727" s="142"/>
      <c r="AX1727" s="142"/>
      <c r="AY1727" s="142"/>
      <c r="AZ1727" s="142"/>
      <c r="BA1727" s="142"/>
      <c r="BB1727" s="142"/>
      <c r="BC1727" s="142"/>
    </row>
    <row r="1728" spans="1:55" ht="75" x14ac:dyDescent="0.25">
      <c r="A1728" s="19" t="s">
        <v>555</v>
      </c>
      <c r="B1728" s="98" t="s">
        <v>2442</v>
      </c>
      <c r="C1728" s="109" t="s">
        <v>2443</v>
      </c>
      <c r="D1728" s="109" t="s">
        <v>236</v>
      </c>
      <c r="E1728" s="104" t="s">
        <v>2449</v>
      </c>
      <c r="F1728" s="110" t="str">
        <f>_xlfn.IFNA(INDEX('1. Business Glossary'!C:D,MATCH(G1728,'1. Business Glossary'!D:D,0),1), "Elemento de Dados")</f>
        <v>Elemento de Dados</v>
      </c>
      <c r="G1728" s="104" t="s">
        <v>2449</v>
      </c>
      <c r="H1728" s="106" t="s">
        <v>2478</v>
      </c>
      <c r="I1728" s="137" t="s">
        <v>1328</v>
      </c>
      <c r="J1728" s="107" t="s">
        <v>558</v>
      </c>
      <c r="K1728" s="106" t="s">
        <v>550</v>
      </c>
      <c r="L1728" s="104" t="s">
        <v>1283</v>
      </c>
      <c r="M1728" s="106" t="s">
        <v>2479</v>
      </c>
      <c r="N1728" s="106" t="s">
        <v>2453</v>
      </c>
      <c r="O1728" s="106" t="s">
        <v>554</v>
      </c>
      <c r="P1728" s="106">
        <v>10</v>
      </c>
      <c r="Q1728" s="110" t="s">
        <v>444</v>
      </c>
      <c r="R1728" s="110" t="s">
        <v>444</v>
      </c>
      <c r="S1728" s="136" t="s">
        <v>2480</v>
      </c>
      <c r="T1728" s="106"/>
      <c r="U1728" s="106"/>
      <c r="V1728" s="106"/>
      <c r="W1728" s="106"/>
      <c r="X1728" s="110"/>
      <c r="Y1728" s="106"/>
      <c r="Z1728" s="106"/>
      <c r="AA1728" s="106"/>
      <c r="AB1728" s="136"/>
      <c r="AC1728" s="104"/>
      <c r="AD1728" s="104"/>
      <c r="AE1728" s="104"/>
      <c r="AF1728" s="104"/>
      <c r="AG1728" s="104"/>
      <c r="AH1728" s="104"/>
      <c r="AI1728" s="104"/>
      <c r="AJ1728" s="104"/>
      <c r="AK1728" s="138"/>
      <c r="AL1728" s="104"/>
      <c r="AM1728" s="104"/>
      <c r="AN1728" s="104"/>
      <c r="AO1728" s="104"/>
      <c r="AP1728" s="104"/>
      <c r="AQ1728" s="104"/>
      <c r="AR1728" s="104"/>
      <c r="AS1728" s="104"/>
      <c r="AT1728" s="104"/>
      <c r="AU1728" s="142"/>
      <c r="AV1728" s="142"/>
      <c r="AW1728" s="142"/>
      <c r="AX1728" s="142"/>
      <c r="AY1728" s="142"/>
      <c r="AZ1728" s="142"/>
      <c r="BA1728" s="142"/>
      <c r="BB1728" s="142"/>
      <c r="BC1728" s="142"/>
    </row>
    <row r="1729" spans="1:55" ht="135" x14ac:dyDescent="0.25">
      <c r="A1729" s="19" t="s">
        <v>555</v>
      </c>
      <c r="B1729" s="98" t="s">
        <v>2442</v>
      </c>
      <c r="C1729" s="109" t="s">
        <v>2443</v>
      </c>
      <c r="D1729" s="109" t="s">
        <v>236</v>
      </c>
      <c r="E1729" s="104" t="s">
        <v>2449</v>
      </c>
      <c r="F1729" s="110" t="str">
        <f>_xlfn.IFNA(INDEX('1. Business Glossary'!C:D,MATCH(G1729,'1. Business Glossary'!D:D,0),1), "Elemento de Dados")</f>
        <v>Elemento de Dados</v>
      </c>
      <c r="G1729" s="104" t="s">
        <v>2449</v>
      </c>
      <c r="H1729" s="106" t="s">
        <v>2481</v>
      </c>
      <c r="I1729" s="137" t="s">
        <v>1328</v>
      </c>
      <c r="J1729" s="107" t="s">
        <v>558</v>
      </c>
      <c r="K1729" s="106" t="s">
        <v>550</v>
      </c>
      <c r="L1729" s="104" t="s">
        <v>1283</v>
      </c>
      <c r="M1729" s="106" t="s">
        <v>2034</v>
      </c>
      <c r="N1729" s="106" t="s">
        <v>2453</v>
      </c>
      <c r="O1729" s="106" t="s">
        <v>554</v>
      </c>
      <c r="P1729" s="106">
        <v>10</v>
      </c>
      <c r="Q1729" s="110" t="s">
        <v>444</v>
      </c>
      <c r="R1729" s="110" t="s">
        <v>444</v>
      </c>
      <c r="S1729" s="136" t="s">
        <v>2482</v>
      </c>
      <c r="T1729" s="106"/>
      <c r="U1729" s="106"/>
      <c r="V1729" s="106"/>
      <c r="W1729" s="106"/>
      <c r="X1729" s="110"/>
      <c r="Y1729" s="106"/>
      <c r="Z1729" s="106"/>
      <c r="AA1729" s="106"/>
      <c r="AB1729" s="136"/>
      <c r="AC1729" s="104"/>
      <c r="AD1729" s="104"/>
      <c r="AE1729" s="104"/>
      <c r="AF1729" s="104"/>
      <c r="AG1729" s="104"/>
      <c r="AH1729" s="104"/>
      <c r="AI1729" s="104"/>
      <c r="AJ1729" s="104"/>
      <c r="AK1729" s="138"/>
      <c r="AL1729" s="104"/>
      <c r="AM1729" s="104"/>
      <c r="AN1729" s="104"/>
      <c r="AO1729" s="104"/>
      <c r="AP1729" s="104"/>
      <c r="AQ1729" s="104"/>
      <c r="AR1729" s="104"/>
      <c r="AS1729" s="104"/>
      <c r="AT1729" s="104"/>
      <c r="AU1729" s="142"/>
      <c r="AV1729" s="142"/>
      <c r="AW1729" s="142"/>
      <c r="AX1729" s="142"/>
      <c r="AY1729" s="142"/>
      <c r="AZ1729" s="142"/>
      <c r="BA1729" s="142"/>
      <c r="BB1729" s="142"/>
      <c r="BC1729" s="142"/>
    </row>
    <row r="1730" spans="1:55" ht="75" x14ac:dyDescent="0.25">
      <c r="A1730" s="19" t="s">
        <v>555</v>
      </c>
      <c r="B1730" s="98" t="s">
        <v>2442</v>
      </c>
      <c r="C1730" s="109" t="s">
        <v>2443</v>
      </c>
      <c r="D1730" s="109" t="s">
        <v>236</v>
      </c>
      <c r="E1730" s="104" t="s">
        <v>2449</v>
      </c>
      <c r="F1730" s="110" t="str">
        <f>_xlfn.IFNA(INDEX('1. Business Glossary'!C:D,MATCH(G1730,'1. Business Glossary'!D:D,0),1), "Elemento de Dados")</f>
        <v>Elemento de Dados</v>
      </c>
      <c r="G1730" s="104" t="s">
        <v>2449</v>
      </c>
      <c r="H1730" s="106" t="s">
        <v>2483</v>
      </c>
      <c r="I1730" s="137" t="s">
        <v>1328</v>
      </c>
      <c r="J1730" s="107" t="s">
        <v>558</v>
      </c>
      <c r="K1730" s="163" t="s">
        <v>550</v>
      </c>
      <c r="L1730" s="104" t="s">
        <v>1283</v>
      </c>
      <c r="M1730" s="106" t="s">
        <v>2039</v>
      </c>
      <c r="N1730" s="106" t="s">
        <v>2453</v>
      </c>
      <c r="O1730" s="106" t="s">
        <v>554</v>
      </c>
      <c r="P1730" s="106">
        <v>10</v>
      </c>
      <c r="Q1730" s="110" t="s">
        <v>444</v>
      </c>
      <c r="R1730" s="110" t="s">
        <v>444</v>
      </c>
      <c r="S1730" s="136" t="s">
        <v>2484</v>
      </c>
      <c r="T1730" s="106"/>
      <c r="U1730" s="106"/>
      <c r="V1730" s="106"/>
      <c r="W1730" s="106"/>
      <c r="X1730" s="110"/>
      <c r="Y1730" s="106"/>
      <c r="Z1730" s="106"/>
      <c r="AA1730" s="106"/>
      <c r="AB1730" s="136"/>
      <c r="AC1730" s="104"/>
      <c r="AD1730" s="104"/>
      <c r="AE1730" s="104"/>
      <c r="AF1730" s="104"/>
      <c r="AG1730" s="104"/>
      <c r="AH1730" s="104"/>
      <c r="AI1730" s="104"/>
      <c r="AJ1730" s="104"/>
      <c r="AK1730" s="138"/>
      <c r="AL1730" s="104"/>
      <c r="AM1730" s="104"/>
      <c r="AN1730" s="104"/>
      <c r="AO1730" s="104"/>
      <c r="AP1730" s="104"/>
      <c r="AQ1730" s="104"/>
      <c r="AR1730" s="104"/>
      <c r="AS1730" s="104"/>
      <c r="AT1730" s="104"/>
      <c r="AU1730" s="142"/>
      <c r="AV1730" s="142"/>
      <c r="AW1730" s="142"/>
      <c r="AX1730" s="142"/>
      <c r="AY1730" s="142"/>
      <c r="AZ1730" s="142"/>
      <c r="BA1730" s="142"/>
      <c r="BB1730" s="142"/>
      <c r="BC1730" s="142"/>
    </row>
    <row r="1731" spans="1:55" ht="120" x14ac:dyDescent="0.25">
      <c r="A1731" s="19" t="s">
        <v>555</v>
      </c>
      <c r="B1731" s="98" t="s">
        <v>2442</v>
      </c>
      <c r="C1731" s="109" t="s">
        <v>2443</v>
      </c>
      <c r="D1731" s="109" t="s">
        <v>236</v>
      </c>
      <c r="E1731" s="104" t="s">
        <v>2449</v>
      </c>
      <c r="F1731" s="110" t="str">
        <f>_xlfn.IFNA(INDEX('1. Business Glossary'!C:D,MATCH(G1731,'1. Business Glossary'!D:D,0),1), "Elemento de Dados")</f>
        <v>Elemento de Dados</v>
      </c>
      <c r="G1731" s="104" t="s">
        <v>2449</v>
      </c>
      <c r="H1731" s="106" t="s">
        <v>2485</v>
      </c>
      <c r="I1731" s="137" t="s">
        <v>1328</v>
      </c>
      <c r="J1731" s="107" t="s">
        <v>558</v>
      </c>
      <c r="K1731" s="106" t="s">
        <v>550</v>
      </c>
      <c r="L1731" s="104" t="s">
        <v>1283</v>
      </c>
      <c r="M1731" s="106" t="s">
        <v>1284</v>
      </c>
      <c r="N1731" s="106" t="s">
        <v>2453</v>
      </c>
      <c r="O1731" s="106" t="s">
        <v>554</v>
      </c>
      <c r="P1731" s="106">
        <v>10</v>
      </c>
      <c r="Q1731" s="110" t="s">
        <v>444</v>
      </c>
      <c r="R1731" s="110" t="s">
        <v>444</v>
      </c>
      <c r="S1731" s="136" t="s">
        <v>2486</v>
      </c>
      <c r="T1731" s="106"/>
      <c r="U1731" s="106"/>
      <c r="V1731" s="106"/>
      <c r="W1731" s="106"/>
      <c r="X1731" s="110"/>
      <c r="Y1731" s="106"/>
      <c r="Z1731" s="106"/>
      <c r="AA1731" s="106"/>
      <c r="AB1731" s="136"/>
      <c r="AC1731" s="104"/>
      <c r="AD1731" s="104"/>
      <c r="AE1731" s="104"/>
      <c r="AF1731" s="104"/>
      <c r="AG1731" s="104"/>
      <c r="AH1731" s="104"/>
      <c r="AI1731" s="104"/>
      <c r="AJ1731" s="104"/>
      <c r="AK1731" s="138"/>
      <c r="AL1731" s="104"/>
      <c r="AM1731" s="104"/>
      <c r="AN1731" s="104"/>
      <c r="AO1731" s="104"/>
      <c r="AP1731" s="104"/>
      <c r="AQ1731" s="104"/>
      <c r="AR1731" s="104"/>
      <c r="AS1731" s="104"/>
      <c r="AT1731" s="104"/>
      <c r="AU1731" s="142"/>
      <c r="AV1731" s="142"/>
      <c r="AW1731" s="142"/>
      <c r="AX1731" s="142"/>
      <c r="AY1731" s="142"/>
      <c r="AZ1731" s="142"/>
      <c r="BA1731" s="142"/>
      <c r="BB1731" s="142"/>
      <c r="BC1731" s="142"/>
    </row>
    <row r="1732" spans="1:55" ht="165" x14ac:dyDescent="0.25">
      <c r="A1732" s="19" t="s">
        <v>555</v>
      </c>
      <c r="B1732" s="98" t="s">
        <v>2442</v>
      </c>
      <c r="C1732" s="109" t="s">
        <v>2443</v>
      </c>
      <c r="D1732" s="109" t="s">
        <v>236</v>
      </c>
      <c r="E1732" s="104" t="s">
        <v>2449</v>
      </c>
      <c r="F1732" s="110" t="str">
        <f>_xlfn.IFNA(INDEX('1. Business Glossary'!C:D,MATCH(G1732,'1. Business Glossary'!D:D,0),1), "Elemento de Dados")</f>
        <v>Elemento de Dados</v>
      </c>
      <c r="G1732" s="104" t="s">
        <v>2449</v>
      </c>
      <c r="H1732" s="106" t="s">
        <v>2487</v>
      </c>
      <c r="I1732" s="137" t="s">
        <v>1328</v>
      </c>
      <c r="J1732" s="107" t="s">
        <v>558</v>
      </c>
      <c r="K1732" s="106" t="s">
        <v>550</v>
      </c>
      <c r="L1732" s="104" t="s">
        <v>1283</v>
      </c>
      <c r="M1732" s="106" t="s">
        <v>2021</v>
      </c>
      <c r="N1732" s="106" t="s">
        <v>2453</v>
      </c>
      <c r="O1732" s="106" t="s">
        <v>554</v>
      </c>
      <c r="P1732" s="106">
        <v>10</v>
      </c>
      <c r="Q1732" s="110" t="s">
        <v>444</v>
      </c>
      <c r="R1732" s="110" t="s">
        <v>444</v>
      </c>
      <c r="S1732" s="136" t="s">
        <v>2488</v>
      </c>
      <c r="T1732" s="106"/>
      <c r="U1732" s="106"/>
      <c r="V1732" s="106"/>
      <c r="W1732" s="106"/>
      <c r="X1732" s="110"/>
      <c r="Y1732" s="106"/>
      <c r="Z1732" s="106"/>
      <c r="AA1732" s="106"/>
      <c r="AB1732" s="136"/>
      <c r="AC1732" s="104"/>
      <c r="AD1732" s="104"/>
      <c r="AE1732" s="104"/>
      <c r="AF1732" s="104"/>
      <c r="AG1732" s="104"/>
      <c r="AH1732" s="104"/>
      <c r="AI1732" s="104"/>
      <c r="AJ1732" s="104"/>
      <c r="AK1732" s="138"/>
      <c r="AL1732" s="104"/>
      <c r="AM1732" s="104"/>
      <c r="AN1732" s="104"/>
      <c r="AO1732" s="104"/>
      <c r="AP1732" s="104"/>
      <c r="AQ1732" s="104"/>
      <c r="AR1732" s="104"/>
      <c r="AS1732" s="104"/>
      <c r="AT1732" s="104"/>
      <c r="AU1732" s="142"/>
      <c r="AV1732" s="142"/>
      <c r="AW1732" s="142"/>
      <c r="AX1732" s="142"/>
      <c r="AY1732" s="142"/>
      <c r="AZ1732" s="142"/>
      <c r="BA1732" s="142"/>
      <c r="BB1732" s="142"/>
      <c r="BC1732" s="142"/>
    </row>
    <row r="1733" spans="1:55" ht="60" x14ac:dyDescent="0.25">
      <c r="A1733" s="19" t="s">
        <v>555</v>
      </c>
      <c r="B1733" s="98" t="s">
        <v>2442</v>
      </c>
      <c r="C1733" s="109" t="s">
        <v>2443</v>
      </c>
      <c r="D1733" s="109" t="s">
        <v>236</v>
      </c>
      <c r="E1733" s="104" t="s">
        <v>2449</v>
      </c>
      <c r="F1733" s="110" t="str">
        <f>_xlfn.IFNA(INDEX('1. Business Glossary'!C:D,MATCH(G1733,'1. Business Glossary'!D:D,0),1), "Elemento de Dados")</f>
        <v>Elemento de Dados</v>
      </c>
      <c r="G1733" s="104" t="s">
        <v>2449</v>
      </c>
      <c r="H1733" s="106" t="s">
        <v>2489</v>
      </c>
      <c r="I1733" s="137" t="s">
        <v>1328</v>
      </c>
      <c r="J1733" s="107" t="s">
        <v>558</v>
      </c>
      <c r="K1733" s="106" t="s">
        <v>550</v>
      </c>
      <c r="L1733" s="104" t="s">
        <v>1283</v>
      </c>
      <c r="M1733" s="106" t="s">
        <v>2490</v>
      </c>
      <c r="N1733" s="106" t="s">
        <v>2453</v>
      </c>
      <c r="O1733" s="106" t="s">
        <v>554</v>
      </c>
      <c r="P1733" s="106">
        <v>10</v>
      </c>
      <c r="Q1733" s="110" t="s">
        <v>444</v>
      </c>
      <c r="R1733" s="110" t="s">
        <v>444</v>
      </c>
      <c r="S1733" s="136" t="s">
        <v>2491</v>
      </c>
      <c r="T1733" s="106"/>
      <c r="U1733" s="106"/>
      <c r="V1733" s="106"/>
      <c r="W1733" s="106"/>
      <c r="X1733" s="110"/>
      <c r="Y1733" s="106"/>
      <c r="Z1733" s="106"/>
      <c r="AA1733" s="106"/>
      <c r="AB1733" s="136"/>
      <c r="AC1733" s="104"/>
      <c r="AD1733" s="104"/>
      <c r="AE1733" s="104"/>
      <c r="AF1733" s="104"/>
      <c r="AG1733" s="104"/>
      <c r="AH1733" s="104"/>
      <c r="AI1733" s="104"/>
      <c r="AJ1733" s="104"/>
      <c r="AK1733" s="138"/>
      <c r="AL1733" s="104"/>
      <c r="AM1733" s="104"/>
      <c r="AN1733" s="104"/>
      <c r="AO1733" s="104"/>
      <c r="AP1733" s="104"/>
      <c r="AQ1733" s="104"/>
      <c r="AR1733" s="104"/>
      <c r="AS1733" s="104"/>
      <c r="AT1733" s="104"/>
      <c r="AU1733" s="142"/>
      <c r="AV1733" s="142"/>
      <c r="AW1733" s="142"/>
      <c r="AX1733" s="142"/>
      <c r="AY1733" s="142"/>
      <c r="AZ1733" s="142"/>
      <c r="BA1733" s="142"/>
      <c r="BB1733" s="142"/>
      <c r="BC1733" s="142"/>
    </row>
    <row r="1734" spans="1:55" ht="150" x14ac:dyDescent="0.25">
      <c r="A1734" s="19" t="s">
        <v>555</v>
      </c>
      <c r="B1734" s="98" t="s">
        <v>2442</v>
      </c>
      <c r="C1734" s="109" t="s">
        <v>2443</v>
      </c>
      <c r="D1734" s="109" t="s">
        <v>236</v>
      </c>
      <c r="E1734" s="104" t="s">
        <v>2449</v>
      </c>
      <c r="F1734" s="110" t="str">
        <f>_xlfn.IFNA(INDEX('1. Business Glossary'!C:D,MATCH(G1734,'1. Business Glossary'!D:D,0),1), "Elemento de Dados")</f>
        <v>Elemento de Dados</v>
      </c>
      <c r="G1734" s="104" t="s">
        <v>2449</v>
      </c>
      <c r="H1734" s="106" t="s">
        <v>2492</v>
      </c>
      <c r="I1734" s="137" t="s">
        <v>1328</v>
      </c>
      <c r="J1734" s="107" t="s">
        <v>558</v>
      </c>
      <c r="K1734" s="106" t="s">
        <v>550</v>
      </c>
      <c r="L1734" s="104" t="s">
        <v>1283</v>
      </c>
      <c r="M1734" s="106" t="s">
        <v>2044</v>
      </c>
      <c r="N1734" s="106" t="s">
        <v>2453</v>
      </c>
      <c r="O1734" s="106" t="s">
        <v>554</v>
      </c>
      <c r="P1734" s="106">
        <v>10</v>
      </c>
      <c r="Q1734" s="110" t="s">
        <v>444</v>
      </c>
      <c r="R1734" s="110" t="s">
        <v>444</v>
      </c>
      <c r="S1734" s="136" t="s">
        <v>2493</v>
      </c>
      <c r="T1734" s="106"/>
      <c r="U1734" s="106"/>
      <c r="V1734" s="106"/>
      <c r="W1734" s="106"/>
      <c r="X1734" s="110"/>
      <c r="Y1734" s="106"/>
      <c r="Z1734" s="106"/>
      <c r="AA1734" s="106"/>
      <c r="AB1734" s="136"/>
      <c r="AC1734" s="104"/>
      <c r="AD1734" s="104"/>
      <c r="AE1734" s="104"/>
      <c r="AF1734" s="104"/>
      <c r="AG1734" s="104"/>
      <c r="AH1734" s="104"/>
      <c r="AI1734" s="104"/>
      <c r="AJ1734" s="104"/>
      <c r="AK1734" s="138"/>
      <c r="AL1734" s="104"/>
      <c r="AM1734" s="104"/>
      <c r="AN1734" s="104"/>
      <c r="AO1734" s="104"/>
      <c r="AP1734" s="104"/>
      <c r="AQ1734" s="104"/>
      <c r="AR1734" s="104"/>
      <c r="AS1734" s="104"/>
      <c r="AT1734" s="104"/>
      <c r="AU1734" s="142"/>
      <c r="AV1734" s="142"/>
      <c r="AW1734" s="142"/>
      <c r="AX1734" s="142"/>
      <c r="AY1734" s="142"/>
      <c r="AZ1734" s="142"/>
      <c r="BA1734" s="142"/>
      <c r="BB1734" s="142"/>
      <c r="BC1734" s="142"/>
    </row>
    <row r="1735" spans="1:55" ht="75" x14ac:dyDescent="0.25">
      <c r="A1735" s="19" t="s">
        <v>555</v>
      </c>
      <c r="B1735" s="98" t="s">
        <v>2442</v>
      </c>
      <c r="C1735" s="109" t="s">
        <v>2443</v>
      </c>
      <c r="D1735" s="109" t="s">
        <v>236</v>
      </c>
      <c r="E1735" s="104" t="s">
        <v>2449</v>
      </c>
      <c r="F1735" s="110" t="str">
        <f>_xlfn.IFNA(INDEX('1. Business Glossary'!C:D,MATCH(G1735,'1. Business Glossary'!D:D,0),1), "Elemento de Dados")</f>
        <v>Elemento de Dados</v>
      </c>
      <c r="G1735" s="104" t="s">
        <v>2449</v>
      </c>
      <c r="H1735" s="106" t="s">
        <v>2494</v>
      </c>
      <c r="I1735" s="137" t="s">
        <v>1328</v>
      </c>
      <c r="J1735" s="107" t="s">
        <v>558</v>
      </c>
      <c r="K1735" s="106" t="s">
        <v>550</v>
      </c>
      <c r="L1735" s="104" t="s">
        <v>1283</v>
      </c>
      <c r="M1735" s="106" t="s">
        <v>2010</v>
      </c>
      <c r="N1735" s="106" t="s">
        <v>2453</v>
      </c>
      <c r="O1735" s="106" t="s">
        <v>554</v>
      </c>
      <c r="P1735" s="106">
        <v>10</v>
      </c>
      <c r="Q1735" s="110" t="s">
        <v>444</v>
      </c>
      <c r="R1735" s="110" t="s">
        <v>444</v>
      </c>
      <c r="S1735" s="136" t="s">
        <v>2495</v>
      </c>
      <c r="T1735" s="106"/>
      <c r="U1735" s="106"/>
      <c r="V1735" s="106"/>
      <c r="W1735" s="106"/>
      <c r="X1735" s="110"/>
      <c r="Y1735" s="106"/>
      <c r="Z1735" s="106"/>
      <c r="AA1735" s="106"/>
      <c r="AB1735" s="136"/>
      <c r="AC1735" s="104"/>
      <c r="AD1735" s="104"/>
      <c r="AE1735" s="104"/>
      <c r="AF1735" s="104"/>
      <c r="AG1735" s="104"/>
      <c r="AH1735" s="104"/>
      <c r="AI1735" s="104"/>
      <c r="AJ1735" s="104"/>
      <c r="AK1735" s="138"/>
      <c r="AL1735" s="104"/>
      <c r="AM1735" s="104"/>
      <c r="AN1735" s="104"/>
      <c r="AO1735" s="104"/>
      <c r="AP1735" s="104"/>
      <c r="AQ1735" s="104"/>
      <c r="AR1735" s="104"/>
      <c r="AS1735" s="104"/>
      <c r="AT1735" s="104"/>
      <c r="AU1735" s="142"/>
      <c r="AV1735" s="142"/>
      <c r="AW1735" s="142"/>
      <c r="AX1735" s="142"/>
      <c r="AY1735" s="142"/>
      <c r="AZ1735" s="142"/>
      <c r="BA1735" s="142"/>
      <c r="BB1735" s="142"/>
      <c r="BC1735" s="142"/>
    </row>
    <row r="1736" spans="1:55" ht="180" x14ac:dyDescent="0.25">
      <c r="A1736" s="19" t="s">
        <v>555</v>
      </c>
      <c r="B1736" s="98" t="s">
        <v>2442</v>
      </c>
      <c r="C1736" s="109" t="s">
        <v>2443</v>
      </c>
      <c r="D1736" s="109" t="s">
        <v>236</v>
      </c>
      <c r="E1736" s="104" t="s">
        <v>2449</v>
      </c>
      <c r="F1736" s="110" t="str">
        <f>_xlfn.IFNA(INDEX('1. Business Glossary'!C:D,MATCH(G1736,'1. Business Glossary'!D:D,0),1), "Elemento de Dados")</f>
        <v>Elemento de Dados</v>
      </c>
      <c r="G1736" s="104" t="s">
        <v>2449</v>
      </c>
      <c r="H1736" s="106" t="s">
        <v>2496</v>
      </c>
      <c r="I1736" s="137" t="s">
        <v>1328</v>
      </c>
      <c r="J1736" s="107" t="s">
        <v>558</v>
      </c>
      <c r="K1736" s="106" t="s">
        <v>550</v>
      </c>
      <c r="L1736" s="104" t="s">
        <v>1283</v>
      </c>
      <c r="M1736" s="106" t="s">
        <v>2497</v>
      </c>
      <c r="N1736" s="106" t="s">
        <v>2453</v>
      </c>
      <c r="O1736" s="106" t="s">
        <v>554</v>
      </c>
      <c r="P1736" s="106">
        <v>10</v>
      </c>
      <c r="Q1736" s="110" t="s">
        <v>444</v>
      </c>
      <c r="R1736" s="110" t="s">
        <v>444</v>
      </c>
      <c r="S1736" s="136" t="s">
        <v>2498</v>
      </c>
      <c r="T1736" s="106"/>
      <c r="U1736" s="106"/>
      <c r="V1736" s="106"/>
      <c r="W1736" s="106"/>
      <c r="X1736" s="110"/>
      <c r="Y1736" s="106"/>
      <c r="Z1736" s="106"/>
      <c r="AA1736" s="106"/>
      <c r="AB1736" s="136"/>
      <c r="AC1736" s="104"/>
      <c r="AD1736" s="104"/>
      <c r="AE1736" s="104"/>
      <c r="AF1736" s="104"/>
      <c r="AG1736" s="104"/>
      <c r="AH1736" s="104"/>
      <c r="AI1736" s="104"/>
      <c r="AJ1736" s="104"/>
      <c r="AK1736" s="138"/>
      <c r="AL1736" s="104"/>
      <c r="AM1736" s="104"/>
      <c r="AN1736" s="104"/>
      <c r="AO1736" s="104"/>
      <c r="AP1736" s="104"/>
      <c r="AQ1736" s="104"/>
      <c r="AR1736" s="104"/>
      <c r="AS1736" s="104"/>
      <c r="AT1736" s="104"/>
      <c r="AU1736" s="142"/>
      <c r="AV1736" s="142"/>
      <c r="AW1736" s="142"/>
      <c r="AX1736" s="142"/>
      <c r="AY1736" s="142"/>
      <c r="AZ1736" s="142"/>
      <c r="BA1736" s="142"/>
      <c r="BB1736" s="142"/>
      <c r="BC1736" s="142"/>
    </row>
    <row r="1737" spans="1:55" ht="105" x14ac:dyDescent="0.25">
      <c r="A1737" s="19" t="s">
        <v>555</v>
      </c>
      <c r="B1737" s="98" t="s">
        <v>2442</v>
      </c>
      <c r="C1737" s="109" t="s">
        <v>2443</v>
      </c>
      <c r="D1737" s="109" t="s">
        <v>236</v>
      </c>
      <c r="E1737" s="104" t="s">
        <v>2449</v>
      </c>
      <c r="F1737" s="110" t="str">
        <f>_xlfn.IFNA(INDEX('1. Business Glossary'!C:D,MATCH(G1737,'1. Business Glossary'!D:D,0),1), "Elemento de Dados")</f>
        <v>Elemento de Dados</v>
      </c>
      <c r="G1737" s="104" t="s">
        <v>2449</v>
      </c>
      <c r="H1737" s="106" t="s">
        <v>2499</v>
      </c>
      <c r="I1737" s="137" t="s">
        <v>1328</v>
      </c>
      <c r="J1737" s="107" t="s">
        <v>558</v>
      </c>
      <c r="K1737" s="106" t="s">
        <v>550</v>
      </c>
      <c r="L1737" s="104" t="s">
        <v>1283</v>
      </c>
      <c r="M1737" s="106" t="s">
        <v>2059</v>
      </c>
      <c r="N1737" s="106" t="s">
        <v>2453</v>
      </c>
      <c r="O1737" s="106" t="s">
        <v>554</v>
      </c>
      <c r="P1737" s="106">
        <v>10</v>
      </c>
      <c r="Q1737" s="110" t="s">
        <v>444</v>
      </c>
      <c r="R1737" s="110" t="s">
        <v>444</v>
      </c>
      <c r="S1737" s="136" t="s">
        <v>2500</v>
      </c>
      <c r="T1737" s="106"/>
      <c r="U1737" s="106"/>
      <c r="V1737" s="106"/>
      <c r="W1737" s="106"/>
      <c r="X1737" s="110"/>
      <c r="Y1737" s="106"/>
      <c r="Z1737" s="106"/>
      <c r="AA1737" s="106"/>
      <c r="AB1737" s="136"/>
      <c r="AC1737" s="104"/>
      <c r="AD1737" s="104"/>
      <c r="AE1737" s="104"/>
      <c r="AF1737" s="104"/>
      <c r="AG1737" s="104"/>
      <c r="AH1737" s="104"/>
      <c r="AI1737" s="104"/>
      <c r="AJ1737" s="104"/>
      <c r="AK1737" s="138"/>
      <c r="AL1737" s="104"/>
      <c r="AM1737" s="104"/>
      <c r="AN1737" s="104"/>
      <c r="AO1737" s="104"/>
      <c r="AP1737" s="104"/>
      <c r="AQ1737" s="104"/>
      <c r="AR1737" s="104"/>
      <c r="AS1737" s="104"/>
      <c r="AT1737" s="104"/>
      <c r="AU1737" s="142"/>
      <c r="AV1737" s="142"/>
      <c r="AW1737" s="142"/>
      <c r="AX1737" s="142"/>
      <c r="AY1737" s="142"/>
      <c r="AZ1737" s="142"/>
      <c r="BA1737" s="142"/>
      <c r="BB1737" s="142"/>
      <c r="BC1737" s="142"/>
    </row>
    <row r="1738" spans="1:55" ht="135" x14ac:dyDescent="0.25">
      <c r="A1738" s="19" t="s">
        <v>555</v>
      </c>
      <c r="B1738" s="98" t="s">
        <v>2442</v>
      </c>
      <c r="C1738" s="109" t="s">
        <v>2443</v>
      </c>
      <c r="D1738" s="109" t="s">
        <v>236</v>
      </c>
      <c r="E1738" s="104" t="s">
        <v>2449</v>
      </c>
      <c r="F1738" s="110" t="str">
        <f>_xlfn.IFNA(INDEX('1. Business Glossary'!C:D,MATCH(G1738,'1. Business Glossary'!D:D,0),1), "Elemento de Dados")</f>
        <v>Elemento de Dados</v>
      </c>
      <c r="G1738" s="104" t="s">
        <v>2449</v>
      </c>
      <c r="H1738" s="106" t="s">
        <v>2501</v>
      </c>
      <c r="I1738" s="137" t="s">
        <v>1328</v>
      </c>
      <c r="J1738" s="107" t="s">
        <v>558</v>
      </c>
      <c r="K1738" s="106" t="s">
        <v>550</v>
      </c>
      <c r="L1738" s="104" t="s">
        <v>1283</v>
      </c>
      <c r="M1738" s="106" t="s">
        <v>2049</v>
      </c>
      <c r="N1738" s="106" t="s">
        <v>2453</v>
      </c>
      <c r="O1738" s="106" t="s">
        <v>554</v>
      </c>
      <c r="P1738" s="106">
        <v>10</v>
      </c>
      <c r="Q1738" s="110" t="s">
        <v>444</v>
      </c>
      <c r="R1738" s="110" t="s">
        <v>444</v>
      </c>
      <c r="S1738" s="136" t="s">
        <v>2502</v>
      </c>
      <c r="T1738" s="106"/>
      <c r="U1738" s="106"/>
      <c r="V1738" s="106"/>
      <c r="W1738" s="106"/>
      <c r="X1738" s="110"/>
      <c r="Y1738" s="106"/>
      <c r="Z1738" s="106"/>
      <c r="AA1738" s="106"/>
      <c r="AB1738" s="136"/>
      <c r="AC1738" s="104"/>
      <c r="AD1738" s="104"/>
      <c r="AE1738" s="104"/>
      <c r="AF1738" s="104"/>
      <c r="AG1738" s="104"/>
      <c r="AH1738" s="104"/>
      <c r="AI1738" s="104"/>
      <c r="AJ1738" s="104"/>
      <c r="AK1738" s="138"/>
      <c r="AL1738" s="104"/>
      <c r="AM1738" s="104"/>
      <c r="AN1738" s="104"/>
      <c r="AO1738" s="104"/>
      <c r="AP1738" s="104"/>
      <c r="AQ1738" s="104"/>
      <c r="AR1738" s="104"/>
      <c r="AS1738" s="104"/>
      <c r="AT1738" s="104"/>
      <c r="AU1738" s="142"/>
      <c r="AV1738" s="142"/>
      <c r="AW1738" s="142"/>
      <c r="AX1738" s="142"/>
      <c r="AY1738" s="142"/>
      <c r="AZ1738" s="142"/>
      <c r="BA1738" s="142"/>
      <c r="BB1738" s="142"/>
      <c r="BC1738" s="142"/>
    </row>
    <row r="1739" spans="1:55" ht="30" x14ac:dyDescent="0.25">
      <c r="A1739" s="19" t="s">
        <v>555</v>
      </c>
      <c r="B1739" s="98" t="s">
        <v>2442</v>
      </c>
      <c r="C1739" s="109" t="s">
        <v>2443</v>
      </c>
      <c r="D1739" s="109" t="s">
        <v>236</v>
      </c>
      <c r="E1739" s="104" t="s">
        <v>2455</v>
      </c>
      <c r="F1739" s="110" t="str">
        <f>_xlfn.IFNA(INDEX('1. Business Glossary'!C:D,MATCH(G1739,'1. Business Glossary'!D:D,0),1), "Elemento de Dados")</f>
        <v>Elemento de Dados</v>
      </c>
      <c r="G1739" s="104" t="s">
        <v>2455</v>
      </c>
      <c r="H1739" s="104" t="s">
        <v>1692</v>
      </c>
      <c r="I1739" s="137" t="s">
        <v>1693</v>
      </c>
      <c r="J1739" s="107" t="s">
        <v>558</v>
      </c>
      <c r="K1739" s="106" t="s">
        <v>550</v>
      </c>
      <c r="L1739" s="104" t="s">
        <v>1283</v>
      </c>
      <c r="M1739" s="106">
        <v>1</v>
      </c>
      <c r="N1739" s="106" t="s">
        <v>1664</v>
      </c>
      <c r="O1739" s="106" t="s">
        <v>587</v>
      </c>
      <c r="P1739" s="106">
        <v>8</v>
      </c>
      <c r="Q1739" s="110">
        <v>2</v>
      </c>
      <c r="R1739" s="110" t="s">
        <v>444</v>
      </c>
      <c r="S1739" s="136" t="s">
        <v>1694</v>
      </c>
      <c r="T1739" s="106"/>
      <c r="U1739" s="104"/>
      <c r="V1739" s="106"/>
      <c r="W1739" s="106"/>
      <c r="X1739" s="110"/>
      <c r="Y1739" s="106"/>
      <c r="Z1739" s="106"/>
      <c r="AA1739" s="110"/>
      <c r="AB1739" s="136"/>
      <c r="AC1739" s="104"/>
      <c r="AD1739" s="104"/>
      <c r="AE1739" s="104"/>
      <c r="AF1739" s="104"/>
      <c r="AG1739" s="104"/>
      <c r="AH1739" s="104"/>
      <c r="AI1739" s="104"/>
      <c r="AJ1739" s="104"/>
      <c r="AK1739" s="138"/>
      <c r="AL1739" s="104"/>
      <c r="AM1739" s="104"/>
      <c r="AN1739" s="104"/>
      <c r="AO1739" s="104"/>
      <c r="AP1739" s="104"/>
      <c r="AQ1739" s="104"/>
      <c r="AR1739" s="104"/>
      <c r="AS1739" s="104"/>
      <c r="AT1739" s="104"/>
      <c r="AU1739" s="142"/>
      <c r="AV1739" s="142"/>
      <c r="AW1739" s="142"/>
      <c r="AX1739" s="142"/>
      <c r="AY1739" s="142"/>
      <c r="AZ1739" s="142"/>
      <c r="BA1739" s="142"/>
      <c r="BB1739" s="142"/>
      <c r="BC1739" s="142"/>
    </row>
    <row r="1740" spans="1:55" ht="90" x14ac:dyDescent="0.25">
      <c r="A1740" s="19" t="s">
        <v>555</v>
      </c>
      <c r="B1740" s="98" t="s">
        <v>2442</v>
      </c>
      <c r="C1740" s="109" t="s">
        <v>2443</v>
      </c>
      <c r="D1740" s="109" t="s">
        <v>236</v>
      </c>
      <c r="E1740" s="104" t="s">
        <v>2455</v>
      </c>
      <c r="F1740" s="110" t="str">
        <f>_xlfn.IFNA(INDEX('1. Business Glossary'!C:D,MATCH(G1740,'1. Business Glossary'!D:D,0),1), "Elemento de Dados")</f>
        <v>Elemento de Dados</v>
      </c>
      <c r="G1740" s="104" t="s">
        <v>2455</v>
      </c>
      <c r="H1740" s="104" t="s">
        <v>1695</v>
      </c>
      <c r="I1740" s="137" t="s">
        <v>1696</v>
      </c>
      <c r="J1740" s="107" t="s">
        <v>558</v>
      </c>
      <c r="K1740" s="106" t="s">
        <v>550</v>
      </c>
      <c r="L1740" s="104" t="s">
        <v>1283</v>
      </c>
      <c r="M1740" s="106">
        <v>1</v>
      </c>
      <c r="N1740" s="106" t="s">
        <v>1697</v>
      </c>
      <c r="O1740" s="106" t="s">
        <v>587</v>
      </c>
      <c r="P1740" s="106">
        <v>8</v>
      </c>
      <c r="Q1740" s="110">
        <v>2</v>
      </c>
      <c r="R1740" s="110" t="s">
        <v>444</v>
      </c>
      <c r="S1740" s="136" t="s">
        <v>1698</v>
      </c>
      <c r="T1740" s="106"/>
      <c r="U1740" s="104"/>
      <c r="V1740" s="106"/>
      <c r="W1740" s="106"/>
      <c r="X1740" s="110"/>
      <c r="Y1740" s="106"/>
      <c r="Z1740" s="106"/>
      <c r="AA1740" s="110"/>
      <c r="AB1740" s="136"/>
      <c r="AC1740" s="104"/>
      <c r="AD1740" s="104"/>
      <c r="AE1740" s="104"/>
      <c r="AF1740" s="104"/>
      <c r="AG1740" s="104"/>
      <c r="AH1740" s="104"/>
      <c r="AI1740" s="104"/>
      <c r="AJ1740" s="104"/>
      <c r="AK1740" s="138"/>
      <c r="AL1740" s="104"/>
      <c r="AM1740" s="104"/>
      <c r="AN1740" s="104"/>
      <c r="AO1740" s="104"/>
      <c r="AP1740" s="104"/>
      <c r="AQ1740" s="104"/>
      <c r="AR1740" s="104"/>
      <c r="AS1740" s="104"/>
      <c r="AT1740" s="104"/>
      <c r="AU1740" s="142"/>
      <c r="AV1740" s="142"/>
      <c r="AW1740" s="142"/>
      <c r="AX1740" s="142"/>
      <c r="AY1740" s="142"/>
      <c r="AZ1740" s="142"/>
      <c r="BA1740" s="142"/>
      <c r="BB1740" s="142"/>
      <c r="BC1740" s="142"/>
    </row>
    <row r="1741" spans="1:55" x14ac:dyDescent="0.25">
      <c r="A1741" s="19" t="s">
        <v>555</v>
      </c>
      <c r="B1741" s="98" t="s">
        <v>2442</v>
      </c>
      <c r="C1741" s="109" t="s">
        <v>2443</v>
      </c>
      <c r="D1741" s="109" t="s">
        <v>236</v>
      </c>
      <c r="E1741" s="104" t="s">
        <v>2455</v>
      </c>
      <c r="F1741" s="110" t="str">
        <f>_xlfn.IFNA(INDEX('1. Business Glossary'!C:D,MATCH(G1741,'1. Business Glossary'!D:D,0),1), "Elemento de Dados")</f>
        <v>Elemento de Dados</v>
      </c>
      <c r="G1741" s="104" t="s">
        <v>2455</v>
      </c>
      <c r="H1741" s="104" t="s">
        <v>1699</v>
      </c>
      <c r="I1741" s="107" t="s">
        <v>1700</v>
      </c>
      <c r="J1741" s="107" t="s">
        <v>558</v>
      </c>
      <c r="K1741" s="106" t="s">
        <v>550</v>
      </c>
      <c r="L1741" s="104" t="s">
        <v>1283</v>
      </c>
      <c r="M1741" s="106">
        <v>1</v>
      </c>
      <c r="N1741" s="106" t="s">
        <v>1701</v>
      </c>
      <c r="O1741" s="106" t="s">
        <v>587</v>
      </c>
      <c r="P1741" s="106">
        <v>8</v>
      </c>
      <c r="Q1741" s="110">
        <v>2</v>
      </c>
      <c r="R1741" s="110" t="s">
        <v>444</v>
      </c>
      <c r="S1741" s="136" t="s">
        <v>1702</v>
      </c>
      <c r="T1741" s="106"/>
      <c r="U1741" s="104"/>
      <c r="V1741" s="106"/>
      <c r="W1741" s="106"/>
      <c r="X1741" s="110"/>
      <c r="Y1741" s="106"/>
      <c r="Z1741" s="106"/>
      <c r="AA1741" s="110"/>
      <c r="AB1741" s="136"/>
      <c r="AC1741" s="104"/>
      <c r="AD1741" s="104"/>
      <c r="AE1741" s="104"/>
      <c r="AF1741" s="104"/>
      <c r="AG1741" s="104"/>
      <c r="AH1741" s="104"/>
      <c r="AI1741" s="104"/>
      <c r="AJ1741" s="104"/>
      <c r="AK1741" s="138"/>
      <c r="AL1741" s="104"/>
      <c r="AM1741" s="104"/>
      <c r="AN1741" s="104"/>
      <c r="AO1741" s="104"/>
      <c r="AP1741" s="104"/>
      <c r="AQ1741" s="104"/>
      <c r="AR1741" s="104"/>
      <c r="AS1741" s="104"/>
      <c r="AT1741" s="104"/>
      <c r="AU1741" s="142"/>
      <c r="AV1741" s="142"/>
      <c r="AW1741" s="142"/>
      <c r="AX1741" s="142"/>
      <c r="AY1741" s="142"/>
      <c r="AZ1741" s="142"/>
      <c r="BA1741" s="142"/>
      <c r="BB1741" s="142"/>
      <c r="BC1741" s="142"/>
    </row>
    <row r="1742" spans="1:55" ht="60" x14ac:dyDescent="0.25">
      <c r="A1742" s="19" t="s">
        <v>555</v>
      </c>
      <c r="B1742" s="98" t="s">
        <v>2442</v>
      </c>
      <c r="C1742" s="109" t="s">
        <v>2443</v>
      </c>
      <c r="D1742" s="109" t="s">
        <v>236</v>
      </c>
      <c r="E1742" s="104" t="s">
        <v>2455</v>
      </c>
      <c r="F1742" s="110" t="str">
        <f>_xlfn.IFNA(INDEX('1. Business Glossary'!C:D,MATCH(G1742,'1. Business Glossary'!D:D,0),1), "Elemento de Dados")</f>
        <v>Elemento de Dados</v>
      </c>
      <c r="G1742" s="104" t="s">
        <v>2455</v>
      </c>
      <c r="H1742" s="104" t="s">
        <v>1703</v>
      </c>
      <c r="I1742" s="107" t="s">
        <v>351</v>
      </c>
      <c r="J1742" s="107" t="s">
        <v>558</v>
      </c>
      <c r="K1742" s="106" t="s">
        <v>550</v>
      </c>
      <c r="L1742" s="104" t="s">
        <v>1283</v>
      </c>
      <c r="M1742" s="106">
        <v>1</v>
      </c>
      <c r="N1742" s="106" t="s">
        <v>1704</v>
      </c>
      <c r="O1742" s="106" t="s">
        <v>587</v>
      </c>
      <c r="P1742" s="106">
        <v>8</v>
      </c>
      <c r="Q1742" s="110">
        <v>2</v>
      </c>
      <c r="R1742" s="110" t="s">
        <v>444</v>
      </c>
      <c r="S1742" s="136" t="s">
        <v>1705</v>
      </c>
      <c r="T1742" s="106"/>
      <c r="U1742" s="104"/>
      <c r="V1742" s="106"/>
      <c r="W1742" s="106"/>
      <c r="X1742" s="110"/>
      <c r="Y1742" s="106"/>
      <c r="Z1742" s="106"/>
      <c r="AA1742" s="110"/>
      <c r="AB1742" s="136"/>
      <c r="AC1742" s="104"/>
      <c r="AD1742" s="104"/>
      <c r="AE1742" s="104"/>
      <c r="AF1742" s="104"/>
      <c r="AG1742" s="104"/>
      <c r="AH1742" s="104"/>
      <c r="AI1742" s="104"/>
      <c r="AJ1742" s="104"/>
      <c r="AK1742" s="138"/>
      <c r="AL1742" s="104"/>
      <c r="AM1742" s="104"/>
      <c r="AN1742" s="104"/>
      <c r="AO1742" s="104"/>
      <c r="AP1742" s="104"/>
      <c r="AQ1742" s="104"/>
      <c r="AR1742" s="104"/>
      <c r="AS1742" s="104"/>
      <c r="AT1742" s="104"/>
      <c r="AU1742" s="142"/>
      <c r="AV1742" s="142"/>
      <c r="AW1742" s="142"/>
      <c r="AX1742" s="142"/>
      <c r="AY1742" s="142"/>
      <c r="AZ1742" s="142"/>
      <c r="BA1742" s="142"/>
      <c r="BB1742" s="142"/>
      <c r="BC1742" s="142"/>
    </row>
    <row r="1743" spans="1:55" ht="60" x14ac:dyDescent="0.25">
      <c r="A1743" s="19" t="s">
        <v>555</v>
      </c>
      <c r="B1743" s="98" t="s">
        <v>2442</v>
      </c>
      <c r="C1743" s="109" t="s">
        <v>2443</v>
      </c>
      <c r="D1743" s="109" t="s">
        <v>236</v>
      </c>
      <c r="E1743" s="104" t="s">
        <v>2455</v>
      </c>
      <c r="F1743" s="110" t="str">
        <f>_xlfn.IFNA(INDEX('1. Business Glossary'!C:D,MATCH(G1743,'1. Business Glossary'!D:D,0),1), "Elemento de Dados")</f>
        <v>Elemento de Dados</v>
      </c>
      <c r="G1743" s="104" t="s">
        <v>2455</v>
      </c>
      <c r="H1743" s="104" t="s">
        <v>1706</v>
      </c>
      <c r="I1743" s="107" t="s">
        <v>1707</v>
      </c>
      <c r="J1743" s="107" t="s">
        <v>558</v>
      </c>
      <c r="K1743" s="106" t="s">
        <v>550</v>
      </c>
      <c r="L1743" s="104" t="s">
        <v>1283</v>
      </c>
      <c r="M1743" s="106">
        <v>1</v>
      </c>
      <c r="N1743" s="106" t="s">
        <v>1708</v>
      </c>
      <c r="O1743" s="106" t="s">
        <v>587</v>
      </c>
      <c r="P1743" s="106">
        <v>8</v>
      </c>
      <c r="Q1743" s="110">
        <v>2</v>
      </c>
      <c r="R1743" s="110" t="s">
        <v>444</v>
      </c>
      <c r="S1743" s="136" t="s">
        <v>1709</v>
      </c>
      <c r="T1743" s="106"/>
      <c r="U1743" s="104"/>
      <c r="V1743" s="106"/>
      <c r="W1743" s="106"/>
      <c r="X1743" s="110"/>
      <c r="Y1743" s="106"/>
      <c r="Z1743" s="106"/>
      <c r="AA1743" s="110"/>
      <c r="AB1743" s="136"/>
      <c r="AC1743" s="104"/>
      <c r="AD1743" s="104"/>
      <c r="AE1743" s="104"/>
      <c r="AF1743" s="104"/>
      <c r="AG1743" s="104"/>
      <c r="AH1743" s="104"/>
      <c r="AI1743" s="104"/>
      <c r="AJ1743" s="104"/>
      <c r="AK1743" s="138"/>
      <c r="AL1743" s="104"/>
      <c r="AM1743" s="104"/>
      <c r="AN1743" s="104"/>
      <c r="AO1743" s="104"/>
      <c r="AP1743" s="104"/>
      <c r="AQ1743" s="104"/>
      <c r="AR1743" s="104"/>
      <c r="AS1743" s="104"/>
      <c r="AT1743" s="104"/>
      <c r="AU1743" s="142"/>
      <c r="AV1743" s="142"/>
      <c r="AW1743" s="142"/>
      <c r="AX1743" s="142"/>
      <c r="AY1743" s="142"/>
      <c r="AZ1743" s="142"/>
      <c r="BA1743" s="142"/>
      <c r="BB1743" s="142"/>
      <c r="BC1743" s="142"/>
    </row>
    <row r="1744" spans="1:55" ht="30" x14ac:dyDescent="0.25">
      <c r="A1744" s="19" t="s">
        <v>555</v>
      </c>
      <c r="B1744" s="98" t="s">
        <v>2442</v>
      </c>
      <c r="C1744" s="109" t="s">
        <v>2443</v>
      </c>
      <c r="D1744" s="109" t="s">
        <v>236</v>
      </c>
      <c r="E1744" s="104" t="s">
        <v>2459</v>
      </c>
      <c r="F1744" s="110" t="str">
        <f>_xlfn.IFNA(INDEX('1. Business Glossary'!C:D,MATCH(G1744,'1. Business Glossary'!D:D,0),1), "Elemento de Dados")</f>
        <v>Elemento de Dados</v>
      </c>
      <c r="G1744" s="104" t="s">
        <v>2459</v>
      </c>
      <c r="H1744" s="104" t="s">
        <v>1692</v>
      </c>
      <c r="I1744" s="137" t="s">
        <v>1693</v>
      </c>
      <c r="J1744" s="107" t="s">
        <v>558</v>
      </c>
      <c r="K1744" s="106" t="s">
        <v>550</v>
      </c>
      <c r="L1744" s="104" t="s">
        <v>1283</v>
      </c>
      <c r="M1744" s="106">
        <v>1</v>
      </c>
      <c r="N1744" s="106" t="s">
        <v>1664</v>
      </c>
      <c r="O1744" s="106" t="s">
        <v>587</v>
      </c>
      <c r="P1744" s="106">
        <v>8</v>
      </c>
      <c r="Q1744" s="110">
        <v>2</v>
      </c>
      <c r="R1744" s="110" t="s">
        <v>444</v>
      </c>
      <c r="S1744" s="136" t="s">
        <v>1694</v>
      </c>
      <c r="T1744" s="106"/>
      <c r="U1744" s="104"/>
      <c r="V1744" s="106"/>
      <c r="W1744" s="106"/>
      <c r="X1744" s="110"/>
      <c r="Y1744" s="106"/>
      <c r="Z1744" s="106"/>
      <c r="AA1744" s="110"/>
      <c r="AB1744" s="136"/>
      <c r="AC1744" s="104"/>
      <c r="AD1744" s="104"/>
      <c r="AE1744" s="104"/>
      <c r="AF1744" s="104"/>
      <c r="AG1744" s="104"/>
      <c r="AH1744" s="104"/>
      <c r="AI1744" s="104"/>
      <c r="AJ1744" s="104"/>
      <c r="AK1744" s="138"/>
      <c r="AL1744" s="104"/>
      <c r="AM1744" s="104"/>
      <c r="AN1744" s="104"/>
      <c r="AO1744" s="104"/>
      <c r="AP1744" s="104"/>
      <c r="AQ1744" s="104"/>
      <c r="AR1744" s="104"/>
      <c r="AS1744" s="104"/>
      <c r="AT1744" s="104"/>
      <c r="AU1744" s="142"/>
      <c r="AV1744" s="142"/>
      <c r="AW1744" s="142"/>
      <c r="AX1744" s="142"/>
      <c r="AY1744" s="142"/>
      <c r="AZ1744" s="142"/>
      <c r="BA1744" s="142"/>
      <c r="BB1744" s="142"/>
      <c r="BC1744" s="142"/>
    </row>
    <row r="1745" spans="1:55" x14ac:dyDescent="0.25">
      <c r="A1745" s="19" t="s">
        <v>555</v>
      </c>
      <c r="B1745" s="98" t="s">
        <v>2442</v>
      </c>
      <c r="C1745" s="109" t="s">
        <v>2443</v>
      </c>
      <c r="D1745" s="109" t="s">
        <v>236</v>
      </c>
      <c r="E1745" s="104" t="s">
        <v>2459</v>
      </c>
      <c r="F1745" s="110" t="str">
        <f>_xlfn.IFNA(INDEX('1. Business Glossary'!C:D,MATCH(G1745,'1. Business Glossary'!D:D,0),1), "Elemento de Dados")</f>
        <v>Elemento de Dados</v>
      </c>
      <c r="G1745" s="104" t="s">
        <v>2459</v>
      </c>
      <c r="H1745" s="104" t="s">
        <v>1699</v>
      </c>
      <c r="I1745" s="107" t="s">
        <v>1700</v>
      </c>
      <c r="J1745" s="107" t="s">
        <v>558</v>
      </c>
      <c r="K1745" s="106" t="s">
        <v>550</v>
      </c>
      <c r="L1745" s="104" t="s">
        <v>1283</v>
      </c>
      <c r="M1745" s="106">
        <v>1</v>
      </c>
      <c r="N1745" s="106" t="s">
        <v>1701</v>
      </c>
      <c r="O1745" s="106" t="s">
        <v>587</v>
      </c>
      <c r="P1745" s="106">
        <v>8</v>
      </c>
      <c r="Q1745" s="110">
        <v>2</v>
      </c>
      <c r="R1745" s="110" t="s">
        <v>444</v>
      </c>
      <c r="S1745" s="136" t="s">
        <v>1702</v>
      </c>
      <c r="T1745" s="106"/>
      <c r="U1745" s="104"/>
      <c r="V1745" s="106"/>
      <c r="W1745" s="106"/>
      <c r="X1745" s="110"/>
      <c r="Y1745" s="106"/>
      <c r="Z1745" s="106"/>
      <c r="AA1745" s="110"/>
      <c r="AB1745" s="136"/>
      <c r="AC1745" s="104"/>
      <c r="AD1745" s="104"/>
      <c r="AE1745" s="104"/>
      <c r="AF1745" s="104"/>
      <c r="AG1745" s="104"/>
      <c r="AH1745" s="104"/>
      <c r="AI1745" s="104"/>
      <c r="AJ1745" s="104"/>
      <c r="AK1745" s="138"/>
      <c r="AL1745" s="104"/>
      <c r="AM1745" s="104"/>
      <c r="AN1745" s="104"/>
      <c r="AO1745" s="104"/>
      <c r="AP1745" s="104"/>
      <c r="AQ1745" s="104"/>
      <c r="AR1745" s="104"/>
      <c r="AS1745" s="104"/>
      <c r="AT1745" s="104"/>
      <c r="AU1745" s="142"/>
      <c r="AV1745" s="142"/>
      <c r="AW1745" s="142"/>
      <c r="AX1745" s="142"/>
      <c r="AY1745" s="142"/>
      <c r="AZ1745" s="142"/>
      <c r="BA1745" s="142"/>
      <c r="BB1745" s="142"/>
      <c r="BC1745" s="142"/>
    </row>
    <row r="1746" spans="1:55" ht="60" x14ac:dyDescent="0.25">
      <c r="A1746" s="19" t="s">
        <v>555</v>
      </c>
      <c r="B1746" s="98" t="s">
        <v>2442</v>
      </c>
      <c r="C1746" s="109" t="s">
        <v>2443</v>
      </c>
      <c r="D1746" s="109" t="s">
        <v>236</v>
      </c>
      <c r="E1746" s="104" t="s">
        <v>2459</v>
      </c>
      <c r="F1746" s="110" t="str">
        <f>_xlfn.IFNA(INDEX('1. Business Glossary'!C:D,MATCH(G1746,'1. Business Glossary'!D:D,0),1), "Elemento de Dados")</f>
        <v>Elemento de Dados</v>
      </c>
      <c r="G1746" s="104" t="s">
        <v>2459</v>
      </c>
      <c r="H1746" s="104" t="s">
        <v>1703</v>
      </c>
      <c r="I1746" s="107" t="s">
        <v>351</v>
      </c>
      <c r="J1746" s="107" t="s">
        <v>558</v>
      </c>
      <c r="K1746" s="106" t="s">
        <v>550</v>
      </c>
      <c r="L1746" s="104" t="s">
        <v>1283</v>
      </c>
      <c r="M1746" s="106">
        <v>1</v>
      </c>
      <c r="N1746" s="106" t="s">
        <v>1704</v>
      </c>
      <c r="O1746" s="106" t="s">
        <v>587</v>
      </c>
      <c r="P1746" s="106">
        <v>8</v>
      </c>
      <c r="Q1746" s="110">
        <v>2</v>
      </c>
      <c r="R1746" s="110" t="s">
        <v>444</v>
      </c>
      <c r="S1746" s="136" t="s">
        <v>1705</v>
      </c>
      <c r="T1746" s="106"/>
      <c r="U1746" s="104"/>
      <c r="V1746" s="106"/>
      <c r="W1746" s="106"/>
      <c r="X1746" s="110"/>
      <c r="Y1746" s="106"/>
      <c r="Z1746" s="106"/>
      <c r="AA1746" s="110"/>
      <c r="AB1746" s="136"/>
      <c r="AC1746" s="104"/>
      <c r="AD1746" s="104"/>
      <c r="AE1746" s="104"/>
      <c r="AF1746" s="104"/>
      <c r="AG1746" s="104"/>
      <c r="AH1746" s="104"/>
      <c r="AI1746" s="104"/>
      <c r="AJ1746" s="104"/>
      <c r="AK1746" s="138"/>
      <c r="AL1746" s="104"/>
      <c r="AM1746" s="104"/>
      <c r="AN1746" s="104"/>
      <c r="AO1746" s="104"/>
      <c r="AP1746" s="104"/>
      <c r="AQ1746" s="104"/>
      <c r="AR1746" s="104"/>
      <c r="AS1746" s="104"/>
      <c r="AT1746" s="104"/>
      <c r="AU1746" s="142"/>
      <c r="AV1746" s="142"/>
      <c r="AW1746" s="142"/>
      <c r="AX1746" s="142"/>
      <c r="AY1746" s="142"/>
      <c r="AZ1746" s="142"/>
      <c r="BA1746" s="142"/>
      <c r="BB1746" s="142"/>
      <c r="BC1746" s="142"/>
    </row>
    <row r="1747" spans="1:55" ht="60" x14ac:dyDescent="0.25">
      <c r="A1747" s="19" t="s">
        <v>555</v>
      </c>
      <c r="B1747" s="98" t="s">
        <v>2442</v>
      </c>
      <c r="C1747" s="109" t="s">
        <v>2443</v>
      </c>
      <c r="D1747" s="109" t="s">
        <v>236</v>
      </c>
      <c r="E1747" s="104" t="s">
        <v>2459</v>
      </c>
      <c r="F1747" s="110" t="str">
        <f>_xlfn.IFNA(INDEX('1. Business Glossary'!C:D,MATCH(G1747,'1. Business Glossary'!D:D,0),1), "Elemento de Dados")</f>
        <v>Elemento de Dados</v>
      </c>
      <c r="G1747" s="104" t="s">
        <v>2459</v>
      </c>
      <c r="H1747" s="104" t="s">
        <v>1706</v>
      </c>
      <c r="I1747" s="107" t="s">
        <v>1707</v>
      </c>
      <c r="J1747" s="107" t="s">
        <v>558</v>
      </c>
      <c r="K1747" s="106" t="s">
        <v>550</v>
      </c>
      <c r="L1747" s="104" t="s">
        <v>1283</v>
      </c>
      <c r="M1747" s="106">
        <v>1</v>
      </c>
      <c r="N1747" s="106" t="s">
        <v>1708</v>
      </c>
      <c r="O1747" s="106" t="s">
        <v>587</v>
      </c>
      <c r="P1747" s="106">
        <v>8</v>
      </c>
      <c r="Q1747" s="110">
        <v>2</v>
      </c>
      <c r="R1747" s="110" t="s">
        <v>444</v>
      </c>
      <c r="S1747" s="136" t="s">
        <v>1709</v>
      </c>
      <c r="T1747" s="106"/>
      <c r="U1747" s="104"/>
      <c r="V1747" s="106"/>
      <c r="W1747" s="106"/>
      <c r="X1747" s="110"/>
      <c r="Y1747" s="106"/>
      <c r="Z1747" s="106"/>
      <c r="AA1747" s="110"/>
      <c r="AB1747" s="136"/>
      <c r="AC1747" s="104"/>
      <c r="AD1747" s="104"/>
      <c r="AE1747" s="104"/>
      <c r="AF1747" s="104"/>
      <c r="AG1747" s="104"/>
      <c r="AH1747" s="104"/>
      <c r="AI1747" s="104"/>
      <c r="AJ1747" s="104"/>
      <c r="AK1747" s="138"/>
      <c r="AL1747" s="104"/>
      <c r="AM1747" s="104"/>
      <c r="AN1747" s="104"/>
      <c r="AO1747" s="104"/>
      <c r="AP1747" s="104"/>
      <c r="AQ1747" s="104"/>
      <c r="AR1747" s="104"/>
      <c r="AS1747" s="104"/>
      <c r="AT1747" s="104"/>
      <c r="AU1747" s="142"/>
      <c r="AV1747" s="142"/>
      <c r="AW1747" s="142"/>
      <c r="AX1747" s="142"/>
      <c r="AY1747" s="142"/>
      <c r="AZ1747" s="142"/>
      <c r="BA1747" s="142"/>
      <c r="BB1747" s="142"/>
      <c r="BC1747" s="142"/>
    </row>
    <row r="1748" spans="1:55" ht="30" x14ac:dyDescent="0.25">
      <c r="A1748" s="19" t="s">
        <v>555</v>
      </c>
      <c r="B1748" s="98" t="s">
        <v>2442</v>
      </c>
      <c r="C1748" s="109" t="s">
        <v>2443</v>
      </c>
      <c r="D1748" s="109" t="s">
        <v>236</v>
      </c>
      <c r="E1748" s="104" t="s">
        <v>2463</v>
      </c>
      <c r="F1748" s="110" t="str">
        <f>_xlfn.IFNA(INDEX('1. Business Glossary'!C:D,MATCH(G1748,'1. Business Glossary'!D:D,0),1), "Elemento de Dados")</f>
        <v>Elemento de Dados</v>
      </c>
      <c r="G1748" s="104" t="s">
        <v>2463</v>
      </c>
      <c r="H1748" s="104" t="s">
        <v>1692</v>
      </c>
      <c r="I1748" s="137" t="s">
        <v>1693</v>
      </c>
      <c r="J1748" s="107" t="s">
        <v>558</v>
      </c>
      <c r="K1748" s="106" t="s">
        <v>550</v>
      </c>
      <c r="L1748" s="104" t="s">
        <v>1283</v>
      </c>
      <c r="M1748" s="106">
        <v>1</v>
      </c>
      <c r="N1748" s="106" t="s">
        <v>1664</v>
      </c>
      <c r="O1748" s="106" t="s">
        <v>587</v>
      </c>
      <c r="P1748" s="106">
        <v>8</v>
      </c>
      <c r="Q1748" s="110">
        <v>2</v>
      </c>
      <c r="R1748" s="110" t="s">
        <v>444</v>
      </c>
      <c r="S1748" s="136" t="s">
        <v>1694</v>
      </c>
      <c r="T1748" s="106"/>
      <c r="U1748" s="104"/>
      <c r="V1748" s="106"/>
      <c r="W1748" s="106"/>
      <c r="X1748" s="110"/>
      <c r="Y1748" s="106"/>
      <c r="Z1748" s="106"/>
      <c r="AA1748" s="110"/>
      <c r="AB1748" s="136"/>
      <c r="AC1748" s="104"/>
      <c r="AD1748" s="104"/>
      <c r="AE1748" s="104"/>
      <c r="AF1748" s="104"/>
      <c r="AG1748" s="104"/>
      <c r="AH1748" s="104"/>
      <c r="AI1748" s="104"/>
      <c r="AJ1748" s="104"/>
      <c r="AK1748" s="138"/>
      <c r="AL1748" s="104"/>
      <c r="AM1748" s="104"/>
      <c r="AN1748" s="104"/>
      <c r="AO1748" s="104"/>
      <c r="AP1748" s="104"/>
      <c r="AQ1748" s="104"/>
      <c r="AR1748" s="104"/>
      <c r="AS1748" s="104"/>
      <c r="AT1748" s="104"/>
      <c r="AU1748" s="142"/>
      <c r="AV1748" s="142"/>
      <c r="AW1748" s="142"/>
      <c r="AX1748" s="142"/>
      <c r="AY1748" s="142"/>
      <c r="AZ1748" s="142"/>
      <c r="BA1748" s="142"/>
      <c r="BB1748" s="142"/>
      <c r="BC1748" s="142"/>
    </row>
    <row r="1749" spans="1:55" ht="90" x14ac:dyDescent="0.25">
      <c r="A1749" s="19" t="s">
        <v>555</v>
      </c>
      <c r="B1749" s="98" t="s">
        <v>2442</v>
      </c>
      <c r="C1749" s="109" t="s">
        <v>2443</v>
      </c>
      <c r="D1749" s="109" t="s">
        <v>236</v>
      </c>
      <c r="E1749" s="104" t="s">
        <v>2463</v>
      </c>
      <c r="F1749" s="110" t="str">
        <f>_xlfn.IFNA(INDEX('1. Business Glossary'!C:D,MATCH(G1749,'1. Business Glossary'!D:D,0),1), "Elemento de Dados")</f>
        <v>Elemento de Dados</v>
      </c>
      <c r="G1749" s="104" t="s">
        <v>2463</v>
      </c>
      <c r="H1749" s="104" t="s">
        <v>1695</v>
      </c>
      <c r="I1749" s="137" t="s">
        <v>1696</v>
      </c>
      <c r="J1749" s="107" t="s">
        <v>558</v>
      </c>
      <c r="K1749" s="106" t="s">
        <v>550</v>
      </c>
      <c r="L1749" s="104" t="s">
        <v>1283</v>
      </c>
      <c r="M1749" s="106">
        <v>1</v>
      </c>
      <c r="N1749" s="106" t="s">
        <v>1697</v>
      </c>
      <c r="O1749" s="106" t="s">
        <v>587</v>
      </c>
      <c r="P1749" s="106">
        <v>8</v>
      </c>
      <c r="Q1749" s="110">
        <v>2</v>
      </c>
      <c r="R1749" s="110" t="s">
        <v>444</v>
      </c>
      <c r="S1749" s="136" t="s">
        <v>1698</v>
      </c>
      <c r="T1749" s="106"/>
      <c r="U1749" s="104"/>
      <c r="V1749" s="106"/>
      <c r="W1749" s="106"/>
      <c r="X1749" s="110"/>
      <c r="Y1749" s="106"/>
      <c r="Z1749" s="106"/>
      <c r="AA1749" s="110"/>
      <c r="AB1749" s="136"/>
      <c r="AC1749" s="104"/>
      <c r="AD1749" s="104"/>
      <c r="AE1749" s="104"/>
      <c r="AF1749" s="104"/>
      <c r="AG1749" s="104"/>
      <c r="AH1749" s="104"/>
      <c r="AI1749" s="104"/>
      <c r="AJ1749" s="104"/>
      <c r="AK1749" s="138"/>
      <c r="AL1749" s="104"/>
      <c r="AM1749" s="104"/>
      <c r="AN1749" s="104"/>
      <c r="AO1749" s="104"/>
      <c r="AP1749" s="104"/>
      <c r="AQ1749" s="104"/>
      <c r="AR1749" s="104"/>
      <c r="AS1749" s="104"/>
      <c r="AT1749" s="104"/>
      <c r="AU1749" s="142"/>
      <c r="AV1749" s="142"/>
      <c r="AW1749" s="142"/>
      <c r="AX1749" s="142"/>
      <c r="AY1749" s="142"/>
      <c r="AZ1749" s="142"/>
      <c r="BA1749" s="142"/>
      <c r="BB1749" s="142"/>
      <c r="BC1749" s="142"/>
    </row>
    <row r="1750" spans="1:55" ht="30" x14ac:dyDescent="0.25">
      <c r="A1750" s="19" t="s">
        <v>555</v>
      </c>
      <c r="B1750" s="98" t="s">
        <v>2442</v>
      </c>
      <c r="C1750" s="109" t="s">
        <v>2443</v>
      </c>
      <c r="D1750" s="109" t="s">
        <v>236</v>
      </c>
      <c r="E1750" s="104" t="s">
        <v>2463</v>
      </c>
      <c r="F1750" s="110" t="str">
        <f>_xlfn.IFNA(INDEX('1. Business Glossary'!C:D,MATCH(G1750,'1. Business Glossary'!D:D,0),1), "Elemento de Dados")</f>
        <v>Elemento de Dados</v>
      </c>
      <c r="G1750" s="104" t="s">
        <v>2463</v>
      </c>
      <c r="H1750" s="104" t="s">
        <v>1699</v>
      </c>
      <c r="I1750" s="107" t="s">
        <v>1700</v>
      </c>
      <c r="J1750" s="107" t="s">
        <v>558</v>
      </c>
      <c r="K1750" s="106" t="s">
        <v>550</v>
      </c>
      <c r="L1750" s="104" t="s">
        <v>1283</v>
      </c>
      <c r="M1750" s="106">
        <v>1</v>
      </c>
      <c r="N1750" s="106" t="s">
        <v>1701</v>
      </c>
      <c r="O1750" s="106" t="s">
        <v>587</v>
      </c>
      <c r="P1750" s="106">
        <v>8</v>
      </c>
      <c r="Q1750" s="110">
        <v>2</v>
      </c>
      <c r="R1750" s="110" t="s">
        <v>444</v>
      </c>
      <c r="S1750" s="136" t="s">
        <v>1702</v>
      </c>
      <c r="T1750" s="106"/>
      <c r="U1750" s="104"/>
      <c r="V1750" s="106"/>
      <c r="W1750" s="106"/>
      <c r="X1750" s="110"/>
      <c r="Y1750" s="106"/>
      <c r="Z1750" s="106"/>
      <c r="AA1750" s="110"/>
      <c r="AB1750" s="136"/>
      <c r="AC1750" s="104"/>
      <c r="AD1750" s="104"/>
      <c r="AE1750" s="104"/>
      <c r="AF1750" s="104"/>
      <c r="AG1750" s="104"/>
      <c r="AH1750" s="104"/>
      <c r="AI1750" s="104"/>
      <c r="AJ1750" s="104"/>
      <c r="AK1750" s="138"/>
      <c r="AL1750" s="104"/>
      <c r="AM1750" s="104"/>
      <c r="AN1750" s="104"/>
      <c r="AO1750" s="104"/>
      <c r="AP1750" s="104"/>
      <c r="AQ1750" s="104"/>
      <c r="AR1750" s="104"/>
      <c r="AS1750" s="104"/>
      <c r="AT1750" s="104"/>
      <c r="AU1750" s="142"/>
      <c r="AV1750" s="142"/>
      <c r="AW1750" s="142"/>
      <c r="AX1750" s="142"/>
      <c r="AY1750" s="142"/>
      <c r="AZ1750" s="142"/>
      <c r="BA1750" s="142"/>
      <c r="BB1750" s="142"/>
      <c r="BC1750" s="142"/>
    </row>
    <row r="1751" spans="1:55" ht="60" x14ac:dyDescent="0.25">
      <c r="A1751" s="19" t="s">
        <v>555</v>
      </c>
      <c r="B1751" s="98" t="s">
        <v>2442</v>
      </c>
      <c r="C1751" s="109" t="s">
        <v>2443</v>
      </c>
      <c r="D1751" s="109" t="s">
        <v>236</v>
      </c>
      <c r="E1751" s="104" t="s">
        <v>2463</v>
      </c>
      <c r="F1751" s="110" t="str">
        <f>_xlfn.IFNA(INDEX('1. Business Glossary'!C:D,MATCH(G1751,'1. Business Glossary'!D:D,0),1), "Elemento de Dados")</f>
        <v>Elemento de Dados</v>
      </c>
      <c r="G1751" s="104" t="s">
        <v>2463</v>
      </c>
      <c r="H1751" s="104" t="s">
        <v>1703</v>
      </c>
      <c r="I1751" s="107" t="s">
        <v>351</v>
      </c>
      <c r="J1751" s="107" t="s">
        <v>558</v>
      </c>
      <c r="K1751" s="106" t="s">
        <v>550</v>
      </c>
      <c r="L1751" s="104" t="s">
        <v>1283</v>
      </c>
      <c r="M1751" s="106">
        <v>1</v>
      </c>
      <c r="N1751" s="106" t="s">
        <v>1704</v>
      </c>
      <c r="O1751" s="106" t="s">
        <v>587</v>
      </c>
      <c r="P1751" s="106">
        <v>8</v>
      </c>
      <c r="Q1751" s="110">
        <v>2</v>
      </c>
      <c r="R1751" s="110" t="s">
        <v>444</v>
      </c>
      <c r="S1751" s="136" t="s">
        <v>1705</v>
      </c>
      <c r="T1751" s="106"/>
      <c r="U1751" s="104"/>
      <c r="V1751" s="106"/>
      <c r="W1751" s="106"/>
      <c r="X1751" s="110"/>
      <c r="Y1751" s="106"/>
      <c r="Z1751" s="106"/>
      <c r="AA1751" s="110"/>
      <c r="AB1751" s="136"/>
      <c r="AC1751" s="104"/>
      <c r="AD1751" s="104"/>
      <c r="AE1751" s="104"/>
      <c r="AF1751" s="104"/>
      <c r="AG1751" s="104"/>
      <c r="AH1751" s="104"/>
      <c r="AI1751" s="104"/>
      <c r="AJ1751" s="104"/>
      <c r="AK1751" s="138"/>
      <c r="AL1751" s="104"/>
      <c r="AM1751" s="104"/>
      <c r="AN1751" s="104"/>
      <c r="AO1751" s="104"/>
      <c r="AP1751" s="104"/>
      <c r="AQ1751" s="104"/>
      <c r="AR1751" s="104"/>
      <c r="AS1751" s="104"/>
      <c r="AT1751" s="104"/>
      <c r="AU1751" s="142"/>
      <c r="AV1751" s="142"/>
      <c r="AW1751" s="142"/>
      <c r="AX1751" s="142"/>
      <c r="AY1751" s="142"/>
      <c r="AZ1751" s="142"/>
      <c r="BA1751" s="142"/>
      <c r="BB1751" s="142"/>
      <c r="BC1751" s="142"/>
    </row>
    <row r="1752" spans="1:55" ht="60" x14ac:dyDescent="0.25">
      <c r="A1752" s="19" t="s">
        <v>555</v>
      </c>
      <c r="B1752" s="98" t="s">
        <v>2442</v>
      </c>
      <c r="C1752" s="109" t="s">
        <v>2443</v>
      </c>
      <c r="D1752" s="109" t="s">
        <v>236</v>
      </c>
      <c r="E1752" s="104" t="s">
        <v>2463</v>
      </c>
      <c r="F1752" s="110" t="str">
        <f>_xlfn.IFNA(INDEX('1. Business Glossary'!C:D,MATCH(G1752,'1. Business Glossary'!D:D,0),1), "Elemento de Dados")</f>
        <v>Elemento de Dados</v>
      </c>
      <c r="G1752" s="104" t="s">
        <v>2463</v>
      </c>
      <c r="H1752" s="104" t="s">
        <v>1706</v>
      </c>
      <c r="I1752" s="107" t="s">
        <v>1707</v>
      </c>
      <c r="J1752" s="107" t="s">
        <v>558</v>
      </c>
      <c r="K1752" s="106" t="s">
        <v>550</v>
      </c>
      <c r="L1752" s="104" t="s">
        <v>1283</v>
      </c>
      <c r="M1752" s="106">
        <v>1</v>
      </c>
      <c r="N1752" s="106" t="s">
        <v>1708</v>
      </c>
      <c r="O1752" s="106" t="s">
        <v>587</v>
      </c>
      <c r="P1752" s="106">
        <v>8</v>
      </c>
      <c r="Q1752" s="110">
        <v>2</v>
      </c>
      <c r="R1752" s="110" t="s">
        <v>444</v>
      </c>
      <c r="S1752" s="136" t="s">
        <v>1709</v>
      </c>
      <c r="T1752" s="106"/>
      <c r="U1752" s="104"/>
      <c r="V1752" s="106"/>
      <c r="W1752" s="106"/>
      <c r="X1752" s="110"/>
      <c r="Y1752" s="106"/>
      <c r="Z1752" s="106"/>
      <c r="AA1752" s="110"/>
      <c r="AB1752" s="136"/>
      <c r="AC1752" s="104"/>
      <c r="AD1752" s="104"/>
      <c r="AE1752" s="104"/>
      <c r="AF1752" s="104"/>
      <c r="AG1752" s="104"/>
      <c r="AH1752" s="104"/>
      <c r="AI1752" s="104"/>
      <c r="AJ1752" s="104"/>
      <c r="AK1752" s="138"/>
      <c r="AL1752" s="104"/>
      <c r="AM1752" s="104"/>
      <c r="AN1752" s="104"/>
      <c r="AO1752" s="104"/>
      <c r="AP1752" s="104"/>
      <c r="AQ1752" s="104"/>
      <c r="AR1752" s="104"/>
      <c r="AS1752" s="104"/>
      <c r="AT1752" s="104"/>
      <c r="AU1752" s="142"/>
      <c r="AV1752" s="142"/>
      <c r="AW1752" s="142"/>
      <c r="AX1752" s="142"/>
      <c r="AY1752" s="142"/>
      <c r="AZ1752" s="142"/>
      <c r="BA1752" s="142"/>
      <c r="BB1752" s="142"/>
      <c r="BC1752" s="142"/>
    </row>
    <row r="1753" spans="1:55" ht="45" x14ac:dyDescent="0.25">
      <c r="A1753" s="19" t="s">
        <v>555</v>
      </c>
      <c r="B1753" s="98" t="s">
        <v>2442</v>
      </c>
      <c r="C1753" s="109" t="s">
        <v>2443</v>
      </c>
      <c r="D1753" s="109" t="s">
        <v>236</v>
      </c>
      <c r="E1753" s="104" t="s">
        <v>2467</v>
      </c>
      <c r="F1753" s="110" t="str">
        <f>_xlfn.IFNA(INDEX('1. Business Glossary'!C:D,MATCH(G1753,'1. Business Glossary'!D:D,0),1), "Elemento de Dados")</f>
        <v>Elemento de Dados</v>
      </c>
      <c r="G1753" s="104" t="s">
        <v>2468</v>
      </c>
      <c r="H1753" s="109" t="s">
        <v>1982</v>
      </c>
      <c r="I1753" s="137" t="s">
        <v>1983</v>
      </c>
      <c r="J1753" s="107" t="s">
        <v>558</v>
      </c>
      <c r="K1753" s="106" t="s">
        <v>550</v>
      </c>
      <c r="L1753" s="104" t="s">
        <v>1283</v>
      </c>
      <c r="M1753" s="106">
        <v>2</v>
      </c>
      <c r="N1753" s="104" t="s">
        <v>1984</v>
      </c>
      <c r="O1753" s="106" t="s">
        <v>587</v>
      </c>
      <c r="P1753" s="106">
        <v>8</v>
      </c>
      <c r="Q1753" s="110">
        <v>2</v>
      </c>
      <c r="R1753" s="110" t="s">
        <v>444</v>
      </c>
      <c r="S1753" s="136" t="s">
        <v>1985</v>
      </c>
      <c r="T1753" s="106"/>
      <c r="U1753" s="106"/>
      <c r="V1753" s="106"/>
      <c r="W1753" s="106"/>
      <c r="X1753" s="110"/>
      <c r="Y1753" s="106"/>
      <c r="Z1753" s="106"/>
      <c r="AA1753" s="106"/>
      <c r="AB1753" s="136"/>
      <c r="AC1753" s="104"/>
      <c r="AD1753" s="104"/>
      <c r="AE1753" s="104"/>
      <c r="AF1753" s="104"/>
      <c r="AG1753" s="104"/>
      <c r="AH1753" s="104"/>
      <c r="AI1753" s="104"/>
      <c r="AJ1753" s="104"/>
      <c r="AK1753" s="138"/>
      <c r="AL1753" s="104"/>
      <c r="AM1753" s="104"/>
      <c r="AN1753" s="104"/>
      <c r="AO1753" s="104"/>
      <c r="AP1753" s="104"/>
      <c r="AQ1753" s="104"/>
      <c r="AR1753" s="104"/>
      <c r="AS1753" s="104"/>
      <c r="AT1753" s="104"/>
      <c r="AU1753" s="142"/>
      <c r="AV1753" s="142"/>
      <c r="AW1753" s="142"/>
      <c r="AX1753" s="142"/>
      <c r="AY1753" s="142"/>
      <c r="AZ1753" s="142"/>
      <c r="BA1753" s="142"/>
      <c r="BB1753" s="142"/>
      <c r="BC1753" s="142"/>
    </row>
    <row r="1754" spans="1:55" ht="135" x14ac:dyDescent="0.25">
      <c r="A1754" s="19" t="s">
        <v>555</v>
      </c>
      <c r="B1754" s="98" t="s">
        <v>2442</v>
      </c>
      <c r="C1754" s="109" t="s">
        <v>2443</v>
      </c>
      <c r="D1754" s="109" t="s">
        <v>236</v>
      </c>
      <c r="E1754" s="104" t="s">
        <v>2471</v>
      </c>
      <c r="F1754" s="110" t="str">
        <f>_xlfn.IFNA(INDEX('1. Business Glossary'!C:D,MATCH(G1754,'1. Business Glossary'!D:D,0),1), "Elemento de Dados")</f>
        <v>Elemento de Dados</v>
      </c>
      <c r="G1754" s="104" t="s">
        <v>2471</v>
      </c>
      <c r="H1754" s="104" t="s">
        <v>353</v>
      </c>
      <c r="I1754" s="107" t="s">
        <v>354</v>
      </c>
      <c r="J1754" s="107" t="s">
        <v>558</v>
      </c>
      <c r="K1754" s="106" t="s">
        <v>550</v>
      </c>
      <c r="L1754" s="104" t="s">
        <v>1283</v>
      </c>
      <c r="M1754" s="106">
        <v>4</v>
      </c>
      <c r="N1754" s="104" t="s">
        <v>2503</v>
      </c>
      <c r="O1754" s="106" t="s">
        <v>554</v>
      </c>
      <c r="P1754" s="106">
        <v>10</v>
      </c>
      <c r="Q1754" s="110" t="s">
        <v>444</v>
      </c>
      <c r="R1754" s="110" t="s">
        <v>444</v>
      </c>
      <c r="S1754" s="136" t="s">
        <v>2504</v>
      </c>
      <c r="T1754" s="106" t="s">
        <v>550</v>
      </c>
      <c r="U1754" s="104" t="s">
        <v>1283</v>
      </c>
      <c r="V1754" s="106">
        <v>2</v>
      </c>
      <c r="W1754" s="106" t="s">
        <v>2426</v>
      </c>
      <c r="X1754" s="110" t="s">
        <v>587</v>
      </c>
      <c r="Y1754" s="106">
        <v>8</v>
      </c>
      <c r="Z1754" s="106">
        <v>2</v>
      </c>
      <c r="AA1754" s="106" t="s">
        <v>444</v>
      </c>
      <c r="AB1754" s="107" t="s">
        <v>316</v>
      </c>
      <c r="AC1754" s="104"/>
      <c r="AD1754" s="104"/>
      <c r="AE1754" s="104"/>
      <c r="AF1754" s="104"/>
      <c r="AG1754" s="104"/>
      <c r="AH1754" s="104"/>
      <c r="AI1754" s="104"/>
      <c r="AJ1754" s="104"/>
      <c r="AK1754" s="138"/>
      <c r="AL1754" s="104"/>
      <c r="AM1754" s="104"/>
      <c r="AN1754" s="104"/>
      <c r="AO1754" s="104"/>
      <c r="AP1754" s="104"/>
      <c r="AQ1754" s="104"/>
      <c r="AR1754" s="104"/>
      <c r="AS1754" s="104"/>
      <c r="AT1754" s="104"/>
      <c r="AU1754" s="142"/>
      <c r="AV1754" s="142"/>
      <c r="AW1754" s="142"/>
      <c r="AX1754" s="142"/>
      <c r="AY1754" s="142"/>
      <c r="AZ1754" s="142"/>
      <c r="BA1754" s="142"/>
      <c r="BB1754" s="142"/>
      <c r="BC1754" s="142"/>
    </row>
    <row r="1755" spans="1:55" ht="60" x14ac:dyDescent="0.25">
      <c r="A1755" s="19" t="s">
        <v>555</v>
      </c>
      <c r="B1755" s="98" t="s">
        <v>2442</v>
      </c>
      <c r="C1755" s="109" t="s">
        <v>2443</v>
      </c>
      <c r="D1755" s="109" t="s">
        <v>236</v>
      </c>
      <c r="E1755" s="109" t="s">
        <v>2475</v>
      </c>
      <c r="F1755" s="110" t="str">
        <f>_xlfn.IFNA(INDEX('1. Business Glossary'!C:D,MATCH(G1755,'1. Business Glossary'!D:D,0),1), "Elemento de Dados")</f>
        <v>Elemento de Dados</v>
      </c>
      <c r="G1755" s="109" t="s">
        <v>2475</v>
      </c>
      <c r="H1755" s="104" t="s">
        <v>2505</v>
      </c>
      <c r="I1755" s="138" t="s">
        <v>2505</v>
      </c>
      <c r="J1755" s="107" t="s">
        <v>558</v>
      </c>
      <c r="K1755" s="106" t="s">
        <v>550</v>
      </c>
      <c r="L1755" s="104" t="s">
        <v>1283</v>
      </c>
      <c r="M1755" s="106">
        <v>4</v>
      </c>
      <c r="N1755" s="104" t="s">
        <v>2506</v>
      </c>
      <c r="O1755" s="106" t="s">
        <v>554</v>
      </c>
      <c r="P1755" s="106">
        <v>10</v>
      </c>
      <c r="Q1755" s="110" t="s">
        <v>444</v>
      </c>
      <c r="R1755" s="110" t="s">
        <v>444</v>
      </c>
      <c r="S1755" s="136" t="s">
        <v>2507</v>
      </c>
      <c r="T1755" s="106"/>
      <c r="U1755" s="106"/>
      <c r="V1755" s="106"/>
      <c r="W1755" s="106"/>
      <c r="X1755" s="110"/>
      <c r="Y1755" s="106"/>
      <c r="Z1755" s="106"/>
      <c r="AA1755" s="106"/>
      <c r="AB1755" s="136"/>
      <c r="AC1755" s="104"/>
      <c r="AD1755" s="104"/>
      <c r="AE1755" s="104"/>
      <c r="AF1755" s="104"/>
      <c r="AG1755" s="104"/>
      <c r="AH1755" s="104"/>
      <c r="AI1755" s="104"/>
      <c r="AJ1755" s="104"/>
      <c r="AK1755" s="138"/>
      <c r="AL1755" s="104"/>
      <c r="AM1755" s="104"/>
      <c r="AN1755" s="104"/>
      <c r="AO1755" s="104"/>
      <c r="AP1755" s="104"/>
      <c r="AQ1755" s="104"/>
      <c r="AR1755" s="104"/>
      <c r="AS1755" s="104"/>
      <c r="AT1755" s="104"/>
      <c r="AU1755" s="142"/>
      <c r="AV1755" s="142"/>
      <c r="AW1755" s="142"/>
      <c r="AX1755" s="142"/>
      <c r="AY1755" s="142"/>
      <c r="AZ1755" s="142"/>
      <c r="BA1755" s="142"/>
      <c r="BB1755" s="142"/>
      <c r="BC1755" s="142"/>
    </row>
    <row r="1756" spans="1:55" ht="120" x14ac:dyDescent="0.25">
      <c r="A1756" s="19" t="s">
        <v>565</v>
      </c>
      <c r="B1756" s="98" t="s">
        <v>2442</v>
      </c>
      <c r="C1756" s="109" t="s">
        <v>2443</v>
      </c>
      <c r="D1756" s="109" t="s">
        <v>236</v>
      </c>
      <c r="E1756" s="104" t="s">
        <v>2449</v>
      </c>
      <c r="F1756" s="110" t="str">
        <f>_xlfn.IFNA(INDEX('1. Business Glossary'!C:D,MATCH(G1756,'1. Business Glossary'!D:D,0),1), "Elemento de Dados")</f>
        <v>Elemento de Dados</v>
      </c>
      <c r="G1756" s="106" t="s">
        <v>2478</v>
      </c>
      <c r="H1756" s="104" t="s">
        <v>1314</v>
      </c>
      <c r="I1756" s="107" t="s">
        <v>361</v>
      </c>
      <c r="J1756" s="107" t="s">
        <v>558</v>
      </c>
      <c r="K1756" s="104" t="s">
        <v>550</v>
      </c>
      <c r="L1756" s="104" t="s">
        <v>1283</v>
      </c>
      <c r="M1756" s="104" t="s">
        <v>23</v>
      </c>
      <c r="N1756" s="104" t="s">
        <v>1346</v>
      </c>
      <c r="O1756" s="106" t="s">
        <v>607</v>
      </c>
      <c r="P1756" s="110">
        <v>50</v>
      </c>
      <c r="Q1756" s="110" t="s">
        <v>444</v>
      </c>
      <c r="R1756" s="110" t="s">
        <v>1347</v>
      </c>
      <c r="S1756" s="136" t="s">
        <v>1322</v>
      </c>
      <c r="T1756" s="106" t="s">
        <v>550</v>
      </c>
      <c r="U1756" s="104" t="s">
        <v>1283</v>
      </c>
      <c r="V1756" s="110" t="s">
        <v>1317</v>
      </c>
      <c r="W1756" s="104" t="s">
        <v>1346</v>
      </c>
      <c r="X1756" s="110" t="s">
        <v>607</v>
      </c>
      <c r="Y1756" s="110">
        <v>50</v>
      </c>
      <c r="Z1756" s="110" t="s">
        <v>444</v>
      </c>
      <c r="AA1756" s="110" t="s">
        <v>1348</v>
      </c>
      <c r="AB1756" s="134" t="s">
        <v>1318</v>
      </c>
      <c r="AC1756" s="104"/>
      <c r="AD1756" s="104"/>
      <c r="AE1756" s="104"/>
      <c r="AF1756" s="104"/>
      <c r="AG1756" s="104"/>
      <c r="AH1756" s="104"/>
      <c r="AI1756" s="104"/>
      <c r="AJ1756" s="104"/>
      <c r="AK1756" s="138"/>
      <c r="AL1756" s="104"/>
      <c r="AM1756" s="104"/>
      <c r="AN1756" s="104"/>
      <c r="AO1756" s="104"/>
      <c r="AP1756" s="104"/>
      <c r="AQ1756" s="104"/>
      <c r="AR1756" s="104"/>
      <c r="AS1756" s="104"/>
      <c r="AT1756" s="104"/>
      <c r="AU1756" s="142"/>
      <c r="AV1756" s="142"/>
      <c r="AW1756" s="142"/>
      <c r="AX1756" s="142"/>
      <c r="AY1756" s="142"/>
      <c r="AZ1756" s="142"/>
      <c r="BA1756" s="142"/>
      <c r="BB1756" s="142"/>
      <c r="BC1756" s="142"/>
    </row>
    <row r="1757" spans="1:55" ht="120" x14ac:dyDescent="0.25">
      <c r="A1757" s="19" t="s">
        <v>565</v>
      </c>
      <c r="B1757" s="98" t="s">
        <v>2442</v>
      </c>
      <c r="C1757" s="109" t="s">
        <v>2443</v>
      </c>
      <c r="D1757" s="109" t="s">
        <v>236</v>
      </c>
      <c r="E1757" s="104" t="s">
        <v>2449</v>
      </c>
      <c r="F1757" s="110" t="str">
        <f>_xlfn.IFNA(INDEX('1. Business Glossary'!C:D,MATCH(G1757,'1. Business Glossary'!D:D,0),1), "Elemento de Dados")</f>
        <v>Elemento de Dados</v>
      </c>
      <c r="G1757" s="106" t="s">
        <v>2478</v>
      </c>
      <c r="H1757" s="104" t="s">
        <v>1352</v>
      </c>
      <c r="I1757" s="107" t="s">
        <v>361</v>
      </c>
      <c r="J1757" s="107" t="s">
        <v>558</v>
      </c>
      <c r="K1757" s="104" t="s">
        <v>550</v>
      </c>
      <c r="L1757" s="104" t="s">
        <v>1283</v>
      </c>
      <c r="M1757" s="104" t="s">
        <v>1144</v>
      </c>
      <c r="N1757" s="104" t="s">
        <v>1346</v>
      </c>
      <c r="O1757" s="106" t="s">
        <v>607</v>
      </c>
      <c r="P1757" s="110">
        <v>50</v>
      </c>
      <c r="Q1757" s="110" t="s">
        <v>444</v>
      </c>
      <c r="R1757" s="110" t="s">
        <v>1353</v>
      </c>
      <c r="S1757" s="136" t="s">
        <v>1354</v>
      </c>
      <c r="T1757" s="106"/>
      <c r="U1757" s="106"/>
      <c r="V1757" s="110"/>
      <c r="W1757" s="110"/>
      <c r="X1757" s="110"/>
      <c r="Y1757" s="110"/>
      <c r="Z1757" s="110"/>
      <c r="AA1757" s="110"/>
      <c r="AB1757" s="134"/>
      <c r="AC1757" s="104"/>
      <c r="AD1757" s="104"/>
      <c r="AE1757" s="104"/>
      <c r="AF1757" s="104"/>
      <c r="AG1757" s="104"/>
      <c r="AH1757" s="104"/>
      <c r="AI1757" s="104"/>
      <c r="AJ1757" s="104"/>
      <c r="AK1757" s="138"/>
      <c r="AL1757" s="104"/>
      <c r="AM1757" s="104"/>
      <c r="AN1757" s="104"/>
      <c r="AO1757" s="104"/>
      <c r="AP1757" s="104"/>
      <c r="AQ1757" s="104"/>
      <c r="AR1757" s="104"/>
      <c r="AS1757" s="104"/>
      <c r="AT1757" s="104"/>
      <c r="AU1757" s="142"/>
      <c r="AV1757" s="142"/>
      <c r="AW1757" s="142"/>
      <c r="AX1757" s="142"/>
      <c r="AY1757" s="142"/>
      <c r="AZ1757" s="142"/>
      <c r="BA1757" s="142"/>
      <c r="BB1757" s="142"/>
      <c r="BC1757" s="142"/>
    </row>
    <row r="1758" spans="1:55" ht="30" x14ac:dyDescent="0.25">
      <c r="A1758" s="19" t="s">
        <v>565</v>
      </c>
      <c r="B1758" s="98" t="s">
        <v>2442</v>
      </c>
      <c r="C1758" s="109" t="s">
        <v>2443</v>
      </c>
      <c r="D1758" s="109" t="s">
        <v>236</v>
      </c>
      <c r="E1758" s="104" t="s">
        <v>2449</v>
      </c>
      <c r="F1758" s="110" t="str">
        <f>_xlfn.IFNA(INDEX('1. Business Glossary'!C:D,MATCH(G1758,'1. Business Glossary'!D:D,0),1), "Elemento de Dados")</f>
        <v>Elemento de Dados</v>
      </c>
      <c r="G1758" s="106" t="s">
        <v>2478</v>
      </c>
      <c r="H1758" s="104" t="s">
        <v>1319</v>
      </c>
      <c r="I1758" s="107" t="s">
        <v>1320</v>
      </c>
      <c r="J1758" s="107" t="s">
        <v>558</v>
      </c>
      <c r="K1758" s="104" t="s">
        <v>550</v>
      </c>
      <c r="L1758" s="104" t="s">
        <v>1283</v>
      </c>
      <c r="M1758" s="104" t="s">
        <v>23</v>
      </c>
      <c r="N1758" s="104" t="s">
        <v>1321</v>
      </c>
      <c r="O1758" s="106" t="s">
        <v>587</v>
      </c>
      <c r="P1758" s="110">
        <v>8</v>
      </c>
      <c r="Q1758" s="110">
        <v>2</v>
      </c>
      <c r="R1758" s="110" t="s">
        <v>444</v>
      </c>
      <c r="S1758" s="136" t="s">
        <v>1322</v>
      </c>
      <c r="T1758" s="106" t="s">
        <v>550</v>
      </c>
      <c r="U1758" s="104" t="s">
        <v>1283</v>
      </c>
      <c r="V1758" s="110" t="s">
        <v>1317</v>
      </c>
      <c r="W1758" s="110" t="s">
        <v>1323</v>
      </c>
      <c r="X1758" s="110" t="s">
        <v>554</v>
      </c>
      <c r="Y1758" s="110">
        <v>10</v>
      </c>
      <c r="Z1758" s="110" t="s">
        <v>444</v>
      </c>
      <c r="AA1758" s="110" t="s">
        <v>444</v>
      </c>
      <c r="AB1758" s="134" t="s">
        <v>1324</v>
      </c>
      <c r="AC1758" s="104"/>
      <c r="AD1758" s="104"/>
      <c r="AE1758" s="104"/>
      <c r="AF1758" s="104"/>
      <c r="AG1758" s="104"/>
      <c r="AH1758" s="104"/>
      <c r="AI1758" s="104"/>
      <c r="AJ1758" s="104"/>
      <c r="AK1758" s="138"/>
      <c r="AL1758" s="104"/>
      <c r="AM1758" s="104"/>
      <c r="AN1758" s="104"/>
      <c r="AO1758" s="104"/>
      <c r="AP1758" s="104"/>
      <c r="AQ1758" s="104"/>
      <c r="AR1758" s="104"/>
      <c r="AS1758" s="104"/>
      <c r="AT1758" s="104"/>
      <c r="AU1758" s="142"/>
      <c r="AV1758" s="142"/>
      <c r="AW1758" s="142"/>
      <c r="AX1758" s="142"/>
      <c r="AY1758" s="142"/>
      <c r="AZ1758" s="142"/>
      <c r="BA1758" s="142"/>
      <c r="BB1758" s="142"/>
      <c r="BC1758" s="142"/>
    </row>
    <row r="1759" spans="1:55" ht="30" x14ac:dyDescent="0.25">
      <c r="A1759" s="19" t="s">
        <v>565</v>
      </c>
      <c r="B1759" s="98" t="s">
        <v>2442</v>
      </c>
      <c r="C1759" s="109" t="s">
        <v>2443</v>
      </c>
      <c r="D1759" s="109" t="s">
        <v>236</v>
      </c>
      <c r="E1759" s="104" t="s">
        <v>2449</v>
      </c>
      <c r="F1759" s="110" t="str">
        <f>_xlfn.IFNA(INDEX('1. Business Glossary'!C:D,MATCH(G1759,'1. Business Glossary'!D:D,0),1), "Elemento de Dados")</f>
        <v>Elemento de Dados</v>
      </c>
      <c r="G1759" s="106" t="s">
        <v>2478</v>
      </c>
      <c r="H1759" s="104" t="s">
        <v>2508</v>
      </c>
      <c r="I1759" s="137" t="s">
        <v>2509</v>
      </c>
      <c r="J1759" s="107" t="s">
        <v>558</v>
      </c>
      <c r="K1759" s="104" t="s">
        <v>550</v>
      </c>
      <c r="L1759" s="104" t="s">
        <v>1283</v>
      </c>
      <c r="M1759" s="104" t="s">
        <v>78</v>
      </c>
      <c r="N1759" s="104" t="s">
        <v>2510</v>
      </c>
      <c r="O1759" s="106" t="s">
        <v>607</v>
      </c>
      <c r="P1759" s="106">
        <v>50</v>
      </c>
      <c r="Q1759" s="110" t="s">
        <v>444</v>
      </c>
      <c r="R1759" s="110" t="s">
        <v>2511</v>
      </c>
      <c r="S1759" s="136" t="s">
        <v>1282</v>
      </c>
      <c r="T1759" s="106" t="s">
        <v>550</v>
      </c>
      <c r="U1759" s="104" t="s">
        <v>1283</v>
      </c>
      <c r="V1759" s="104" t="s">
        <v>78</v>
      </c>
      <c r="W1759" s="104" t="s">
        <v>2510</v>
      </c>
      <c r="X1759" s="106" t="s">
        <v>607</v>
      </c>
      <c r="Y1759" s="106">
        <v>2</v>
      </c>
      <c r="Z1759" s="106" t="s">
        <v>444</v>
      </c>
      <c r="AA1759" s="106" t="s">
        <v>444</v>
      </c>
      <c r="AB1759" s="136" t="s">
        <v>444</v>
      </c>
      <c r="AC1759" s="104"/>
      <c r="AD1759" s="104"/>
      <c r="AE1759" s="104"/>
      <c r="AF1759" s="104"/>
      <c r="AG1759" s="104"/>
      <c r="AH1759" s="104"/>
      <c r="AI1759" s="104"/>
      <c r="AJ1759" s="104"/>
      <c r="AK1759" s="138"/>
      <c r="AL1759" s="104"/>
      <c r="AM1759" s="104"/>
      <c r="AN1759" s="104"/>
      <c r="AO1759" s="104"/>
      <c r="AP1759" s="104"/>
      <c r="AQ1759" s="104"/>
      <c r="AR1759" s="104"/>
      <c r="AS1759" s="104"/>
      <c r="AT1759" s="104"/>
      <c r="AU1759" s="142"/>
      <c r="AV1759" s="142"/>
      <c r="AW1759" s="142"/>
      <c r="AX1759" s="142"/>
      <c r="AY1759" s="142"/>
      <c r="AZ1759" s="142"/>
      <c r="BA1759" s="142"/>
      <c r="BB1759" s="142"/>
      <c r="BC1759" s="142"/>
    </row>
    <row r="1760" spans="1:55" ht="45" x14ac:dyDescent="0.25">
      <c r="A1760" s="19" t="s">
        <v>565</v>
      </c>
      <c r="B1760" s="98" t="s">
        <v>2442</v>
      </c>
      <c r="C1760" s="109" t="s">
        <v>2443</v>
      </c>
      <c r="D1760" s="109" t="s">
        <v>236</v>
      </c>
      <c r="E1760" s="104" t="s">
        <v>2449</v>
      </c>
      <c r="F1760" s="110" t="str">
        <f>_xlfn.IFNA(INDEX('1. Business Glossary'!C:D,MATCH(G1760,'1. Business Glossary'!D:D,0),1), "Elemento de Dados")</f>
        <v>Elemento de Dados</v>
      </c>
      <c r="G1760" s="106" t="s">
        <v>2478</v>
      </c>
      <c r="H1760" s="104" t="s">
        <v>1360</v>
      </c>
      <c r="I1760" s="107" t="s">
        <v>1361</v>
      </c>
      <c r="J1760" s="107" t="s">
        <v>558</v>
      </c>
      <c r="K1760" s="104" t="s">
        <v>550</v>
      </c>
      <c r="L1760" s="104" t="s">
        <v>1283</v>
      </c>
      <c r="M1760" s="104" t="s">
        <v>1144</v>
      </c>
      <c r="N1760" s="104" t="s">
        <v>1362</v>
      </c>
      <c r="O1760" s="106" t="s">
        <v>607</v>
      </c>
      <c r="P1760" s="110">
        <v>50</v>
      </c>
      <c r="Q1760" s="110" t="s">
        <v>444</v>
      </c>
      <c r="R1760" s="110" t="s">
        <v>2086</v>
      </c>
      <c r="S1760" s="136" t="s">
        <v>1364</v>
      </c>
      <c r="T1760" s="106" t="s">
        <v>550</v>
      </c>
      <c r="U1760" s="104" t="s">
        <v>1283</v>
      </c>
      <c r="V1760" s="110" t="s">
        <v>1365</v>
      </c>
      <c r="W1760" s="110" t="s">
        <v>1366</v>
      </c>
      <c r="X1760" s="110" t="s">
        <v>607</v>
      </c>
      <c r="Y1760" s="110">
        <v>50</v>
      </c>
      <c r="Z1760" s="110" t="s">
        <v>444</v>
      </c>
      <c r="AA1760" s="110" t="s">
        <v>1367</v>
      </c>
      <c r="AB1760" s="136" t="s">
        <v>640</v>
      </c>
      <c r="AC1760" s="104" t="s">
        <v>599</v>
      </c>
      <c r="AD1760" s="104" t="s">
        <v>641</v>
      </c>
      <c r="AE1760" s="104" t="s">
        <v>642</v>
      </c>
      <c r="AF1760" s="104" t="s">
        <v>643</v>
      </c>
      <c r="AG1760" s="104" t="s">
        <v>607</v>
      </c>
      <c r="AH1760" s="104">
        <v>10</v>
      </c>
      <c r="AI1760" s="104" t="s">
        <v>444</v>
      </c>
      <c r="AJ1760" s="104" t="s">
        <v>444</v>
      </c>
      <c r="AK1760" s="138" t="s">
        <v>444</v>
      </c>
      <c r="AL1760" s="104"/>
      <c r="AM1760" s="104"/>
      <c r="AN1760" s="104"/>
      <c r="AO1760" s="104"/>
      <c r="AP1760" s="104"/>
      <c r="AQ1760" s="104"/>
      <c r="AR1760" s="104"/>
      <c r="AS1760" s="104"/>
      <c r="AT1760" s="104"/>
      <c r="AU1760" s="142"/>
      <c r="AV1760" s="142"/>
      <c r="AW1760" s="142"/>
      <c r="AX1760" s="142"/>
      <c r="AY1760" s="142"/>
      <c r="AZ1760" s="142"/>
      <c r="BA1760" s="142"/>
      <c r="BB1760" s="142"/>
      <c r="BC1760" s="142"/>
    </row>
    <row r="1761" spans="1:55" x14ac:dyDescent="0.25">
      <c r="A1761" s="19" t="s">
        <v>565</v>
      </c>
      <c r="B1761" s="98" t="s">
        <v>2442</v>
      </c>
      <c r="C1761" s="109" t="s">
        <v>2443</v>
      </c>
      <c r="D1761" s="109" t="s">
        <v>236</v>
      </c>
      <c r="E1761" s="104" t="s">
        <v>2449</v>
      </c>
      <c r="F1761" s="110" t="str">
        <f>_xlfn.IFNA(INDEX('1. Business Glossary'!C:D,MATCH(G1761,'1. Business Glossary'!D:D,0),1), "Elemento de Dados")</f>
        <v>Elemento de Dados</v>
      </c>
      <c r="G1761" s="106" t="s">
        <v>2478</v>
      </c>
      <c r="H1761" s="104" t="s">
        <v>626</v>
      </c>
      <c r="I1761" s="137" t="s">
        <v>2087</v>
      </c>
      <c r="J1761" s="107" t="s">
        <v>558</v>
      </c>
      <c r="K1761" s="104" t="s">
        <v>550</v>
      </c>
      <c r="L1761" s="104" t="s">
        <v>1283</v>
      </c>
      <c r="M1761" s="104" t="s">
        <v>78</v>
      </c>
      <c r="N1761" s="104" t="s">
        <v>1500</v>
      </c>
      <c r="O1761" s="106" t="s">
        <v>607</v>
      </c>
      <c r="P1761" s="106">
        <v>50</v>
      </c>
      <c r="Q1761" s="110" t="s">
        <v>444</v>
      </c>
      <c r="R1761" s="110" t="s">
        <v>2088</v>
      </c>
      <c r="S1761" s="136" t="s">
        <v>640</v>
      </c>
      <c r="T1761" s="106" t="s">
        <v>599</v>
      </c>
      <c r="U1761" s="104" t="s">
        <v>641</v>
      </c>
      <c r="V1761" s="106" t="s">
        <v>811</v>
      </c>
      <c r="W1761" s="106" t="s">
        <v>2089</v>
      </c>
      <c r="X1761" s="106" t="s">
        <v>554</v>
      </c>
      <c r="Y1761" s="106">
        <v>4</v>
      </c>
      <c r="Z1761" s="106" t="s">
        <v>444</v>
      </c>
      <c r="AA1761" s="106" t="s">
        <v>444</v>
      </c>
      <c r="AB1761" s="136" t="s">
        <v>444</v>
      </c>
      <c r="AC1761" s="104"/>
      <c r="AD1761" s="104"/>
      <c r="AE1761" s="104"/>
      <c r="AF1761" s="104"/>
      <c r="AG1761" s="104"/>
      <c r="AH1761" s="104"/>
      <c r="AI1761" s="104"/>
      <c r="AJ1761" s="104"/>
      <c r="AK1761" s="138"/>
      <c r="AL1761" s="104"/>
      <c r="AM1761" s="104"/>
      <c r="AN1761" s="104"/>
      <c r="AO1761" s="104"/>
      <c r="AP1761" s="104"/>
      <c r="AQ1761" s="104"/>
      <c r="AR1761" s="104"/>
      <c r="AS1761" s="104"/>
      <c r="AT1761" s="104"/>
      <c r="AU1761" s="142"/>
      <c r="AV1761" s="142"/>
      <c r="AW1761" s="142"/>
      <c r="AX1761" s="142"/>
      <c r="AY1761" s="142"/>
      <c r="AZ1761" s="142"/>
      <c r="BA1761" s="142"/>
      <c r="BB1761" s="142"/>
      <c r="BC1761" s="142"/>
    </row>
    <row r="1762" spans="1:55" x14ac:dyDescent="0.25">
      <c r="A1762" s="19" t="s">
        <v>565</v>
      </c>
      <c r="B1762" s="98" t="s">
        <v>2442</v>
      </c>
      <c r="C1762" s="109" t="s">
        <v>2443</v>
      </c>
      <c r="D1762" s="109" t="s">
        <v>236</v>
      </c>
      <c r="E1762" s="104" t="s">
        <v>2449</v>
      </c>
      <c r="F1762" s="110" t="str">
        <f>_xlfn.IFNA(INDEX('1. Business Glossary'!C:D,MATCH(G1762,'1. Business Glossary'!D:D,0),1), "Elemento de Dados")</f>
        <v>Elemento de Dados</v>
      </c>
      <c r="G1762" s="106" t="s">
        <v>2478</v>
      </c>
      <c r="H1762" s="104" t="s">
        <v>1368</v>
      </c>
      <c r="I1762" s="107" t="s">
        <v>1369</v>
      </c>
      <c r="J1762" s="107" t="s">
        <v>558</v>
      </c>
      <c r="K1762" s="104" t="s">
        <v>550</v>
      </c>
      <c r="L1762" s="104" t="s">
        <v>1283</v>
      </c>
      <c r="M1762" s="104" t="s">
        <v>1144</v>
      </c>
      <c r="N1762" s="104" t="s">
        <v>1370</v>
      </c>
      <c r="O1762" s="106" t="s">
        <v>554</v>
      </c>
      <c r="P1762" s="110">
        <v>10</v>
      </c>
      <c r="Q1762" s="110" t="s">
        <v>444</v>
      </c>
      <c r="R1762" s="110" t="s">
        <v>444</v>
      </c>
      <c r="S1762" s="136" t="s">
        <v>1371</v>
      </c>
      <c r="T1762" s="106" t="s">
        <v>550</v>
      </c>
      <c r="U1762" s="104" t="s">
        <v>1283</v>
      </c>
      <c r="V1762" s="110" t="s">
        <v>1365</v>
      </c>
      <c r="W1762" s="110" t="s">
        <v>619</v>
      </c>
      <c r="X1762" s="110" t="s">
        <v>587</v>
      </c>
      <c r="Y1762" s="110">
        <v>8</v>
      </c>
      <c r="Z1762" s="110">
        <v>2</v>
      </c>
      <c r="AA1762" s="110" t="s">
        <v>444</v>
      </c>
      <c r="AB1762" s="134" t="s">
        <v>1372</v>
      </c>
      <c r="AC1762" s="104"/>
      <c r="AD1762" s="104"/>
      <c r="AE1762" s="104"/>
      <c r="AF1762" s="104"/>
      <c r="AG1762" s="104"/>
      <c r="AH1762" s="104"/>
      <c r="AI1762" s="104"/>
      <c r="AJ1762" s="104"/>
      <c r="AK1762" s="138"/>
      <c r="AL1762" s="104"/>
      <c r="AM1762" s="104"/>
      <c r="AN1762" s="104"/>
      <c r="AO1762" s="104"/>
      <c r="AP1762" s="104"/>
      <c r="AQ1762" s="104"/>
      <c r="AR1762" s="104"/>
      <c r="AS1762" s="104"/>
      <c r="AT1762" s="104"/>
      <c r="AU1762" s="142"/>
      <c r="AV1762" s="142"/>
      <c r="AW1762" s="142"/>
      <c r="AX1762" s="142"/>
      <c r="AY1762" s="142"/>
      <c r="AZ1762" s="142"/>
      <c r="BA1762" s="142"/>
      <c r="BB1762" s="142"/>
      <c r="BC1762" s="142"/>
    </row>
    <row r="1763" spans="1:55" ht="120" x14ac:dyDescent="0.25">
      <c r="A1763" s="19" t="s">
        <v>565</v>
      </c>
      <c r="B1763" s="98" t="s">
        <v>2442</v>
      </c>
      <c r="C1763" s="109" t="s">
        <v>2443</v>
      </c>
      <c r="D1763" s="109" t="s">
        <v>236</v>
      </c>
      <c r="E1763" s="104" t="s">
        <v>2449</v>
      </c>
      <c r="F1763" s="110" t="str">
        <f>_xlfn.IFNA(INDEX('1. Business Glossary'!C:D,MATCH(G1763,'1. Business Glossary'!D:D,0),1), "Elemento de Dados")</f>
        <v>Elemento de Dados</v>
      </c>
      <c r="G1763" s="106" t="s">
        <v>2481</v>
      </c>
      <c r="H1763" s="104" t="s">
        <v>594</v>
      </c>
      <c r="I1763" s="107" t="s">
        <v>595</v>
      </c>
      <c r="J1763" s="107" t="s">
        <v>558</v>
      </c>
      <c r="K1763" s="106" t="s">
        <v>550</v>
      </c>
      <c r="L1763" s="104" t="s">
        <v>1283</v>
      </c>
      <c r="M1763" s="106" t="s">
        <v>1345</v>
      </c>
      <c r="N1763" s="106" t="s">
        <v>597</v>
      </c>
      <c r="O1763" s="106" t="s">
        <v>587</v>
      </c>
      <c r="P1763" s="106">
        <v>8</v>
      </c>
      <c r="Q1763" s="106">
        <v>2</v>
      </c>
      <c r="R1763" s="106" t="s">
        <v>444</v>
      </c>
      <c r="S1763" s="136" t="s">
        <v>598</v>
      </c>
      <c r="T1763" s="106" t="s">
        <v>599</v>
      </c>
      <c r="U1763" s="106" t="s">
        <v>600</v>
      </c>
      <c r="V1763" s="104" t="s">
        <v>601</v>
      </c>
      <c r="W1763" s="104" t="s">
        <v>602</v>
      </c>
      <c r="X1763" s="106" t="s">
        <v>587</v>
      </c>
      <c r="Y1763" s="106">
        <v>19</v>
      </c>
      <c r="Z1763" s="106">
        <v>2</v>
      </c>
      <c r="AA1763" s="106" t="s">
        <v>444</v>
      </c>
      <c r="AB1763" s="136" t="s">
        <v>444</v>
      </c>
      <c r="AC1763" s="104"/>
      <c r="AD1763" s="104"/>
      <c r="AE1763" s="104"/>
      <c r="AF1763" s="104"/>
      <c r="AG1763" s="104"/>
      <c r="AH1763" s="104"/>
      <c r="AI1763" s="104"/>
      <c r="AJ1763" s="104"/>
      <c r="AK1763" s="138"/>
      <c r="AL1763" s="104"/>
      <c r="AM1763" s="104"/>
      <c r="AN1763" s="104"/>
      <c r="AO1763" s="104"/>
      <c r="AP1763" s="104"/>
      <c r="AQ1763" s="104"/>
      <c r="AR1763" s="104"/>
      <c r="AS1763" s="104"/>
      <c r="AT1763" s="104"/>
      <c r="AU1763" s="142"/>
      <c r="AV1763" s="142"/>
      <c r="AW1763" s="142"/>
      <c r="AX1763" s="142"/>
      <c r="AY1763" s="142"/>
      <c r="AZ1763" s="142"/>
      <c r="BA1763" s="142"/>
      <c r="BB1763" s="142"/>
      <c r="BC1763" s="142"/>
    </row>
    <row r="1764" spans="1:55" ht="30" x14ac:dyDescent="0.25">
      <c r="A1764" s="19" t="s">
        <v>565</v>
      </c>
      <c r="B1764" s="98" t="s">
        <v>2442</v>
      </c>
      <c r="C1764" s="132" t="s">
        <v>2443</v>
      </c>
      <c r="D1764" s="132" t="s">
        <v>236</v>
      </c>
      <c r="E1764" s="113" t="s">
        <v>2449</v>
      </c>
      <c r="F1764" s="110" t="str">
        <f>_xlfn.IFNA(INDEX('1. Business Glossary'!C:D,MATCH(G1764,'1. Business Glossary'!D:D,0),1), "Elemento de Dados")</f>
        <v>Elemento de Dados</v>
      </c>
      <c r="G1764" s="114" t="s">
        <v>2481</v>
      </c>
      <c r="H1764" s="113" t="s">
        <v>360</v>
      </c>
      <c r="I1764" s="112" t="s">
        <v>361</v>
      </c>
      <c r="J1764" s="112" t="s">
        <v>558</v>
      </c>
      <c r="K1764" s="113" t="s">
        <v>550</v>
      </c>
      <c r="L1764" s="113" t="s">
        <v>1283</v>
      </c>
      <c r="M1764" s="114" t="s">
        <v>2090</v>
      </c>
      <c r="N1764" s="113" t="s">
        <v>2091</v>
      </c>
      <c r="O1764" s="114" t="s">
        <v>607</v>
      </c>
      <c r="P1764" s="114">
        <v>50</v>
      </c>
      <c r="Q1764" s="111" t="s">
        <v>444</v>
      </c>
      <c r="R1764" s="111" t="s">
        <v>2092</v>
      </c>
      <c r="S1764" s="143" t="s">
        <v>2093</v>
      </c>
      <c r="T1764" s="106" t="s">
        <v>599</v>
      </c>
      <c r="U1764" s="104" t="s">
        <v>641</v>
      </c>
      <c r="V1764" s="106" t="s">
        <v>2094</v>
      </c>
      <c r="W1764" s="106" t="s">
        <v>2095</v>
      </c>
      <c r="X1764" s="110" t="s">
        <v>554</v>
      </c>
      <c r="Y1764" s="106">
        <v>4</v>
      </c>
      <c r="Z1764" s="106" t="s">
        <v>444</v>
      </c>
      <c r="AA1764" s="106" t="s">
        <v>444</v>
      </c>
      <c r="AB1764" s="136" t="s">
        <v>444</v>
      </c>
      <c r="AC1764" s="104"/>
      <c r="AD1764" s="104"/>
      <c r="AE1764" s="104"/>
      <c r="AF1764" s="104"/>
      <c r="AG1764" s="104"/>
      <c r="AH1764" s="104"/>
      <c r="AI1764" s="104"/>
      <c r="AJ1764" s="104"/>
      <c r="AK1764" s="138"/>
      <c r="AL1764" s="104"/>
      <c r="AM1764" s="104"/>
      <c r="AN1764" s="104"/>
      <c r="AO1764" s="104"/>
      <c r="AP1764" s="104"/>
      <c r="AQ1764" s="104"/>
      <c r="AR1764" s="104"/>
      <c r="AS1764" s="104"/>
      <c r="AT1764" s="104"/>
      <c r="AU1764" s="142"/>
      <c r="AV1764" s="142"/>
      <c r="AW1764" s="142"/>
      <c r="AX1764" s="142"/>
      <c r="AY1764" s="142"/>
      <c r="AZ1764" s="142"/>
      <c r="BA1764" s="142"/>
      <c r="BB1764" s="142"/>
      <c r="BC1764" s="142"/>
    </row>
    <row r="1765" spans="1:55" ht="120" x14ac:dyDescent="0.25">
      <c r="A1765" s="19" t="s">
        <v>565</v>
      </c>
      <c r="B1765" s="98" t="s">
        <v>2442</v>
      </c>
      <c r="C1765" s="109" t="s">
        <v>2443</v>
      </c>
      <c r="D1765" s="109" t="s">
        <v>236</v>
      </c>
      <c r="E1765" s="104" t="s">
        <v>2449</v>
      </c>
      <c r="F1765" s="110" t="str">
        <f>_xlfn.IFNA(INDEX('1. Business Glossary'!C:D,MATCH(G1765,'1. Business Glossary'!D:D,0),1), "Elemento de Dados")</f>
        <v>Elemento de Dados</v>
      </c>
      <c r="G1765" s="106" t="s">
        <v>2481</v>
      </c>
      <c r="H1765" s="104" t="s">
        <v>1314</v>
      </c>
      <c r="I1765" s="107" t="s">
        <v>361</v>
      </c>
      <c r="J1765" s="107" t="s">
        <v>558</v>
      </c>
      <c r="K1765" s="104" t="s">
        <v>550</v>
      </c>
      <c r="L1765" s="104" t="s">
        <v>1283</v>
      </c>
      <c r="M1765" s="104" t="s">
        <v>23</v>
      </c>
      <c r="N1765" s="104" t="s">
        <v>1346</v>
      </c>
      <c r="O1765" s="106" t="s">
        <v>607</v>
      </c>
      <c r="P1765" s="110">
        <v>50</v>
      </c>
      <c r="Q1765" s="110" t="s">
        <v>444</v>
      </c>
      <c r="R1765" s="110" t="s">
        <v>1347</v>
      </c>
      <c r="S1765" s="136" t="s">
        <v>1322</v>
      </c>
      <c r="T1765" s="106" t="s">
        <v>550</v>
      </c>
      <c r="U1765" s="104" t="s">
        <v>1283</v>
      </c>
      <c r="V1765" s="110" t="s">
        <v>1317</v>
      </c>
      <c r="W1765" s="104" t="s">
        <v>1346</v>
      </c>
      <c r="X1765" s="110" t="s">
        <v>607</v>
      </c>
      <c r="Y1765" s="110">
        <v>50</v>
      </c>
      <c r="Z1765" s="110" t="s">
        <v>444</v>
      </c>
      <c r="AA1765" s="110" t="s">
        <v>1348</v>
      </c>
      <c r="AB1765" s="134" t="s">
        <v>1318</v>
      </c>
      <c r="AC1765" s="104"/>
      <c r="AD1765" s="104"/>
      <c r="AE1765" s="104"/>
      <c r="AF1765" s="104"/>
      <c r="AG1765" s="104"/>
      <c r="AH1765" s="104"/>
      <c r="AI1765" s="104"/>
      <c r="AJ1765" s="104"/>
      <c r="AK1765" s="138"/>
      <c r="AL1765" s="104"/>
      <c r="AM1765" s="104"/>
      <c r="AN1765" s="104"/>
      <c r="AO1765" s="104"/>
      <c r="AP1765" s="104"/>
      <c r="AQ1765" s="104"/>
      <c r="AR1765" s="104"/>
      <c r="AS1765" s="104"/>
      <c r="AT1765" s="104"/>
      <c r="AU1765" s="142"/>
      <c r="AV1765" s="142"/>
      <c r="AW1765" s="142"/>
      <c r="AX1765" s="142"/>
      <c r="AY1765" s="142"/>
      <c r="AZ1765" s="142"/>
      <c r="BA1765" s="142"/>
      <c r="BB1765" s="142"/>
      <c r="BC1765" s="142"/>
    </row>
    <row r="1766" spans="1:55" ht="120" x14ac:dyDescent="0.25">
      <c r="A1766" s="19" t="s">
        <v>565</v>
      </c>
      <c r="B1766" s="98" t="s">
        <v>2442</v>
      </c>
      <c r="C1766" s="109" t="s">
        <v>2443</v>
      </c>
      <c r="D1766" s="109" t="s">
        <v>236</v>
      </c>
      <c r="E1766" s="104" t="s">
        <v>2449</v>
      </c>
      <c r="F1766" s="110" t="str">
        <f>_xlfn.IFNA(INDEX('1. Business Glossary'!C:D,MATCH(G1766,'1. Business Glossary'!D:D,0),1), "Elemento de Dados")</f>
        <v>Elemento de Dados</v>
      </c>
      <c r="G1766" s="106" t="s">
        <v>2481</v>
      </c>
      <c r="H1766" s="104" t="s">
        <v>1352</v>
      </c>
      <c r="I1766" s="107" t="s">
        <v>361</v>
      </c>
      <c r="J1766" s="107" t="s">
        <v>558</v>
      </c>
      <c r="K1766" s="104" t="s">
        <v>550</v>
      </c>
      <c r="L1766" s="104" t="s">
        <v>1283</v>
      </c>
      <c r="M1766" s="104" t="s">
        <v>1144</v>
      </c>
      <c r="N1766" s="104" t="s">
        <v>1346</v>
      </c>
      <c r="O1766" s="106" t="s">
        <v>607</v>
      </c>
      <c r="P1766" s="110">
        <v>50</v>
      </c>
      <c r="Q1766" s="110" t="s">
        <v>444</v>
      </c>
      <c r="R1766" s="110" t="s">
        <v>2070</v>
      </c>
      <c r="S1766" s="136" t="s">
        <v>1354</v>
      </c>
      <c r="T1766" s="106"/>
      <c r="U1766" s="106"/>
      <c r="V1766" s="110"/>
      <c r="W1766" s="110"/>
      <c r="X1766" s="110"/>
      <c r="Y1766" s="110"/>
      <c r="Z1766" s="110"/>
      <c r="AA1766" s="110"/>
      <c r="AB1766" s="134"/>
      <c r="AC1766" s="104"/>
      <c r="AD1766" s="104"/>
      <c r="AE1766" s="104"/>
      <c r="AF1766" s="104"/>
      <c r="AG1766" s="104"/>
      <c r="AH1766" s="104"/>
      <c r="AI1766" s="104"/>
      <c r="AJ1766" s="104"/>
      <c r="AK1766" s="138"/>
      <c r="AL1766" s="104"/>
      <c r="AM1766" s="104"/>
      <c r="AN1766" s="104"/>
      <c r="AO1766" s="104"/>
      <c r="AP1766" s="104"/>
      <c r="AQ1766" s="104"/>
      <c r="AR1766" s="104"/>
      <c r="AS1766" s="104"/>
      <c r="AT1766" s="104"/>
      <c r="AU1766" s="142"/>
      <c r="AV1766" s="142"/>
      <c r="AW1766" s="142"/>
      <c r="AX1766" s="142"/>
      <c r="AY1766" s="142"/>
      <c r="AZ1766" s="142"/>
      <c r="BA1766" s="142"/>
      <c r="BB1766" s="142"/>
      <c r="BC1766" s="142"/>
    </row>
    <row r="1767" spans="1:55" ht="30" x14ac:dyDescent="0.25">
      <c r="A1767" s="19" t="s">
        <v>565</v>
      </c>
      <c r="B1767" s="98" t="s">
        <v>2442</v>
      </c>
      <c r="C1767" s="109" t="s">
        <v>2443</v>
      </c>
      <c r="D1767" s="109" t="s">
        <v>236</v>
      </c>
      <c r="E1767" s="104" t="s">
        <v>2449</v>
      </c>
      <c r="F1767" s="110" t="str">
        <f>_xlfn.IFNA(INDEX('1. Business Glossary'!C:D,MATCH(G1767,'1. Business Glossary'!D:D,0),1), "Elemento de Dados")</f>
        <v>Elemento de Dados</v>
      </c>
      <c r="G1767" s="106" t="s">
        <v>2481</v>
      </c>
      <c r="H1767" s="104" t="s">
        <v>2512</v>
      </c>
      <c r="I1767" s="137" t="s">
        <v>2509</v>
      </c>
      <c r="J1767" s="107" t="s">
        <v>558</v>
      </c>
      <c r="K1767" s="104" t="s">
        <v>550</v>
      </c>
      <c r="L1767" s="104" t="s">
        <v>1283</v>
      </c>
      <c r="M1767" s="104" t="s">
        <v>78</v>
      </c>
      <c r="N1767" s="104" t="s">
        <v>2510</v>
      </c>
      <c r="O1767" s="106" t="s">
        <v>607</v>
      </c>
      <c r="P1767" s="106">
        <v>50</v>
      </c>
      <c r="Q1767" s="110" t="s">
        <v>444</v>
      </c>
      <c r="R1767" s="110" t="s">
        <v>2511</v>
      </c>
      <c r="S1767" s="136" t="s">
        <v>1282</v>
      </c>
      <c r="T1767" s="106" t="s">
        <v>550</v>
      </c>
      <c r="U1767" s="104" t="s">
        <v>1283</v>
      </c>
      <c r="V1767" s="104" t="s">
        <v>78</v>
      </c>
      <c r="W1767" s="104" t="s">
        <v>2510</v>
      </c>
      <c r="X1767" s="106" t="s">
        <v>607</v>
      </c>
      <c r="Y1767" s="106">
        <v>2</v>
      </c>
      <c r="Z1767" s="106" t="s">
        <v>444</v>
      </c>
      <c r="AA1767" s="106" t="s">
        <v>444</v>
      </c>
      <c r="AB1767" s="136" t="s">
        <v>444</v>
      </c>
      <c r="AC1767" s="104"/>
      <c r="AD1767" s="104"/>
      <c r="AE1767" s="104"/>
      <c r="AF1767" s="104"/>
      <c r="AG1767" s="104"/>
      <c r="AH1767" s="104"/>
      <c r="AI1767" s="104"/>
      <c r="AJ1767" s="104"/>
      <c r="AK1767" s="138"/>
      <c r="AL1767" s="104"/>
      <c r="AM1767" s="104"/>
      <c r="AN1767" s="104"/>
      <c r="AO1767" s="104"/>
      <c r="AP1767" s="104"/>
      <c r="AQ1767" s="104"/>
      <c r="AR1767" s="104"/>
      <c r="AS1767" s="104"/>
      <c r="AT1767" s="104"/>
      <c r="AU1767" s="142"/>
      <c r="AV1767" s="142"/>
      <c r="AW1767" s="142"/>
      <c r="AX1767" s="142"/>
      <c r="AY1767" s="142"/>
      <c r="AZ1767" s="142"/>
      <c r="BA1767" s="142"/>
      <c r="BB1767" s="142"/>
      <c r="BC1767" s="142"/>
    </row>
    <row r="1768" spans="1:55" x14ac:dyDescent="0.25">
      <c r="A1768" s="19" t="s">
        <v>565</v>
      </c>
      <c r="B1768" s="98" t="s">
        <v>2442</v>
      </c>
      <c r="C1768" s="132" t="s">
        <v>2443</v>
      </c>
      <c r="D1768" s="132" t="s">
        <v>236</v>
      </c>
      <c r="E1768" s="113" t="s">
        <v>2449</v>
      </c>
      <c r="F1768" s="110" t="str">
        <f>_xlfn.IFNA(INDEX('1. Business Glossary'!C:D,MATCH(G1768,'1. Business Glossary'!D:D,0),1), "Elemento de Dados")</f>
        <v>Elemento de Dados</v>
      </c>
      <c r="G1768" s="114" t="s">
        <v>2481</v>
      </c>
      <c r="H1768" s="113" t="s">
        <v>2099</v>
      </c>
      <c r="I1768" s="139" t="s">
        <v>2100</v>
      </c>
      <c r="J1768" s="107" t="s">
        <v>549</v>
      </c>
      <c r="K1768" s="113" t="s">
        <v>550</v>
      </c>
      <c r="L1768" s="113" t="s">
        <v>1283</v>
      </c>
      <c r="M1768" s="114" t="s">
        <v>2090</v>
      </c>
      <c r="N1768" s="113" t="s">
        <v>2099</v>
      </c>
      <c r="O1768" s="114" t="s">
        <v>554</v>
      </c>
      <c r="P1768" s="114">
        <v>10</v>
      </c>
      <c r="Q1768" s="111" t="s">
        <v>444</v>
      </c>
      <c r="R1768" s="111" t="s">
        <v>444</v>
      </c>
      <c r="S1768" s="143" t="s">
        <v>2101</v>
      </c>
      <c r="T1768" s="106"/>
      <c r="U1768" s="104"/>
      <c r="V1768" s="106"/>
      <c r="W1768" s="106"/>
      <c r="X1768" s="110"/>
      <c r="Y1768" s="106"/>
      <c r="Z1768" s="106"/>
      <c r="AA1768" s="106"/>
      <c r="AB1768" s="136"/>
      <c r="AC1768" s="104"/>
      <c r="AD1768" s="104"/>
      <c r="AE1768" s="104"/>
      <c r="AF1768" s="104"/>
      <c r="AG1768" s="104"/>
      <c r="AH1768" s="104"/>
      <c r="AI1768" s="104"/>
      <c r="AJ1768" s="104"/>
      <c r="AK1768" s="138"/>
      <c r="AL1768" s="104"/>
      <c r="AM1768" s="104"/>
      <c r="AN1768" s="104"/>
      <c r="AO1768" s="104"/>
      <c r="AP1768" s="104"/>
      <c r="AQ1768" s="104"/>
      <c r="AR1768" s="104"/>
      <c r="AS1768" s="104"/>
      <c r="AT1768" s="104"/>
      <c r="AU1768" s="142"/>
      <c r="AV1768" s="142"/>
      <c r="AW1768" s="142"/>
      <c r="AX1768" s="142"/>
      <c r="AY1768" s="142"/>
      <c r="AZ1768" s="142"/>
      <c r="BA1768" s="142"/>
      <c r="BB1768" s="142"/>
      <c r="BC1768" s="142"/>
    </row>
    <row r="1769" spans="1:55" ht="45" x14ac:dyDescent="0.25">
      <c r="A1769" s="19" t="s">
        <v>565</v>
      </c>
      <c r="B1769" s="98" t="s">
        <v>2442</v>
      </c>
      <c r="C1769" s="109" t="s">
        <v>2443</v>
      </c>
      <c r="D1769" s="109" t="s">
        <v>236</v>
      </c>
      <c r="E1769" s="104" t="s">
        <v>2449</v>
      </c>
      <c r="F1769" s="110" t="str">
        <f>_xlfn.IFNA(INDEX('1. Business Glossary'!C:D,MATCH(G1769,'1. Business Glossary'!D:D,0),1), "Elemento de Dados")</f>
        <v>Elemento de Dados</v>
      </c>
      <c r="G1769" s="106" t="s">
        <v>2481</v>
      </c>
      <c r="H1769" s="104" t="s">
        <v>1360</v>
      </c>
      <c r="I1769" s="107" t="s">
        <v>1361</v>
      </c>
      <c r="J1769" s="107" t="s">
        <v>558</v>
      </c>
      <c r="K1769" s="104" t="s">
        <v>550</v>
      </c>
      <c r="L1769" s="104" t="s">
        <v>1283</v>
      </c>
      <c r="M1769" s="104" t="s">
        <v>1144</v>
      </c>
      <c r="N1769" s="104" t="s">
        <v>1362</v>
      </c>
      <c r="O1769" s="106" t="s">
        <v>607</v>
      </c>
      <c r="P1769" s="110">
        <v>50</v>
      </c>
      <c r="Q1769" s="110" t="s">
        <v>444</v>
      </c>
      <c r="R1769" s="110" t="s">
        <v>2086</v>
      </c>
      <c r="S1769" s="136" t="s">
        <v>1364</v>
      </c>
      <c r="T1769" s="106" t="s">
        <v>550</v>
      </c>
      <c r="U1769" s="104" t="s">
        <v>1283</v>
      </c>
      <c r="V1769" s="110" t="s">
        <v>1365</v>
      </c>
      <c r="W1769" s="110" t="s">
        <v>1366</v>
      </c>
      <c r="X1769" s="110" t="s">
        <v>607</v>
      </c>
      <c r="Y1769" s="110">
        <v>50</v>
      </c>
      <c r="Z1769" s="110" t="s">
        <v>444</v>
      </c>
      <c r="AA1769" s="110" t="s">
        <v>1367</v>
      </c>
      <c r="AB1769" s="136" t="s">
        <v>640</v>
      </c>
      <c r="AC1769" s="104" t="s">
        <v>599</v>
      </c>
      <c r="AD1769" s="104" t="s">
        <v>641</v>
      </c>
      <c r="AE1769" s="104" t="s">
        <v>642</v>
      </c>
      <c r="AF1769" s="104" t="s">
        <v>643</v>
      </c>
      <c r="AG1769" s="104" t="s">
        <v>607</v>
      </c>
      <c r="AH1769" s="104">
        <v>10</v>
      </c>
      <c r="AI1769" s="104" t="s">
        <v>444</v>
      </c>
      <c r="AJ1769" s="104" t="s">
        <v>444</v>
      </c>
      <c r="AK1769" s="138" t="s">
        <v>444</v>
      </c>
      <c r="AL1769" s="104"/>
      <c r="AM1769" s="104"/>
      <c r="AN1769" s="104"/>
      <c r="AO1769" s="104"/>
      <c r="AP1769" s="104"/>
      <c r="AQ1769" s="104"/>
      <c r="AR1769" s="104"/>
      <c r="AS1769" s="104"/>
      <c r="AT1769" s="104"/>
      <c r="AU1769" s="142"/>
      <c r="AV1769" s="142"/>
      <c r="AW1769" s="142"/>
      <c r="AX1769" s="142"/>
      <c r="AY1769" s="142"/>
      <c r="AZ1769" s="142"/>
      <c r="BA1769" s="142"/>
      <c r="BB1769" s="142"/>
      <c r="BC1769" s="142"/>
    </row>
    <row r="1770" spans="1:55" x14ac:dyDescent="0.25">
      <c r="A1770" s="19" t="s">
        <v>565</v>
      </c>
      <c r="B1770" s="98" t="s">
        <v>2442</v>
      </c>
      <c r="C1770" s="109" t="s">
        <v>2443</v>
      </c>
      <c r="D1770" s="109" t="s">
        <v>236</v>
      </c>
      <c r="E1770" s="104" t="s">
        <v>2449</v>
      </c>
      <c r="F1770" s="110" t="str">
        <f>_xlfn.IFNA(INDEX('1. Business Glossary'!C:D,MATCH(G1770,'1. Business Glossary'!D:D,0),1), "Elemento de Dados")</f>
        <v>Elemento de Dados</v>
      </c>
      <c r="G1770" s="106" t="s">
        <v>2481</v>
      </c>
      <c r="H1770" s="104" t="s">
        <v>626</v>
      </c>
      <c r="I1770" s="137" t="s">
        <v>2087</v>
      </c>
      <c r="J1770" s="107" t="s">
        <v>558</v>
      </c>
      <c r="K1770" s="104" t="s">
        <v>550</v>
      </c>
      <c r="L1770" s="104" t="s">
        <v>1283</v>
      </c>
      <c r="M1770" s="104" t="s">
        <v>78</v>
      </c>
      <c r="N1770" s="104" t="s">
        <v>1500</v>
      </c>
      <c r="O1770" s="106" t="s">
        <v>607</v>
      </c>
      <c r="P1770" s="106">
        <v>50</v>
      </c>
      <c r="Q1770" s="110" t="s">
        <v>444</v>
      </c>
      <c r="R1770" s="110" t="s">
        <v>2088</v>
      </c>
      <c r="S1770" s="136" t="s">
        <v>640</v>
      </c>
      <c r="T1770" s="106" t="s">
        <v>599</v>
      </c>
      <c r="U1770" s="104" t="s">
        <v>641</v>
      </c>
      <c r="V1770" s="106" t="s">
        <v>811</v>
      </c>
      <c r="W1770" s="106" t="s">
        <v>2089</v>
      </c>
      <c r="X1770" s="106" t="s">
        <v>554</v>
      </c>
      <c r="Y1770" s="106">
        <v>4</v>
      </c>
      <c r="Z1770" s="106" t="s">
        <v>444</v>
      </c>
      <c r="AA1770" s="106" t="s">
        <v>444</v>
      </c>
      <c r="AB1770" s="136" t="s">
        <v>444</v>
      </c>
      <c r="AC1770" s="104"/>
      <c r="AD1770" s="104"/>
      <c r="AE1770" s="104"/>
      <c r="AF1770" s="104"/>
      <c r="AG1770" s="104"/>
      <c r="AH1770" s="104"/>
      <c r="AI1770" s="104"/>
      <c r="AJ1770" s="104"/>
      <c r="AK1770" s="138"/>
      <c r="AL1770" s="104"/>
      <c r="AM1770" s="104"/>
      <c r="AN1770" s="104"/>
      <c r="AO1770" s="104"/>
      <c r="AP1770" s="104"/>
      <c r="AQ1770" s="104"/>
      <c r="AR1770" s="104"/>
      <c r="AS1770" s="104"/>
      <c r="AT1770" s="104"/>
      <c r="AU1770" s="142"/>
      <c r="AV1770" s="142"/>
      <c r="AW1770" s="142"/>
      <c r="AX1770" s="142"/>
      <c r="AY1770" s="142"/>
      <c r="AZ1770" s="142"/>
      <c r="BA1770" s="142"/>
      <c r="BB1770" s="142"/>
      <c r="BC1770" s="142"/>
    </row>
    <row r="1771" spans="1:55" x14ac:dyDescent="0.25">
      <c r="A1771" s="19" t="s">
        <v>565</v>
      </c>
      <c r="B1771" s="98" t="s">
        <v>2442</v>
      </c>
      <c r="C1771" s="132" t="s">
        <v>2443</v>
      </c>
      <c r="D1771" s="132" t="s">
        <v>236</v>
      </c>
      <c r="E1771" s="113" t="s">
        <v>2449</v>
      </c>
      <c r="F1771" s="110" t="str">
        <f>_xlfn.IFNA(INDEX('1. Business Glossary'!C:D,MATCH(G1771,'1. Business Glossary'!D:D,0),1), "Elemento de Dados")</f>
        <v>Elemento de Dados</v>
      </c>
      <c r="G1771" s="114" t="s">
        <v>2481</v>
      </c>
      <c r="H1771" s="114" t="s">
        <v>755</v>
      </c>
      <c r="I1771" s="112" t="s">
        <v>691</v>
      </c>
      <c r="J1771" s="112" t="s">
        <v>558</v>
      </c>
      <c r="K1771" s="113" t="s">
        <v>550</v>
      </c>
      <c r="L1771" s="113" t="s">
        <v>1283</v>
      </c>
      <c r="M1771" s="113" t="s">
        <v>1317</v>
      </c>
      <c r="N1771" s="113" t="s">
        <v>756</v>
      </c>
      <c r="O1771" s="114" t="s">
        <v>587</v>
      </c>
      <c r="P1771" s="111">
        <v>8</v>
      </c>
      <c r="Q1771" s="111">
        <v>2</v>
      </c>
      <c r="R1771" s="111" t="s">
        <v>444</v>
      </c>
      <c r="S1771" s="143" t="s">
        <v>1420</v>
      </c>
      <c r="T1771" s="114" t="s">
        <v>550</v>
      </c>
      <c r="U1771" s="113" t="s">
        <v>1421</v>
      </c>
      <c r="V1771" s="111" t="s">
        <v>381</v>
      </c>
      <c r="W1771" s="111" t="s">
        <v>756</v>
      </c>
      <c r="X1771" s="111" t="s">
        <v>587</v>
      </c>
      <c r="Y1771" s="111">
        <v>17</v>
      </c>
      <c r="Z1771" s="111">
        <v>2</v>
      </c>
      <c r="AA1771" s="111" t="s">
        <v>444</v>
      </c>
      <c r="AB1771" s="135" t="s">
        <v>1422</v>
      </c>
      <c r="AC1771" s="113" t="s">
        <v>599</v>
      </c>
      <c r="AD1771" s="113" t="s">
        <v>632</v>
      </c>
      <c r="AE1771" s="113" t="s">
        <v>693</v>
      </c>
      <c r="AF1771" s="113" t="s">
        <v>694</v>
      </c>
      <c r="AG1771" s="113" t="s">
        <v>587</v>
      </c>
      <c r="AH1771" s="113">
        <v>17</v>
      </c>
      <c r="AI1771" s="113">
        <v>2</v>
      </c>
      <c r="AJ1771" s="113" t="s">
        <v>444</v>
      </c>
      <c r="AK1771" s="144" t="s">
        <v>444</v>
      </c>
      <c r="AL1771" s="104"/>
      <c r="AM1771" s="104"/>
      <c r="AN1771" s="104"/>
      <c r="AO1771" s="104"/>
      <c r="AP1771" s="104"/>
      <c r="AQ1771" s="104"/>
      <c r="AR1771" s="104"/>
      <c r="AS1771" s="104"/>
      <c r="AT1771" s="104"/>
      <c r="AU1771" s="142"/>
      <c r="AV1771" s="142"/>
      <c r="AW1771" s="142"/>
      <c r="AX1771" s="142"/>
      <c r="AY1771" s="142"/>
      <c r="AZ1771" s="142"/>
      <c r="BA1771" s="142"/>
      <c r="BB1771" s="142"/>
      <c r="BC1771" s="142"/>
    </row>
    <row r="1772" spans="1:55" ht="30" x14ac:dyDescent="0.25">
      <c r="A1772" s="19" t="s">
        <v>565</v>
      </c>
      <c r="B1772" s="98" t="s">
        <v>2442</v>
      </c>
      <c r="C1772" s="132" t="s">
        <v>2443</v>
      </c>
      <c r="D1772" s="132" t="s">
        <v>236</v>
      </c>
      <c r="E1772" s="113" t="s">
        <v>2449</v>
      </c>
      <c r="F1772" s="110" t="str">
        <f>_xlfn.IFNA(INDEX('1. Business Glossary'!C:D,MATCH(G1772,'1. Business Glossary'!D:D,0),1), "Elemento de Dados")</f>
        <v>Elemento de Dados</v>
      </c>
      <c r="G1772" s="114" t="s">
        <v>2481</v>
      </c>
      <c r="H1772" s="114" t="s">
        <v>2127</v>
      </c>
      <c r="I1772" s="139" t="s">
        <v>1369</v>
      </c>
      <c r="J1772" s="112" t="s">
        <v>558</v>
      </c>
      <c r="K1772" s="113" t="s">
        <v>550</v>
      </c>
      <c r="L1772" s="113" t="s">
        <v>1283</v>
      </c>
      <c r="M1772" s="114" t="s">
        <v>2121</v>
      </c>
      <c r="N1772" s="113" t="s">
        <v>2237</v>
      </c>
      <c r="O1772" s="114" t="s">
        <v>554</v>
      </c>
      <c r="P1772" s="114">
        <v>10</v>
      </c>
      <c r="Q1772" s="111" t="s">
        <v>444</v>
      </c>
      <c r="R1772" s="111" t="s">
        <v>444</v>
      </c>
      <c r="S1772" s="143" t="s">
        <v>2129</v>
      </c>
      <c r="T1772" s="113" t="s">
        <v>550</v>
      </c>
      <c r="U1772" s="113" t="s">
        <v>1283</v>
      </c>
      <c r="V1772" s="114" t="s">
        <v>2121</v>
      </c>
      <c r="W1772" s="114" t="s">
        <v>2130</v>
      </c>
      <c r="X1772" s="111" t="s">
        <v>554</v>
      </c>
      <c r="Y1772" s="114">
        <v>10</v>
      </c>
      <c r="Z1772" s="114" t="s">
        <v>444</v>
      </c>
      <c r="AA1772" s="114" t="s">
        <v>444</v>
      </c>
      <c r="AB1772" s="143" t="s">
        <v>640</v>
      </c>
      <c r="AC1772" s="104" t="s">
        <v>599</v>
      </c>
      <c r="AD1772" s="104" t="s">
        <v>641</v>
      </c>
      <c r="AE1772" s="104" t="s">
        <v>2094</v>
      </c>
      <c r="AF1772" s="104" t="s">
        <v>2131</v>
      </c>
      <c r="AG1772" s="104" t="s">
        <v>587</v>
      </c>
      <c r="AH1772" s="104">
        <v>15</v>
      </c>
      <c r="AI1772" s="104">
        <v>2</v>
      </c>
      <c r="AJ1772" s="104" t="s">
        <v>444</v>
      </c>
      <c r="AK1772" s="138" t="s">
        <v>444</v>
      </c>
      <c r="AL1772" s="104"/>
      <c r="AM1772" s="104"/>
      <c r="AN1772" s="104"/>
      <c r="AO1772" s="104"/>
      <c r="AP1772" s="104"/>
      <c r="AQ1772" s="104"/>
      <c r="AR1772" s="104"/>
      <c r="AS1772" s="104"/>
      <c r="AT1772" s="104"/>
      <c r="AU1772" s="142"/>
      <c r="AV1772" s="142"/>
      <c r="AW1772" s="142"/>
      <c r="AX1772" s="142"/>
      <c r="AY1772" s="142"/>
      <c r="AZ1772" s="142"/>
      <c r="BA1772" s="142"/>
      <c r="BB1772" s="142"/>
      <c r="BC1772" s="142"/>
    </row>
    <row r="1773" spans="1:55" x14ac:dyDescent="0.25">
      <c r="A1773" s="19" t="s">
        <v>565</v>
      </c>
      <c r="B1773" s="98" t="s">
        <v>2442</v>
      </c>
      <c r="C1773" s="109" t="s">
        <v>2443</v>
      </c>
      <c r="D1773" s="109" t="s">
        <v>236</v>
      </c>
      <c r="E1773" s="104" t="s">
        <v>2449</v>
      </c>
      <c r="F1773" s="110" t="str">
        <f>_xlfn.IFNA(INDEX('1. Business Glossary'!C:D,MATCH(G1773,'1. Business Glossary'!D:D,0),1), "Elemento de Dados")</f>
        <v>Elemento de Dados</v>
      </c>
      <c r="G1773" s="106" t="s">
        <v>2481</v>
      </c>
      <c r="H1773" s="104" t="s">
        <v>1368</v>
      </c>
      <c r="I1773" s="107" t="s">
        <v>1369</v>
      </c>
      <c r="J1773" s="107" t="s">
        <v>558</v>
      </c>
      <c r="K1773" s="104" t="s">
        <v>550</v>
      </c>
      <c r="L1773" s="104" t="s">
        <v>1283</v>
      </c>
      <c r="M1773" s="104" t="s">
        <v>1144</v>
      </c>
      <c r="N1773" s="104" t="s">
        <v>1370</v>
      </c>
      <c r="O1773" s="106" t="s">
        <v>554</v>
      </c>
      <c r="P1773" s="110">
        <v>10</v>
      </c>
      <c r="Q1773" s="110" t="s">
        <v>444</v>
      </c>
      <c r="R1773" s="110" t="s">
        <v>444</v>
      </c>
      <c r="S1773" s="136" t="s">
        <v>1371</v>
      </c>
      <c r="T1773" s="106" t="s">
        <v>550</v>
      </c>
      <c r="U1773" s="104" t="s">
        <v>1283</v>
      </c>
      <c r="V1773" s="110" t="s">
        <v>1365</v>
      </c>
      <c r="W1773" s="110" t="s">
        <v>619</v>
      </c>
      <c r="X1773" s="110" t="s">
        <v>587</v>
      </c>
      <c r="Y1773" s="110">
        <v>8</v>
      </c>
      <c r="Z1773" s="110">
        <v>2</v>
      </c>
      <c r="AA1773" s="110" t="s">
        <v>444</v>
      </c>
      <c r="AB1773" s="134" t="s">
        <v>1372</v>
      </c>
      <c r="AC1773" s="104"/>
      <c r="AD1773" s="104"/>
      <c r="AE1773" s="104"/>
      <c r="AF1773" s="104"/>
      <c r="AG1773" s="104"/>
      <c r="AH1773" s="104"/>
      <c r="AI1773" s="104"/>
      <c r="AJ1773" s="104"/>
      <c r="AK1773" s="138"/>
      <c r="AL1773" s="104"/>
      <c r="AM1773" s="104"/>
      <c r="AN1773" s="104"/>
      <c r="AO1773" s="104"/>
      <c r="AP1773" s="104"/>
      <c r="AQ1773" s="104"/>
      <c r="AR1773" s="104"/>
      <c r="AS1773" s="104"/>
      <c r="AT1773" s="104"/>
      <c r="AU1773" s="142"/>
      <c r="AV1773" s="142"/>
      <c r="AW1773" s="142"/>
      <c r="AX1773" s="142"/>
      <c r="AY1773" s="142"/>
      <c r="AZ1773" s="142"/>
      <c r="BA1773" s="142"/>
      <c r="BB1773" s="142"/>
      <c r="BC1773" s="142"/>
    </row>
    <row r="1774" spans="1:55" ht="30" x14ac:dyDescent="0.25">
      <c r="A1774" s="19" t="s">
        <v>565</v>
      </c>
      <c r="B1774" s="98" t="s">
        <v>2442</v>
      </c>
      <c r="C1774" s="109" t="s">
        <v>2443</v>
      </c>
      <c r="D1774" s="109" t="s">
        <v>236</v>
      </c>
      <c r="E1774" s="104" t="s">
        <v>2449</v>
      </c>
      <c r="F1774" s="110" t="str">
        <f>_xlfn.IFNA(INDEX('1. Business Glossary'!C:D,MATCH(G1774,'1. Business Glossary'!D:D,0),1), "Elemento de Dados")</f>
        <v>Elemento de Dados</v>
      </c>
      <c r="G1774" s="106" t="s">
        <v>2481</v>
      </c>
      <c r="H1774" s="104" t="s">
        <v>2199</v>
      </c>
      <c r="I1774" s="137" t="s">
        <v>1838</v>
      </c>
      <c r="J1774" s="107" t="s">
        <v>558</v>
      </c>
      <c r="K1774" s="104" t="s">
        <v>550</v>
      </c>
      <c r="L1774" s="104" t="s">
        <v>1283</v>
      </c>
      <c r="M1774" s="106" t="s">
        <v>2090</v>
      </c>
      <c r="N1774" s="104" t="s">
        <v>2200</v>
      </c>
      <c r="O1774" s="106" t="s">
        <v>554</v>
      </c>
      <c r="P1774" s="106">
        <v>10</v>
      </c>
      <c r="Q1774" s="110" t="s">
        <v>444</v>
      </c>
      <c r="R1774" s="110" t="s">
        <v>444</v>
      </c>
      <c r="S1774" s="136" t="s">
        <v>2201</v>
      </c>
      <c r="T1774" s="106"/>
      <c r="U1774" s="104"/>
      <c r="V1774" s="106"/>
      <c r="W1774" s="106"/>
      <c r="X1774" s="110"/>
      <c r="Y1774" s="106"/>
      <c r="Z1774" s="106"/>
      <c r="AA1774" s="106"/>
      <c r="AB1774" s="136"/>
      <c r="AC1774" s="104"/>
      <c r="AD1774" s="104"/>
      <c r="AE1774" s="104"/>
      <c r="AF1774" s="104"/>
      <c r="AG1774" s="104"/>
      <c r="AH1774" s="104"/>
      <c r="AI1774" s="104"/>
      <c r="AJ1774" s="104"/>
      <c r="AK1774" s="138"/>
      <c r="AL1774" s="104"/>
      <c r="AM1774" s="104"/>
      <c r="AN1774" s="104"/>
      <c r="AO1774" s="104"/>
      <c r="AP1774" s="104"/>
      <c r="AQ1774" s="104"/>
      <c r="AR1774" s="104"/>
      <c r="AS1774" s="104"/>
      <c r="AT1774" s="104"/>
      <c r="AU1774" s="142"/>
      <c r="AV1774" s="142"/>
      <c r="AW1774" s="142"/>
      <c r="AX1774" s="142"/>
      <c r="AY1774" s="142"/>
      <c r="AZ1774" s="142"/>
      <c r="BA1774" s="142"/>
      <c r="BB1774" s="142"/>
      <c r="BC1774" s="142"/>
    </row>
    <row r="1775" spans="1:55" ht="120" x14ac:dyDescent="0.25">
      <c r="A1775" s="19" t="s">
        <v>565</v>
      </c>
      <c r="B1775" s="98" t="s">
        <v>2442</v>
      </c>
      <c r="C1775" s="109" t="s">
        <v>2443</v>
      </c>
      <c r="D1775" s="109" t="s">
        <v>236</v>
      </c>
      <c r="E1775" s="104" t="s">
        <v>2449</v>
      </c>
      <c r="F1775" s="110" t="str">
        <f>_xlfn.IFNA(INDEX('1. Business Glossary'!C:D,MATCH(G1775,'1. Business Glossary'!D:D,0),1), "Elemento de Dados")</f>
        <v>Elemento de Dados</v>
      </c>
      <c r="G1775" s="106" t="s">
        <v>2483</v>
      </c>
      <c r="H1775" s="104" t="s">
        <v>1314</v>
      </c>
      <c r="I1775" s="107" t="s">
        <v>361</v>
      </c>
      <c r="J1775" s="107" t="s">
        <v>558</v>
      </c>
      <c r="K1775" s="104" t="s">
        <v>550</v>
      </c>
      <c r="L1775" s="104" t="s">
        <v>1283</v>
      </c>
      <c r="M1775" s="104" t="s">
        <v>23</v>
      </c>
      <c r="N1775" s="104" t="s">
        <v>1346</v>
      </c>
      <c r="O1775" s="106" t="s">
        <v>607</v>
      </c>
      <c r="P1775" s="110">
        <v>50</v>
      </c>
      <c r="Q1775" s="110" t="s">
        <v>444</v>
      </c>
      <c r="R1775" s="110" t="s">
        <v>1347</v>
      </c>
      <c r="S1775" s="136" t="s">
        <v>1322</v>
      </c>
      <c r="T1775" s="106" t="s">
        <v>550</v>
      </c>
      <c r="U1775" s="104" t="s">
        <v>1283</v>
      </c>
      <c r="V1775" s="110" t="s">
        <v>1317</v>
      </c>
      <c r="W1775" s="104" t="s">
        <v>1346</v>
      </c>
      <c r="X1775" s="110" t="s">
        <v>607</v>
      </c>
      <c r="Y1775" s="110">
        <v>50</v>
      </c>
      <c r="Z1775" s="110" t="s">
        <v>444</v>
      </c>
      <c r="AA1775" s="110" t="s">
        <v>1348</v>
      </c>
      <c r="AB1775" s="134" t="s">
        <v>1318</v>
      </c>
      <c r="AC1775" s="104"/>
      <c r="AD1775" s="104"/>
      <c r="AE1775" s="104"/>
      <c r="AF1775" s="104"/>
      <c r="AG1775" s="104"/>
      <c r="AH1775" s="104"/>
      <c r="AI1775" s="104"/>
      <c r="AJ1775" s="104"/>
      <c r="AK1775" s="138"/>
      <c r="AL1775" s="104"/>
      <c r="AM1775" s="104"/>
      <c r="AN1775" s="104"/>
      <c r="AO1775" s="104"/>
      <c r="AP1775" s="104"/>
      <c r="AQ1775" s="104"/>
      <c r="AR1775" s="104"/>
      <c r="AS1775" s="104"/>
      <c r="AT1775" s="104"/>
      <c r="AU1775" s="142"/>
      <c r="AV1775" s="142"/>
      <c r="AW1775" s="142"/>
      <c r="AX1775" s="142"/>
      <c r="AY1775" s="142"/>
      <c r="AZ1775" s="142"/>
      <c r="BA1775" s="142"/>
      <c r="BB1775" s="142"/>
      <c r="BC1775" s="142"/>
    </row>
    <row r="1776" spans="1:55" ht="120" x14ac:dyDescent="0.25">
      <c r="A1776" s="19" t="s">
        <v>565</v>
      </c>
      <c r="B1776" s="98" t="s">
        <v>2442</v>
      </c>
      <c r="C1776" s="109" t="s">
        <v>2443</v>
      </c>
      <c r="D1776" s="109" t="s">
        <v>236</v>
      </c>
      <c r="E1776" s="104" t="s">
        <v>2449</v>
      </c>
      <c r="F1776" s="110" t="str">
        <f>_xlfn.IFNA(INDEX('1. Business Glossary'!C:D,MATCH(G1776,'1. Business Glossary'!D:D,0),1), "Elemento de Dados")</f>
        <v>Elemento de Dados</v>
      </c>
      <c r="G1776" s="106" t="s">
        <v>2483</v>
      </c>
      <c r="H1776" s="104" t="s">
        <v>1352</v>
      </c>
      <c r="I1776" s="107" t="s">
        <v>361</v>
      </c>
      <c r="J1776" s="107" t="s">
        <v>558</v>
      </c>
      <c r="K1776" s="104" t="s">
        <v>550</v>
      </c>
      <c r="L1776" s="104" t="s">
        <v>1283</v>
      </c>
      <c r="M1776" s="104" t="s">
        <v>1144</v>
      </c>
      <c r="N1776" s="104" t="s">
        <v>1346</v>
      </c>
      <c r="O1776" s="106" t="s">
        <v>607</v>
      </c>
      <c r="P1776" s="110">
        <v>50</v>
      </c>
      <c r="Q1776" s="110" t="s">
        <v>444</v>
      </c>
      <c r="R1776" s="110" t="s">
        <v>2070</v>
      </c>
      <c r="S1776" s="136" t="s">
        <v>1354</v>
      </c>
      <c r="T1776" s="106"/>
      <c r="U1776" s="106"/>
      <c r="V1776" s="110"/>
      <c r="W1776" s="110"/>
      <c r="X1776" s="110"/>
      <c r="Y1776" s="110"/>
      <c r="Z1776" s="110"/>
      <c r="AA1776" s="110"/>
      <c r="AB1776" s="134"/>
      <c r="AC1776" s="104"/>
      <c r="AD1776" s="104"/>
      <c r="AE1776" s="104"/>
      <c r="AF1776" s="104"/>
      <c r="AG1776" s="104"/>
      <c r="AH1776" s="104"/>
      <c r="AI1776" s="104"/>
      <c r="AJ1776" s="104"/>
      <c r="AK1776" s="138"/>
      <c r="AL1776" s="104"/>
      <c r="AM1776" s="104"/>
      <c r="AN1776" s="104"/>
      <c r="AO1776" s="104"/>
      <c r="AP1776" s="104"/>
      <c r="AQ1776" s="104"/>
      <c r="AR1776" s="104"/>
      <c r="AS1776" s="104"/>
      <c r="AT1776" s="104"/>
      <c r="AU1776" s="142"/>
      <c r="AV1776" s="142"/>
      <c r="AW1776" s="142"/>
      <c r="AX1776" s="142"/>
      <c r="AY1776" s="142"/>
      <c r="AZ1776" s="142"/>
      <c r="BA1776" s="142"/>
      <c r="BB1776" s="142"/>
      <c r="BC1776" s="142"/>
    </row>
    <row r="1777" spans="1:55" ht="30" x14ac:dyDescent="0.25">
      <c r="A1777" s="19" t="s">
        <v>565</v>
      </c>
      <c r="B1777" s="98" t="s">
        <v>2442</v>
      </c>
      <c r="C1777" s="109" t="s">
        <v>2443</v>
      </c>
      <c r="D1777" s="109" t="s">
        <v>236</v>
      </c>
      <c r="E1777" s="104" t="s">
        <v>2449</v>
      </c>
      <c r="F1777" s="110" t="str">
        <f>_xlfn.IFNA(INDEX('1. Business Glossary'!C:D,MATCH(G1777,'1. Business Glossary'!D:D,0),1), "Elemento de Dados")</f>
        <v>Elemento de Dados</v>
      </c>
      <c r="G1777" s="106" t="s">
        <v>2483</v>
      </c>
      <c r="H1777" s="104" t="s">
        <v>1319</v>
      </c>
      <c r="I1777" s="107" t="s">
        <v>1320</v>
      </c>
      <c r="J1777" s="107" t="s">
        <v>558</v>
      </c>
      <c r="K1777" s="104" t="s">
        <v>550</v>
      </c>
      <c r="L1777" s="104" t="s">
        <v>1283</v>
      </c>
      <c r="M1777" s="104" t="s">
        <v>23</v>
      </c>
      <c r="N1777" s="104" t="s">
        <v>1321</v>
      </c>
      <c r="O1777" s="106" t="s">
        <v>587</v>
      </c>
      <c r="P1777" s="110">
        <v>8</v>
      </c>
      <c r="Q1777" s="110">
        <v>2</v>
      </c>
      <c r="R1777" s="110" t="s">
        <v>444</v>
      </c>
      <c r="S1777" s="136" t="s">
        <v>1322</v>
      </c>
      <c r="T1777" s="106" t="s">
        <v>550</v>
      </c>
      <c r="U1777" s="104" t="s">
        <v>1283</v>
      </c>
      <c r="V1777" s="110" t="s">
        <v>1317</v>
      </c>
      <c r="W1777" s="110" t="s">
        <v>1323</v>
      </c>
      <c r="X1777" s="110" t="s">
        <v>554</v>
      </c>
      <c r="Y1777" s="110">
        <v>10</v>
      </c>
      <c r="Z1777" s="110" t="s">
        <v>444</v>
      </c>
      <c r="AA1777" s="110" t="s">
        <v>444</v>
      </c>
      <c r="AB1777" s="134" t="s">
        <v>1324</v>
      </c>
      <c r="AC1777" s="104"/>
      <c r="AD1777" s="104"/>
      <c r="AE1777" s="104"/>
      <c r="AF1777" s="104"/>
      <c r="AG1777" s="104"/>
      <c r="AH1777" s="104"/>
      <c r="AI1777" s="104"/>
      <c r="AJ1777" s="104"/>
      <c r="AK1777" s="138"/>
      <c r="AL1777" s="104"/>
      <c r="AM1777" s="104"/>
      <c r="AN1777" s="104"/>
      <c r="AO1777" s="104"/>
      <c r="AP1777" s="104"/>
      <c r="AQ1777" s="104"/>
      <c r="AR1777" s="104"/>
      <c r="AS1777" s="104"/>
      <c r="AT1777" s="104"/>
      <c r="AU1777" s="142"/>
      <c r="AV1777" s="142"/>
      <c r="AW1777" s="142"/>
      <c r="AX1777" s="142"/>
      <c r="AY1777" s="142"/>
      <c r="AZ1777" s="142"/>
      <c r="BA1777" s="142"/>
      <c r="BB1777" s="142"/>
      <c r="BC1777" s="142"/>
    </row>
    <row r="1778" spans="1:55" ht="30" x14ac:dyDescent="0.25">
      <c r="A1778" s="19" t="s">
        <v>565</v>
      </c>
      <c r="B1778" s="98" t="s">
        <v>2442</v>
      </c>
      <c r="C1778" s="109" t="s">
        <v>2443</v>
      </c>
      <c r="D1778" s="109" t="s">
        <v>236</v>
      </c>
      <c r="E1778" s="104" t="s">
        <v>2449</v>
      </c>
      <c r="F1778" s="110" t="str">
        <f>_xlfn.IFNA(INDEX('1. Business Glossary'!C:D,MATCH(G1778,'1. Business Glossary'!D:D,0),1), "Elemento de Dados")</f>
        <v>Elemento de Dados</v>
      </c>
      <c r="G1778" s="106" t="s">
        <v>2483</v>
      </c>
      <c r="H1778" s="104" t="s">
        <v>2512</v>
      </c>
      <c r="I1778" s="137" t="s">
        <v>2509</v>
      </c>
      <c r="J1778" s="107" t="s">
        <v>558</v>
      </c>
      <c r="K1778" s="104" t="s">
        <v>550</v>
      </c>
      <c r="L1778" s="104" t="s">
        <v>1283</v>
      </c>
      <c r="M1778" s="104" t="s">
        <v>78</v>
      </c>
      <c r="N1778" s="104" t="s">
        <v>2510</v>
      </c>
      <c r="O1778" s="106" t="s">
        <v>607</v>
      </c>
      <c r="P1778" s="106">
        <v>50</v>
      </c>
      <c r="Q1778" s="110" t="s">
        <v>444</v>
      </c>
      <c r="R1778" s="110" t="s">
        <v>2511</v>
      </c>
      <c r="S1778" s="136" t="s">
        <v>1282</v>
      </c>
      <c r="T1778" s="106" t="s">
        <v>550</v>
      </c>
      <c r="U1778" s="104" t="s">
        <v>1283</v>
      </c>
      <c r="V1778" s="104" t="s">
        <v>78</v>
      </c>
      <c r="W1778" s="104" t="s">
        <v>2510</v>
      </c>
      <c r="X1778" s="110" t="s">
        <v>607</v>
      </c>
      <c r="Y1778" s="106">
        <v>2</v>
      </c>
      <c r="Z1778" s="106" t="s">
        <v>444</v>
      </c>
      <c r="AA1778" s="106" t="s">
        <v>444</v>
      </c>
      <c r="AB1778" s="136" t="s">
        <v>444</v>
      </c>
      <c r="AC1778" s="104"/>
      <c r="AD1778" s="104"/>
      <c r="AE1778" s="104"/>
      <c r="AF1778" s="104"/>
      <c r="AG1778" s="104"/>
      <c r="AH1778" s="104"/>
      <c r="AI1778" s="104"/>
      <c r="AJ1778" s="104"/>
      <c r="AK1778" s="138"/>
      <c r="AL1778" s="104"/>
      <c r="AM1778" s="104"/>
      <c r="AN1778" s="104"/>
      <c r="AO1778" s="104"/>
      <c r="AP1778" s="104"/>
      <c r="AQ1778" s="104"/>
      <c r="AR1778" s="104"/>
      <c r="AS1778" s="104"/>
      <c r="AT1778" s="104"/>
      <c r="AU1778" s="142"/>
      <c r="AV1778" s="142"/>
      <c r="AW1778" s="142"/>
      <c r="AX1778" s="142"/>
      <c r="AY1778" s="142"/>
      <c r="AZ1778" s="142"/>
      <c r="BA1778" s="142"/>
      <c r="BB1778" s="142"/>
      <c r="BC1778" s="142"/>
    </row>
    <row r="1779" spans="1:55" ht="45" x14ac:dyDescent="0.25">
      <c r="A1779" s="19" t="s">
        <v>565</v>
      </c>
      <c r="B1779" s="98" t="s">
        <v>2442</v>
      </c>
      <c r="C1779" s="109" t="s">
        <v>2443</v>
      </c>
      <c r="D1779" s="109" t="s">
        <v>236</v>
      </c>
      <c r="E1779" s="104" t="s">
        <v>2449</v>
      </c>
      <c r="F1779" s="110" t="str">
        <f>_xlfn.IFNA(INDEX('1. Business Glossary'!C:D,MATCH(G1779,'1. Business Glossary'!D:D,0),1), "Elemento de Dados")</f>
        <v>Elemento de Dados</v>
      </c>
      <c r="G1779" s="106" t="s">
        <v>2483</v>
      </c>
      <c r="H1779" s="104" t="s">
        <v>1360</v>
      </c>
      <c r="I1779" s="107" t="s">
        <v>1361</v>
      </c>
      <c r="J1779" s="107" t="s">
        <v>558</v>
      </c>
      <c r="K1779" s="104" t="s">
        <v>550</v>
      </c>
      <c r="L1779" s="104" t="s">
        <v>1283</v>
      </c>
      <c r="M1779" s="104" t="s">
        <v>1144</v>
      </c>
      <c r="N1779" s="104" t="s">
        <v>1362</v>
      </c>
      <c r="O1779" s="106" t="s">
        <v>607</v>
      </c>
      <c r="P1779" s="110">
        <v>50</v>
      </c>
      <c r="Q1779" s="110" t="s">
        <v>444</v>
      </c>
      <c r="R1779" s="110" t="s">
        <v>2086</v>
      </c>
      <c r="S1779" s="136" t="s">
        <v>1364</v>
      </c>
      <c r="T1779" s="106" t="s">
        <v>550</v>
      </c>
      <c r="U1779" s="104" t="s">
        <v>1283</v>
      </c>
      <c r="V1779" s="110" t="s">
        <v>1365</v>
      </c>
      <c r="W1779" s="110" t="s">
        <v>1366</v>
      </c>
      <c r="X1779" s="110" t="s">
        <v>607</v>
      </c>
      <c r="Y1779" s="110">
        <v>50</v>
      </c>
      <c r="Z1779" s="110" t="s">
        <v>444</v>
      </c>
      <c r="AA1779" s="110" t="s">
        <v>1367</v>
      </c>
      <c r="AB1779" s="136" t="s">
        <v>640</v>
      </c>
      <c r="AC1779" s="104" t="s">
        <v>599</v>
      </c>
      <c r="AD1779" s="104" t="s">
        <v>641</v>
      </c>
      <c r="AE1779" s="104" t="s">
        <v>642</v>
      </c>
      <c r="AF1779" s="104" t="s">
        <v>643</v>
      </c>
      <c r="AG1779" s="104" t="s">
        <v>607</v>
      </c>
      <c r="AH1779" s="104">
        <v>10</v>
      </c>
      <c r="AI1779" s="104" t="s">
        <v>444</v>
      </c>
      <c r="AJ1779" s="104" t="s">
        <v>444</v>
      </c>
      <c r="AK1779" s="138" t="s">
        <v>444</v>
      </c>
      <c r="AL1779" s="104"/>
      <c r="AM1779" s="104"/>
      <c r="AN1779" s="104"/>
      <c r="AO1779" s="104"/>
      <c r="AP1779" s="104"/>
      <c r="AQ1779" s="104"/>
      <c r="AR1779" s="104"/>
      <c r="AS1779" s="104"/>
      <c r="AT1779" s="104"/>
      <c r="AU1779" s="142"/>
      <c r="AV1779" s="142"/>
      <c r="AW1779" s="142"/>
      <c r="AX1779" s="142"/>
      <c r="AY1779" s="142"/>
      <c r="AZ1779" s="142"/>
      <c r="BA1779" s="142"/>
      <c r="BB1779" s="142"/>
      <c r="BC1779" s="142"/>
    </row>
    <row r="1780" spans="1:55" x14ac:dyDescent="0.25">
      <c r="A1780" s="19" t="s">
        <v>565</v>
      </c>
      <c r="B1780" s="98" t="s">
        <v>2442</v>
      </c>
      <c r="C1780" s="109" t="s">
        <v>2443</v>
      </c>
      <c r="D1780" s="109" t="s">
        <v>236</v>
      </c>
      <c r="E1780" s="104" t="s">
        <v>2449</v>
      </c>
      <c r="F1780" s="110" t="str">
        <f>_xlfn.IFNA(INDEX('1. Business Glossary'!C:D,MATCH(G1780,'1. Business Glossary'!D:D,0),1), "Elemento de Dados")</f>
        <v>Elemento de Dados</v>
      </c>
      <c r="G1780" s="106" t="s">
        <v>2483</v>
      </c>
      <c r="H1780" s="104" t="s">
        <v>626</v>
      </c>
      <c r="I1780" s="137" t="s">
        <v>2087</v>
      </c>
      <c r="J1780" s="107" t="s">
        <v>558</v>
      </c>
      <c r="K1780" s="104" t="s">
        <v>550</v>
      </c>
      <c r="L1780" s="104" t="s">
        <v>1283</v>
      </c>
      <c r="M1780" s="104" t="s">
        <v>78</v>
      </c>
      <c r="N1780" s="104" t="s">
        <v>1500</v>
      </c>
      <c r="O1780" s="106" t="s">
        <v>607</v>
      </c>
      <c r="P1780" s="106">
        <v>50</v>
      </c>
      <c r="Q1780" s="110" t="s">
        <v>444</v>
      </c>
      <c r="R1780" s="110" t="s">
        <v>2088</v>
      </c>
      <c r="S1780" s="136" t="s">
        <v>640</v>
      </c>
      <c r="T1780" s="106" t="s">
        <v>599</v>
      </c>
      <c r="U1780" s="104" t="s">
        <v>641</v>
      </c>
      <c r="V1780" s="106" t="s">
        <v>811</v>
      </c>
      <c r="W1780" s="106" t="s">
        <v>2089</v>
      </c>
      <c r="X1780" s="106" t="s">
        <v>554</v>
      </c>
      <c r="Y1780" s="106">
        <v>4</v>
      </c>
      <c r="Z1780" s="106" t="s">
        <v>444</v>
      </c>
      <c r="AA1780" s="106" t="s">
        <v>444</v>
      </c>
      <c r="AB1780" s="136" t="s">
        <v>444</v>
      </c>
      <c r="AC1780" s="104"/>
      <c r="AD1780" s="104"/>
      <c r="AE1780" s="104"/>
      <c r="AF1780" s="104"/>
      <c r="AG1780" s="104"/>
      <c r="AH1780" s="104"/>
      <c r="AI1780" s="104"/>
      <c r="AJ1780" s="104"/>
      <c r="AK1780" s="138"/>
      <c r="AL1780" s="104"/>
      <c r="AM1780" s="104"/>
      <c r="AN1780" s="104"/>
      <c r="AO1780" s="104"/>
      <c r="AP1780" s="104"/>
      <c r="AQ1780" s="104"/>
      <c r="AR1780" s="104"/>
      <c r="AS1780" s="104"/>
      <c r="AT1780" s="104"/>
      <c r="AU1780" s="142"/>
      <c r="AV1780" s="142"/>
      <c r="AW1780" s="142"/>
      <c r="AX1780" s="142"/>
      <c r="AY1780" s="142"/>
      <c r="AZ1780" s="142"/>
      <c r="BA1780" s="142"/>
      <c r="BB1780" s="142"/>
      <c r="BC1780" s="142"/>
    </row>
    <row r="1781" spans="1:55" x14ac:dyDescent="0.25">
      <c r="A1781" s="19" t="s">
        <v>565</v>
      </c>
      <c r="B1781" s="98" t="s">
        <v>2442</v>
      </c>
      <c r="C1781" s="109" t="s">
        <v>2443</v>
      </c>
      <c r="D1781" s="109" t="s">
        <v>236</v>
      </c>
      <c r="E1781" s="104" t="s">
        <v>2449</v>
      </c>
      <c r="F1781" s="110" t="str">
        <f>_xlfn.IFNA(INDEX('1. Business Glossary'!C:D,MATCH(G1781,'1. Business Glossary'!D:D,0),1), "Elemento de Dados")</f>
        <v>Elemento de Dados</v>
      </c>
      <c r="G1781" s="106" t="s">
        <v>2483</v>
      </c>
      <c r="H1781" s="104" t="s">
        <v>1368</v>
      </c>
      <c r="I1781" s="107" t="s">
        <v>1369</v>
      </c>
      <c r="J1781" s="107" t="s">
        <v>558</v>
      </c>
      <c r="K1781" s="104" t="s">
        <v>550</v>
      </c>
      <c r="L1781" s="104" t="s">
        <v>1283</v>
      </c>
      <c r="M1781" s="104" t="s">
        <v>1144</v>
      </c>
      <c r="N1781" s="104" t="s">
        <v>1370</v>
      </c>
      <c r="O1781" s="106" t="s">
        <v>554</v>
      </c>
      <c r="P1781" s="110">
        <v>10</v>
      </c>
      <c r="Q1781" s="110" t="s">
        <v>444</v>
      </c>
      <c r="R1781" s="110" t="s">
        <v>444</v>
      </c>
      <c r="S1781" s="136" t="s">
        <v>1371</v>
      </c>
      <c r="T1781" s="106" t="s">
        <v>550</v>
      </c>
      <c r="U1781" s="104" t="s">
        <v>1283</v>
      </c>
      <c r="V1781" s="110" t="s">
        <v>1365</v>
      </c>
      <c r="W1781" s="110" t="s">
        <v>619</v>
      </c>
      <c r="X1781" s="110" t="s">
        <v>587</v>
      </c>
      <c r="Y1781" s="110">
        <v>8</v>
      </c>
      <c r="Z1781" s="110">
        <v>2</v>
      </c>
      <c r="AA1781" s="110" t="s">
        <v>444</v>
      </c>
      <c r="AB1781" s="134" t="s">
        <v>1372</v>
      </c>
      <c r="AC1781" s="104"/>
      <c r="AD1781" s="104"/>
      <c r="AE1781" s="104"/>
      <c r="AF1781" s="104"/>
      <c r="AG1781" s="104"/>
      <c r="AH1781" s="104"/>
      <c r="AI1781" s="104"/>
      <c r="AJ1781" s="104"/>
      <c r="AK1781" s="138"/>
      <c r="AL1781" s="104"/>
      <c r="AM1781" s="104"/>
      <c r="AN1781" s="104"/>
      <c r="AO1781" s="104"/>
      <c r="AP1781" s="104"/>
      <c r="AQ1781" s="104"/>
      <c r="AR1781" s="104"/>
      <c r="AS1781" s="104"/>
      <c r="AT1781" s="104"/>
      <c r="AU1781" s="142"/>
      <c r="AV1781" s="142"/>
      <c r="AW1781" s="142"/>
      <c r="AX1781" s="142"/>
      <c r="AY1781" s="142"/>
      <c r="AZ1781" s="142"/>
      <c r="BA1781" s="142"/>
      <c r="BB1781" s="142"/>
      <c r="BC1781" s="142"/>
    </row>
    <row r="1782" spans="1:55" ht="120" x14ac:dyDescent="0.25">
      <c r="A1782" s="19" t="s">
        <v>565</v>
      </c>
      <c r="B1782" s="98" t="s">
        <v>2442</v>
      </c>
      <c r="C1782" s="109" t="s">
        <v>2443</v>
      </c>
      <c r="D1782" s="109" t="s">
        <v>236</v>
      </c>
      <c r="E1782" s="104" t="s">
        <v>2449</v>
      </c>
      <c r="F1782" s="110" t="str">
        <f>_xlfn.IFNA(INDEX('1. Business Glossary'!C:D,MATCH(G1782,'1. Business Glossary'!D:D,0),1), "Elemento de Dados")</f>
        <v>Elemento de Dados</v>
      </c>
      <c r="G1782" s="106" t="s">
        <v>2485</v>
      </c>
      <c r="H1782" s="104" t="s">
        <v>594</v>
      </c>
      <c r="I1782" s="107" t="s">
        <v>595</v>
      </c>
      <c r="J1782" s="107" t="s">
        <v>558</v>
      </c>
      <c r="K1782" s="106" t="s">
        <v>550</v>
      </c>
      <c r="L1782" s="104" t="s">
        <v>1283</v>
      </c>
      <c r="M1782" s="106" t="s">
        <v>1345</v>
      </c>
      <c r="N1782" s="106" t="s">
        <v>597</v>
      </c>
      <c r="O1782" s="106" t="s">
        <v>587</v>
      </c>
      <c r="P1782" s="106">
        <v>8</v>
      </c>
      <c r="Q1782" s="106">
        <v>2</v>
      </c>
      <c r="R1782" s="106" t="s">
        <v>444</v>
      </c>
      <c r="S1782" s="136" t="s">
        <v>598</v>
      </c>
      <c r="T1782" s="106" t="s">
        <v>599</v>
      </c>
      <c r="U1782" s="106" t="s">
        <v>600</v>
      </c>
      <c r="V1782" s="104" t="s">
        <v>601</v>
      </c>
      <c r="W1782" s="104" t="s">
        <v>602</v>
      </c>
      <c r="X1782" s="106" t="s">
        <v>587</v>
      </c>
      <c r="Y1782" s="106">
        <v>19</v>
      </c>
      <c r="Z1782" s="106">
        <v>2</v>
      </c>
      <c r="AA1782" s="106" t="s">
        <v>444</v>
      </c>
      <c r="AB1782" s="136" t="s">
        <v>444</v>
      </c>
      <c r="AC1782" s="104"/>
      <c r="AD1782" s="104"/>
      <c r="AE1782" s="104"/>
      <c r="AF1782" s="104"/>
      <c r="AG1782" s="104"/>
      <c r="AH1782" s="104"/>
      <c r="AI1782" s="104"/>
      <c r="AJ1782" s="104"/>
      <c r="AK1782" s="138"/>
      <c r="AL1782" s="104"/>
      <c r="AM1782" s="104"/>
      <c r="AN1782" s="104"/>
      <c r="AO1782" s="104"/>
      <c r="AP1782" s="104"/>
      <c r="AQ1782" s="104"/>
      <c r="AR1782" s="104"/>
      <c r="AS1782" s="104"/>
      <c r="AT1782" s="104"/>
      <c r="AU1782" s="142"/>
      <c r="AV1782" s="142"/>
      <c r="AW1782" s="142"/>
      <c r="AX1782" s="142"/>
      <c r="AY1782" s="142"/>
      <c r="AZ1782" s="142"/>
      <c r="BA1782" s="142"/>
      <c r="BB1782" s="142"/>
      <c r="BC1782" s="142"/>
    </row>
    <row r="1783" spans="1:55" ht="120" x14ac:dyDescent="0.25">
      <c r="A1783" s="19" t="s">
        <v>565</v>
      </c>
      <c r="B1783" s="98" t="s">
        <v>2442</v>
      </c>
      <c r="C1783" s="109" t="s">
        <v>2443</v>
      </c>
      <c r="D1783" s="109" t="s">
        <v>236</v>
      </c>
      <c r="E1783" s="104" t="s">
        <v>2449</v>
      </c>
      <c r="F1783" s="110" t="str">
        <f>_xlfn.IFNA(INDEX('1. Business Glossary'!C:D,MATCH(G1783,'1. Business Glossary'!D:D,0),1), "Elemento de Dados")</f>
        <v>Elemento de Dados</v>
      </c>
      <c r="G1783" s="106" t="s">
        <v>2485</v>
      </c>
      <c r="H1783" s="104" t="s">
        <v>1314</v>
      </c>
      <c r="I1783" s="107" t="s">
        <v>361</v>
      </c>
      <c r="J1783" s="107" t="s">
        <v>558</v>
      </c>
      <c r="K1783" s="104" t="s">
        <v>550</v>
      </c>
      <c r="L1783" s="104" t="s">
        <v>1283</v>
      </c>
      <c r="M1783" s="104" t="s">
        <v>23</v>
      </c>
      <c r="N1783" s="104" t="s">
        <v>1346</v>
      </c>
      <c r="O1783" s="106" t="s">
        <v>607</v>
      </c>
      <c r="P1783" s="110">
        <v>50</v>
      </c>
      <c r="Q1783" s="110" t="s">
        <v>444</v>
      </c>
      <c r="R1783" s="110" t="s">
        <v>1347</v>
      </c>
      <c r="S1783" s="136" t="s">
        <v>1322</v>
      </c>
      <c r="T1783" s="106" t="s">
        <v>550</v>
      </c>
      <c r="U1783" s="104" t="s">
        <v>1283</v>
      </c>
      <c r="V1783" s="110" t="s">
        <v>1317</v>
      </c>
      <c r="W1783" s="104" t="s">
        <v>1346</v>
      </c>
      <c r="X1783" s="110" t="s">
        <v>607</v>
      </c>
      <c r="Y1783" s="110">
        <v>50</v>
      </c>
      <c r="Z1783" s="110" t="s">
        <v>444</v>
      </c>
      <c r="AA1783" s="110" t="s">
        <v>1348</v>
      </c>
      <c r="AB1783" s="134" t="s">
        <v>1318</v>
      </c>
      <c r="AC1783" s="104"/>
      <c r="AD1783" s="104"/>
      <c r="AE1783" s="104"/>
      <c r="AF1783" s="104"/>
      <c r="AG1783" s="104"/>
      <c r="AH1783" s="104"/>
      <c r="AI1783" s="104"/>
      <c r="AJ1783" s="104"/>
      <c r="AK1783" s="138"/>
      <c r="AL1783" s="104"/>
      <c r="AM1783" s="104"/>
      <c r="AN1783" s="104"/>
      <c r="AO1783" s="104"/>
      <c r="AP1783" s="104"/>
      <c r="AQ1783" s="104"/>
      <c r="AR1783" s="104"/>
      <c r="AS1783" s="104"/>
      <c r="AT1783" s="104"/>
      <c r="AU1783" s="142"/>
      <c r="AV1783" s="142"/>
      <c r="AW1783" s="142"/>
      <c r="AX1783" s="142"/>
      <c r="AY1783" s="142"/>
      <c r="AZ1783" s="142"/>
      <c r="BA1783" s="142"/>
      <c r="BB1783" s="142"/>
      <c r="BC1783" s="142"/>
    </row>
    <row r="1784" spans="1:55" ht="30" x14ac:dyDescent="0.25">
      <c r="A1784" s="19" t="s">
        <v>565</v>
      </c>
      <c r="B1784" s="98" t="s">
        <v>2442</v>
      </c>
      <c r="C1784" s="109" t="s">
        <v>2443</v>
      </c>
      <c r="D1784" s="109" t="s">
        <v>236</v>
      </c>
      <c r="E1784" s="104" t="s">
        <v>2449</v>
      </c>
      <c r="F1784" s="110" t="str">
        <f>_xlfn.IFNA(INDEX('1. Business Glossary'!C:D,MATCH(G1784,'1. Business Glossary'!D:D,0),1), "Elemento de Dados")</f>
        <v>Elemento de Dados</v>
      </c>
      <c r="G1784" s="106" t="s">
        <v>2485</v>
      </c>
      <c r="H1784" s="104" t="s">
        <v>1349</v>
      </c>
      <c r="I1784" s="107" t="s">
        <v>361</v>
      </c>
      <c r="J1784" s="107" t="s">
        <v>558</v>
      </c>
      <c r="K1784" s="106" t="s">
        <v>550</v>
      </c>
      <c r="L1784" s="104" t="s">
        <v>1283</v>
      </c>
      <c r="M1784" s="104" t="s">
        <v>1350</v>
      </c>
      <c r="N1784" s="104" t="s">
        <v>1346</v>
      </c>
      <c r="O1784" s="106" t="s">
        <v>607</v>
      </c>
      <c r="P1784" s="110">
        <v>50</v>
      </c>
      <c r="Q1784" s="110" t="s">
        <v>444</v>
      </c>
      <c r="R1784" s="110" t="s">
        <v>2513</v>
      </c>
      <c r="S1784" s="136" t="s">
        <v>1318</v>
      </c>
      <c r="T1784" s="106"/>
      <c r="U1784" s="106"/>
      <c r="V1784" s="110"/>
      <c r="W1784" s="110"/>
      <c r="X1784" s="110"/>
      <c r="Y1784" s="110"/>
      <c r="Z1784" s="110"/>
      <c r="AA1784" s="110"/>
      <c r="AB1784" s="134"/>
      <c r="AC1784" s="104"/>
      <c r="AD1784" s="104"/>
      <c r="AE1784" s="104"/>
      <c r="AF1784" s="104"/>
      <c r="AG1784" s="104"/>
      <c r="AH1784" s="104"/>
      <c r="AI1784" s="104"/>
      <c r="AJ1784" s="104"/>
      <c r="AK1784" s="138"/>
      <c r="AL1784" s="104"/>
      <c r="AM1784" s="104"/>
      <c r="AN1784" s="104"/>
      <c r="AO1784" s="104"/>
      <c r="AP1784" s="104"/>
      <c r="AQ1784" s="104"/>
      <c r="AR1784" s="104"/>
      <c r="AS1784" s="104"/>
      <c r="AT1784" s="104"/>
      <c r="AU1784" s="142"/>
      <c r="AV1784" s="142"/>
      <c r="AW1784" s="142"/>
      <c r="AX1784" s="142"/>
      <c r="AY1784" s="142"/>
      <c r="AZ1784" s="142"/>
      <c r="BA1784" s="142"/>
      <c r="BB1784" s="142"/>
      <c r="BC1784" s="142"/>
    </row>
    <row r="1785" spans="1:55" ht="120" x14ac:dyDescent="0.25">
      <c r="A1785" s="19" t="s">
        <v>565</v>
      </c>
      <c r="B1785" s="98" t="s">
        <v>2442</v>
      </c>
      <c r="C1785" s="109" t="s">
        <v>2443</v>
      </c>
      <c r="D1785" s="109" t="s">
        <v>236</v>
      </c>
      <c r="E1785" s="104" t="s">
        <v>2449</v>
      </c>
      <c r="F1785" s="110" t="str">
        <f>_xlfn.IFNA(INDEX('1. Business Glossary'!C:D,MATCH(G1785,'1. Business Glossary'!D:D,0),1), "Elemento de Dados")</f>
        <v>Elemento de Dados</v>
      </c>
      <c r="G1785" s="106" t="s">
        <v>2485</v>
      </c>
      <c r="H1785" s="104" t="s">
        <v>1352</v>
      </c>
      <c r="I1785" s="107" t="s">
        <v>361</v>
      </c>
      <c r="J1785" s="107" t="s">
        <v>558</v>
      </c>
      <c r="K1785" s="104" t="s">
        <v>550</v>
      </c>
      <c r="L1785" s="104" t="s">
        <v>1283</v>
      </c>
      <c r="M1785" s="104" t="s">
        <v>1144</v>
      </c>
      <c r="N1785" s="104" t="s">
        <v>1346</v>
      </c>
      <c r="O1785" s="106" t="s">
        <v>607</v>
      </c>
      <c r="P1785" s="110">
        <v>50</v>
      </c>
      <c r="Q1785" s="110" t="s">
        <v>444</v>
      </c>
      <c r="R1785" s="110" t="s">
        <v>2070</v>
      </c>
      <c r="S1785" s="136" t="s">
        <v>1354</v>
      </c>
      <c r="T1785" s="106"/>
      <c r="U1785" s="106"/>
      <c r="V1785" s="110"/>
      <c r="W1785" s="110"/>
      <c r="X1785" s="110"/>
      <c r="Y1785" s="110"/>
      <c r="Z1785" s="110"/>
      <c r="AA1785" s="110"/>
      <c r="AB1785" s="134"/>
      <c r="AC1785" s="104"/>
      <c r="AD1785" s="104"/>
      <c r="AE1785" s="104"/>
      <c r="AF1785" s="104"/>
      <c r="AG1785" s="104"/>
      <c r="AH1785" s="104"/>
      <c r="AI1785" s="104"/>
      <c r="AJ1785" s="104"/>
      <c r="AK1785" s="138"/>
      <c r="AL1785" s="104"/>
      <c r="AM1785" s="104"/>
      <c r="AN1785" s="104"/>
      <c r="AO1785" s="104"/>
      <c r="AP1785" s="104"/>
      <c r="AQ1785" s="104"/>
      <c r="AR1785" s="104"/>
      <c r="AS1785" s="104"/>
      <c r="AT1785" s="104"/>
      <c r="AU1785" s="142"/>
      <c r="AV1785" s="142"/>
      <c r="AW1785" s="142"/>
      <c r="AX1785" s="142"/>
      <c r="AY1785" s="142"/>
      <c r="AZ1785" s="142"/>
      <c r="BA1785" s="142"/>
      <c r="BB1785" s="142"/>
      <c r="BC1785" s="142"/>
    </row>
    <row r="1786" spans="1:55" ht="30" x14ac:dyDescent="0.25">
      <c r="A1786" s="19" t="s">
        <v>565</v>
      </c>
      <c r="B1786" s="98" t="s">
        <v>2442</v>
      </c>
      <c r="C1786" s="109" t="s">
        <v>2443</v>
      </c>
      <c r="D1786" s="109" t="s">
        <v>236</v>
      </c>
      <c r="E1786" s="104" t="s">
        <v>2449</v>
      </c>
      <c r="F1786" s="110" t="str">
        <f>_xlfn.IFNA(INDEX('1. Business Glossary'!C:D,MATCH(G1786,'1. Business Glossary'!D:D,0),1), "Elemento de Dados")</f>
        <v>Elemento de Dados</v>
      </c>
      <c r="G1786" s="106" t="s">
        <v>2485</v>
      </c>
      <c r="H1786" s="104" t="s">
        <v>1319</v>
      </c>
      <c r="I1786" s="107" t="s">
        <v>1320</v>
      </c>
      <c r="J1786" s="107" t="s">
        <v>558</v>
      </c>
      <c r="K1786" s="104" t="s">
        <v>550</v>
      </c>
      <c r="L1786" s="104" t="s">
        <v>1283</v>
      </c>
      <c r="M1786" s="104" t="s">
        <v>23</v>
      </c>
      <c r="N1786" s="104" t="s">
        <v>1321</v>
      </c>
      <c r="O1786" s="106" t="s">
        <v>587</v>
      </c>
      <c r="P1786" s="110">
        <v>8</v>
      </c>
      <c r="Q1786" s="110">
        <v>2</v>
      </c>
      <c r="R1786" s="110" t="s">
        <v>444</v>
      </c>
      <c r="S1786" s="136" t="s">
        <v>1322</v>
      </c>
      <c r="T1786" s="106" t="s">
        <v>550</v>
      </c>
      <c r="U1786" s="104" t="s">
        <v>1283</v>
      </c>
      <c r="V1786" s="110" t="s">
        <v>1317</v>
      </c>
      <c r="W1786" s="110" t="s">
        <v>1323</v>
      </c>
      <c r="X1786" s="110" t="s">
        <v>554</v>
      </c>
      <c r="Y1786" s="110">
        <v>10</v>
      </c>
      <c r="Z1786" s="110" t="s">
        <v>444</v>
      </c>
      <c r="AA1786" s="110" t="s">
        <v>444</v>
      </c>
      <c r="AB1786" s="134" t="s">
        <v>1324</v>
      </c>
      <c r="AC1786" s="104"/>
      <c r="AD1786" s="104"/>
      <c r="AE1786" s="104"/>
      <c r="AF1786" s="104"/>
      <c r="AG1786" s="104"/>
      <c r="AH1786" s="104"/>
      <c r="AI1786" s="104"/>
      <c r="AJ1786" s="104"/>
      <c r="AK1786" s="138"/>
      <c r="AL1786" s="104"/>
      <c r="AM1786" s="104"/>
      <c r="AN1786" s="104"/>
      <c r="AO1786" s="104"/>
      <c r="AP1786" s="104"/>
      <c r="AQ1786" s="104"/>
      <c r="AR1786" s="104"/>
      <c r="AS1786" s="104"/>
      <c r="AT1786" s="104"/>
      <c r="AU1786" s="142"/>
      <c r="AV1786" s="142"/>
      <c r="AW1786" s="142"/>
      <c r="AX1786" s="142"/>
      <c r="AY1786" s="142"/>
      <c r="AZ1786" s="142"/>
      <c r="BA1786" s="142"/>
      <c r="BB1786" s="142"/>
      <c r="BC1786" s="142"/>
    </row>
    <row r="1787" spans="1:55" ht="30" x14ac:dyDescent="0.25">
      <c r="A1787" s="19" t="s">
        <v>565</v>
      </c>
      <c r="B1787" s="98" t="s">
        <v>2442</v>
      </c>
      <c r="C1787" s="109" t="s">
        <v>2443</v>
      </c>
      <c r="D1787" s="109" t="s">
        <v>236</v>
      </c>
      <c r="E1787" s="104" t="s">
        <v>2449</v>
      </c>
      <c r="F1787" s="110" t="str">
        <f>_xlfn.IFNA(INDEX('1. Business Glossary'!C:D,MATCH(G1787,'1. Business Glossary'!D:D,0),1), "Elemento de Dados")</f>
        <v>Elemento de Dados</v>
      </c>
      <c r="G1787" s="106" t="s">
        <v>2485</v>
      </c>
      <c r="H1787" s="104" t="s">
        <v>1355</v>
      </c>
      <c r="I1787" s="107" t="s">
        <v>1320</v>
      </c>
      <c r="J1787" s="107" t="s">
        <v>558</v>
      </c>
      <c r="K1787" s="106" t="s">
        <v>550</v>
      </c>
      <c r="L1787" s="104" t="s">
        <v>1283</v>
      </c>
      <c r="M1787" s="104" t="s">
        <v>1350</v>
      </c>
      <c r="N1787" s="104" t="s">
        <v>1323</v>
      </c>
      <c r="O1787" s="106" t="s">
        <v>554</v>
      </c>
      <c r="P1787" s="110">
        <v>10</v>
      </c>
      <c r="Q1787" s="110" t="s">
        <v>444</v>
      </c>
      <c r="R1787" s="110" t="s">
        <v>444</v>
      </c>
      <c r="S1787" s="136" t="s">
        <v>1356</v>
      </c>
      <c r="T1787" s="106"/>
      <c r="U1787" s="106"/>
      <c r="V1787" s="110"/>
      <c r="W1787" s="110"/>
      <c r="X1787" s="110"/>
      <c r="Y1787" s="110"/>
      <c r="Z1787" s="110"/>
      <c r="AA1787" s="110"/>
      <c r="AB1787" s="134"/>
      <c r="AC1787" s="104"/>
      <c r="AD1787" s="104"/>
      <c r="AE1787" s="104"/>
      <c r="AF1787" s="104"/>
      <c r="AG1787" s="104"/>
      <c r="AH1787" s="104"/>
      <c r="AI1787" s="104"/>
      <c r="AJ1787" s="104"/>
      <c r="AK1787" s="138"/>
      <c r="AL1787" s="104"/>
      <c r="AM1787" s="104"/>
      <c r="AN1787" s="104"/>
      <c r="AO1787" s="104"/>
      <c r="AP1787" s="104"/>
      <c r="AQ1787" s="104"/>
      <c r="AR1787" s="104"/>
      <c r="AS1787" s="104"/>
      <c r="AT1787" s="104"/>
      <c r="AU1787" s="142"/>
      <c r="AV1787" s="142"/>
      <c r="AW1787" s="142"/>
      <c r="AX1787" s="142"/>
      <c r="AY1787" s="142"/>
      <c r="AZ1787" s="142"/>
      <c r="BA1787" s="142"/>
      <c r="BB1787" s="142"/>
      <c r="BC1787" s="142"/>
    </row>
    <row r="1788" spans="1:55" ht="30" x14ac:dyDescent="0.25">
      <c r="A1788" s="19" t="s">
        <v>565</v>
      </c>
      <c r="B1788" s="98" t="s">
        <v>2442</v>
      </c>
      <c r="C1788" s="109" t="s">
        <v>2443</v>
      </c>
      <c r="D1788" s="109" t="s">
        <v>236</v>
      </c>
      <c r="E1788" s="104" t="s">
        <v>2449</v>
      </c>
      <c r="F1788" s="110" t="str">
        <f>_xlfn.IFNA(INDEX('1. Business Glossary'!C:D,MATCH(G1788,'1. Business Glossary'!D:D,0),1), "Elemento de Dados")</f>
        <v>Elemento de Dados</v>
      </c>
      <c r="G1788" s="106" t="s">
        <v>2485</v>
      </c>
      <c r="H1788" s="104" t="s">
        <v>2512</v>
      </c>
      <c r="I1788" s="137" t="s">
        <v>2509</v>
      </c>
      <c r="J1788" s="107" t="s">
        <v>558</v>
      </c>
      <c r="K1788" s="104" t="s">
        <v>550</v>
      </c>
      <c r="L1788" s="104" t="s">
        <v>1283</v>
      </c>
      <c r="M1788" s="104" t="s">
        <v>78</v>
      </c>
      <c r="N1788" s="104" t="s">
        <v>2510</v>
      </c>
      <c r="O1788" s="106" t="s">
        <v>607</v>
      </c>
      <c r="P1788" s="106">
        <v>50</v>
      </c>
      <c r="Q1788" s="110" t="s">
        <v>444</v>
      </c>
      <c r="R1788" s="110" t="s">
        <v>2511</v>
      </c>
      <c r="S1788" s="136" t="s">
        <v>1282</v>
      </c>
      <c r="T1788" s="106" t="s">
        <v>550</v>
      </c>
      <c r="U1788" s="104" t="s">
        <v>1283</v>
      </c>
      <c r="V1788" s="104" t="s">
        <v>78</v>
      </c>
      <c r="W1788" s="104" t="s">
        <v>2510</v>
      </c>
      <c r="X1788" s="106" t="s">
        <v>607</v>
      </c>
      <c r="Y1788" s="106">
        <v>2</v>
      </c>
      <c r="Z1788" s="106" t="s">
        <v>444</v>
      </c>
      <c r="AA1788" s="106" t="s">
        <v>444</v>
      </c>
      <c r="AB1788" s="136" t="s">
        <v>444</v>
      </c>
      <c r="AC1788" s="104"/>
      <c r="AD1788" s="104"/>
      <c r="AE1788" s="104"/>
      <c r="AF1788" s="104"/>
      <c r="AG1788" s="104"/>
      <c r="AH1788" s="104"/>
      <c r="AI1788" s="104"/>
      <c r="AJ1788" s="104"/>
      <c r="AK1788" s="138"/>
      <c r="AL1788" s="104"/>
      <c r="AM1788" s="104"/>
      <c r="AN1788" s="104"/>
      <c r="AO1788" s="104"/>
      <c r="AP1788" s="104"/>
      <c r="AQ1788" s="104"/>
      <c r="AR1788" s="104"/>
      <c r="AS1788" s="104"/>
      <c r="AT1788" s="104"/>
      <c r="AU1788" s="142"/>
      <c r="AV1788" s="142"/>
      <c r="AW1788" s="142"/>
      <c r="AX1788" s="142"/>
      <c r="AY1788" s="142"/>
      <c r="AZ1788" s="142"/>
      <c r="BA1788" s="142"/>
      <c r="BB1788" s="142"/>
      <c r="BC1788" s="142"/>
    </row>
    <row r="1789" spans="1:55" ht="165" x14ac:dyDescent="0.25">
      <c r="A1789" s="19" t="s">
        <v>565</v>
      </c>
      <c r="B1789" s="98" t="s">
        <v>2442</v>
      </c>
      <c r="C1789" s="109" t="s">
        <v>2443</v>
      </c>
      <c r="D1789" s="109" t="s">
        <v>236</v>
      </c>
      <c r="E1789" s="104" t="s">
        <v>2449</v>
      </c>
      <c r="F1789" s="110" t="str">
        <f>_xlfn.IFNA(INDEX('1. Business Glossary'!C:D,MATCH(G1789,'1. Business Glossary'!D:D,0),1), "Elemento de Dados")</f>
        <v>Elemento de Dados</v>
      </c>
      <c r="G1789" s="106" t="s">
        <v>2485</v>
      </c>
      <c r="H1789" s="104" t="s">
        <v>1357</v>
      </c>
      <c r="I1789" s="137" t="s">
        <v>1358</v>
      </c>
      <c r="J1789" s="107" t="s">
        <v>558</v>
      </c>
      <c r="K1789" s="106" t="s">
        <v>550</v>
      </c>
      <c r="L1789" s="104" t="s">
        <v>1283</v>
      </c>
      <c r="M1789" s="104" t="s">
        <v>1350</v>
      </c>
      <c r="N1789" s="104" t="s">
        <v>1357</v>
      </c>
      <c r="O1789" s="106" t="s">
        <v>587</v>
      </c>
      <c r="P1789" s="110">
        <v>3</v>
      </c>
      <c r="Q1789" s="110">
        <v>2</v>
      </c>
      <c r="R1789" s="106" t="s">
        <v>444</v>
      </c>
      <c r="S1789" s="136" t="s">
        <v>1359</v>
      </c>
      <c r="T1789" s="106"/>
      <c r="U1789" s="106"/>
      <c r="V1789" s="110"/>
      <c r="W1789" s="110"/>
      <c r="X1789" s="110"/>
      <c r="Y1789" s="110"/>
      <c r="Z1789" s="110"/>
      <c r="AA1789" s="110"/>
      <c r="AB1789" s="134"/>
      <c r="AC1789" s="104"/>
      <c r="AD1789" s="104"/>
      <c r="AE1789" s="104"/>
      <c r="AF1789" s="104"/>
      <c r="AG1789" s="104"/>
      <c r="AH1789" s="104"/>
      <c r="AI1789" s="104"/>
      <c r="AJ1789" s="104"/>
      <c r="AK1789" s="138"/>
      <c r="AL1789" s="104"/>
      <c r="AM1789" s="104"/>
      <c r="AN1789" s="104"/>
      <c r="AO1789" s="104"/>
      <c r="AP1789" s="104"/>
      <c r="AQ1789" s="104"/>
      <c r="AR1789" s="104"/>
      <c r="AS1789" s="104"/>
      <c r="AT1789" s="104"/>
      <c r="AU1789" s="142"/>
      <c r="AV1789" s="142"/>
      <c r="AW1789" s="142"/>
      <c r="AX1789" s="142"/>
      <c r="AY1789" s="142"/>
      <c r="AZ1789" s="142"/>
      <c r="BA1789" s="142"/>
      <c r="BB1789" s="142"/>
      <c r="BC1789" s="142"/>
    </row>
    <row r="1790" spans="1:55" ht="45" x14ac:dyDescent="0.25">
      <c r="A1790" s="19" t="s">
        <v>565</v>
      </c>
      <c r="B1790" s="98" t="s">
        <v>2442</v>
      </c>
      <c r="C1790" s="109" t="s">
        <v>2443</v>
      </c>
      <c r="D1790" s="109" t="s">
        <v>236</v>
      </c>
      <c r="E1790" s="104" t="s">
        <v>2449</v>
      </c>
      <c r="F1790" s="110" t="str">
        <f>_xlfn.IFNA(INDEX('1. Business Glossary'!C:D,MATCH(G1790,'1. Business Glossary'!D:D,0),1), "Elemento de Dados")</f>
        <v>Elemento de Dados</v>
      </c>
      <c r="G1790" s="106" t="s">
        <v>2485</v>
      </c>
      <c r="H1790" s="104" t="s">
        <v>1360</v>
      </c>
      <c r="I1790" s="107" t="s">
        <v>1361</v>
      </c>
      <c r="J1790" s="107" t="s">
        <v>558</v>
      </c>
      <c r="K1790" s="104" t="s">
        <v>550</v>
      </c>
      <c r="L1790" s="104" t="s">
        <v>1283</v>
      </c>
      <c r="M1790" s="104" t="s">
        <v>1144</v>
      </c>
      <c r="N1790" s="104" t="s">
        <v>1362</v>
      </c>
      <c r="O1790" s="106" t="s">
        <v>607</v>
      </c>
      <c r="P1790" s="110">
        <v>50</v>
      </c>
      <c r="Q1790" s="110" t="s">
        <v>444</v>
      </c>
      <c r="R1790" s="110" t="s">
        <v>2086</v>
      </c>
      <c r="S1790" s="136" t="s">
        <v>1364</v>
      </c>
      <c r="T1790" s="106" t="s">
        <v>550</v>
      </c>
      <c r="U1790" s="104" t="s">
        <v>1283</v>
      </c>
      <c r="V1790" s="110" t="s">
        <v>1365</v>
      </c>
      <c r="W1790" s="110" t="s">
        <v>1366</v>
      </c>
      <c r="X1790" s="110" t="s">
        <v>607</v>
      </c>
      <c r="Y1790" s="110">
        <v>50</v>
      </c>
      <c r="Z1790" s="110" t="s">
        <v>444</v>
      </c>
      <c r="AA1790" s="110" t="s">
        <v>1367</v>
      </c>
      <c r="AB1790" s="136" t="s">
        <v>640</v>
      </c>
      <c r="AC1790" s="104" t="s">
        <v>599</v>
      </c>
      <c r="AD1790" s="104" t="s">
        <v>641</v>
      </c>
      <c r="AE1790" s="104" t="s">
        <v>642</v>
      </c>
      <c r="AF1790" s="104" t="s">
        <v>643</v>
      </c>
      <c r="AG1790" s="104" t="s">
        <v>607</v>
      </c>
      <c r="AH1790" s="104">
        <v>10</v>
      </c>
      <c r="AI1790" s="104" t="s">
        <v>444</v>
      </c>
      <c r="AJ1790" s="104" t="s">
        <v>444</v>
      </c>
      <c r="AK1790" s="138" t="s">
        <v>444</v>
      </c>
      <c r="AL1790" s="104"/>
      <c r="AM1790" s="104"/>
      <c r="AN1790" s="104"/>
      <c r="AO1790" s="104"/>
      <c r="AP1790" s="104"/>
      <c r="AQ1790" s="104"/>
      <c r="AR1790" s="104"/>
      <c r="AS1790" s="104"/>
      <c r="AT1790" s="104"/>
      <c r="AU1790" s="142"/>
      <c r="AV1790" s="142"/>
      <c r="AW1790" s="142"/>
      <c r="AX1790" s="142"/>
      <c r="AY1790" s="142"/>
      <c r="AZ1790" s="142"/>
      <c r="BA1790" s="142"/>
      <c r="BB1790" s="142"/>
      <c r="BC1790" s="142"/>
    </row>
    <row r="1791" spans="1:55" x14ac:dyDescent="0.25">
      <c r="A1791" s="19" t="s">
        <v>565</v>
      </c>
      <c r="B1791" s="98" t="s">
        <v>2442</v>
      </c>
      <c r="C1791" s="109" t="s">
        <v>2443</v>
      </c>
      <c r="D1791" s="109" t="s">
        <v>236</v>
      </c>
      <c r="E1791" s="104" t="s">
        <v>2449</v>
      </c>
      <c r="F1791" s="110" t="str">
        <f>_xlfn.IFNA(INDEX('1. Business Glossary'!C:D,MATCH(G1791,'1. Business Glossary'!D:D,0),1), "Elemento de Dados")</f>
        <v>Elemento de Dados</v>
      </c>
      <c r="G1791" s="106" t="s">
        <v>2485</v>
      </c>
      <c r="H1791" s="104" t="s">
        <v>626</v>
      </c>
      <c r="I1791" s="137" t="s">
        <v>2087</v>
      </c>
      <c r="J1791" s="107" t="s">
        <v>558</v>
      </c>
      <c r="K1791" s="104" t="s">
        <v>550</v>
      </c>
      <c r="L1791" s="104" t="s">
        <v>1283</v>
      </c>
      <c r="M1791" s="104" t="s">
        <v>78</v>
      </c>
      <c r="N1791" s="104" t="s">
        <v>1500</v>
      </c>
      <c r="O1791" s="106" t="s">
        <v>607</v>
      </c>
      <c r="P1791" s="106">
        <v>50</v>
      </c>
      <c r="Q1791" s="110" t="s">
        <v>444</v>
      </c>
      <c r="R1791" s="110" t="s">
        <v>2088</v>
      </c>
      <c r="S1791" s="136" t="s">
        <v>640</v>
      </c>
      <c r="T1791" s="106" t="s">
        <v>599</v>
      </c>
      <c r="U1791" s="104" t="s">
        <v>641</v>
      </c>
      <c r="V1791" s="106" t="s">
        <v>811</v>
      </c>
      <c r="W1791" s="106" t="s">
        <v>2089</v>
      </c>
      <c r="X1791" s="106" t="s">
        <v>554</v>
      </c>
      <c r="Y1791" s="106">
        <v>4</v>
      </c>
      <c r="Z1791" s="106" t="s">
        <v>444</v>
      </c>
      <c r="AA1791" s="106" t="s">
        <v>444</v>
      </c>
      <c r="AB1791" s="136" t="s">
        <v>444</v>
      </c>
      <c r="AC1791" s="104"/>
      <c r="AD1791" s="104"/>
      <c r="AE1791" s="104"/>
      <c r="AF1791" s="104"/>
      <c r="AG1791" s="104"/>
      <c r="AH1791" s="104"/>
      <c r="AI1791" s="104"/>
      <c r="AJ1791" s="104"/>
      <c r="AK1791" s="138"/>
      <c r="AL1791" s="104"/>
      <c r="AM1791" s="104"/>
      <c r="AN1791" s="104"/>
      <c r="AO1791" s="104"/>
      <c r="AP1791" s="104"/>
      <c r="AQ1791" s="104"/>
      <c r="AR1791" s="104"/>
      <c r="AS1791" s="104"/>
      <c r="AT1791" s="104"/>
      <c r="AU1791" s="142"/>
      <c r="AV1791" s="142"/>
      <c r="AW1791" s="142"/>
      <c r="AX1791" s="142"/>
      <c r="AY1791" s="142"/>
      <c r="AZ1791" s="142"/>
      <c r="BA1791" s="142"/>
      <c r="BB1791" s="142"/>
      <c r="BC1791" s="142"/>
    </row>
    <row r="1792" spans="1:55" x14ac:dyDescent="0.25">
      <c r="A1792" s="19" t="s">
        <v>565</v>
      </c>
      <c r="B1792" s="98" t="s">
        <v>2442</v>
      </c>
      <c r="C1792" s="109" t="s">
        <v>2443</v>
      </c>
      <c r="D1792" s="109" t="s">
        <v>236</v>
      </c>
      <c r="E1792" s="104" t="s">
        <v>2449</v>
      </c>
      <c r="F1792" s="110" t="str">
        <f>_xlfn.IFNA(INDEX('1. Business Glossary'!C:D,MATCH(G1792,'1. Business Glossary'!D:D,0),1), "Elemento de Dados")</f>
        <v>Elemento de Dados</v>
      </c>
      <c r="G1792" s="106" t="s">
        <v>2485</v>
      </c>
      <c r="H1792" s="104" t="s">
        <v>1368</v>
      </c>
      <c r="I1792" s="107" t="s">
        <v>1369</v>
      </c>
      <c r="J1792" s="107" t="s">
        <v>558</v>
      </c>
      <c r="K1792" s="104" t="s">
        <v>550</v>
      </c>
      <c r="L1792" s="104" t="s">
        <v>1283</v>
      </c>
      <c r="M1792" s="104" t="s">
        <v>1144</v>
      </c>
      <c r="N1792" s="104" t="s">
        <v>1370</v>
      </c>
      <c r="O1792" s="106" t="s">
        <v>554</v>
      </c>
      <c r="P1792" s="110">
        <v>10</v>
      </c>
      <c r="Q1792" s="110" t="s">
        <v>444</v>
      </c>
      <c r="R1792" s="110" t="s">
        <v>444</v>
      </c>
      <c r="S1792" s="136" t="s">
        <v>1371</v>
      </c>
      <c r="T1792" s="106" t="s">
        <v>550</v>
      </c>
      <c r="U1792" s="104" t="s">
        <v>1283</v>
      </c>
      <c r="V1792" s="110" t="s">
        <v>1365</v>
      </c>
      <c r="W1792" s="110" t="s">
        <v>619</v>
      </c>
      <c r="X1792" s="110" t="s">
        <v>587</v>
      </c>
      <c r="Y1792" s="110">
        <v>8</v>
      </c>
      <c r="Z1792" s="110">
        <v>2</v>
      </c>
      <c r="AA1792" s="110" t="s">
        <v>444</v>
      </c>
      <c r="AB1792" s="134" t="s">
        <v>1372</v>
      </c>
      <c r="AC1792" s="104"/>
      <c r="AD1792" s="104"/>
      <c r="AE1792" s="104"/>
      <c r="AF1792" s="104"/>
      <c r="AG1792" s="104"/>
      <c r="AH1792" s="104"/>
      <c r="AI1792" s="104"/>
      <c r="AJ1792" s="104"/>
      <c r="AK1792" s="138"/>
      <c r="AL1792" s="104"/>
      <c r="AM1792" s="104"/>
      <c r="AN1792" s="104"/>
      <c r="AO1792" s="104"/>
      <c r="AP1792" s="104"/>
      <c r="AQ1792" s="104"/>
      <c r="AR1792" s="104"/>
      <c r="AS1792" s="104"/>
      <c r="AT1792" s="104"/>
      <c r="AU1792" s="142"/>
      <c r="AV1792" s="142"/>
      <c r="AW1792" s="142"/>
      <c r="AX1792" s="142"/>
      <c r="AY1792" s="142"/>
      <c r="AZ1792" s="142"/>
      <c r="BA1792" s="142"/>
      <c r="BB1792" s="142"/>
      <c r="BC1792" s="142"/>
    </row>
    <row r="1793" spans="1:55" ht="120" x14ac:dyDescent="0.25">
      <c r="A1793" s="19" t="s">
        <v>565</v>
      </c>
      <c r="B1793" s="98" t="s">
        <v>2442</v>
      </c>
      <c r="C1793" s="109" t="s">
        <v>2443</v>
      </c>
      <c r="D1793" s="109" t="s">
        <v>236</v>
      </c>
      <c r="E1793" s="104" t="s">
        <v>2449</v>
      </c>
      <c r="F1793" s="110" t="str">
        <f>_xlfn.IFNA(INDEX('1. Business Glossary'!C:D,MATCH(G1793,'1. Business Glossary'!D:D,0),1), "Elemento de Dados")</f>
        <v>Elemento de Dados</v>
      </c>
      <c r="G1793" s="106" t="s">
        <v>2487</v>
      </c>
      <c r="H1793" s="104" t="s">
        <v>594</v>
      </c>
      <c r="I1793" s="107" t="s">
        <v>595</v>
      </c>
      <c r="J1793" s="107" t="s">
        <v>558</v>
      </c>
      <c r="K1793" s="106" t="s">
        <v>550</v>
      </c>
      <c r="L1793" s="104" t="s">
        <v>1283</v>
      </c>
      <c r="M1793" s="106" t="s">
        <v>1345</v>
      </c>
      <c r="N1793" s="106" t="s">
        <v>597</v>
      </c>
      <c r="O1793" s="106" t="s">
        <v>587</v>
      </c>
      <c r="P1793" s="106">
        <v>8</v>
      </c>
      <c r="Q1793" s="106">
        <v>2</v>
      </c>
      <c r="R1793" s="106" t="s">
        <v>444</v>
      </c>
      <c r="S1793" s="136" t="s">
        <v>598</v>
      </c>
      <c r="T1793" s="106" t="s">
        <v>599</v>
      </c>
      <c r="U1793" s="106" t="s">
        <v>600</v>
      </c>
      <c r="V1793" s="104" t="s">
        <v>601</v>
      </c>
      <c r="W1793" s="104" t="s">
        <v>602</v>
      </c>
      <c r="X1793" s="106" t="s">
        <v>587</v>
      </c>
      <c r="Y1793" s="106">
        <v>19</v>
      </c>
      <c r="Z1793" s="106">
        <v>2</v>
      </c>
      <c r="AA1793" s="106" t="s">
        <v>444</v>
      </c>
      <c r="AB1793" s="136" t="s">
        <v>444</v>
      </c>
      <c r="AC1793" s="104"/>
      <c r="AD1793" s="104"/>
      <c r="AE1793" s="104"/>
      <c r="AF1793" s="104"/>
      <c r="AG1793" s="104"/>
      <c r="AH1793" s="104"/>
      <c r="AI1793" s="104"/>
      <c r="AJ1793" s="104"/>
      <c r="AK1793" s="138"/>
      <c r="AL1793" s="104"/>
      <c r="AM1793" s="104"/>
      <c r="AN1793" s="104"/>
      <c r="AO1793" s="104"/>
      <c r="AP1793" s="104"/>
      <c r="AQ1793" s="104"/>
      <c r="AR1793" s="104"/>
      <c r="AS1793" s="104"/>
      <c r="AT1793" s="104"/>
      <c r="AU1793" s="142"/>
      <c r="AV1793" s="142"/>
      <c r="AW1793" s="142"/>
      <c r="AX1793" s="142"/>
      <c r="AY1793" s="142"/>
      <c r="AZ1793" s="142"/>
      <c r="BA1793" s="142"/>
      <c r="BB1793" s="142"/>
      <c r="BC1793" s="142"/>
    </row>
    <row r="1794" spans="1:55" ht="30" x14ac:dyDescent="0.25">
      <c r="A1794" s="19" t="s">
        <v>565</v>
      </c>
      <c r="B1794" s="98" t="s">
        <v>2442</v>
      </c>
      <c r="C1794" s="132" t="s">
        <v>2443</v>
      </c>
      <c r="D1794" s="132" t="s">
        <v>236</v>
      </c>
      <c r="E1794" s="113" t="s">
        <v>2449</v>
      </c>
      <c r="F1794" s="110" t="str">
        <f>_xlfn.IFNA(INDEX('1. Business Glossary'!C:D,MATCH(G1794,'1. Business Glossary'!D:D,0),1), "Elemento de Dados")</f>
        <v>Elemento de Dados</v>
      </c>
      <c r="G1794" s="114" t="s">
        <v>2487</v>
      </c>
      <c r="H1794" s="113" t="s">
        <v>360</v>
      </c>
      <c r="I1794" s="112" t="s">
        <v>361</v>
      </c>
      <c r="J1794" s="112" t="s">
        <v>558</v>
      </c>
      <c r="K1794" s="113" t="s">
        <v>550</v>
      </c>
      <c r="L1794" s="113" t="s">
        <v>1283</v>
      </c>
      <c r="M1794" s="114" t="s">
        <v>2090</v>
      </c>
      <c r="N1794" s="113" t="s">
        <v>2091</v>
      </c>
      <c r="O1794" s="114" t="s">
        <v>607</v>
      </c>
      <c r="P1794" s="114">
        <v>50</v>
      </c>
      <c r="Q1794" s="111" t="s">
        <v>444</v>
      </c>
      <c r="R1794" s="111" t="s">
        <v>2092</v>
      </c>
      <c r="S1794" s="143" t="s">
        <v>2093</v>
      </c>
      <c r="T1794" s="106" t="s">
        <v>599</v>
      </c>
      <c r="U1794" s="104" t="s">
        <v>641</v>
      </c>
      <c r="V1794" s="106" t="s">
        <v>2094</v>
      </c>
      <c r="W1794" s="106" t="s">
        <v>2095</v>
      </c>
      <c r="X1794" s="110" t="s">
        <v>554</v>
      </c>
      <c r="Y1794" s="106">
        <v>4</v>
      </c>
      <c r="Z1794" s="106" t="s">
        <v>444</v>
      </c>
      <c r="AA1794" s="106" t="s">
        <v>444</v>
      </c>
      <c r="AB1794" s="136" t="s">
        <v>444</v>
      </c>
      <c r="AC1794" s="104"/>
      <c r="AD1794" s="104"/>
      <c r="AE1794" s="104"/>
      <c r="AF1794" s="104"/>
      <c r="AG1794" s="104"/>
      <c r="AH1794" s="104"/>
      <c r="AI1794" s="104"/>
      <c r="AJ1794" s="104"/>
      <c r="AK1794" s="138"/>
      <c r="AL1794" s="104"/>
      <c r="AM1794" s="104"/>
      <c r="AN1794" s="104"/>
      <c r="AO1794" s="104"/>
      <c r="AP1794" s="104"/>
      <c r="AQ1794" s="104"/>
      <c r="AR1794" s="104"/>
      <c r="AS1794" s="104"/>
      <c r="AT1794" s="104"/>
      <c r="AU1794" s="142"/>
      <c r="AV1794" s="142"/>
      <c r="AW1794" s="142"/>
      <c r="AX1794" s="142"/>
      <c r="AY1794" s="142"/>
      <c r="AZ1794" s="142"/>
      <c r="BA1794" s="142"/>
      <c r="BB1794" s="142"/>
      <c r="BC1794" s="142"/>
    </row>
    <row r="1795" spans="1:55" ht="120" x14ac:dyDescent="0.25">
      <c r="A1795" s="19" t="s">
        <v>565</v>
      </c>
      <c r="B1795" s="98" t="s">
        <v>2442</v>
      </c>
      <c r="C1795" s="109" t="s">
        <v>2443</v>
      </c>
      <c r="D1795" s="109" t="s">
        <v>236</v>
      </c>
      <c r="E1795" s="104" t="s">
        <v>2449</v>
      </c>
      <c r="F1795" s="110" t="str">
        <f>_xlfn.IFNA(INDEX('1. Business Glossary'!C:D,MATCH(G1795,'1. Business Glossary'!D:D,0),1), "Elemento de Dados")</f>
        <v>Elemento de Dados</v>
      </c>
      <c r="G1795" s="106" t="s">
        <v>2487</v>
      </c>
      <c r="H1795" s="104" t="s">
        <v>1314</v>
      </c>
      <c r="I1795" s="107" t="s">
        <v>361</v>
      </c>
      <c r="J1795" s="107" t="s">
        <v>558</v>
      </c>
      <c r="K1795" s="104" t="s">
        <v>550</v>
      </c>
      <c r="L1795" s="104" t="s">
        <v>1283</v>
      </c>
      <c r="M1795" s="104" t="s">
        <v>23</v>
      </c>
      <c r="N1795" s="104" t="s">
        <v>1346</v>
      </c>
      <c r="O1795" s="106" t="s">
        <v>607</v>
      </c>
      <c r="P1795" s="110">
        <v>50</v>
      </c>
      <c r="Q1795" s="110" t="s">
        <v>444</v>
      </c>
      <c r="R1795" s="110" t="s">
        <v>1347</v>
      </c>
      <c r="S1795" s="136" t="s">
        <v>1322</v>
      </c>
      <c r="T1795" s="106" t="s">
        <v>550</v>
      </c>
      <c r="U1795" s="104" t="s">
        <v>1283</v>
      </c>
      <c r="V1795" s="110" t="s">
        <v>1317</v>
      </c>
      <c r="W1795" s="104" t="s">
        <v>1346</v>
      </c>
      <c r="X1795" s="110" t="s">
        <v>607</v>
      </c>
      <c r="Y1795" s="110">
        <v>50</v>
      </c>
      <c r="Z1795" s="110" t="s">
        <v>444</v>
      </c>
      <c r="AA1795" s="110" t="s">
        <v>1348</v>
      </c>
      <c r="AB1795" s="134" t="s">
        <v>1318</v>
      </c>
      <c r="AC1795" s="104"/>
      <c r="AD1795" s="104"/>
      <c r="AE1795" s="104"/>
      <c r="AF1795" s="104"/>
      <c r="AG1795" s="104"/>
      <c r="AH1795" s="104"/>
      <c r="AI1795" s="104"/>
      <c r="AJ1795" s="104"/>
      <c r="AK1795" s="138"/>
      <c r="AL1795" s="104"/>
      <c r="AM1795" s="104"/>
      <c r="AN1795" s="104"/>
      <c r="AO1795" s="104"/>
      <c r="AP1795" s="104"/>
      <c r="AQ1795" s="104"/>
      <c r="AR1795" s="104"/>
      <c r="AS1795" s="104"/>
      <c r="AT1795" s="104"/>
      <c r="AU1795" s="142"/>
      <c r="AV1795" s="142"/>
      <c r="AW1795" s="142"/>
      <c r="AX1795" s="142"/>
      <c r="AY1795" s="142"/>
      <c r="AZ1795" s="142"/>
      <c r="BA1795" s="142"/>
      <c r="BB1795" s="142"/>
      <c r="BC1795" s="142"/>
    </row>
    <row r="1796" spans="1:55" ht="30" x14ac:dyDescent="0.25">
      <c r="A1796" s="19" t="s">
        <v>565</v>
      </c>
      <c r="B1796" s="98" t="s">
        <v>2442</v>
      </c>
      <c r="C1796" s="109" t="s">
        <v>2443</v>
      </c>
      <c r="D1796" s="109" t="s">
        <v>236</v>
      </c>
      <c r="E1796" s="104" t="s">
        <v>2449</v>
      </c>
      <c r="F1796" s="110" t="str">
        <f>_xlfn.IFNA(INDEX('1. Business Glossary'!C:D,MATCH(G1796,'1. Business Glossary'!D:D,0),1), "Elemento de Dados")</f>
        <v>Elemento de Dados</v>
      </c>
      <c r="G1796" s="106" t="s">
        <v>2487</v>
      </c>
      <c r="H1796" s="104" t="s">
        <v>1349</v>
      </c>
      <c r="I1796" s="107" t="s">
        <v>361</v>
      </c>
      <c r="J1796" s="107" t="s">
        <v>558</v>
      </c>
      <c r="K1796" s="106" t="s">
        <v>550</v>
      </c>
      <c r="L1796" s="104" t="s">
        <v>1283</v>
      </c>
      <c r="M1796" s="104" t="s">
        <v>1350</v>
      </c>
      <c r="N1796" s="104" t="s">
        <v>1346</v>
      </c>
      <c r="O1796" s="106" t="s">
        <v>607</v>
      </c>
      <c r="P1796" s="110">
        <v>50</v>
      </c>
      <c r="Q1796" s="110" t="s">
        <v>444</v>
      </c>
      <c r="R1796" s="110" t="s">
        <v>2513</v>
      </c>
      <c r="S1796" s="136" t="s">
        <v>1318</v>
      </c>
      <c r="T1796" s="106"/>
      <c r="U1796" s="106"/>
      <c r="V1796" s="110"/>
      <c r="W1796" s="110"/>
      <c r="X1796" s="110"/>
      <c r="Y1796" s="110"/>
      <c r="Z1796" s="110"/>
      <c r="AA1796" s="110"/>
      <c r="AB1796" s="134"/>
      <c r="AC1796" s="104"/>
      <c r="AD1796" s="104"/>
      <c r="AE1796" s="104"/>
      <c r="AF1796" s="104"/>
      <c r="AG1796" s="104"/>
      <c r="AH1796" s="104"/>
      <c r="AI1796" s="104"/>
      <c r="AJ1796" s="104"/>
      <c r="AK1796" s="138"/>
      <c r="AL1796" s="104"/>
      <c r="AM1796" s="104"/>
      <c r="AN1796" s="104"/>
      <c r="AO1796" s="104"/>
      <c r="AP1796" s="104"/>
      <c r="AQ1796" s="104"/>
      <c r="AR1796" s="104"/>
      <c r="AS1796" s="104"/>
      <c r="AT1796" s="104"/>
      <c r="AU1796" s="142"/>
      <c r="AV1796" s="142"/>
      <c r="AW1796" s="142"/>
      <c r="AX1796" s="142"/>
      <c r="AY1796" s="142"/>
      <c r="AZ1796" s="142"/>
      <c r="BA1796" s="142"/>
      <c r="BB1796" s="142"/>
      <c r="BC1796" s="142"/>
    </row>
    <row r="1797" spans="1:55" ht="120" x14ac:dyDescent="0.25">
      <c r="A1797" s="19" t="s">
        <v>565</v>
      </c>
      <c r="B1797" s="98" t="s">
        <v>2442</v>
      </c>
      <c r="C1797" s="109" t="s">
        <v>2443</v>
      </c>
      <c r="D1797" s="109" t="s">
        <v>236</v>
      </c>
      <c r="E1797" s="104" t="s">
        <v>2449</v>
      </c>
      <c r="F1797" s="110" t="str">
        <f>_xlfn.IFNA(INDEX('1. Business Glossary'!C:D,MATCH(G1797,'1. Business Glossary'!D:D,0),1), "Elemento de Dados")</f>
        <v>Elemento de Dados</v>
      </c>
      <c r="G1797" s="106" t="s">
        <v>2487</v>
      </c>
      <c r="H1797" s="104" t="s">
        <v>1352</v>
      </c>
      <c r="I1797" s="107" t="s">
        <v>361</v>
      </c>
      <c r="J1797" s="107" t="s">
        <v>558</v>
      </c>
      <c r="K1797" s="104" t="s">
        <v>550</v>
      </c>
      <c r="L1797" s="104" t="s">
        <v>1283</v>
      </c>
      <c r="M1797" s="104" t="s">
        <v>1144</v>
      </c>
      <c r="N1797" s="104" t="s">
        <v>1346</v>
      </c>
      <c r="O1797" s="106" t="s">
        <v>607</v>
      </c>
      <c r="P1797" s="110">
        <v>50</v>
      </c>
      <c r="Q1797" s="110" t="s">
        <v>444</v>
      </c>
      <c r="R1797" s="110" t="s">
        <v>1353</v>
      </c>
      <c r="S1797" s="136" t="s">
        <v>1354</v>
      </c>
      <c r="T1797" s="106"/>
      <c r="U1797" s="106"/>
      <c r="V1797" s="110"/>
      <c r="W1797" s="110"/>
      <c r="X1797" s="110"/>
      <c r="Y1797" s="110"/>
      <c r="Z1797" s="110"/>
      <c r="AA1797" s="110"/>
      <c r="AB1797" s="134"/>
      <c r="AC1797" s="104"/>
      <c r="AD1797" s="104"/>
      <c r="AE1797" s="104"/>
      <c r="AF1797" s="104"/>
      <c r="AG1797" s="104"/>
      <c r="AH1797" s="104"/>
      <c r="AI1797" s="104"/>
      <c r="AJ1797" s="104"/>
      <c r="AK1797" s="138"/>
      <c r="AL1797" s="104"/>
      <c r="AM1797" s="104"/>
      <c r="AN1797" s="104"/>
      <c r="AO1797" s="104"/>
      <c r="AP1797" s="104"/>
      <c r="AQ1797" s="104"/>
      <c r="AR1797" s="104"/>
      <c r="AS1797" s="104"/>
      <c r="AT1797" s="104"/>
      <c r="AU1797" s="142"/>
      <c r="AV1797" s="142"/>
      <c r="AW1797" s="142"/>
      <c r="AX1797" s="142"/>
      <c r="AY1797" s="142"/>
      <c r="AZ1797" s="142"/>
      <c r="BA1797" s="142"/>
      <c r="BB1797" s="142"/>
      <c r="BC1797" s="142"/>
    </row>
    <row r="1798" spans="1:55" ht="150" x14ac:dyDescent="0.25">
      <c r="A1798" s="19" t="s">
        <v>565</v>
      </c>
      <c r="B1798" s="98" t="s">
        <v>2442</v>
      </c>
      <c r="C1798" s="109" t="s">
        <v>2443</v>
      </c>
      <c r="D1798" s="109" t="s">
        <v>236</v>
      </c>
      <c r="E1798" s="104" t="s">
        <v>2449</v>
      </c>
      <c r="F1798" s="110" t="str">
        <f>_xlfn.IFNA(INDEX('1. Business Glossary'!C:D,MATCH(G1798,'1. Business Glossary'!D:D,0),1), "Elemento de Dados")</f>
        <v>Elemento de Dados</v>
      </c>
      <c r="G1798" s="106" t="s">
        <v>2487</v>
      </c>
      <c r="H1798" s="104" t="s">
        <v>252</v>
      </c>
      <c r="I1798" s="137" t="s">
        <v>363</v>
      </c>
      <c r="J1798" s="107" t="s">
        <v>558</v>
      </c>
      <c r="K1798" s="104" t="s">
        <v>550</v>
      </c>
      <c r="L1798" s="104" t="s">
        <v>1283</v>
      </c>
      <c r="M1798" s="106" t="s">
        <v>1350</v>
      </c>
      <c r="N1798" s="104" t="s">
        <v>252</v>
      </c>
      <c r="O1798" s="106" t="s">
        <v>607</v>
      </c>
      <c r="P1798" s="106">
        <v>50</v>
      </c>
      <c r="Q1798" s="110" t="s">
        <v>444</v>
      </c>
      <c r="R1798" s="110" t="s">
        <v>444</v>
      </c>
      <c r="S1798" s="136" t="s">
        <v>1515</v>
      </c>
      <c r="T1798" s="104"/>
      <c r="U1798" s="104"/>
      <c r="V1798" s="106"/>
      <c r="W1798" s="104"/>
      <c r="X1798" s="106"/>
      <c r="Y1798" s="106"/>
      <c r="Z1798" s="110"/>
      <c r="AA1798" s="110"/>
      <c r="AB1798" s="136"/>
      <c r="AC1798" s="104"/>
      <c r="AD1798" s="104"/>
      <c r="AE1798" s="104"/>
      <c r="AF1798" s="104"/>
      <c r="AG1798" s="104"/>
      <c r="AH1798" s="104"/>
      <c r="AI1798" s="104"/>
      <c r="AJ1798" s="104"/>
      <c r="AK1798" s="138"/>
      <c r="AL1798" s="104"/>
      <c r="AM1798" s="104"/>
      <c r="AN1798" s="104"/>
      <c r="AO1798" s="104"/>
      <c r="AP1798" s="104"/>
      <c r="AQ1798" s="104"/>
      <c r="AR1798" s="104"/>
      <c r="AS1798" s="104"/>
      <c r="AT1798" s="104"/>
      <c r="AU1798" s="142"/>
      <c r="AV1798" s="142"/>
      <c r="AW1798" s="142"/>
      <c r="AX1798" s="142"/>
      <c r="AY1798" s="142"/>
      <c r="AZ1798" s="142"/>
      <c r="BA1798" s="142"/>
      <c r="BB1798" s="142"/>
      <c r="BC1798" s="142"/>
    </row>
    <row r="1799" spans="1:55" ht="30" x14ac:dyDescent="0.25">
      <c r="A1799" s="19" t="s">
        <v>565</v>
      </c>
      <c r="B1799" s="98" t="s">
        <v>2442</v>
      </c>
      <c r="C1799" s="132" t="s">
        <v>2443</v>
      </c>
      <c r="D1799" s="132" t="s">
        <v>236</v>
      </c>
      <c r="E1799" s="113" t="s">
        <v>2449</v>
      </c>
      <c r="F1799" s="110" t="str">
        <f>_xlfn.IFNA(INDEX('1. Business Glossary'!C:D,MATCH(G1799,'1. Business Glossary'!D:D,0),1), "Elemento de Dados")</f>
        <v>Elemento de Dados</v>
      </c>
      <c r="G1799" s="114" t="s">
        <v>2487</v>
      </c>
      <c r="H1799" s="113" t="s">
        <v>367</v>
      </c>
      <c r="I1799" s="139" t="s">
        <v>2309</v>
      </c>
      <c r="J1799" s="112" t="s">
        <v>558</v>
      </c>
      <c r="K1799" s="113" t="s">
        <v>550</v>
      </c>
      <c r="L1799" s="113" t="s">
        <v>1283</v>
      </c>
      <c r="M1799" s="113" t="s">
        <v>2310</v>
      </c>
      <c r="N1799" s="113" t="s">
        <v>367</v>
      </c>
      <c r="O1799" s="114" t="s">
        <v>554</v>
      </c>
      <c r="P1799" s="114">
        <v>10</v>
      </c>
      <c r="Q1799" s="111" t="s">
        <v>444</v>
      </c>
      <c r="R1799" s="111" t="s">
        <v>444</v>
      </c>
      <c r="S1799" s="143" t="s">
        <v>2311</v>
      </c>
      <c r="T1799" s="106"/>
      <c r="U1799" s="104"/>
      <c r="V1799" s="110"/>
      <c r="W1799" s="104"/>
      <c r="X1799" s="110"/>
      <c r="Y1799" s="106"/>
      <c r="Z1799" s="106"/>
      <c r="AA1799" s="106"/>
      <c r="AB1799" s="136"/>
      <c r="AC1799" s="104"/>
      <c r="AD1799" s="104"/>
      <c r="AE1799" s="104"/>
      <c r="AF1799" s="104"/>
      <c r="AG1799" s="104"/>
      <c r="AH1799" s="104"/>
      <c r="AI1799" s="104"/>
      <c r="AJ1799" s="104"/>
      <c r="AK1799" s="138"/>
      <c r="AL1799" s="104"/>
      <c r="AM1799" s="104"/>
      <c r="AN1799" s="104"/>
      <c r="AO1799" s="104"/>
      <c r="AP1799" s="104"/>
      <c r="AQ1799" s="104"/>
      <c r="AR1799" s="104"/>
      <c r="AS1799" s="104"/>
      <c r="AT1799" s="104"/>
      <c r="AU1799" s="142"/>
      <c r="AV1799" s="142"/>
      <c r="AW1799" s="142"/>
      <c r="AX1799" s="142"/>
      <c r="AY1799" s="142"/>
      <c r="AZ1799" s="142"/>
      <c r="BA1799" s="142"/>
      <c r="BB1799" s="142"/>
      <c r="BC1799" s="142"/>
    </row>
    <row r="1800" spans="1:55" ht="30" x14ac:dyDescent="0.25">
      <c r="A1800" s="19" t="s">
        <v>565</v>
      </c>
      <c r="B1800" s="98" t="s">
        <v>2442</v>
      </c>
      <c r="C1800" s="109" t="s">
        <v>2443</v>
      </c>
      <c r="D1800" s="109" t="s">
        <v>236</v>
      </c>
      <c r="E1800" s="104" t="s">
        <v>2449</v>
      </c>
      <c r="F1800" s="110" t="str">
        <f>_xlfn.IFNA(INDEX('1. Business Glossary'!C:D,MATCH(G1800,'1. Business Glossary'!D:D,0),1), "Elemento de Dados")</f>
        <v>Elemento de Dados</v>
      </c>
      <c r="G1800" s="106" t="s">
        <v>2487</v>
      </c>
      <c r="H1800" s="104" t="s">
        <v>1319</v>
      </c>
      <c r="I1800" s="107" t="s">
        <v>1320</v>
      </c>
      <c r="J1800" s="107" t="s">
        <v>558</v>
      </c>
      <c r="K1800" s="104" t="s">
        <v>550</v>
      </c>
      <c r="L1800" s="104" t="s">
        <v>1283</v>
      </c>
      <c r="M1800" s="104" t="s">
        <v>23</v>
      </c>
      <c r="N1800" s="104" t="s">
        <v>1321</v>
      </c>
      <c r="O1800" s="106" t="s">
        <v>587</v>
      </c>
      <c r="P1800" s="110">
        <v>8</v>
      </c>
      <c r="Q1800" s="110">
        <v>2</v>
      </c>
      <c r="R1800" s="110" t="s">
        <v>444</v>
      </c>
      <c r="S1800" s="136" t="s">
        <v>1322</v>
      </c>
      <c r="T1800" s="106" t="s">
        <v>550</v>
      </c>
      <c r="U1800" s="104" t="s">
        <v>1283</v>
      </c>
      <c r="V1800" s="110" t="s">
        <v>1317</v>
      </c>
      <c r="W1800" s="110" t="s">
        <v>1323</v>
      </c>
      <c r="X1800" s="110" t="s">
        <v>554</v>
      </c>
      <c r="Y1800" s="110">
        <v>10</v>
      </c>
      <c r="Z1800" s="110" t="s">
        <v>444</v>
      </c>
      <c r="AA1800" s="110" t="s">
        <v>444</v>
      </c>
      <c r="AB1800" s="134" t="s">
        <v>1324</v>
      </c>
      <c r="AC1800" s="104"/>
      <c r="AD1800" s="104"/>
      <c r="AE1800" s="104"/>
      <c r="AF1800" s="104"/>
      <c r="AG1800" s="104"/>
      <c r="AH1800" s="104"/>
      <c r="AI1800" s="104"/>
      <c r="AJ1800" s="104"/>
      <c r="AK1800" s="138"/>
      <c r="AL1800" s="104"/>
      <c r="AM1800" s="104"/>
      <c r="AN1800" s="104"/>
      <c r="AO1800" s="104"/>
      <c r="AP1800" s="104"/>
      <c r="AQ1800" s="104"/>
      <c r="AR1800" s="104"/>
      <c r="AS1800" s="104"/>
      <c r="AT1800" s="104"/>
      <c r="AU1800" s="142"/>
      <c r="AV1800" s="142"/>
      <c r="AW1800" s="142"/>
      <c r="AX1800" s="142"/>
      <c r="AY1800" s="142"/>
      <c r="AZ1800" s="142"/>
      <c r="BA1800" s="142"/>
      <c r="BB1800" s="142"/>
      <c r="BC1800" s="142"/>
    </row>
    <row r="1801" spans="1:55" ht="30" x14ac:dyDescent="0.25">
      <c r="A1801" s="19" t="s">
        <v>565</v>
      </c>
      <c r="B1801" s="98" t="s">
        <v>2442</v>
      </c>
      <c r="C1801" s="109" t="s">
        <v>2443</v>
      </c>
      <c r="D1801" s="109" t="s">
        <v>236</v>
      </c>
      <c r="E1801" s="104" t="s">
        <v>2449</v>
      </c>
      <c r="F1801" s="110" t="str">
        <f>_xlfn.IFNA(INDEX('1. Business Glossary'!C:D,MATCH(G1801,'1. Business Glossary'!D:D,0),1), "Elemento de Dados")</f>
        <v>Elemento de Dados</v>
      </c>
      <c r="G1801" s="106" t="s">
        <v>2487</v>
      </c>
      <c r="H1801" s="104" t="s">
        <v>1355</v>
      </c>
      <c r="I1801" s="107" t="s">
        <v>1320</v>
      </c>
      <c r="J1801" s="107" t="s">
        <v>558</v>
      </c>
      <c r="K1801" s="106" t="s">
        <v>550</v>
      </c>
      <c r="L1801" s="104" t="s">
        <v>1283</v>
      </c>
      <c r="M1801" s="104" t="s">
        <v>1350</v>
      </c>
      <c r="N1801" s="104" t="s">
        <v>1323</v>
      </c>
      <c r="O1801" s="106" t="s">
        <v>554</v>
      </c>
      <c r="P1801" s="110">
        <v>10</v>
      </c>
      <c r="Q1801" s="110" t="s">
        <v>444</v>
      </c>
      <c r="R1801" s="110" t="s">
        <v>444</v>
      </c>
      <c r="S1801" s="136" t="s">
        <v>1356</v>
      </c>
      <c r="T1801" s="106"/>
      <c r="U1801" s="106"/>
      <c r="V1801" s="110"/>
      <c r="W1801" s="110"/>
      <c r="X1801" s="110"/>
      <c r="Y1801" s="110"/>
      <c r="Z1801" s="110"/>
      <c r="AA1801" s="110"/>
      <c r="AB1801" s="134"/>
      <c r="AC1801" s="104"/>
      <c r="AD1801" s="104"/>
      <c r="AE1801" s="104"/>
      <c r="AF1801" s="104"/>
      <c r="AG1801" s="104"/>
      <c r="AH1801" s="104"/>
      <c r="AI1801" s="104"/>
      <c r="AJ1801" s="104"/>
      <c r="AK1801" s="138"/>
      <c r="AL1801" s="104"/>
      <c r="AM1801" s="104"/>
      <c r="AN1801" s="104"/>
      <c r="AO1801" s="104"/>
      <c r="AP1801" s="104"/>
      <c r="AQ1801" s="104"/>
      <c r="AR1801" s="104"/>
      <c r="AS1801" s="104"/>
      <c r="AT1801" s="104"/>
      <c r="AU1801" s="142"/>
      <c r="AV1801" s="142"/>
      <c r="AW1801" s="142"/>
      <c r="AX1801" s="142"/>
      <c r="AY1801" s="142"/>
      <c r="AZ1801" s="142"/>
      <c r="BA1801" s="142"/>
      <c r="BB1801" s="142"/>
      <c r="BC1801" s="142"/>
    </row>
    <row r="1802" spans="1:55" ht="30" x14ac:dyDescent="0.25">
      <c r="A1802" s="19" t="s">
        <v>565</v>
      </c>
      <c r="B1802" s="98" t="s">
        <v>2442</v>
      </c>
      <c r="C1802" s="109" t="s">
        <v>2443</v>
      </c>
      <c r="D1802" s="109" t="s">
        <v>236</v>
      </c>
      <c r="E1802" s="104" t="s">
        <v>2449</v>
      </c>
      <c r="F1802" s="110" t="str">
        <f>_xlfn.IFNA(INDEX('1. Business Glossary'!C:D,MATCH(G1802,'1. Business Glossary'!D:D,0),1), "Elemento de Dados")</f>
        <v>Elemento de Dados</v>
      </c>
      <c r="G1802" s="106" t="s">
        <v>2487</v>
      </c>
      <c r="H1802" s="104" t="s">
        <v>2512</v>
      </c>
      <c r="I1802" s="137" t="s">
        <v>2509</v>
      </c>
      <c r="J1802" s="107" t="s">
        <v>558</v>
      </c>
      <c r="K1802" s="104" t="s">
        <v>550</v>
      </c>
      <c r="L1802" s="104" t="s">
        <v>1283</v>
      </c>
      <c r="M1802" s="104" t="s">
        <v>78</v>
      </c>
      <c r="N1802" s="104" t="s">
        <v>2510</v>
      </c>
      <c r="O1802" s="106" t="s">
        <v>607</v>
      </c>
      <c r="P1802" s="106">
        <v>50</v>
      </c>
      <c r="Q1802" s="110" t="s">
        <v>444</v>
      </c>
      <c r="R1802" s="110" t="s">
        <v>2511</v>
      </c>
      <c r="S1802" s="136" t="s">
        <v>1282</v>
      </c>
      <c r="T1802" s="106" t="s">
        <v>550</v>
      </c>
      <c r="U1802" s="104" t="s">
        <v>1283</v>
      </c>
      <c r="V1802" s="104" t="s">
        <v>78</v>
      </c>
      <c r="W1802" s="104" t="s">
        <v>2510</v>
      </c>
      <c r="X1802" s="106" t="s">
        <v>607</v>
      </c>
      <c r="Y1802" s="106">
        <v>2</v>
      </c>
      <c r="Z1802" s="106" t="s">
        <v>444</v>
      </c>
      <c r="AA1802" s="106" t="s">
        <v>444</v>
      </c>
      <c r="AB1802" s="136" t="s">
        <v>444</v>
      </c>
      <c r="AC1802" s="104"/>
      <c r="AD1802" s="104"/>
      <c r="AE1802" s="104"/>
      <c r="AF1802" s="104"/>
      <c r="AG1802" s="104"/>
      <c r="AH1802" s="104"/>
      <c r="AI1802" s="104"/>
      <c r="AJ1802" s="104"/>
      <c r="AK1802" s="138"/>
      <c r="AL1802" s="104"/>
      <c r="AM1802" s="104"/>
      <c r="AN1802" s="104"/>
      <c r="AO1802" s="104"/>
      <c r="AP1802" s="104"/>
      <c r="AQ1802" s="104"/>
      <c r="AR1802" s="104"/>
      <c r="AS1802" s="104"/>
      <c r="AT1802" s="104"/>
      <c r="AU1802" s="142"/>
      <c r="AV1802" s="142"/>
      <c r="AW1802" s="142"/>
      <c r="AX1802" s="142"/>
      <c r="AY1802" s="142"/>
      <c r="AZ1802" s="142"/>
      <c r="BA1802" s="142"/>
      <c r="BB1802" s="142"/>
      <c r="BC1802" s="142"/>
    </row>
    <row r="1803" spans="1:55" ht="165" x14ac:dyDescent="0.25">
      <c r="A1803" s="19" t="s">
        <v>565</v>
      </c>
      <c r="B1803" s="98" t="s">
        <v>2442</v>
      </c>
      <c r="C1803" s="109" t="s">
        <v>2443</v>
      </c>
      <c r="D1803" s="109" t="s">
        <v>236</v>
      </c>
      <c r="E1803" s="104" t="s">
        <v>2449</v>
      </c>
      <c r="F1803" s="110" t="str">
        <f>_xlfn.IFNA(INDEX('1. Business Glossary'!C:D,MATCH(G1803,'1. Business Glossary'!D:D,0),1), "Elemento de Dados")</f>
        <v>Elemento de Dados</v>
      </c>
      <c r="G1803" s="106" t="s">
        <v>2487</v>
      </c>
      <c r="H1803" s="104" t="s">
        <v>1357</v>
      </c>
      <c r="I1803" s="137" t="s">
        <v>1358</v>
      </c>
      <c r="J1803" s="107" t="s">
        <v>558</v>
      </c>
      <c r="K1803" s="106" t="s">
        <v>550</v>
      </c>
      <c r="L1803" s="104" t="s">
        <v>1283</v>
      </c>
      <c r="M1803" s="104" t="s">
        <v>1350</v>
      </c>
      <c r="N1803" s="104" t="s">
        <v>1357</v>
      </c>
      <c r="O1803" s="106" t="s">
        <v>587</v>
      </c>
      <c r="P1803" s="110">
        <v>3</v>
      </c>
      <c r="Q1803" s="110">
        <v>2</v>
      </c>
      <c r="R1803" s="106" t="s">
        <v>444</v>
      </c>
      <c r="S1803" s="136" t="s">
        <v>1359</v>
      </c>
      <c r="T1803" s="106"/>
      <c r="U1803" s="106"/>
      <c r="V1803" s="110"/>
      <c r="W1803" s="110"/>
      <c r="X1803" s="110"/>
      <c r="Y1803" s="110"/>
      <c r="Z1803" s="110"/>
      <c r="AA1803" s="110"/>
      <c r="AB1803" s="134"/>
      <c r="AC1803" s="104"/>
      <c r="AD1803" s="104"/>
      <c r="AE1803" s="104"/>
      <c r="AF1803" s="104"/>
      <c r="AG1803" s="104"/>
      <c r="AH1803" s="104"/>
      <c r="AI1803" s="104"/>
      <c r="AJ1803" s="104"/>
      <c r="AK1803" s="138"/>
      <c r="AL1803" s="104"/>
      <c r="AM1803" s="104"/>
      <c r="AN1803" s="104"/>
      <c r="AO1803" s="104"/>
      <c r="AP1803" s="104"/>
      <c r="AQ1803" s="104"/>
      <c r="AR1803" s="104"/>
      <c r="AS1803" s="104"/>
      <c r="AT1803" s="104"/>
      <c r="AU1803" s="142"/>
      <c r="AV1803" s="142"/>
      <c r="AW1803" s="142"/>
      <c r="AX1803" s="142"/>
      <c r="AY1803" s="142"/>
      <c r="AZ1803" s="142"/>
      <c r="BA1803" s="142"/>
      <c r="BB1803" s="142"/>
      <c r="BC1803" s="142"/>
    </row>
    <row r="1804" spans="1:55" ht="120" x14ac:dyDescent="0.25">
      <c r="A1804" s="19" t="s">
        <v>565</v>
      </c>
      <c r="B1804" s="98" t="s">
        <v>2442</v>
      </c>
      <c r="C1804" s="132" t="s">
        <v>2443</v>
      </c>
      <c r="D1804" s="132" t="s">
        <v>236</v>
      </c>
      <c r="E1804" s="113" t="s">
        <v>2449</v>
      </c>
      <c r="F1804" s="110" t="str">
        <f>_xlfn.IFNA(INDEX('1. Business Glossary'!C:D,MATCH(G1804,'1. Business Glossary'!D:D,0),1), "Elemento de Dados")</f>
        <v>Elemento de Dados</v>
      </c>
      <c r="G1804" s="114" t="s">
        <v>2487</v>
      </c>
      <c r="H1804" s="113" t="s">
        <v>384</v>
      </c>
      <c r="I1804" s="112" t="s">
        <v>385</v>
      </c>
      <c r="J1804" s="107" t="s">
        <v>558</v>
      </c>
      <c r="K1804" s="113" t="s">
        <v>550</v>
      </c>
      <c r="L1804" s="113" t="s">
        <v>1283</v>
      </c>
      <c r="M1804" s="114" t="s">
        <v>1350</v>
      </c>
      <c r="N1804" s="113" t="s">
        <v>384</v>
      </c>
      <c r="O1804" s="114" t="s">
        <v>554</v>
      </c>
      <c r="P1804" s="114">
        <v>10</v>
      </c>
      <c r="Q1804" s="111" t="s">
        <v>444</v>
      </c>
      <c r="R1804" s="111" t="s">
        <v>444</v>
      </c>
      <c r="S1804" s="143" t="s">
        <v>386</v>
      </c>
      <c r="T1804" s="113" t="s">
        <v>550</v>
      </c>
      <c r="U1804" s="113" t="s">
        <v>1283</v>
      </c>
      <c r="V1804" s="114" t="s">
        <v>2155</v>
      </c>
      <c r="W1804" s="113" t="s">
        <v>2156</v>
      </c>
      <c r="X1804" s="114" t="s">
        <v>554</v>
      </c>
      <c r="Y1804" s="114">
        <v>10</v>
      </c>
      <c r="Z1804" s="111" t="s">
        <v>444</v>
      </c>
      <c r="AA1804" s="111" t="s">
        <v>444</v>
      </c>
      <c r="AB1804" s="143" t="s">
        <v>2157</v>
      </c>
      <c r="AC1804" s="104"/>
      <c r="AD1804" s="104"/>
      <c r="AE1804" s="104"/>
      <c r="AF1804" s="104"/>
      <c r="AG1804" s="104"/>
      <c r="AH1804" s="104"/>
      <c r="AI1804" s="104"/>
      <c r="AJ1804" s="104"/>
      <c r="AK1804" s="138"/>
      <c r="AL1804" s="104"/>
      <c r="AM1804" s="104"/>
      <c r="AN1804" s="104"/>
      <c r="AO1804" s="104"/>
      <c r="AP1804" s="104"/>
      <c r="AQ1804" s="104"/>
      <c r="AR1804" s="104"/>
      <c r="AS1804" s="104"/>
      <c r="AT1804" s="104"/>
      <c r="AU1804" s="142"/>
      <c r="AV1804" s="142"/>
      <c r="AW1804" s="142"/>
      <c r="AX1804" s="142"/>
      <c r="AY1804" s="142"/>
      <c r="AZ1804" s="142"/>
      <c r="BA1804" s="142"/>
      <c r="BB1804" s="142"/>
      <c r="BC1804" s="142"/>
    </row>
    <row r="1805" spans="1:55" ht="45" x14ac:dyDescent="0.25">
      <c r="A1805" s="19" t="s">
        <v>565</v>
      </c>
      <c r="B1805" s="98" t="s">
        <v>2442</v>
      </c>
      <c r="C1805" s="109" t="s">
        <v>2443</v>
      </c>
      <c r="D1805" s="109" t="s">
        <v>236</v>
      </c>
      <c r="E1805" s="104" t="s">
        <v>2449</v>
      </c>
      <c r="F1805" s="110" t="str">
        <f>_xlfn.IFNA(INDEX('1. Business Glossary'!C:D,MATCH(G1805,'1. Business Glossary'!D:D,0),1), "Elemento de Dados")</f>
        <v>Elemento de Dados</v>
      </c>
      <c r="G1805" s="106" t="s">
        <v>2487</v>
      </c>
      <c r="H1805" s="104" t="s">
        <v>1360</v>
      </c>
      <c r="I1805" s="107" t="s">
        <v>1361</v>
      </c>
      <c r="J1805" s="107" t="s">
        <v>558</v>
      </c>
      <c r="K1805" s="104" t="s">
        <v>550</v>
      </c>
      <c r="L1805" s="104" t="s">
        <v>1283</v>
      </c>
      <c r="M1805" s="104" t="s">
        <v>1144</v>
      </c>
      <c r="N1805" s="104" t="s">
        <v>1362</v>
      </c>
      <c r="O1805" s="106" t="s">
        <v>607</v>
      </c>
      <c r="P1805" s="110">
        <v>50</v>
      </c>
      <c r="Q1805" s="110" t="s">
        <v>444</v>
      </c>
      <c r="R1805" s="110" t="s">
        <v>2086</v>
      </c>
      <c r="S1805" s="136" t="s">
        <v>1364</v>
      </c>
      <c r="T1805" s="106" t="s">
        <v>550</v>
      </c>
      <c r="U1805" s="104" t="s">
        <v>1283</v>
      </c>
      <c r="V1805" s="110" t="s">
        <v>1365</v>
      </c>
      <c r="W1805" s="110" t="s">
        <v>1366</v>
      </c>
      <c r="X1805" s="110" t="s">
        <v>607</v>
      </c>
      <c r="Y1805" s="110">
        <v>50</v>
      </c>
      <c r="Z1805" s="110" t="s">
        <v>444</v>
      </c>
      <c r="AA1805" s="110" t="s">
        <v>1367</v>
      </c>
      <c r="AB1805" s="136" t="s">
        <v>640</v>
      </c>
      <c r="AC1805" s="104" t="s">
        <v>599</v>
      </c>
      <c r="AD1805" s="104" t="s">
        <v>641</v>
      </c>
      <c r="AE1805" s="104" t="s">
        <v>642</v>
      </c>
      <c r="AF1805" s="104" t="s">
        <v>643</v>
      </c>
      <c r="AG1805" s="104" t="s">
        <v>607</v>
      </c>
      <c r="AH1805" s="104">
        <v>10</v>
      </c>
      <c r="AI1805" s="104" t="s">
        <v>444</v>
      </c>
      <c r="AJ1805" s="104" t="s">
        <v>444</v>
      </c>
      <c r="AK1805" s="138" t="s">
        <v>444</v>
      </c>
      <c r="AL1805" s="104"/>
      <c r="AM1805" s="104"/>
      <c r="AN1805" s="104"/>
      <c r="AO1805" s="104"/>
      <c r="AP1805" s="104"/>
      <c r="AQ1805" s="104"/>
      <c r="AR1805" s="104"/>
      <c r="AS1805" s="104"/>
      <c r="AT1805" s="104"/>
      <c r="AU1805" s="142"/>
      <c r="AV1805" s="142"/>
      <c r="AW1805" s="142"/>
      <c r="AX1805" s="142"/>
      <c r="AY1805" s="142"/>
      <c r="AZ1805" s="142"/>
      <c r="BA1805" s="142"/>
      <c r="BB1805" s="142"/>
      <c r="BC1805" s="142"/>
    </row>
    <row r="1806" spans="1:55" x14ac:dyDescent="0.25">
      <c r="A1806" s="19" t="s">
        <v>565</v>
      </c>
      <c r="B1806" s="98" t="s">
        <v>2442</v>
      </c>
      <c r="C1806" s="109" t="s">
        <v>2443</v>
      </c>
      <c r="D1806" s="109" t="s">
        <v>236</v>
      </c>
      <c r="E1806" s="104" t="s">
        <v>2449</v>
      </c>
      <c r="F1806" s="110" t="str">
        <f>_xlfn.IFNA(INDEX('1. Business Glossary'!C:D,MATCH(G1806,'1. Business Glossary'!D:D,0),1), "Elemento de Dados")</f>
        <v>Elemento de Dados</v>
      </c>
      <c r="G1806" s="106" t="s">
        <v>2487</v>
      </c>
      <c r="H1806" s="104" t="s">
        <v>626</v>
      </c>
      <c r="I1806" s="137" t="s">
        <v>2087</v>
      </c>
      <c r="J1806" s="107" t="s">
        <v>558</v>
      </c>
      <c r="K1806" s="104" t="s">
        <v>550</v>
      </c>
      <c r="L1806" s="104" t="s">
        <v>1283</v>
      </c>
      <c r="M1806" s="104" t="s">
        <v>78</v>
      </c>
      <c r="N1806" s="104" t="s">
        <v>1500</v>
      </c>
      <c r="O1806" s="106" t="s">
        <v>607</v>
      </c>
      <c r="P1806" s="106">
        <v>50</v>
      </c>
      <c r="Q1806" s="110" t="s">
        <v>444</v>
      </c>
      <c r="R1806" s="110" t="s">
        <v>2088</v>
      </c>
      <c r="S1806" s="136" t="s">
        <v>640</v>
      </c>
      <c r="T1806" s="106" t="s">
        <v>599</v>
      </c>
      <c r="U1806" s="104" t="s">
        <v>641</v>
      </c>
      <c r="V1806" s="106" t="s">
        <v>811</v>
      </c>
      <c r="W1806" s="106" t="s">
        <v>2089</v>
      </c>
      <c r="X1806" s="106" t="s">
        <v>554</v>
      </c>
      <c r="Y1806" s="106">
        <v>4</v>
      </c>
      <c r="Z1806" s="106" t="s">
        <v>444</v>
      </c>
      <c r="AA1806" s="106" t="s">
        <v>444</v>
      </c>
      <c r="AB1806" s="136" t="s">
        <v>444</v>
      </c>
      <c r="AC1806" s="104"/>
      <c r="AD1806" s="104"/>
      <c r="AE1806" s="104"/>
      <c r="AF1806" s="104"/>
      <c r="AG1806" s="104"/>
      <c r="AH1806" s="104"/>
      <c r="AI1806" s="104"/>
      <c r="AJ1806" s="104"/>
      <c r="AK1806" s="138"/>
      <c r="AL1806" s="104"/>
      <c r="AM1806" s="104"/>
      <c r="AN1806" s="104"/>
      <c r="AO1806" s="104"/>
      <c r="AP1806" s="104"/>
      <c r="AQ1806" s="104"/>
      <c r="AR1806" s="104"/>
      <c r="AS1806" s="104"/>
      <c r="AT1806" s="104"/>
      <c r="AU1806" s="142"/>
      <c r="AV1806" s="142"/>
      <c r="AW1806" s="142"/>
      <c r="AX1806" s="142"/>
      <c r="AY1806" s="142"/>
      <c r="AZ1806" s="142"/>
      <c r="BA1806" s="142"/>
      <c r="BB1806" s="142"/>
      <c r="BC1806" s="142"/>
    </row>
    <row r="1807" spans="1:55" ht="75" x14ac:dyDescent="0.25">
      <c r="A1807" s="19" t="s">
        <v>565</v>
      </c>
      <c r="B1807" s="98" t="s">
        <v>2442</v>
      </c>
      <c r="C1807" s="109" t="s">
        <v>2443</v>
      </c>
      <c r="D1807" s="109" t="s">
        <v>236</v>
      </c>
      <c r="E1807" s="104" t="s">
        <v>2449</v>
      </c>
      <c r="F1807" s="110" t="str">
        <f>_xlfn.IFNA(INDEX('1. Business Glossary'!C:D,MATCH(G1807,'1. Business Glossary'!D:D,0),1), "Elemento de Dados")</f>
        <v>Elemento de Dados</v>
      </c>
      <c r="G1807" s="106" t="s">
        <v>2487</v>
      </c>
      <c r="H1807" s="104" t="s">
        <v>232</v>
      </c>
      <c r="I1807" s="137" t="s">
        <v>233</v>
      </c>
      <c r="J1807" s="107" t="s">
        <v>558</v>
      </c>
      <c r="K1807" s="104" t="s">
        <v>550</v>
      </c>
      <c r="L1807" s="104" t="s">
        <v>1283</v>
      </c>
      <c r="M1807" s="104" t="s">
        <v>2310</v>
      </c>
      <c r="N1807" s="104" t="s">
        <v>2514</v>
      </c>
      <c r="O1807" s="106" t="s">
        <v>607</v>
      </c>
      <c r="P1807" s="106">
        <v>20</v>
      </c>
      <c r="Q1807" s="110" t="s">
        <v>444</v>
      </c>
      <c r="R1807" s="110" t="s">
        <v>2515</v>
      </c>
      <c r="S1807" s="136" t="s">
        <v>2516</v>
      </c>
      <c r="T1807" s="104" t="s">
        <v>550</v>
      </c>
      <c r="U1807" s="104" t="s">
        <v>1283</v>
      </c>
      <c r="V1807" s="106" t="s">
        <v>1527</v>
      </c>
      <c r="W1807" s="104" t="s">
        <v>232</v>
      </c>
      <c r="X1807" s="110" t="s">
        <v>607</v>
      </c>
      <c r="Y1807" s="106">
        <v>20</v>
      </c>
      <c r="Z1807" s="106" t="s">
        <v>444</v>
      </c>
      <c r="AA1807" s="153" t="s">
        <v>636</v>
      </c>
      <c r="AB1807" s="136" t="s">
        <v>640</v>
      </c>
      <c r="AC1807" s="106" t="s">
        <v>599</v>
      </c>
      <c r="AD1807" s="104" t="s">
        <v>641</v>
      </c>
      <c r="AE1807" s="106" t="s">
        <v>642</v>
      </c>
      <c r="AF1807" s="104" t="s">
        <v>643</v>
      </c>
      <c r="AG1807" s="106" t="s">
        <v>607</v>
      </c>
      <c r="AH1807" s="106">
        <v>10</v>
      </c>
      <c r="AI1807" s="106" t="s">
        <v>444</v>
      </c>
      <c r="AJ1807" s="106" t="s">
        <v>444</v>
      </c>
      <c r="AK1807" s="136" t="s">
        <v>444</v>
      </c>
      <c r="AL1807" s="104"/>
      <c r="AM1807" s="104"/>
      <c r="AN1807" s="104"/>
      <c r="AO1807" s="104"/>
      <c r="AP1807" s="104"/>
      <c r="AQ1807" s="104"/>
      <c r="AR1807" s="104"/>
      <c r="AS1807" s="104"/>
      <c r="AT1807" s="104"/>
      <c r="AU1807" s="142"/>
      <c r="AV1807" s="142"/>
      <c r="AW1807" s="142"/>
      <c r="AX1807" s="142"/>
      <c r="AY1807" s="142"/>
      <c r="AZ1807" s="142"/>
      <c r="BA1807" s="142"/>
      <c r="BB1807" s="142"/>
      <c r="BC1807" s="142"/>
    </row>
    <row r="1808" spans="1:55" ht="30" x14ac:dyDescent="0.25">
      <c r="A1808" s="19" t="s">
        <v>565</v>
      </c>
      <c r="B1808" s="98" t="s">
        <v>2442</v>
      </c>
      <c r="C1808" s="109" t="s">
        <v>2443</v>
      </c>
      <c r="D1808" s="109" t="s">
        <v>236</v>
      </c>
      <c r="E1808" s="104" t="s">
        <v>2449</v>
      </c>
      <c r="F1808" s="110" t="str">
        <f>_xlfn.IFNA(INDEX('1. Business Glossary'!C:D,MATCH(G1808,'1. Business Glossary'!D:D,0),1), "Elemento de Dados")</f>
        <v>Elemento de Dados</v>
      </c>
      <c r="G1808" s="106" t="s">
        <v>2487</v>
      </c>
      <c r="H1808" s="104" t="s">
        <v>2199</v>
      </c>
      <c r="I1808" s="137" t="s">
        <v>1838</v>
      </c>
      <c r="J1808" s="107" t="s">
        <v>558</v>
      </c>
      <c r="K1808" s="104" t="s">
        <v>550</v>
      </c>
      <c r="L1808" s="104" t="s">
        <v>1283</v>
      </c>
      <c r="M1808" s="106" t="s">
        <v>2090</v>
      </c>
      <c r="N1808" s="104" t="s">
        <v>2200</v>
      </c>
      <c r="O1808" s="106" t="s">
        <v>554</v>
      </c>
      <c r="P1808" s="106">
        <v>10</v>
      </c>
      <c r="Q1808" s="110" t="s">
        <v>444</v>
      </c>
      <c r="R1808" s="110" t="s">
        <v>444</v>
      </c>
      <c r="S1808" s="136" t="s">
        <v>2201</v>
      </c>
      <c r="T1808" s="106"/>
      <c r="U1808" s="104"/>
      <c r="V1808" s="106"/>
      <c r="W1808" s="106"/>
      <c r="X1808" s="110"/>
      <c r="Y1808" s="106"/>
      <c r="Z1808" s="106"/>
      <c r="AA1808" s="106"/>
      <c r="AB1808" s="136"/>
      <c r="AC1808" s="104"/>
      <c r="AD1808" s="104"/>
      <c r="AE1808" s="104"/>
      <c r="AF1808" s="104"/>
      <c r="AG1808" s="104"/>
      <c r="AH1808" s="104"/>
      <c r="AI1808" s="104"/>
      <c r="AJ1808" s="104"/>
      <c r="AK1808" s="138"/>
      <c r="AL1808" s="104"/>
      <c r="AM1808" s="104"/>
      <c r="AN1808" s="104"/>
      <c r="AO1808" s="104"/>
      <c r="AP1808" s="104"/>
      <c r="AQ1808" s="104"/>
      <c r="AR1808" s="104"/>
      <c r="AS1808" s="104"/>
      <c r="AT1808" s="104"/>
      <c r="AU1808" s="142"/>
      <c r="AV1808" s="142"/>
      <c r="AW1808" s="142"/>
      <c r="AX1808" s="142"/>
      <c r="AY1808" s="142"/>
      <c r="AZ1808" s="142"/>
      <c r="BA1808" s="142"/>
      <c r="BB1808" s="142"/>
      <c r="BC1808" s="142"/>
    </row>
    <row r="1809" spans="1:55" ht="45" x14ac:dyDescent="0.25">
      <c r="A1809" s="19" t="s">
        <v>565</v>
      </c>
      <c r="B1809" s="98" t="s">
        <v>2442</v>
      </c>
      <c r="C1809" s="109" t="s">
        <v>2443</v>
      </c>
      <c r="D1809" s="109" t="s">
        <v>236</v>
      </c>
      <c r="E1809" s="104" t="s">
        <v>2449</v>
      </c>
      <c r="F1809" s="110" t="str">
        <f>_xlfn.IFNA(INDEX('1. Business Glossary'!C:D,MATCH(G1809,'1. Business Glossary'!D:D,0),1), "Elemento de Dados")</f>
        <v>Elemento de Dados</v>
      </c>
      <c r="G1809" s="106" t="s">
        <v>2487</v>
      </c>
      <c r="H1809" s="104" t="s">
        <v>2202</v>
      </c>
      <c r="I1809" s="137" t="s">
        <v>2203</v>
      </c>
      <c r="J1809" s="107" t="s">
        <v>558</v>
      </c>
      <c r="K1809" s="104" t="s">
        <v>550</v>
      </c>
      <c r="L1809" s="104" t="s">
        <v>1283</v>
      </c>
      <c r="M1809" s="106" t="s">
        <v>1350</v>
      </c>
      <c r="N1809" s="104" t="s">
        <v>2204</v>
      </c>
      <c r="O1809" s="106" t="s">
        <v>554</v>
      </c>
      <c r="P1809" s="106">
        <v>10</v>
      </c>
      <c r="Q1809" s="110" t="s">
        <v>444</v>
      </c>
      <c r="R1809" s="110" t="s">
        <v>444</v>
      </c>
      <c r="S1809" s="136" t="s">
        <v>2205</v>
      </c>
      <c r="T1809" s="104" t="s">
        <v>550</v>
      </c>
      <c r="U1809" s="104" t="s">
        <v>1283</v>
      </c>
      <c r="V1809" s="106" t="s">
        <v>1350</v>
      </c>
      <c r="W1809" s="104" t="s">
        <v>2206</v>
      </c>
      <c r="X1809" s="106" t="s">
        <v>554</v>
      </c>
      <c r="Y1809" s="106">
        <v>10</v>
      </c>
      <c r="Z1809" s="110" t="s">
        <v>444</v>
      </c>
      <c r="AA1809" s="110" t="s">
        <v>444</v>
      </c>
      <c r="AB1809" s="136" t="s">
        <v>2207</v>
      </c>
      <c r="AC1809" s="104" t="s">
        <v>550</v>
      </c>
      <c r="AD1809" s="104" t="s">
        <v>2208</v>
      </c>
      <c r="AE1809" s="104" t="s">
        <v>2209</v>
      </c>
      <c r="AF1809" s="104" t="s">
        <v>2210</v>
      </c>
      <c r="AG1809" s="104" t="s">
        <v>554</v>
      </c>
      <c r="AH1809" s="104">
        <v>8</v>
      </c>
      <c r="AI1809" s="104" t="s">
        <v>444</v>
      </c>
      <c r="AJ1809" s="104" t="s">
        <v>444</v>
      </c>
      <c r="AK1809" s="138" t="s">
        <v>2211</v>
      </c>
      <c r="AL1809" s="104"/>
      <c r="AM1809" s="104"/>
      <c r="AN1809" s="104"/>
      <c r="AO1809" s="104"/>
      <c r="AP1809" s="104"/>
      <c r="AQ1809" s="104"/>
      <c r="AR1809" s="104"/>
      <c r="AS1809" s="104"/>
      <c r="AT1809" s="104"/>
      <c r="AU1809" s="142"/>
      <c r="AV1809" s="142"/>
      <c r="AW1809" s="142"/>
      <c r="AX1809" s="142"/>
      <c r="AY1809" s="142"/>
      <c r="AZ1809" s="142"/>
      <c r="BA1809" s="142"/>
      <c r="BB1809" s="142"/>
      <c r="BC1809" s="142"/>
    </row>
    <row r="1810" spans="1:55" ht="45" x14ac:dyDescent="0.25">
      <c r="A1810" s="19" t="s">
        <v>565</v>
      </c>
      <c r="B1810" s="98" t="s">
        <v>2442</v>
      </c>
      <c r="C1810" s="109" t="s">
        <v>2443</v>
      </c>
      <c r="D1810" s="109" t="s">
        <v>236</v>
      </c>
      <c r="E1810" s="104" t="s">
        <v>2449</v>
      </c>
      <c r="F1810" s="110" t="str">
        <f>_xlfn.IFNA(INDEX('1. Business Glossary'!C:D,MATCH(G1810,'1. Business Glossary'!D:D,0),1), "Elemento de Dados")</f>
        <v>Elemento de Dados</v>
      </c>
      <c r="G1810" s="106" t="s">
        <v>2487</v>
      </c>
      <c r="H1810" s="104" t="s">
        <v>2175</v>
      </c>
      <c r="I1810" s="138" t="s">
        <v>2176</v>
      </c>
      <c r="J1810" s="107" t="s">
        <v>558</v>
      </c>
      <c r="K1810" s="104" t="s">
        <v>550</v>
      </c>
      <c r="L1810" s="104" t="s">
        <v>1283</v>
      </c>
      <c r="M1810" s="104" t="s">
        <v>1144</v>
      </c>
      <c r="N1810" s="104" t="s">
        <v>2177</v>
      </c>
      <c r="O1810" s="106" t="s">
        <v>554</v>
      </c>
      <c r="P1810" s="110">
        <v>10</v>
      </c>
      <c r="Q1810" s="110" t="s">
        <v>444</v>
      </c>
      <c r="R1810" s="110" t="s">
        <v>444</v>
      </c>
      <c r="S1810" s="136" t="s">
        <v>1371</v>
      </c>
      <c r="T1810" s="106" t="s">
        <v>550</v>
      </c>
      <c r="U1810" s="104" t="s">
        <v>1283</v>
      </c>
      <c r="V1810" s="110" t="s">
        <v>1365</v>
      </c>
      <c r="W1810" s="110" t="s">
        <v>2177</v>
      </c>
      <c r="X1810" s="110" t="s">
        <v>587</v>
      </c>
      <c r="Y1810" s="110">
        <v>8</v>
      </c>
      <c r="Z1810" s="110">
        <v>2</v>
      </c>
      <c r="AA1810" s="110" t="s">
        <v>444</v>
      </c>
      <c r="AB1810" s="134" t="s">
        <v>2517</v>
      </c>
      <c r="AC1810" s="104"/>
      <c r="AD1810" s="104"/>
      <c r="AE1810" s="104"/>
      <c r="AF1810" s="104"/>
      <c r="AG1810" s="104"/>
      <c r="AH1810" s="104"/>
      <c r="AI1810" s="104"/>
      <c r="AJ1810" s="104"/>
      <c r="AK1810" s="138"/>
      <c r="AL1810" s="104"/>
      <c r="AM1810" s="104"/>
      <c r="AN1810" s="104"/>
      <c r="AO1810" s="104"/>
      <c r="AP1810" s="104"/>
      <c r="AQ1810" s="104"/>
      <c r="AR1810" s="104"/>
      <c r="AS1810" s="104"/>
      <c r="AT1810" s="104"/>
      <c r="AU1810" s="142"/>
      <c r="AV1810" s="142"/>
      <c r="AW1810" s="142"/>
      <c r="AX1810" s="142"/>
      <c r="AY1810" s="142"/>
      <c r="AZ1810" s="142"/>
      <c r="BA1810" s="142"/>
      <c r="BB1810" s="142"/>
      <c r="BC1810" s="142"/>
    </row>
    <row r="1811" spans="1:55" ht="120" x14ac:dyDescent="0.25">
      <c r="A1811" s="19" t="s">
        <v>565</v>
      </c>
      <c r="B1811" s="98" t="s">
        <v>2442</v>
      </c>
      <c r="C1811" s="109" t="s">
        <v>2443</v>
      </c>
      <c r="D1811" s="109" t="s">
        <v>236</v>
      </c>
      <c r="E1811" s="104" t="s">
        <v>2449</v>
      </c>
      <c r="F1811" s="110" t="str">
        <f>_xlfn.IFNA(INDEX('1. Business Glossary'!C:D,MATCH(G1811,'1. Business Glossary'!D:D,0),1), "Elemento de Dados")</f>
        <v>Elemento de Dados</v>
      </c>
      <c r="G1811" s="106" t="s">
        <v>2489</v>
      </c>
      <c r="H1811" s="104" t="s">
        <v>1314</v>
      </c>
      <c r="I1811" s="107" t="s">
        <v>361</v>
      </c>
      <c r="J1811" s="107" t="s">
        <v>558</v>
      </c>
      <c r="K1811" s="104" t="s">
        <v>550</v>
      </c>
      <c r="L1811" s="104" t="s">
        <v>1283</v>
      </c>
      <c r="M1811" s="104" t="s">
        <v>23</v>
      </c>
      <c r="N1811" s="104" t="s">
        <v>1346</v>
      </c>
      <c r="O1811" s="106" t="s">
        <v>607</v>
      </c>
      <c r="P1811" s="110">
        <v>50</v>
      </c>
      <c r="Q1811" s="110" t="s">
        <v>444</v>
      </c>
      <c r="R1811" s="110" t="s">
        <v>1347</v>
      </c>
      <c r="S1811" s="136" t="s">
        <v>1322</v>
      </c>
      <c r="T1811" s="106" t="s">
        <v>550</v>
      </c>
      <c r="U1811" s="104" t="s">
        <v>1283</v>
      </c>
      <c r="V1811" s="110" t="s">
        <v>1317</v>
      </c>
      <c r="W1811" s="104" t="s">
        <v>1346</v>
      </c>
      <c r="X1811" s="110" t="s">
        <v>607</v>
      </c>
      <c r="Y1811" s="110">
        <v>50</v>
      </c>
      <c r="Z1811" s="110" t="s">
        <v>444</v>
      </c>
      <c r="AA1811" s="110" t="s">
        <v>1348</v>
      </c>
      <c r="AB1811" s="134" t="s">
        <v>1318</v>
      </c>
      <c r="AC1811" s="104"/>
      <c r="AD1811" s="104"/>
      <c r="AE1811" s="104"/>
      <c r="AF1811" s="104"/>
      <c r="AG1811" s="104"/>
      <c r="AH1811" s="104"/>
      <c r="AI1811" s="104"/>
      <c r="AJ1811" s="104"/>
      <c r="AK1811" s="138"/>
      <c r="AL1811" s="104"/>
      <c r="AM1811" s="104"/>
      <c r="AN1811" s="104"/>
      <c r="AO1811" s="104"/>
      <c r="AP1811" s="104"/>
      <c r="AQ1811" s="104"/>
      <c r="AR1811" s="104"/>
      <c r="AS1811" s="104"/>
      <c r="AT1811" s="104"/>
      <c r="AU1811" s="142"/>
      <c r="AV1811" s="142"/>
      <c r="AW1811" s="142"/>
      <c r="AX1811" s="142"/>
      <c r="AY1811" s="142"/>
      <c r="AZ1811" s="142"/>
      <c r="BA1811" s="142"/>
      <c r="BB1811" s="142"/>
      <c r="BC1811" s="142"/>
    </row>
    <row r="1812" spans="1:55" ht="120" x14ac:dyDescent="0.25">
      <c r="A1812" s="19" t="s">
        <v>565</v>
      </c>
      <c r="B1812" s="98" t="s">
        <v>2442</v>
      </c>
      <c r="C1812" s="109" t="s">
        <v>2443</v>
      </c>
      <c r="D1812" s="109" t="s">
        <v>236</v>
      </c>
      <c r="E1812" s="104" t="s">
        <v>2449</v>
      </c>
      <c r="F1812" s="110" t="str">
        <f>_xlfn.IFNA(INDEX('1. Business Glossary'!C:D,MATCH(G1812,'1. Business Glossary'!D:D,0),1), "Elemento de Dados")</f>
        <v>Elemento de Dados</v>
      </c>
      <c r="G1812" s="106" t="s">
        <v>2489</v>
      </c>
      <c r="H1812" s="104" t="s">
        <v>1352</v>
      </c>
      <c r="I1812" s="107" t="s">
        <v>361</v>
      </c>
      <c r="J1812" s="107" t="s">
        <v>558</v>
      </c>
      <c r="K1812" s="104" t="s">
        <v>550</v>
      </c>
      <c r="L1812" s="104" t="s">
        <v>1283</v>
      </c>
      <c r="M1812" s="104" t="s">
        <v>1144</v>
      </c>
      <c r="N1812" s="104" t="s">
        <v>1346</v>
      </c>
      <c r="O1812" s="106" t="s">
        <v>607</v>
      </c>
      <c r="P1812" s="110">
        <v>50</v>
      </c>
      <c r="Q1812" s="110" t="s">
        <v>444</v>
      </c>
      <c r="R1812" s="110" t="s">
        <v>2070</v>
      </c>
      <c r="S1812" s="136" t="s">
        <v>1354</v>
      </c>
      <c r="T1812" s="106"/>
      <c r="U1812" s="106"/>
      <c r="V1812" s="110"/>
      <c r="W1812" s="110"/>
      <c r="X1812" s="110"/>
      <c r="Y1812" s="110"/>
      <c r="Z1812" s="110"/>
      <c r="AA1812" s="110"/>
      <c r="AB1812" s="134"/>
      <c r="AC1812" s="104"/>
      <c r="AD1812" s="104"/>
      <c r="AE1812" s="104"/>
      <c r="AF1812" s="104"/>
      <c r="AG1812" s="104"/>
      <c r="AH1812" s="104"/>
      <c r="AI1812" s="104"/>
      <c r="AJ1812" s="104"/>
      <c r="AK1812" s="138"/>
      <c r="AL1812" s="104"/>
      <c r="AM1812" s="104"/>
      <c r="AN1812" s="104"/>
      <c r="AO1812" s="104"/>
      <c r="AP1812" s="104"/>
      <c r="AQ1812" s="104"/>
      <c r="AR1812" s="104"/>
      <c r="AS1812" s="104"/>
      <c r="AT1812" s="104"/>
      <c r="AU1812" s="142"/>
      <c r="AV1812" s="142"/>
      <c r="AW1812" s="142"/>
      <c r="AX1812" s="142"/>
      <c r="AY1812" s="142"/>
      <c r="AZ1812" s="142"/>
      <c r="BA1812" s="142"/>
      <c r="BB1812" s="142"/>
      <c r="BC1812" s="142"/>
    </row>
    <row r="1813" spans="1:55" ht="30" x14ac:dyDescent="0.25">
      <c r="A1813" s="19" t="s">
        <v>565</v>
      </c>
      <c r="B1813" s="98" t="s">
        <v>2442</v>
      </c>
      <c r="C1813" s="109" t="s">
        <v>2443</v>
      </c>
      <c r="D1813" s="109" t="s">
        <v>236</v>
      </c>
      <c r="E1813" s="104" t="s">
        <v>2449</v>
      </c>
      <c r="F1813" s="110" t="str">
        <f>_xlfn.IFNA(INDEX('1. Business Glossary'!C:D,MATCH(G1813,'1. Business Glossary'!D:D,0),1), "Elemento de Dados")</f>
        <v>Elemento de Dados</v>
      </c>
      <c r="G1813" s="106" t="s">
        <v>2489</v>
      </c>
      <c r="H1813" s="104" t="s">
        <v>1319</v>
      </c>
      <c r="I1813" s="107" t="s">
        <v>1320</v>
      </c>
      <c r="J1813" s="107" t="s">
        <v>558</v>
      </c>
      <c r="K1813" s="104" t="s">
        <v>550</v>
      </c>
      <c r="L1813" s="104" t="s">
        <v>1283</v>
      </c>
      <c r="M1813" s="104" t="s">
        <v>23</v>
      </c>
      <c r="N1813" s="104" t="s">
        <v>1321</v>
      </c>
      <c r="O1813" s="106" t="s">
        <v>587</v>
      </c>
      <c r="P1813" s="110">
        <v>8</v>
      </c>
      <c r="Q1813" s="110">
        <v>2</v>
      </c>
      <c r="R1813" s="110" t="s">
        <v>444</v>
      </c>
      <c r="S1813" s="136" t="s">
        <v>1322</v>
      </c>
      <c r="T1813" s="106" t="s">
        <v>550</v>
      </c>
      <c r="U1813" s="104" t="s">
        <v>1283</v>
      </c>
      <c r="V1813" s="110" t="s">
        <v>1317</v>
      </c>
      <c r="W1813" s="110" t="s">
        <v>1323</v>
      </c>
      <c r="X1813" s="110" t="s">
        <v>554</v>
      </c>
      <c r="Y1813" s="110">
        <v>10</v>
      </c>
      <c r="Z1813" s="110" t="s">
        <v>444</v>
      </c>
      <c r="AA1813" s="110" t="s">
        <v>444</v>
      </c>
      <c r="AB1813" s="134" t="s">
        <v>1324</v>
      </c>
      <c r="AC1813" s="104"/>
      <c r="AD1813" s="104"/>
      <c r="AE1813" s="104"/>
      <c r="AF1813" s="104"/>
      <c r="AG1813" s="104"/>
      <c r="AH1813" s="104"/>
      <c r="AI1813" s="104"/>
      <c r="AJ1813" s="104"/>
      <c r="AK1813" s="138"/>
      <c r="AL1813" s="104"/>
      <c r="AM1813" s="104"/>
      <c r="AN1813" s="104"/>
      <c r="AO1813" s="104"/>
      <c r="AP1813" s="104"/>
      <c r="AQ1813" s="104"/>
      <c r="AR1813" s="104"/>
      <c r="AS1813" s="104"/>
      <c r="AT1813" s="104"/>
      <c r="AU1813" s="142"/>
      <c r="AV1813" s="142"/>
      <c r="AW1813" s="142"/>
      <c r="AX1813" s="142"/>
      <c r="AY1813" s="142"/>
      <c r="AZ1813" s="142"/>
      <c r="BA1813" s="142"/>
      <c r="BB1813" s="142"/>
      <c r="BC1813" s="142"/>
    </row>
    <row r="1814" spans="1:55" ht="30" x14ac:dyDescent="0.25">
      <c r="A1814" s="19" t="s">
        <v>565</v>
      </c>
      <c r="B1814" s="98" t="s">
        <v>2442</v>
      </c>
      <c r="C1814" s="109" t="s">
        <v>2443</v>
      </c>
      <c r="D1814" s="109" t="s">
        <v>236</v>
      </c>
      <c r="E1814" s="104" t="s">
        <v>2449</v>
      </c>
      <c r="F1814" s="110" t="str">
        <f>_xlfn.IFNA(INDEX('1. Business Glossary'!C:D,MATCH(G1814,'1. Business Glossary'!D:D,0),1), "Elemento de Dados")</f>
        <v>Elemento de Dados</v>
      </c>
      <c r="G1814" s="106" t="s">
        <v>2489</v>
      </c>
      <c r="H1814" s="104" t="s">
        <v>2512</v>
      </c>
      <c r="I1814" s="137" t="s">
        <v>2509</v>
      </c>
      <c r="J1814" s="107" t="s">
        <v>558</v>
      </c>
      <c r="K1814" s="104" t="s">
        <v>550</v>
      </c>
      <c r="L1814" s="104" t="s">
        <v>1283</v>
      </c>
      <c r="M1814" s="104" t="s">
        <v>78</v>
      </c>
      <c r="N1814" s="104" t="s">
        <v>2510</v>
      </c>
      <c r="O1814" s="106" t="s">
        <v>607</v>
      </c>
      <c r="P1814" s="106">
        <v>50</v>
      </c>
      <c r="Q1814" s="110" t="s">
        <v>444</v>
      </c>
      <c r="R1814" s="110" t="s">
        <v>2511</v>
      </c>
      <c r="S1814" s="136" t="s">
        <v>1282</v>
      </c>
      <c r="T1814" s="106" t="s">
        <v>550</v>
      </c>
      <c r="U1814" s="104" t="s">
        <v>1283</v>
      </c>
      <c r="V1814" s="104" t="s">
        <v>78</v>
      </c>
      <c r="W1814" s="104" t="s">
        <v>2510</v>
      </c>
      <c r="X1814" s="106" t="s">
        <v>607</v>
      </c>
      <c r="Y1814" s="106">
        <v>2</v>
      </c>
      <c r="Z1814" s="106" t="s">
        <v>444</v>
      </c>
      <c r="AA1814" s="106" t="s">
        <v>444</v>
      </c>
      <c r="AB1814" s="136" t="s">
        <v>444</v>
      </c>
      <c r="AC1814" s="104"/>
      <c r="AD1814" s="104"/>
      <c r="AE1814" s="104"/>
      <c r="AF1814" s="104"/>
      <c r="AG1814" s="104"/>
      <c r="AH1814" s="104"/>
      <c r="AI1814" s="104"/>
      <c r="AJ1814" s="104"/>
      <c r="AK1814" s="138"/>
      <c r="AL1814" s="104"/>
      <c r="AM1814" s="104"/>
      <c r="AN1814" s="104"/>
      <c r="AO1814" s="104"/>
      <c r="AP1814" s="104"/>
      <c r="AQ1814" s="104"/>
      <c r="AR1814" s="104"/>
      <c r="AS1814" s="104"/>
      <c r="AT1814" s="104"/>
      <c r="AU1814" s="142"/>
      <c r="AV1814" s="142"/>
      <c r="AW1814" s="142"/>
      <c r="AX1814" s="142"/>
      <c r="AY1814" s="142"/>
      <c r="AZ1814" s="142"/>
      <c r="BA1814" s="142"/>
      <c r="BB1814" s="142"/>
      <c r="BC1814" s="142"/>
    </row>
    <row r="1815" spans="1:55" ht="30" x14ac:dyDescent="0.25">
      <c r="A1815" s="19" t="s">
        <v>565</v>
      </c>
      <c r="B1815" s="98" t="s">
        <v>2442</v>
      </c>
      <c r="C1815" s="109" t="s">
        <v>2443</v>
      </c>
      <c r="D1815" s="109" t="s">
        <v>236</v>
      </c>
      <c r="E1815" s="104" t="s">
        <v>2449</v>
      </c>
      <c r="F1815" s="110" t="str">
        <f>_xlfn.IFNA(INDEX('1. Business Glossary'!C:D,MATCH(G1815,'1. Business Glossary'!D:D,0),1), "Elemento de Dados")</f>
        <v>Elemento de Dados</v>
      </c>
      <c r="G1815" s="106" t="s">
        <v>2489</v>
      </c>
      <c r="H1815" s="104" t="s">
        <v>626</v>
      </c>
      <c r="I1815" s="137" t="s">
        <v>2087</v>
      </c>
      <c r="J1815" s="107" t="s">
        <v>558</v>
      </c>
      <c r="K1815" s="104" t="s">
        <v>550</v>
      </c>
      <c r="L1815" s="104" t="s">
        <v>1283</v>
      </c>
      <c r="M1815" s="104" t="s">
        <v>78</v>
      </c>
      <c r="N1815" s="104" t="s">
        <v>1500</v>
      </c>
      <c r="O1815" s="106" t="s">
        <v>607</v>
      </c>
      <c r="P1815" s="106">
        <v>50</v>
      </c>
      <c r="Q1815" s="110" t="s">
        <v>444</v>
      </c>
      <c r="R1815" s="110" t="s">
        <v>2088</v>
      </c>
      <c r="S1815" s="136" t="s">
        <v>640</v>
      </c>
      <c r="T1815" s="106" t="s">
        <v>599</v>
      </c>
      <c r="U1815" s="104" t="s">
        <v>641</v>
      </c>
      <c r="V1815" s="106" t="s">
        <v>811</v>
      </c>
      <c r="W1815" s="106" t="s">
        <v>2089</v>
      </c>
      <c r="X1815" s="106" t="s">
        <v>554</v>
      </c>
      <c r="Y1815" s="106">
        <v>4</v>
      </c>
      <c r="Z1815" s="106" t="s">
        <v>444</v>
      </c>
      <c r="AA1815" s="106" t="s">
        <v>444</v>
      </c>
      <c r="AB1815" s="136" t="s">
        <v>444</v>
      </c>
      <c r="AC1815" s="104"/>
      <c r="AD1815" s="104"/>
      <c r="AE1815" s="104"/>
      <c r="AF1815" s="104"/>
      <c r="AG1815" s="104"/>
      <c r="AH1815" s="104"/>
      <c r="AI1815" s="104"/>
      <c r="AJ1815" s="104"/>
      <c r="AK1815" s="138"/>
      <c r="AL1815" s="104"/>
      <c r="AM1815" s="104"/>
      <c r="AN1815" s="104"/>
      <c r="AO1815" s="104"/>
      <c r="AP1815" s="104"/>
      <c r="AQ1815" s="104"/>
      <c r="AR1815" s="104"/>
      <c r="AS1815" s="104"/>
      <c r="AT1815" s="104"/>
      <c r="AU1815" s="142"/>
      <c r="AV1815" s="142"/>
      <c r="AW1815" s="142"/>
      <c r="AX1815" s="142"/>
      <c r="AY1815" s="142"/>
      <c r="AZ1815" s="142"/>
      <c r="BA1815" s="142"/>
      <c r="BB1815" s="142"/>
      <c r="BC1815" s="142"/>
    </row>
    <row r="1816" spans="1:55" ht="30" x14ac:dyDescent="0.25">
      <c r="A1816" s="19" t="s">
        <v>565</v>
      </c>
      <c r="B1816" s="98" t="s">
        <v>2442</v>
      </c>
      <c r="C1816" s="109" t="s">
        <v>2443</v>
      </c>
      <c r="D1816" s="109" t="s">
        <v>236</v>
      </c>
      <c r="E1816" s="104" t="s">
        <v>2449</v>
      </c>
      <c r="F1816" s="110" t="str">
        <f>_xlfn.IFNA(INDEX('1. Business Glossary'!C:D,MATCH(G1816,'1. Business Glossary'!D:D,0),1), "Elemento de Dados")</f>
        <v>Elemento de Dados</v>
      </c>
      <c r="G1816" s="106" t="s">
        <v>2489</v>
      </c>
      <c r="H1816" s="104" t="s">
        <v>1368</v>
      </c>
      <c r="I1816" s="107" t="s">
        <v>1369</v>
      </c>
      <c r="J1816" s="107" t="s">
        <v>558</v>
      </c>
      <c r="K1816" s="104" t="s">
        <v>550</v>
      </c>
      <c r="L1816" s="104" t="s">
        <v>1283</v>
      </c>
      <c r="M1816" s="104" t="s">
        <v>1144</v>
      </c>
      <c r="N1816" s="104" t="s">
        <v>1370</v>
      </c>
      <c r="O1816" s="106" t="s">
        <v>554</v>
      </c>
      <c r="P1816" s="110">
        <v>10</v>
      </c>
      <c r="Q1816" s="110" t="s">
        <v>444</v>
      </c>
      <c r="R1816" s="110" t="s">
        <v>444</v>
      </c>
      <c r="S1816" s="136" t="s">
        <v>1371</v>
      </c>
      <c r="T1816" s="106" t="s">
        <v>550</v>
      </c>
      <c r="U1816" s="104" t="s">
        <v>1283</v>
      </c>
      <c r="V1816" s="110" t="s">
        <v>1365</v>
      </c>
      <c r="W1816" s="110" t="s">
        <v>619</v>
      </c>
      <c r="X1816" s="110" t="s">
        <v>587</v>
      </c>
      <c r="Y1816" s="110">
        <v>8</v>
      </c>
      <c r="Z1816" s="110">
        <v>2</v>
      </c>
      <c r="AA1816" s="110" t="s">
        <v>444</v>
      </c>
      <c r="AB1816" s="134" t="s">
        <v>1372</v>
      </c>
      <c r="AC1816" s="104"/>
      <c r="AD1816" s="104"/>
      <c r="AE1816" s="104"/>
      <c r="AF1816" s="104"/>
      <c r="AG1816" s="104"/>
      <c r="AH1816" s="104"/>
      <c r="AI1816" s="104"/>
      <c r="AJ1816" s="104"/>
      <c r="AK1816" s="138"/>
      <c r="AL1816" s="104"/>
      <c r="AM1816" s="104"/>
      <c r="AN1816" s="104"/>
      <c r="AO1816" s="104"/>
      <c r="AP1816" s="104"/>
      <c r="AQ1816" s="104"/>
      <c r="AR1816" s="104"/>
      <c r="AS1816" s="104"/>
      <c r="AT1816" s="104"/>
      <c r="AU1816" s="142"/>
      <c r="AV1816" s="142"/>
      <c r="AW1816" s="142"/>
      <c r="AX1816" s="142"/>
      <c r="AY1816" s="142"/>
      <c r="AZ1816" s="142"/>
      <c r="BA1816" s="142"/>
      <c r="BB1816" s="142"/>
      <c r="BC1816" s="142"/>
    </row>
    <row r="1817" spans="1:55" ht="120" x14ac:dyDescent="0.25">
      <c r="A1817" s="19" t="s">
        <v>565</v>
      </c>
      <c r="B1817" s="98" t="s">
        <v>2442</v>
      </c>
      <c r="C1817" s="109" t="s">
        <v>2443</v>
      </c>
      <c r="D1817" s="109" t="s">
        <v>236</v>
      </c>
      <c r="E1817" s="104" t="s">
        <v>2449</v>
      </c>
      <c r="F1817" s="110" t="str">
        <f>_xlfn.IFNA(INDEX('1. Business Glossary'!C:D,MATCH(G1817,'1. Business Glossary'!D:D,0),1), "Elemento de Dados")</f>
        <v>Elemento de Dados</v>
      </c>
      <c r="G1817" s="106" t="s">
        <v>2492</v>
      </c>
      <c r="H1817" s="104" t="s">
        <v>594</v>
      </c>
      <c r="I1817" s="107" t="s">
        <v>595</v>
      </c>
      <c r="J1817" s="107" t="s">
        <v>558</v>
      </c>
      <c r="K1817" s="106" t="s">
        <v>550</v>
      </c>
      <c r="L1817" s="104" t="s">
        <v>1283</v>
      </c>
      <c r="M1817" s="106" t="s">
        <v>1345</v>
      </c>
      <c r="N1817" s="106" t="s">
        <v>597</v>
      </c>
      <c r="O1817" s="106" t="s">
        <v>587</v>
      </c>
      <c r="P1817" s="106">
        <v>8</v>
      </c>
      <c r="Q1817" s="106">
        <v>2</v>
      </c>
      <c r="R1817" s="106" t="s">
        <v>444</v>
      </c>
      <c r="S1817" s="136" t="s">
        <v>598</v>
      </c>
      <c r="T1817" s="106" t="s">
        <v>599</v>
      </c>
      <c r="U1817" s="106" t="s">
        <v>600</v>
      </c>
      <c r="V1817" s="104" t="s">
        <v>601</v>
      </c>
      <c r="W1817" s="104" t="s">
        <v>602</v>
      </c>
      <c r="X1817" s="106" t="s">
        <v>587</v>
      </c>
      <c r="Y1817" s="106">
        <v>19</v>
      </c>
      <c r="Z1817" s="106">
        <v>2</v>
      </c>
      <c r="AA1817" s="106" t="s">
        <v>444</v>
      </c>
      <c r="AB1817" s="136" t="s">
        <v>444</v>
      </c>
      <c r="AC1817" s="104"/>
      <c r="AD1817" s="104"/>
      <c r="AE1817" s="104"/>
      <c r="AF1817" s="104"/>
      <c r="AG1817" s="104"/>
      <c r="AH1817" s="104"/>
      <c r="AI1817" s="104"/>
      <c r="AJ1817" s="104"/>
      <c r="AK1817" s="138"/>
      <c r="AL1817" s="104"/>
      <c r="AM1817" s="104"/>
      <c r="AN1817" s="104"/>
      <c r="AO1817" s="104"/>
      <c r="AP1817" s="104"/>
      <c r="AQ1817" s="104"/>
      <c r="AR1817" s="104"/>
      <c r="AS1817" s="104"/>
      <c r="AT1817" s="104"/>
      <c r="AU1817" s="142"/>
      <c r="AV1817" s="142"/>
      <c r="AW1817" s="142"/>
      <c r="AX1817" s="142"/>
      <c r="AY1817" s="142"/>
      <c r="AZ1817" s="142"/>
      <c r="BA1817" s="142"/>
      <c r="BB1817" s="142"/>
      <c r="BC1817" s="142"/>
    </row>
    <row r="1818" spans="1:55" ht="30" x14ac:dyDescent="0.25">
      <c r="A1818" s="19" t="s">
        <v>565</v>
      </c>
      <c r="B1818" s="98" t="s">
        <v>2442</v>
      </c>
      <c r="C1818" s="132" t="s">
        <v>2443</v>
      </c>
      <c r="D1818" s="132" t="s">
        <v>236</v>
      </c>
      <c r="E1818" s="113" t="s">
        <v>2449</v>
      </c>
      <c r="F1818" s="110" t="str">
        <f>_xlfn.IFNA(INDEX('1. Business Glossary'!C:D,MATCH(G1818,'1. Business Glossary'!D:D,0),1), "Elemento de Dados")</f>
        <v>Elemento de Dados</v>
      </c>
      <c r="G1818" s="114" t="s">
        <v>2492</v>
      </c>
      <c r="H1818" s="113" t="s">
        <v>360</v>
      </c>
      <c r="I1818" s="112" t="s">
        <v>361</v>
      </c>
      <c r="J1818" s="112" t="s">
        <v>558</v>
      </c>
      <c r="K1818" s="113" t="s">
        <v>550</v>
      </c>
      <c r="L1818" s="113" t="s">
        <v>1283</v>
      </c>
      <c r="M1818" s="114" t="s">
        <v>2090</v>
      </c>
      <c r="N1818" s="113" t="s">
        <v>2091</v>
      </c>
      <c r="O1818" s="114" t="s">
        <v>607</v>
      </c>
      <c r="P1818" s="114">
        <v>50</v>
      </c>
      <c r="Q1818" s="111" t="s">
        <v>444</v>
      </c>
      <c r="R1818" s="111" t="s">
        <v>2092</v>
      </c>
      <c r="S1818" s="143" t="s">
        <v>2093</v>
      </c>
      <c r="T1818" s="106" t="s">
        <v>599</v>
      </c>
      <c r="U1818" s="104" t="s">
        <v>641</v>
      </c>
      <c r="V1818" s="106" t="s">
        <v>2094</v>
      </c>
      <c r="W1818" s="106" t="s">
        <v>2095</v>
      </c>
      <c r="X1818" s="110" t="s">
        <v>554</v>
      </c>
      <c r="Y1818" s="106">
        <v>4</v>
      </c>
      <c r="Z1818" s="106" t="s">
        <v>444</v>
      </c>
      <c r="AA1818" s="106" t="s">
        <v>444</v>
      </c>
      <c r="AB1818" s="136" t="s">
        <v>444</v>
      </c>
      <c r="AC1818" s="104"/>
      <c r="AD1818" s="104"/>
      <c r="AE1818" s="104"/>
      <c r="AF1818" s="104"/>
      <c r="AG1818" s="104"/>
      <c r="AH1818" s="104"/>
      <c r="AI1818" s="104"/>
      <c r="AJ1818" s="104"/>
      <c r="AK1818" s="138"/>
      <c r="AL1818" s="104"/>
      <c r="AM1818" s="104"/>
      <c r="AN1818" s="104"/>
      <c r="AO1818" s="104"/>
      <c r="AP1818" s="104"/>
      <c r="AQ1818" s="104"/>
      <c r="AR1818" s="104"/>
      <c r="AS1818" s="104"/>
      <c r="AT1818" s="104"/>
      <c r="AU1818" s="142"/>
      <c r="AV1818" s="142"/>
      <c r="AW1818" s="142"/>
      <c r="AX1818" s="142"/>
      <c r="AY1818" s="142"/>
      <c r="AZ1818" s="142"/>
      <c r="BA1818" s="142"/>
      <c r="BB1818" s="142"/>
      <c r="BC1818" s="142"/>
    </row>
    <row r="1819" spans="1:55" ht="120" x14ac:dyDescent="0.25">
      <c r="A1819" s="19" t="s">
        <v>565</v>
      </c>
      <c r="B1819" s="98" t="s">
        <v>2442</v>
      </c>
      <c r="C1819" s="109" t="s">
        <v>2443</v>
      </c>
      <c r="D1819" s="109" t="s">
        <v>236</v>
      </c>
      <c r="E1819" s="104" t="s">
        <v>2449</v>
      </c>
      <c r="F1819" s="110" t="str">
        <f>_xlfn.IFNA(INDEX('1. Business Glossary'!C:D,MATCH(G1819,'1. Business Glossary'!D:D,0),1), "Elemento de Dados")</f>
        <v>Elemento de Dados</v>
      </c>
      <c r="G1819" s="106" t="s">
        <v>2492</v>
      </c>
      <c r="H1819" s="104" t="s">
        <v>1314</v>
      </c>
      <c r="I1819" s="107" t="s">
        <v>361</v>
      </c>
      <c r="J1819" s="107" t="s">
        <v>558</v>
      </c>
      <c r="K1819" s="104" t="s">
        <v>550</v>
      </c>
      <c r="L1819" s="104" t="s">
        <v>1283</v>
      </c>
      <c r="M1819" s="104" t="s">
        <v>23</v>
      </c>
      <c r="N1819" s="104" t="s">
        <v>1346</v>
      </c>
      <c r="O1819" s="106" t="s">
        <v>607</v>
      </c>
      <c r="P1819" s="110">
        <v>50</v>
      </c>
      <c r="Q1819" s="110" t="s">
        <v>444</v>
      </c>
      <c r="R1819" s="110" t="s">
        <v>1347</v>
      </c>
      <c r="S1819" s="136" t="s">
        <v>1322</v>
      </c>
      <c r="T1819" s="106" t="s">
        <v>550</v>
      </c>
      <c r="U1819" s="104" t="s">
        <v>1283</v>
      </c>
      <c r="V1819" s="110" t="s">
        <v>1317</v>
      </c>
      <c r="W1819" s="104" t="s">
        <v>1346</v>
      </c>
      <c r="X1819" s="110" t="s">
        <v>607</v>
      </c>
      <c r="Y1819" s="110">
        <v>50</v>
      </c>
      <c r="Z1819" s="110" t="s">
        <v>444</v>
      </c>
      <c r="AA1819" s="110" t="s">
        <v>1348</v>
      </c>
      <c r="AB1819" s="134" t="s">
        <v>1318</v>
      </c>
      <c r="AC1819" s="104"/>
      <c r="AD1819" s="104"/>
      <c r="AE1819" s="104"/>
      <c r="AF1819" s="104"/>
      <c r="AG1819" s="104"/>
      <c r="AH1819" s="104"/>
      <c r="AI1819" s="104"/>
      <c r="AJ1819" s="104"/>
      <c r="AK1819" s="138"/>
      <c r="AL1819" s="104"/>
      <c r="AM1819" s="104"/>
      <c r="AN1819" s="104"/>
      <c r="AO1819" s="104"/>
      <c r="AP1819" s="104"/>
      <c r="AQ1819" s="104"/>
      <c r="AR1819" s="104"/>
      <c r="AS1819" s="104"/>
      <c r="AT1819" s="104"/>
      <c r="AU1819" s="142"/>
      <c r="AV1819" s="142"/>
      <c r="AW1819" s="142"/>
      <c r="AX1819" s="142"/>
      <c r="AY1819" s="142"/>
      <c r="AZ1819" s="142"/>
      <c r="BA1819" s="142"/>
      <c r="BB1819" s="142"/>
      <c r="BC1819" s="142"/>
    </row>
    <row r="1820" spans="1:55" ht="120" x14ac:dyDescent="0.25">
      <c r="A1820" s="19" t="s">
        <v>565</v>
      </c>
      <c r="B1820" s="98" t="s">
        <v>2442</v>
      </c>
      <c r="C1820" s="109" t="s">
        <v>2443</v>
      </c>
      <c r="D1820" s="109" t="s">
        <v>236</v>
      </c>
      <c r="E1820" s="104" t="s">
        <v>2449</v>
      </c>
      <c r="F1820" s="110" t="str">
        <f>_xlfn.IFNA(INDEX('1. Business Glossary'!C:D,MATCH(G1820,'1. Business Glossary'!D:D,0),1), "Elemento de Dados")</f>
        <v>Elemento de Dados</v>
      </c>
      <c r="G1820" s="106" t="s">
        <v>2492</v>
      </c>
      <c r="H1820" s="104" t="s">
        <v>1352</v>
      </c>
      <c r="I1820" s="107" t="s">
        <v>361</v>
      </c>
      <c r="J1820" s="107" t="s">
        <v>558</v>
      </c>
      <c r="K1820" s="104" t="s">
        <v>550</v>
      </c>
      <c r="L1820" s="104" t="s">
        <v>1283</v>
      </c>
      <c r="M1820" s="104" t="s">
        <v>1144</v>
      </c>
      <c r="N1820" s="104" t="s">
        <v>1346</v>
      </c>
      <c r="O1820" s="106" t="s">
        <v>607</v>
      </c>
      <c r="P1820" s="110">
        <v>50</v>
      </c>
      <c r="Q1820" s="110" t="s">
        <v>444</v>
      </c>
      <c r="R1820" s="110" t="s">
        <v>2070</v>
      </c>
      <c r="S1820" s="136" t="s">
        <v>1354</v>
      </c>
      <c r="T1820" s="106"/>
      <c r="U1820" s="106"/>
      <c r="V1820" s="110"/>
      <c r="W1820" s="110"/>
      <c r="X1820" s="110"/>
      <c r="Y1820" s="110"/>
      <c r="Z1820" s="110"/>
      <c r="AA1820" s="110"/>
      <c r="AB1820" s="134"/>
      <c r="AC1820" s="104"/>
      <c r="AD1820" s="104"/>
      <c r="AE1820" s="104"/>
      <c r="AF1820" s="104"/>
      <c r="AG1820" s="104"/>
      <c r="AH1820" s="104"/>
      <c r="AI1820" s="104"/>
      <c r="AJ1820" s="104"/>
      <c r="AK1820" s="138"/>
      <c r="AL1820" s="104"/>
      <c r="AM1820" s="104"/>
      <c r="AN1820" s="104"/>
      <c r="AO1820" s="104"/>
      <c r="AP1820" s="104"/>
      <c r="AQ1820" s="104"/>
      <c r="AR1820" s="104"/>
      <c r="AS1820" s="104"/>
      <c r="AT1820" s="104"/>
      <c r="AU1820" s="142"/>
      <c r="AV1820" s="142"/>
      <c r="AW1820" s="142"/>
      <c r="AX1820" s="142"/>
      <c r="AY1820" s="142"/>
      <c r="AZ1820" s="142"/>
      <c r="BA1820" s="142"/>
      <c r="BB1820" s="142"/>
      <c r="BC1820" s="142"/>
    </row>
    <row r="1821" spans="1:55" ht="150" x14ac:dyDescent="0.25">
      <c r="A1821" s="19" t="s">
        <v>565</v>
      </c>
      <c r="B1821" s="98" t="s">
        <v>2442</v>
      </c>
      <c r="C1821" s="109" t="s">
        <v>2443</v>
      </c>
      <c r="D1821" s="109" t="s">
        <v>236</v>
      </c>
      <c r="E1821" s="104" t="s">
        <v>2449</v>
      </c>
      <c r="F1821" s="110" t="str">
        <f>_xlfn.IFNA(INDEX('1. Business Glossary'!C:D,MATCH(G1821,'1. Business Glossary'!D:D,0),1), "Elemento de Dados")</f>
        <v>Elemento de Dados</v>
      </c>
      <c r="G1821" s="106" t="s">
        <v>2492</v>
      </c>
      <c r="H1821" s="104" t="s">
        <v>252</v>
      </c>
      <c r="I1821" s="137" t="s">
        <v>363</v>
      </c>
      <c r="J1821" s="107" t="s">
        <v>558</v>
      </c>
      <c r="K1821" s="104" t="s">
        <v>550</v>
      </c>
      <c r="L1821" s="104" t="s">
        <v>1283</v>
      </c>
      <c r="M1821" s="106" t="s">
        <v>1350</v>
      </c>
      <c r="N1821" s="104" t="s">
        <v>252</v>
      </c>
      <c r="O1821" s="106" t="s">
        <v>607</v>
      </c>
      <c r="P1821" s="106">
        <v>50</v>
      </c>
      <c r="Q1821" s="110" t="s">
        <v>444</v>
      </c>
      <c r="R1821" s="110" t="s">
        <v>444</v>
      </c>
      <c r="S1821" s="136" t="s">
        <v>1515</v>
      </c>
      <c r="T1821" s="104"/>
      <c r="U1821" s="104"/>
      <c r="V1821" s="106"/>
      <c r="W1821" s="104"/>
      <c r="X1821" s="106"/>
      <c r="Y1821" s="106"/>
      <c r="Z1821" s="110"/>
      <c r="AA1821" s="110"/>
      <c r="AB1821" s="136"/>
      <c r="AC1821" s="104"/>
      <c r="AD1821" s="104"/>
      <c r="AE1821" s="104"/>
      <c r="AF1821" s="104"/>
      <c r="AG1821" s="104"/>
      <c r="AH1821" s="104"/>
      <c r="AI1821" s="104"/>
      <c r="AJ1821" s="104"/>
      <c r="AK1821" s="138"/>
      <c r="AL1821" s="104"/>
      <c r="AM1821" s="104"/>
      <c r="AN1821" s="104"/>
      <c r="AO1821" s="104"/>
      <c r="AP1821" s="104"/>
      <c r="AQ1821" s="104"/>
      <c r="AR1821" s="104"/>
      <c r="AS1821" s="104"/>
      <c r="AT1821" s="104"/>
      <c r="AU1821" s="142"/>
      <c r="AV1821" s="142"/>
      <c r="AW1821" s="142"/>
      <c r="AX1821" s="142"/>
      <c r="AY1821" s="142"/>
      <c r="AZ1821" s="142"/>
      <c r="BA1821" s="142"/>
      <c r="BB1821" s="142"/>
      <c r="BC1821" s="142"/>
    </row>
    <row r="1822" spans="1:55" ht="30" x14ac:dyDescent="0.25">
      <c r="A1822" s="19" t="s">
        <v>565</v>
      </c>
      <c r="B1822" s="98" t="s">
        <v>2442</v>
      </c>
      <c r="C1822" s="109" t="s">
        <v>2443</v>
      </c>
      <c r="D1822" s="109" t="s">
        <v>236</v>
      </c>
      <c r="E1822" s="104" t="s">
        <v>2449</v>
      </c>
      <c r="F1822" s="110" t="str">
        <f>_xlfn.IFNA(INDEX('1. Business Glossary'!C:D,MATCH(G1822,'1. Business Glossary'!D:D,0),1), "Elemento de Dados")</f>
        <v>Elemento de Dados</v>
      </c>
      <c r="G1822" s="106" t="s">
        <v>2492</v>
      </c>
      <c r="H1822" s="104" t="s">
        <v>2232</v>
      </c>
      <c r="I1822" s="137" t="s">
        <v>1838</v>
      </c>
      <c r="J1822" s="107" t="s">
        <v>558</v>
      </c>
      <c r="K1822" s="104" t="s">
        <v>550</v>
      </c>
      <c r="L1822" s="104" t="s">
        <v>1283</v>
      </c>
      <c r="M1822" s="104" t="s">
        <v>78</v>
      </c>
      <c r="N1822" s="104" t="s">
        <v>2233</v>
      </c>
      <c r="O1822" s="106" t="s">
        <v>587</v>
      </c>
      <c r="P1822" s="106">
        <v>8</v>
      </c>
      <c r="Q1822" s="110">
        <v>2</v>
      </c>
      <c r="R1822" s="110" t="s">
        <v>444</v>
      </c>
      <c r="S1822" s="136" t="s">
        <v>2234</v>
      </c>
      <c r="T1822" s="106"/>
      <c r="U1822" s="104"/>
      <c r="V1822" s="106"/>
      <c r="W1822" s="106"/>
      <c r="X1822" s="110"/>
      <c r="Y1822" s="106"/>
      <c r="Z1822" s="106"/>
      <c r="AA1822" s="106"/>
      <c r="AB1822" s="136"/>
      <c r="AC1822" s="104"/>
      <c r="AD1822" s="104"/>
      <c r="AE1822" s="104"/>
      <c r="AF1822" s="104"/>
      <c r="AG1822" s="104"/>
      <c r="AH1822" s="104"/>
      <c r="AI1822" s="104"/>
      <c r="AJ1822" s="104"/>
      <c r="AK1822" s="138"/>
      <c r="AL1822" s="104"/>
      <c r="AM1822" s="104"/>
      <c r="AN1822" s="104"/>
      <c r="AO1822" s="104"/>
      <c r="AP1822" s="104"/>
      <c r="AQ1822" s="104"/>
      <c r="AR1822" s="104"/>
      <c r="AS1822" s="104"/>
      <c r="AT1822" s="104"/>
      <c r="AU1822" s="142"/>
      <c r="AV1822" s="142"/>
      <c r="AW1822" s="142"/>
      <c r="AX1822" s="142"/>
      <c r="AY1822" s="142"/>
      <c r="AZ1822" s="142"/>
      <c r="BA1822" s="142"/>
      <c r="BB1822" s="142"/>
      <c r="BC1822" s="142"/>
    </row>
    <row r="1823" spans="1:55" x14ac:dyDescent="0.25">
      <c r="A1823" s="19" t="s">
        <v>565</v>
      </c>
      <c r="B1823" s="98" t="s">
        <v>2442</v>
      </c>
      <c r="C1823" s="132" t="s">
        <v>2443</v>
      </c>
      <c r="D1823" s="132" t="s">
        <v>236</v>
      </c>
      <c r="E1823" s="113" t="s">
        <v>2449</v>
      </c>
      <c r="F1823" s="110" t="str">
        <f>_xlfn.IFNA(INDEX('1. Business Glossary'!C:D,MATCH(G1823,'1. Business Glossary'!D:D,0),1), "Elemento de Dados")</f>
        <v>Elemento de Dados</v>
      </c>
      <c r="G1823" s="114" t="s">
        <v>2492</v>
      </c>
      <c r="H1823" s="113" t="s">
        <v>2099</v>
      </c>
      <c r="I1823" s="139" t="s">
        <v>2100</v>
      </c>
      <c r="J1823" s="107" t="s">
        <v>549</v>
      </c>
      <c r="K1823" s="113" t="s">
        <v>550</v>
      </c>
      <c r="L1823" s="113" t="s">
        <v>1283</v>
      </c>
      <c r="M1823" s="114" t="s">
        <v>2090</v>
      </c>
      <c r="N1823" s="113" t="s">
        <v>2099</v>
      </c>
      <c r="O1823" s="114" t="s">
        <v>554</v>
      </c>
      <c r="P1823" s="114">
        <v>10</v>
      </c>
      <c r="Q1823" s="111" t="s">
        <v>444</v>
      </c>
      <c r="R1823" s="111" t="s">
        <v>444</v>
      </c>
      <c r="S1823" s="143" t="s">
        <v>2101</v>
      </c>
      <c r="T1823" s="106"/>
      <c r="U1823" s="104"/>
      <c r="V1823" s="106"/>
      <c r="W1823" s="106"/>
      <c r="X1823" s="110"/>
      <c r="Y1823" s="106"/>
      <c r="Z1823" s="106"/>
      <c r="AA1823" s="106"/>
      <c r="AB1823" s="136"/>
      <c r="AC1823" s="104"/>
      <c r="AD1823" s="104"/>
      <c r="AE1823" s="104"/>
      <c r="AF1823" s="104"/>
      <c r="AG1823" s="104"/>
      <c r="AH1823" s="104"/>
      <c r="AI1823" s="104"/>
      <c r="AJ1823" s="104"/>
      <c r="AK1823" s="138"/>
      <c r="AL1823" s="104"/>
      <c r="AM1823" s="104"/>
      <c r="AN1823" s="104"/>
      <c r="AO1823" s="104"/>
      <c r="AP1823" s="104"/>
      <c r="AQ1823" s="104"/>
      <c r="AR1823" s="104"/>
      <c r="AS1823" s="104"/>
      <c r="AT1823" s="104"/>
      <c r="AU1823" s="142"/>
      <c r="AV1823" s="142"/>
      <c r="AW1823" s="142"/>
      <c r="AX1823" s="142"/>
      <c r="AY1823" s="142"/>
      <c r="AZ1823" s="142"/>
      <c r="BA1823" s="142"/>
      <c r="BB1823" s="142"/>
      <c r="BC1823" s="142"/>
    </row>
    <row r="1824" spans="1:55" x14ac:dyDescent="0.25">
      <c r="A1824" s="19" t="s">
        <v>565</v>
      </c>
      <c r="B1824" s="98" t="s">
        <v>2442</v>
      </c>
      <c r="C1824" s="132" t="s">
        <v>2443</v>
      </c>
      <c r="D1824" s="132" t="s">
        <v>236</v>
      </c>
      <c r="E1824" s="113" t="s">
        <v>2449</v>
      </c>
      <c r="F1824" s="110" t="str">
        <f>_xlfn.IFNA(INDEX('1. Business Glossary'!C:D,MATCH(G1824,'1. Business Glossary'!D:D,0),1), "Elemento de Dados")</f>
        <v>Elemento de Dados</v>
      </c>
      <c r="G1824" s="114" t="s">
        <v>2492</v>
      </c>
      <c r="H1824" s="113" t="s">
        <v>2518</v>
      </c>
      <c r="I1824" s="139" t="s">
        <v>2120</v>
      </c>
      <c r="J1824" s="112" t="s">
        <v>558</v>
      </c>
      <c r="K1824" s="113" t="s">
        <v>550</v>
      </c>
      <c r="L1824" s="113" t="s">
        <v>1283</v>
      </c>
      <c r="M1824" s="114" t="s">
        <v>2121</v>
      </c>
      <c r="N1824" s="113" t="s">
        <v>2122</v>
      </c>
      <c r="O1824" s="114" t="s">
        <v>587</v>
      </c>
      <c r="P1824" s="114">
        <v>3</v>
      </c>
      <c r="Q1824" s="111">
        <v>2</v>
      </c>
      <c r="R1824" s="111" t="s">
        <v>444</v>
      </c>
      <c r="S1824" s="143" t="s">
        <v>2123</v>
      </c>
      <c r="T1824" s="113" t="s">
        <v>550</v>
      </c>
      <c r="U1824" s="113" t="s">
        <v>1283</v>
      </c>
      <c r="V1824" s="114" t="s">
        <v>2121</v>
      </c>
      <c r="W1824" s="114" t="s">
        <v>2124</v>
      </c>
      <c r="X1824" s="111" t="s">
        <v>554</v>
      </c>
      <c r="Y1824" s="114">
        <v>10</v>
      </c>
      <c r="Z1824" s="114" t="s">
        <v>444</v>
      </c>
      <c r="AA1824" s="114" t="s">
        <v>444</v>
      </c>
      <c r="AB1824" s="143" t="s">
        <v>2519</v>
      </c>
      <c r="AC1824" s="104"/>
      <c r="AD1824" s="104"/>
      <c r="AE1824" s="104"/>
      <c r="AF1824" s="104"/>
      <c r="AG1824" s="104"/>
      <c r="AH1824" s="104"/>
      <c r="AI1824" s="104"/>
      <c r="AJ1824" s="104"/>
      <c r="AK1824" s="138"/>
      <c r="AL1824" s="104"/>
      <c r="AM1824" s="104"/>
      <c r="AN1824" s="104"/>
      <c r="AO1824" s="104"/>
      <c r="AP1824" s="104"/>
      <c r="AQ1824" s="104"/>
      <c r="AR1824" s="104"/>
      <c r="AS1824" s="104"/>
      <c r="AT1824" s="104"/>
      <c r="AU1824" s="142"/>
      <c r="AV1824" s="142"/>
      <c r="AW1824" s="142"/>
      <c r="AX1824" s="142"/>
      <c r="AY1824" s="142"/>
      <c r="AZ1824" s="142"/>
      <c r="BA1824" s="142"/>
      <c r="BB1824" s="142"/>
      <c r="BC1824" s="142"/>
    </row>
    <row r="1825" spans="1:55" ht="30" x14ac:dyDescent="0.25">
      <c r="A1825" s="19" t="s">
        <v>565</v>
      </c>
      <c r="B1825" s="98" t="s">
        <v>2442</v>
      </c>
      <c r="C1825" s="132" t="s">
        <v>2443</v>
      </c>
      <c r="D1825" s="132" t="s">
        <v>236</v>
      </c>
      <c r="E1825" s="113" t="s">
        <v>2449</v>
      </c>
      <c r="F1825" s="110" t="str">
        <f>_xlfn.IFNA(INDEX('1. Business Glossary'!C:D,MATCH(G1825,'1. Business Glossary'!D:D,0),1), "Elemento de Dados")</f>
        <v>Elemento de Dados</v>
      </c>
      <c r="G1825" s="114" t="s">
        <v>2492</v>
      </c>
      <c r="H1825" s="113" t="s">
        <v>2520</v>
      </c>
      <c r="I1825" s="139" t="s">
        <v>2120</v>
      </c>
      <c r="J1825" s="112" t="s">
        <v>558</v>
      </c>
      <c r="K1825" s="113" t="s">
        <v>550</v>
      </c>
      <c r="L1825" s="113" t="s">
        <v>1283</v>
      </c>
      <c r="M1825" s="114" t="s">
        <v>2121</v>
      </c>
      <c r="N1825" s="113" t="s">
        <v>2122</v>
      </c>
      <c r="O1825" s="114" t="s">
        <v>587</v>
      </c>
      <c r="P1825" s="114">
        <v>3</v>
      </c>
      <c r="Q1825" s="111">
        <v>2</v>
      </c>
      <c r="R1825" s="111" t="s">
        <v>444</v>
      </c>
      <c r="S1825" s="143" t="s">
        <v>2521</v>
      </c>
      <c r="T1825" s="104"/>
      <c r="U1825" s="104"/>
      <c r="V1825" s="106"/>
      <c r="W1825" s="106"/>
      <c r="X1825" s="110"/>
      <c r="Y1825" s="106"/>
      <c r="Z1825" s="106"/>
      <c r="AA1825" s="106"/>
      <c r="AB1825" s="136"/>
      <c r="AC1825" s="104"/>
      <c r="AD1825" s="104"/>
      <c r="AE1825" s="104"/>
      <c r="AF1825" s="104"/>
      <c r="AG1825" s="104"/>
      <c r="AH1825" s="104"/>
      <c r="AI1825" s="104"/>
      <c r="AJ1825" s="104"/>
      <c r="AK1825" s="138"/>
      <c r="AL1825" s="104"/>
      <c r="AM1825" s="104"/>
      <c r="AN1825" s="104"/>
      <c r="AO1825" s="104"/>
      <c r="AP1825" s="104"/>
      <c r="AQ1825" s="104"/>
      <c r="AR1825" s="104"/>
      <c r="AS1825" s="104"/>
      <c r="AT1825" s="104"/>
      <c r="AU1825" s="142"/>
      <c r="AV1825" s="142"/>
      <c r="AW1825" s="142"/>
      <c r="AX1825" s="142"/>
      <c r="AY1825" s="142"/>
      <c r="AZ1825" s="142"/>
      <c r="BA1825" s="142"/>
      <c r="BB1825" s="142"/>
      <c r="BC1825" s="142"/>
    </row>
    <row r="1826" spans="1:55" ht="45" x14ac:dyDescent="0.25">
      <c r="A1826" s="19" t="s">
        <v>565</v>
      </c>
      <c r="B1826" s="98" t="s">
        <v>2442</v>
      </c>
      <c r="C1826" s="109" t="s">
        <v>2443</v>
      </c>
      <c r="D1826" s="109" t="s">
        <v>236</v>
      </c>
      <c r="E1826" s="104" t="s">
        <v>2449</v>
      </c>
      <c r="F1826" s="110" t="str">
        <f>_xlfn.IFNA(INDEX('1. Business Glossary'!C:D,MATCH(G1826,'1. Business Glossary'!D:D,0),1), "Elemento de Dados")</f>
        <v>Elemento de Dados</v>
      </c>
      <c r="G1826" s="106" t="s">
        <v>2492</v>
      </c>
      <c r="H1826" s="104" t="s">
        <v>1360</v>
      </c>
      <c r="I1826" s="107" t="s">
        <v>1361</v>
      </c>
      <c r="J1826" s="107" t="s">
        <v>558</v>
      </c>
      <c r="K1826" s="104" t="s">
        <v>550</v>
      </c>
      <c r="L1826" s="104" t="s">
        <v>1283</v>
      </c>
      <c r="M1826" s="104" t="s">
        <v>1144</v>
      </c>
      <c r="N1826" s="104" t="s">
        <v>1362</v>
      </c>
      <c r="O1826" s="106" t="s">
        <v>607</v>
      </c>
      <c r="P1826" s="110">
        <v>50</v>
      </c>
      <c r="Q1826" s="110" t="s">
        <v>444</v>
      </c>
      <c r="R1826" s="110" t="s">
        <v>2086</v>
      </c>
      <c r="S1826" s="136" t="s">
        <v>1364</v>
      </c>
      <c r="T1826" s="106" t="s">
        <v>550</v>
      </c>
      <c r="U1826" s="104" t="s">
        <v>1283</v>
      </c>
      <c r="V1826" s="110" t="s">
        <v>1365</v>
      </c>
      <c r="W1826" s="110" t="s">
        <v>1366</v>
      </c>
      <c r="X1826" s="110" t="s">
        <v>607</v>
      </c>
      <c r="Y1826" s="110">
        <v>50</v>
      </c>
      <c r="Z1826" s="110" t="s">
        <v>444</v>
      </c>
      <c r="AA1826" s="110" t="s">
        <v>1367</v>
      </c>
      <c r="AB1826" s="136" t="s">
        <v>640</v>
      </c>
      <c r="AC1826" s="104" t="s">
        <v>599</v>
      </c>
      <c r="AD1826" s="104" t="s">
        <v>641</v>
      </c>
      <c r="AE1826" s="104" t="s">
        <v>642</v>
      </c>
      <c r="AF1826" s="104" t="s">
        <v>643</v>
      </c>
      <c r="AG1826" s="104" t="s">
        <v>607</v>
      </c>
      <c r="AH1826" s="104">
        <v>10</v>
      </c>
      <c r="AI1826" s="104" t="s">
        <v>444</v>
      </c>
      <c r="AJ1826" s="104" t="s">
        <v>444</v>
      </c>
      <c r="AK1826" s="138" t="s">
        <v>444</v>
      </c>
      <c r="AL1826" s="104"/>
      <c r="AM1826" s="104"/>
      <c r="AN1826" s="104"/>
      <c r="AO1826" s="104"/>
      <c r="AP1826" s="104"/>
      <c r="AQ1826" s="104"/>
      <c r="AR1826" s="104"/>
      <c r="AS1826" s="104"/>
      <c r="AT1826" s="104"/>
      <c r="AU1826" s="142"/>
      <c r="AV1826" s="142"/>
      <c r="AW1826" s="142"/>
      <c r="AX1826" s="142"/>
      <c r="AY1826" s="142"/>
      <c r="AZ1826" s="142"/>
      <c r="BA1826" s="142"/>
      <c r="BB1826" s="142"/>
      <c r="BC1826" s="142"/>
    </row>
    <row r="1827" spans="1:55" x14ac:dyDescent="0.25">
      <c r="A1827" s="19" t="s">
        <v>565</v>
      </c>
      <c r="B1827" s="98" t="s">
        <v>2442</v>
      </c>
      <c r="C1827" s="109" t="s">
        <v>2443</v>
      </c>
      <c r="D1827" s="109" t="s">
        <v>236</v>
      </c>
      <c r="E1827" s="104" t="s">
        <v>2449</v>
      </c>
      <c r="F1827" s="110" t="str">
        <f>_xlfn.IFNA(INDEX('1. Business Glossary'!C:D,MATCH(G1827,'1. Business Glossary'!D:D,0),1), "Elemento de Dados")</f>
        <v>Elemento de Dados</v>
      </c>
      <c r="G1827" s="106" t="s">
        <v>2492</v>
      </c>
      <c r="H1827" s="104" t="s">
        <v>626</v>
      </c>
      <c r="I1827" s="137" t="s">
        <v>2087</v>
      </c>
      <c r="J1827" s="107" t="s">
        <v>558</v>
      </c>
      <c r="K1827" s="104" t="s">
        <v>550</v>
      </c>
      <c r="L1827" s="104" t="s">
        <v>1283</v>
      </c>
      <c r="M1827" s="104" t="s">
        <v>78</v>
      </c>
      <c r="N1827" s="104" t="s">
        <v>1500</v>
      </c>
      <c r="O1827" s="106" t="s">
        <v>607</v>
      </c>
      <c r="P1827" s="106">
        <v>50</v>
      </c>
      <c r="Q1827" s="110" t="s">
        <v>444</v>
      </c>
      <c r="R1827" s="110" t="s">
        <v>2088</v>
      </c>
      <c r="S1827" s="136" t="s">
        <v>640</v>
      </c>
      <c r="T1827" s="106" t="s">
        <v>599</v>
      </c>
      <c r="U1827" s="104" t="s">
        <v>641</v>
      </c>
      <c r="V1827" s="106" t="s">
        <v>811</v>
      </c>
      <c r="W1827" s="106" t="s">
        <v>2089</v>
      </c>
      <c r="X1827" s="106" t="s">
        <v>554</v>
      </c>
      <c r="Y1827" s="106">
        <v>4</v>
      </c>
      <c r="Z1827" s="106" t="s">
        <v>444</v>
      </c>
      <c r="AA1827" s="106" t="s">
        <v>444</v>
      </c>
      <c r="AB1827" s="136" t="s">
        <v>444</v>
      </c>
      <c r="AC1827" s="104"/>
      <c r="AD1827" s="104"/>
      <c r="AE1827" s="104"/>
      <c r="AF1827" s="104"/>
      <c r="AG1827" s="104"/>
      <c r="AH1827" s="104"/>
      <c r="AI1827" s="104"/>
      <c r="AJ1827" s="104"/>
      <c r="AK1827" s="138"/>
      <c r="AL1827" s="104"/>
      <c r="AM1827" s="104"/>
      <c r="AN1827" s="104"/>
      <c r="AO1827" s="104"/>
      <c r="AP1827" s="104"/>
      <c r="AQ1827" s="104"/>
      <c r="AR1827" s="104"/>
      <c r="AS1827" s="104"/>
      <c r="AT1827" s="104"/>
      <c r="AU1827" s="142"/>
      <c r="AV1827" s="142"/>
      <c r="AW1827" s="142"/>
      <c r="AX1827" s="142"/>
      <c r="AY1827" s="142"/>
      <c r="AZ1827" s="142"/>
      <c r="BA1827" s="142"/>
      <c r="BB1827" s="142"/>
      <c r="BC1827" s="142"/>
    </row>
    <row r="1828" spans="1:55" x14ac:dyDescent="0.25">
      <c r="A1828" s="19" t="s">
        <v>565</v>
      </c>
      <c r="B1828" s="98" t="s">
        <v>2442</v>
      </c>
      <c r="C1828" s="132" t="s">
        <v>2443</v>
      </c>
      <c r="D1828" s="132" t="s">
        <v>236</v>
      </c>
      <c r="E1828" s="113" t="s">
        <v>2449</v>
      </c>
      <c r="F1828" s="110" t="str">
        <f>_xlfn.IFNA(INDEX('1. Business Glossary'!C:D,MATCH(G1828,'1. Business Glossary'!D:D,0),1), "Elemento de Dados")</f>
        <v>Elemento de Dados</v>
      </c>
      <c r="G1828" s="114" t="s">
        <v>2492</v>
      </c>
      <c r="H1828" s="114" t="s">
        <v>755</v>
      </c>
      <c r="I1828" s="112" t="s">
        <v>691</v>
      </c>
      <c r="J1828" s="112" t="s">
        <v>558</v>
      </c>
      <c r="K1828" s="113" t="s">
        <v>550</v>
      </c>
      <c r="L1828" s="113" t="s">
        <v>1283</v>
      </c>
      <c r="M1828" s="113" t="s">
        <v>1317</v>
      </c>
      <c r="N1828" s="113" t="s">
        <v>756</v>
      </c>
      <c r="O1828" s="114" t="s">
        <v>587</v>
      </c>
      <c r="P1828" s="111">
        <v>8</v>
      </c>
      <c r="Q1828" s="111">
        <v>2</v>
      </c>
      <c r="R1828" s="111" t="s">
        <v>444</v>
      </c>
      <c r="S1828" s="143" t="s">
        <v>1420</v>
      </c>
      <c r="T1828" s="114" t="s">
        <v>550</v>
      </c>
      <c r="U1828" s="113" t="s">
        <v>1421</v>
      </c>
      <c r="V1828" s="111" t="s">
        <v>381</v>
      </c>
      <c r="W1828" s="111" t="s">
        <v>756</v>
      </c>
      <c r="X1828" s="111" t="s">
        <v>587</v>
      </c>
      <c r="Y1828" s="111">
        <v>17</v>
      </c>
      <c r="Z1828" s="111">
        <v>2</v>
      </c>
      <c r="AA1828" s="111" t="s">
        <v>444</v>
      </c>
      <c r="AB1828" s="135" t="s">
        <v>1422</v>
      </c>
      <c r="AC1828" s="113" t="s">
        <v>599</v>
      </c>
      <c r="AD1828" s="113" t="s">
        <v>632</v>
      </c>
      <c r="AE1828" s="113" t="s">
        <v>693</v>
      </c>
      <c r="AF1828" s="113" t="s">
        <v>694</v>
      </c>
      <c r="AG1828" s="113" t="s">
        <v>587</v>
      </c>
      <c r="AH1828" s="113">
        <v>17</v>
      </c>
      <c r="AI1828" s="113">
        <v>2</v>
      </c>
      <c r="AJ1828" s="113" t="s">
        <v>444</v>
      </c>
      <c r="AK1828" s="144" t="s">
        <v>444</v>
      </c>
      <c r="AL1828" s="104"/>
      <c r="AM1828" s="104"/>
      <c r="AN1828" s="104"/>
      <c r="AO1828" s="104"/>
      <c r="AP1828" s="104"/>
      <c r="AQ1828" s="104"/>
      <c r="AR1828" s="104"/>
      <c r="AS1828" s="104"/>
      <c r="AT1828" s="104"/>
      <c r="AU1828" s="142"/>
      <c r="AV1828" s="142"/>
      <c r="AW1828" s="142"/>
      <c r="AX1828" s="142"/>
      <c r="AY1828" s="142"/>
      <c r="AZ1828" s="142"/>
      <c r="BA1828" s="142"/>
      <c r="BB1828" s="142"/>
      <c r="BC1828" s="142"/>
    </row>
    <row r="1829" spans="1:55" ht="30" x14ac:dyDescent="0.25">
      <c r="A1829" s="19" t="s">
        <v>565</v>
      </c>
      <c r="B1829" s="98" t="s">
        <v>2442</v>
      </c>
      <c r="C1829" s="132" t="s">
        <v>2443</v>
      </c>
      <c r="D1829" s="132" t="s">
        <v>236</v>
      </c>
      <c r="E1829" s="113" t="s">
        <v>2449</v>
      </c>
      <c r="F1829" s="110" t="str">
        <f>_xlfn.IFNA(INDEX('1. Business Glossary'!C:D,MATCH(G1829,'1. Business Glossary'!D:D,0),1), "Elemento de Dados")</f>
        <v>Elemento de Dados</v>
      </c>
      <c r="G1829" s="114" t="s">
        <v>2492</v>
      </c>
      <c r="H1829" s="114" t="s">
        <v>2127</v>
      </c>
      <c r="I1829" s="139" t="s">
        <v>1369</v>
      </c>
      <c r="J1829" s="112" t="s">
        <v>558</v>
      </c>
      <c r="K1829" s="113" t="s">
        <v>550</v>
      </c>
      <c r="L1829" s="113" t="s">
        <v>1283</v>
      </c>
      <c r="M1829" s="114" t="s">
        <v>2121</v>
      </c>
      <c r="N1829" s="113" t="s">
        <v>2237</v>
      </c>
      <c r="O1829" s="114" t="s">
        <v>554</v>
      </c>
      <c r="P1829" s="114">
        <v>10</v>
      </c>
      <c r="Q1829" s="111" t="s">
        <v>444</v>
      </c>
      <c r="R1829" s="111" t="s">
        <v>444</v>
      </c>
      <c r="S1829" s="143" t="s">
        <v>2129</v>
      </c>
      <c r="T1829" s="113" t="s">
        <v>550</v>
      </c>
      <c r="U1829" s="113" t="s">
        <v>1283</v>
      </c>
      <c r="V1829" s="114" t="s">
        <v>2121</v>
      </c>
      <c r="W1829" s="114" t="s">
        <v>2130</v>
      </c>
      <c r="X1829" s="111" t="s">
        <v>554</v>
      </c>
      <c r="Y1829" s="114">
        <v>10</v>
      </c>
      <c r="Z1829" s="114" t="s">
        <v>444</v>
      </c>
      <c r="AA1829" s="114" t="s">
        <v>444</v>
      </c>
      <c r="AB1829" s="143" t="s">
        <v>640</v>
      </c>
      <c r="AC1829" s="104" t="s">
        <v>599</v>
      </c>
      <c r="AD1829" s="104" t="s">
        <v>641</v>
      </c>
      <c r="AE1829" s="104" t="s">
        <v>2094</v>
      </c>
      <c r="AF1829" s="104" t="s">
        <v>2131</v>
      </c>
      <c r="AG1829" s="104" t="s">
        <v>587</v>
      </c>
      <c r="AH1829" s="104">
        <v>15</v>
      </c>
      <c r="AI1829" s="104">
        <v>2</v>
      </c>
      <c r="AJ1829" s="104" t="s">
        <v>444</v>
      </c>
      <c r="AK1829" s="138" t="s">
        <v>444</v>
      </c>
      <c r="AL1829" s="104"/>
      <c r="AM1829" s="104"/>
      <c r="AN1829" s="104"/>
      <c r="AO1829" s="104"/>
      <c r="AP1829" s="104"/>
      <c r="AQ1829" s="104"/>
      <c r="AR1829" s="104"/>
      <c r="AS1829" s="104"/>
      <c r="AT1829" s="104"/>
      <c r="AU1829" s="142"/>
      <c r="AV1829" s="142"/>
      <c r="AW1829" s="142"/>
      <c r="AX1829" s="142"/>
      <c r="AY1829" s="142"/>
      <c r="AZ1829" s="142"/>
      <c r="BA1829" s="142"/>
      <c r="BB1829" s="142"/>
      <c r="BC1829" s="142"/>
    </row>
    <row r="1830" spans="1:55" x14ac:dyDescent="0.25">
      <c r="A1830" s="19" t="s">
        <v>565</v>
      </c>
      <c r="B1830" s="98" t="s">
        <v>2442</v>
      </c>
      <c r="C1830" s="109" t="s">
        <v>2443</v>
      </c>
      <c r="D1830" s="109" t="s">
        <v>236</v>
      </c>
      <c r="E1830" s="104" t="s">
        <v>2449</v>
      </c>
      <c r="F1830" s="110" t="str">
        <f>_xlfn.IFNA(INDEX('1. Business Glossary'!C:D,MATCH(G1830,'1. Business Glossary'!D:D,0),1), "Elemento de Dados")</f>
        <v>Elemento de Dados</v>
      </c>
      <c r="G1830" s="106" t="s">
        <v>2492</v>
      </c>
      <c r="H1830" s="104" t="s">
        <v>1368</v>
      </c>
      <c r="I1830" s="107" t="s">
        <v>1369</v>
      </c>
      <c r="J1830" s="107" t="s">
        <v>558</v>
      </c>
      <c r="K1830" s="104" t="s">
        <v>550</v>
      </c>
      <c r="L1830" s="104" t="s">
        <v>1283</v>
      </c>
      <c r="M1830" s="104" t="s">
        <v>1144</v>
      </c>
      <c r="N1830" s="104" t="s">
        <v>1370</v>
      </c>
      <c r="O1830" s="106" t="s">
        <v>554</v>
      </c>
      <c r="P1830" s="110">
        <v>10</v>
      </c>
      <c r="Q1830" s="110" t="s">
        <v>444</v>
      </c>
      <c r="R1830" s="110" t="s">
        <v>444</v>
      </c>
      <c r="S1830" s="136" t="s">
        <v>1371</v>
      </c>
      <c r="T1830" s="106" t="s">
        <v>550</v>
      </c>
      <c r="U1830" s="104" t="s">
        <v>1283</v>
      </c>
      <c r="V1830" s="110" t="s">
        <v>1365</v>
      </c>
      <c r="W1830" s="110" t="s">
        <v>619</v>
      </c>
      <c r="X1830" s="110" t="s">
        <v>587</v>
      </c>
      <c r="Y1830" s="110">
        <v>8</v>
      </c>
      <c r="Z1830" s="110">
        <v>2</v>
      </c>
      <c r="AA1830" s="110" t="s">
        <v>444</v>
      </c>
      <c r="AB1830" s="134" t="s">
        <v>1372</v>
      </c>
      <c r="AC1830" s="104"/>
      <c r="AD1830" s="104"/>
      <c r="AE1830" s="104"/>
      <c r="AF1830" s="104"/>
      <c r="AG1830" s="104"/>
      <c r="AH1830" s="104"/>
      <c r="AI1830" s="104"/>
      <c r="AJ1830" s="104"/>
      <c r="AK1830" s="138"/>
      <c r="AL1830" s="104"/>
      <c r="AM1830" s="104"/>
      <c r="AN1830" s="104"/>
      <c r="AO1830" s="104"/>
      <c r="AP1830" s="104"/>
      <c r="AQ1830" s="104"/>
      <c r="AR1830" s="104"/>
      <c r="AS1830" s="104"/>
      <c r="AT1830" s="104"/>
      <c r="AU1830" s="142"/>
      <c r="AV1830" s="142"/>
      <c r="AW1830" s="142"/>
      <c r="AX1830" s="142"/>
      <c r="AY1830" s="142"/>
      <c r="AZ1830" s="142"/>
      <c r="BA1830" s="142"/>
      <c r="BB1830" s="142"/>
      <c r="BC1830" s="142"/>
    </row>
    <row r="1831" spans="1:55" ht="30" x14ac:dyDescent="0.25">
      <c r="A1831" s="19" t="s">
        <v>565</v>
      </c>
      <c r="B1831" s="98" t="s">
        <v>2442</v>
      </c>
      <c r="C1831" s="109" t="s">
        <v>2443</v>
      </c>
      <c r="D1831" s="109" t="s">
        <v>236</v>
      </c>
      <c r="E1831" s="104" t="s">
        <v>2449</v>
      </c>
      <c r="F1831" s="110" t="str">
        <f>_xlfn.IFNA(INDEX('1. Business Glossary'!C:D,MATCH(G1831,'1. Business Glossary'!D:D,0),1), "Elemento de Dados")</f>
        <v>Elemento de Dados</v>
      </c>
      <c r="G1831" s="106" t="s">
        <v>2492</v>
      </c>
      <c r="H1831" s="104" t="s">
        <v>2199</v>
      </c>
      <c r="I1831" s="137" t="s">
        <v>1838</v>
      </c>
      <c r="J1831" s="107" t="s">
        <v>558</v>
      </c>
      <c r="K1831" s="104" t="s">
        <v>550</v>
      </c>
      <c r="L1831" s="104" t="s">
        <v>1283</v>
      </c>
      <c r="M1831" s="106" t="s">
        <v>2090</v>
      </c>
      <c r="N1831" s="104" t="s">
        <v>2200</v>
      </c>
      <c r="O1831" s="106" t="s">
        <v>554</v>
      </c>
      <c r="P1831" s="106">
        <v>10</v>
      </c>
      <c r="Q1831" s="110" t="s">
        <v>444</v>
      </c>
      <c r="R1831" s="110" t="s">
        <v>444</v>
      </c>
      <c r="S1831" s="136" t="s">
        <v>2201</v>
      </c>
      <c r="T1831" s="106"/>
      <c r="U1831" s="104"/>
      <c r="V1831" s="106"/>
      <c r="W1831" s="106"/>
      <c r="X1831" s="110"/>
      <c r="Y1831" s="106"/>
      <c r="Z1831" s="106"/>
      <c r="AA1831" s="106"/>
      <c r="AB1831" s="136"/>
      <c r="AC1831" s="104"/>
      <c r="AD1831" s="104"/>
      <c r="AE1831" s="104"/>
      <c r="AF1831" s="104"/>
      <c r="AG1831" s="104"/>
      <c r="AH1831" s="104"/>
      <c r="AI1831" s="104"/>
      <c r="AJ1831" s="104"/>
      <c r="AK1831" s="138"/>
      <c r="AL1831" s="104"/>
      <c r="AM1831" s="104"/>
      <c r="AN1831" s="104"/>
      <c r="AO1831" s="104"/>
      <c r="AP1831" s="104"/>
      <c r="AQ1831" s="104"/>
      <c r="AR1831" s="104"/>
      <c r="AS1831" s="104"/>
      <c r="AT1831" s="104"/>
      <c r="AU1831" s="142"/>
      <c r="AV1831" s="142"/>
      <c r="AW1831" s="142"/>
      <c r="AX1831" s="142"/>
      <c r="AY1831" s="142"/>
      <c r="AZ1831" s="142"/>
      <c r="BA1831" s="142"/>
      <c r="BB1831" s="142"/>
      <c r="BC1831" s="142"/>
    </row>
    <row r="1832" spans="1:55" ht="45" x14ac:dyDescent="0.25">
      <c r="A1832" s="19" t="s">
        <v>565</v>
      </c>
      <c r="B1832" s="98" t="s">
        <v>2442</v>
      </c>
      <c r="C1832" s="109" t="s">
        <v>2443</v>
      </c>
      <c r="D1832" s="109" t="s">
        <v>236</v>
      </c>
      <c r="E1832" s="104" t="s">
        <v>2449</v>
      </c>
      <c r="F1832" s="110" t="str">
        <f>_xlfn.IFNA(INDEX('1. Business Glossary'!C:D,MATCH(G1832,'1. Business Glossary'!D:D,0),1), "Elemento de Dados")</f>
        <v>Elemento de Dados</v>
      </c>
      <c r="G1832" s="106" t="s">
        <v>2492</v>
      </c>
      <c r="H1832" s="104" t="s">
        <v>2202</v>
      </c>
      <c r="I1832" s="137" t="s">
        <v>2203</v>
      </c>
      <c r="J1832" s="107" t="s">
        <v>558</v>
      </c>
      <c r="K1832" s="104" t="s">
        <v>550</v>
      </c>
      <c r="L1832" s="104" t="s">
        <v>1283</v>
      </c>
      <c r="M1832" s="106" t="s">
        <v>1350</v>
      </c>
      <c r="N1832" s="104" t="s">
        <v>2204</v>
      </c>
      <c r="O1832" s="106" t="s">
        <v>554</v>
      </c>
      <c r="P1832" s="106">
        <v>10</v>
      </c>
      <c r="Q1832" s="110" t="s">
        <v>444</v>
      </c>
      <c r="R1832" s="110" t="s">
        <v>444</v>
      </c>
      <c r="S1832" s="136" t="s">
        <v>2205</v>
      </c>
      <c r="T1832" s="104" t="s">
        <v>550</v>
      </c>
      <c r="U1832" s="104" t="s">
        <v>1283</v>
      </c>
      <c r="V1832" s="106" t="s">
        <v>1350</v>
      </c>
      <c r="W1832" s="104" t="s">
        <v>2206</v>
      </c>
      <c r="X1832" s="106" t="s">
        <v>554</v>
      </c>
      <c r="Y1832" s="106">
        <v>10</v>
      </c>
      <c r="Z1832" s="110" t="s">
        <v>444</v>
      </c>
      <c r="AA1832" s="110" t="s">
        <v>444</v>
      </c>
      <c r="AB1832" s="136" t="s">
        <v>2207</v>
      </c>
      <c r="AC1832" s="104" t="s">
        <v>550</v>
      </c>
      <c r="AD1832" s="104" t="s">
        <v>2208</v>
      </c>
      <c r="AE1832" s="104" t="s">
        <v>2209</v>
      </c>
      <c r="AF1832" s="104" t="s">
        <v>2210</v>
      </c>
      <c r="AG1832" s="104" t="s">
        <v>554</v>
      </c>
      <c r="AH1832" s="104">
        <v>8</v>
      </c>
      <c r="AI1832" s="104" t="s">
        <v>444</v>
      </c>
      <c r="AJ1832" s="104" t="s">
        <v>444</v>
      </c>
      <c r="AK1832" s="138" t="s">
        <v>2211</v>
      </c>
      <c r="AL1832" s="104"/>
      <c r="AM1832" s="104"/>
      <c r="AN1832" s="104"/>
      <c r="AO1832" s="104"/>
      <c r="AP1832" s="104"/>
      <c r="AQ1832" s="104"/>
      <c r="AR1832" s="104"/>
      <c r="AS1832" s="104"/>
      <c r="AT1832" s="104"/>
      <c r="AU1832" s="142"/>
      <c r="AV1832" s="142"/>
      <c r="AW1832" s="142"/>
      <c r="AX1832" s="142"/>
      <c r="AY1832" s="142"/>
      <c r="AZ1832" s="142"/>
      <c r="BA1832" s="142"/>
      <c r="BB1832" s="142"/>
      <c r="BC1832" s="142"/>
    </row>
    <row r="1833" spans="1:55" ht="120" x14ac:dyDescent="0.25">
      <c r="A1833" s="19" t="s">
        <v>565</v>
      </c>
      <c r="B1833" s="98" t="s">
        <v>2442</v>
      </c>
      <c r="C1833" s="109" t="s">
        <v>2443</v>
      </c>
      <c r="D1833" s="109" t="s">
        <v>236</v>
      </c>
      <c r="E1833" s="104" t="s">
        <v>2449</v>
      </c>
      <c r="F1833" s="110" t="str">
        <f>_xlfn.IFNA(INDEX('1. Business Glossary'!C:D,MATCH(G1833,'1. Business Glossary'!D:D,0),1), "Elemento de Dados")</f>
        <v>Elemento de Dados</v>
      </c>
      <c r="G1833" s="106" t="s">
        <v>2494</v>
      </c>
      <c r="H1833" s="104" t="s">
        <v>1314</v>
      </c>
      <c r="I1833" s="107" t="s">
        <v>361</v>
      </c>
      <c r="J1833" s="107" t="s">
        <v>558</v>
      </c>
      <c r="K1833" s="104" t="s">
        <v>550</v>
      </c>
      <c r="L1833" s="104" t="s">
        <v>1283</v>
      </c>
      <c r="M1833" s="104" t="s">
        <v>23</v>
      </c>
      <c r="N1833" s="104" t="s">
        <v>1346</v>
      </c>
      <c r="O1833" s="106" t="s">
        <v>607</v>
      </c>
      <c r="P1833" s="110">
        <v>50</v>
      </c>
      <c r="Q1833" s="110" t="s">
        <v>444</v>
      </c>
      <c r="R1833" s="110" t="s">
        <v>1347</v>
      </c>
      <c r="S1833" s="136" t="s">
        <v>1322</v>
      </c>
      <c r="T1833" s="106" t="s">
        <v>550</v>
      </c>
      <c r="U1833" s="104" t="s">
        <v>1283</v>
      </c>
      <c r="V1833" s="110" t="s">
        <v>1317</v>
      </c>
      <c r="W1833" s="104" t="s">
        <v>1346</v>
      </c>
      <c r="X1833" s="110" t="s">
        <v>607</v>
      </c>
      <c r="Y1833" s="110">
        <v>50</v>
      </c>
      <c r="Z1833" s="110" t="s">
        <v>444</v>
      </c>
      <c r="AA1833" s="110" t="s">
        <v>1348</v>
      </c>
      <c r="AB1833" s="134" t="s">
        <v>1318</v>
      </c>
      <c r="AC1833" s="104"/>
      <c r="AD1833" s="104"/>
      <c r="AE1833" s="104"/>
      <c r="AF1833" s="104"/>
      <c r="AG1833" s="104"/>
      <c r="AH1833" s="104"/>
      <c r="AI1833" s="104"/>
      <c r="AJ1833" s="104"/>
      <c r="AK1833" s="138"/>
      <c r="AL1833" s="104"/>
      <c r="AM1833" s="104"/>
      <c r="AN1833" s="104"/>
      <c r="AO1833" s="104"/>
      <c r="AP1833" s="104"/>
      <c r="AQ1833" s="104"/>
      <c r="AR1833" s="104"/>
      <c r="AS1833" s="104"/>
      <c r="AT1833" s="104"/>
      <c r="AU1833" s="142"/>
      <c r="AV1833" s="142"/>
      <c r="AW1833" s="142"/>
      <c r="AX1833" s="142"/>
      <c r="AY1833" s="142"/>
      <c r="AZ1833" s="142"/>
      <c r="BA1833" s="142"/>
      <c r="BB1833" s="142"/>
      <c r="BC1833" s="142"/>
    </row>
    <row r="1834" spans="1:55" ht="120" x14ac:dyDescent="0.25">
      <c r="A1834" s="19" t="s">
        <v>565</v>
      </c>
      <c r="B1834" s="98" t="s">
        <v>2442</v>
      </c>
      <c r="C1834" s="109" t="s">
        <v>2443</v>
      </c>
      <c r="D1834" s="109" t="s">
        <v>236</v>
      </c>
      <c r="E1834" s="104" t="s">
        <v>2449</v>
      </c>
      <c r="F1834" s="110" t="str">
        <f>_xlfn.IFNA(INDEX('1. Business Glossary'!C:D,MATCH(G1834,'1. Business Glossary'!D:D,0),1), "Elemento de Dados")</f>
        <v>Elemento de Dados</v>
      </c>
      <c r="G1834" s="106" t="s">
        <v>2494</v>
      </c>
      <c r="H1834" s="104" t="s">
        <v>1352</v>
      </c>
      <c r="I1834" s="107" t="s">
        <v>361</v>
      </c>
      <c r="J1834" s="107" t="s">
        <v>558</v>
      </c>
      <c r="K1834" s="104" t="s">
        <v>550</v>
      </c>
      <c r="L1834" s="104" t="s">
        <v>1283</v>
      </c>
      <c r="M1834" s="104" t="s">
        <v>1144</v>
      </c>
      <c r="N1834" s="104" t="s">
        <v>1346</v>
      </c>
      <c r="O1834" s="106" t="s">
        <v>607</v>
      </c>
      <c r="P1834" s="110">
        <v>50</v>
      </c>
      <c r="Q1834" s="110" t="s">
        <v>444</v>
      </c>
      <c r="R1834" s="110" t="s">
        <v>1353</v>
      </c>
      <c r="S1834" s="136" t="s">
        <v>1354</v>
      </c>
      <c r="T1834" s="106"/>
      <c r="U1834" s="106"/>
      <c r="V1834" s="110"/>
      <c r="W1834" s="110"/>
      <c r="X1834" s="110"/>
      <c r="Y1834" s="110"/>
      <c r="Z1834" s="110"/>
      <c r="AA1834" s="110"/>
      <c r="AB1834" s="134"/>
      <c r="AC1834" s="104"/>
      <c r="AD1834" s="104"/>
      <c r="AE1834" s="104"/>
      <c r="AF1834" s="104"/>
      <c r="AG1834" s="104"/>
      <c r="AH1834" s="104"/>
      <c r="AI1834" s="104"/>
      <c r="AJ1834" s="104"/>
      <c r="AK1834" s="138"/>
      <c r="AL1834" s="104"/>
      <c r="AM1834" s="104"/>
      <c r="AN1834" s="104"/>
      <c r="AO1834" s="104"/>
      <c r="AP1834" s="104"/>
      <c r="AQ1834" s="104"/>
      <c r="AR1834" s="104"/>
      <c r="AS1834" s="104"/>
      <c r="AT1834" s="104"/>
      <c r="AU1834" s="142"/>
      <c r="AV1834" s="142"/>
      <c r="AW1834" s="142"/>
      <c r="AX1834" s="142"/>
      <c r="AY1834" s="142"/>
      <c r="AZ1834" s="142"/>
      <c r="BA1834" s="142"/>
      <c r="BB1834" s="142"/>
      <c r="BC1834" s="142"/>
    </row>
    <row r="1835" spans="1:55" ht="30" x14ac:dyDescent="0.25">
      <c r="A1835" s="19" t="s">
        <v>565</v>
      </c>
      <c r="B1835" s="98" t="s">
        <v>2442</v>
      </c>
      <c r="C1835" s="109" t="s">
        <v>2443</v>
      </c>
      <c r="D1835" s="109" t="s">
        <v>236</v>
      </c>
      <c r="E1835" s="104" t="s">
        <v>2449</v>
      </c>
      <c r="F1835" s="110" t="str">
        <f>_xlfn.IFNA(INDEX('1. Business Glossary'!C:D,MATCH(G1835,'1. Business Glossary'!D:D,0),1), "Elemento de Dados")</f>
        <v>Elemento de Dados</v>
      </c>
      <c r="G1835" s="106" t="s">
        <v>2494</v>
      </c>
      <c r="H1835" s="104" t="s">
        <v>1319</v>
      </c>
      <c r="I1835" s="107" t="s">
        <v>1320</v>
      </c>
      <c r="J1835" s="107" t="s">
        <v>558</v>
      </c>
      <c r="K1835" s="104" t="s">
        <v>550</v>
      </c>
      <c r="L1835" s="104" t="s">
        <v>1283</v>
      </c>
      <c r="M1835" s="104" t="s">
        <v>23</v>
      </c>
      <c r="N1835" s="104" t="s">
        <v>1321</v>
      </c>
      <c r="O1835" s="106" t="s">
        <v>587</v>
      </c>
      <c r="P1835" s="110">
        <v>8</v>
      </c>
      <c r="Q1835" s="110">
        <v>2</v>
      </c>
      <c r="R1835" s="110" t="s">
        <v>444</v>
      </c>
      <c r="S1835" s="136" t="s">
        <v>1322</v>
      </c>
      <c r="T1835" s="106" t="s">
        <v>550</v>
      </c>
      <c r="U1835" s="104" t="s">
        <v>1283</v>
      </c>
      <c r="V1835" s="110" t="s">
        <v>1317</v>
      </c>
      <c r="W1835" s="110" t="s">
        <v>1323</v>
      </c>
      <c r="X1835" s="110" t="s">
        <v>554</v>
      </c>
      <c r="Y1835" s="110">
        <v>10</v>
      </c>
      <c r="Z1835" s="110" t="s">
        <v>444</v>
      </c>
      <c r="AA1835" s="110" t="s">
        <v>444</v>
      </c>
      <c r="AB1835" s="134" t="s">
        <v>1324</v>
      </c>
      <c r="AC1835" s="104"/>
      <c r="AD1835" s="104"/>
      <c r="AE1835" s="104"/>
      <c r="AF1835" s="104"/>
      <c r="AG1835" s="104"/>
      <c r="AH1835" s="104"/>
      <c r="AI1835" s="104"/>
      <c r="AJ1835" s="104"/>
      <c r="AK1835" s="138"/>
      <c r="AL1835" s="104"/>
      <c r="AM1835" s="104"/>
      <c r="AN1835" s="104"/>
      <c r="AO1835" s="104"/>
      <c r="AP1835" s="104"/>
      <c r="AQ1835" s="104"/>
      <c r="AR1835" s="104"/>
      <c r="AS1835" s="104"/>
      <c r="AT1835" s="104"/>
      <c r="AU1835" s="142"/>
      <c r="AV1835" s="142"/>
      <c r="AW1835" s="142"/>
      <c r="AX1835" s="142"/>
      <c r="AY1835" s="142"/>
      <c r="AZ1835" s="142"/>
      <c r="BA1835" s="142"/>
      <c r="BB1835" s="142"/>
      <c r="BC1835" s="142"/>
    </row>
    <row r="1836" spans="1:55" ht="30" x14ac:dyDescent="0.25">
      <c r="A1836" s="19" t="s">
        <v>565</v>
      </c>
      <c r="B1836" s="98" t="s">
        <v>2442</v>
      </c>
      <c r="C1836" s="109" t="s">
        <v>2443</v>
      </c>
      <c r="D1836" s="109" t="s">
        <v>236</v>
      </c>
      <c r="E1836" s="104" t="s">
        <v>2449</v>
      </c>
      <c r="F1836" s="110" t="str">
        <f>_xlfn.IFNA(INDEX('1. Business Glossary'!C:D,MATCH(G1836,'1. Business Glossary'!D:D,0),1), "Elemento de Dados")</f>
        <v>Elemento de Dados</v>
      </c>
      <c r="G1836" s="106" t="s">
        <v>2494</v>
      </c>
      <c r="H1836" s="104" t="s">
        <v>2512</v>
      </c>
      <c r="I1836" s="137" t="s">
        <v>2509</v>
      </c>
      <c r="J1836" s="107" t="s">
        <v>558</v>
      </c>
      <c r="K1836" s="104" t="s">
        <v>550</v>
      </c>
      <c r="L1836" s="104" t="s">
        <v>1283</v>
      </c>
      <c r="M1836" s="104" t="s">
        <v>78</v>
      </c>
      <c r="N1836" s="104" t="s">
        <v>2510</v>
      </c>
      <c r="O1836" s="106" t="s">
        <v>607</v>
      </c>
      <c r="P1836" s="106">
        <v>50</v>
      </c>
      <c r="Q1836" s="110" t="s">
        <v>444</v>
      </c>
      <c r="R1836" s="110" t="s">
        <v>2511</v>
      </c>
      <c r="S1836" s="136" t="s">
        <v>1282</v>
      </c>
      <c r="T1836" s="106" t="s">
        <v>550</v>
      </c>
      <c r="U1836" s="104" t="s">
        <v>1283</v>
      </c>
      <c r="V1836" s="104" t="s">
        <v>78</v>
      </c>
      <c r="W1836" s="104" t="s">
        <v>2510</v>
      </c>
      <c r="X1836" s="106" t="s">
        <v>607</v>
      </c>
      <c r="Y1836" s="106">
        <v>2</v>
      </c>
      <c r="Z1836" s="106" t="s">
        <v>444</v>
      </c>
      <c r="AA1836" s="106" t="s">
        <v>444</v>
      </c>
      <c r="AB1836" s="136" t="s">
        <v>444</v>
      </c>
      <c r="AC1836" s="104"/>
      <c r="AD1836" s="104"/>
      <c r="AE1836" s="104"/>
      <c r="AF1836" s="104"/>
      <c r="AG1836" s="104"/>
      <c r="AH1836" s="104"/>
      <c r="AI1836" s="104"/>
      <c r="AJ1836" s="104"/>
      <c r="AK1836" s="138"/>
      <c r="AL1836" s="104"/>
      <c r="AM1836" s="104"/>
      <c r="AN1836" s="104"/>
      <c r="AO1836" s="104"/>
      <c r="AP1836" s="104"/>
      <c r="AQ1836" s="104"/>
      <c r="AR1836" s="104"/>
      <c r="AS1836" s="104"/>
      <c r="AT1836" s="104"/>
      <c r="AU1836" s="142"/>
      <c r="AV1836" s="142"/>
      <c r="AW1836" s="142"/>
      <c r="AX1836" s="142"/>
      <c r="AY1836" s="142"/>
      <c r="AZ1836" s="142"/>
      <c r="BA1836" s="142"/>
      <c r="BB1836" s="142"/>
      <c r="BC1836" s="142"/>
    </row>
    <row r="1837" spans="1:55" ht="45" x14ac:dyDescent="0.25">
      <c r="A1837" s="19" t="s">
        <v>565</v>
      </c>
      <c r="B1837" s="98" t="s">
        <v>2442</v>
      </c>
      <c r="C1837" s="109" t="s">
        <v>2443</v>
      </c>
      <c r="D1837" s="109" t="s">
        <v>236</v>
      </c>
      <c r="E1837" s="104" t="s">
        <v>2449</v>
      </c>
      <c r="F1837" s="110" t="str">
        <f>_xlfn.IFNA(INDEX('1. Business Glossary'!C:D,MATCH(G1837,'1. Business Glossary'!D:D,0),1), "Elemento de Dados")</f>
        <v>Elemento de Dados</v>
      </c>
      <c r="G1837" s="106" t="s">
        <v>2494</v>
      </c>
      <c r="H1837" s="104" t="s">
        <v>1360</v>
      </c>
      <c r="I1837" s="107" t="s">
        <v>1361</v>
      </c>
      <c r="J1837" s="107" t="s">
        <v>558</v>
      </c>
      <c r="K1837" s="104" t="s">
        <v>550</v>
      </c>
      <c r="L1837" s="104" t="s">
        <v>1283</v>
      </c>
      <c r="M1837" s="104" t="s">
        <v>1144</v>
      </c>
      <c r="N1837" s="104" t="s">
        <v>1362</v>
      </c>
      <c r="O1837" s="106" t="s">
        <v>607</v>
      </c>
      <c r="P1837" s="110">
        <v>50</v>
      </c>
      <c r="Q1837" s="110" t="s">
        <v>444</v>
      </c>
      <c r="R1837" s="110" t="s">
        <v>2086</v>
      </c>
      <c r="S1837" s="136" t="s">
        <v>1364</v>
      </c>
      <c r="T1837" s="106" t="s">
        <v>550</v>
      </c>
      <c r="U1837" s="104" t="s">
        <v>1283</v>
      </c>
      <c r="V1837" s="110" t="s">
        <v>1365</v>
      </c>
      <c r="W1837" s="110" t="s">
        <v>1366</v>
      </c>
      <c r="X1837" s="110" t="s">
        <v>607</v>
      </c>
      <c r="Y1837" s="110">
        <v>50</v>
      </c>
      <c r="Z1837" s="110" t="s">
        <v>444</v>
      </c>
      <c r="AA1837" s="110" t="s">
        <v>1367</v>
      </c>
      <c r="AB1837" s="136" t="s">
        <v>640</v>
      </c>
      <c r="AC1837" s="104" t="s">
        <v>599</v>
      </c>
      <c r="AD1837" s="104" t="s">
        <v>641</v>
      </c>
      <c r="AE1837" s="104" t="s">
        <v>642</v>
      </c>
      <c r="AF1837" s="104" t="s">
        <v>643</v>
      </c>
      <c r="AG1837" s="104" t="s">
        <v>607</v>
      </c>
      <c r="AH1837" s="104">
        <v>10</v>
      </c>
      <c r="AI1837" s="104" t="s">
        <v>444</v>
      </c>
      <c r="AJ1837" s="104" t="s">
        <v>444</v>
      </c>
      <c r="AK1837" s="138" t="s">
        <v>444</v>
      </c>
      <c r="AL1837" s="104"/>
      <c r="AM1837" s="104"/>
      <c r="AN1837" s="104"/>
      <c r="AO1837" s="104"/>
      <c r="AP1837" s="104"/>
      <c r="AQ1837" s="104"/>
      <c r="AR1837" s="104"/>
      <c r="AS1837" s="104"/>
      <c r="AT1837" s="104"/>
      <c r="AU1837" s="142"/>
      <c r="AV1837" s="142"/>
      <c r="AW1837" s="142"/>
      <c r="AX1837" s="142"/>
      <c r="AY1837" s="142"/>
      <c r="AZ1837" s="142"/>
      <c r="BA1837" s="142"/>
      <c r="BB1837" s="142"/>
      <c r="BC1837" s="142"/>
    </row>
    <row r="1838" spans="1:55" x14ac:dyDescent="0.25">
      <c r="A1838" s="19" t="s">
        <v>565</v>
      </c>
      <c r="B1838" s="98" t="s">
        <v>2442</v>
      </c>
      <c r="C1838" s="109" t="s">
        <v>2443</v>
      </c>
      <c r="D1838" s="109" t="s">
        <v>236</v>
      </c>
      <c r="E1838" s="104" t="s">
        <v>2449</v>
      </c>
      <c r="F1838" s="110" t="str">
        <f>_xlfn.IFNA(INDEX('1. Business Glossary'!C:D,MATCH(G1838,'1. Business Glossary'!D:D,0),1), "Elemento de Dados")</f>
        <v>Elemento de Dados</v>
      </c>
      <c r="G1838" s="106" t="s">
        <v>2494</v>
      </c>
      <c r="H1838" s="104" t="s">
        <v>626</v>
      </c>
      <c r="I1838" s="137" t="s">
        <v>2087</v>
      </c>
      <c r="J1838" s="107" t="s">
        <v>558</v>
      </c>
      <c r="K1838" s="104" t="s">
        <v>550</v>
      </c>
      <c r="L1838" s="104" t="s">
        <v>1283</v>
      </c>
      <c r="M1838" s="104" t="s">
        <v>78</v>
      </c>
      <c r="N1838" s="104" t="s">
        <v>1500</v>
      </c>
      <c r="O1838" s="106" t="s">
        <v>607</v>
      </c>
      <c r="P1838" s="106">
        <v>50</v>
      </c>
      <c r="Q1838" s="110" t="s">
        <v>444</v>
      </c>
      <c r="R1838" s="110" t="s">
        <v>2088</v>
      </c>
      <c r="S1838" s="136" t="s">
        <v>640</v>
      </c>
      <c r="T1838" s="106" t="s">
        <v>599</v>
      </c>
      <c r="U1838" s="104" t="s">
        <v>641</v>
      </c>
      <c r="V1838" s="106" t="s">
        <v>811</v>
      </c>
      <c r="W1838" s="106" t="s">
        <v>2089</v>
      </c>
      <c r="X1838" s="106" t="s">
        <v>554</v>
      </c>
      <c r="Y1838" s="106">
        <v>4</v>
      </c>
      <c r="Z1838" s="106" t="s">
        <v>444</v>
      </c>
      <c r="AA1838" s="106" t="s">
        <v>444</v>
      </c>
      <c r="AB1838" s="136" t="s">
        <v>444</v>
      </c>
      <c r="AC1838" s="104"/>
      <c r="AD1838" s="104"/>
      <c r="AE1838" s="104"/>
      <c r="AF1838" s="104"/>
      <c r="AG1838" s="104"/>
      <c r="AH1838" s="104"/>
      <c r="AI1838" s="104"/>
      <c r="AJ1838" s="104"/>
      <c r="AK1838" s="138"/>
      <c r="AL1838" s="104"/>
      <c r="AM1838" s="104"/>
      <c r="AN1838" s="104"/>
      <c r="AO1838" s="104"/>
      <c r="AP1838" s="104"/>
      <c r="AQ1838" s="104"/>
      <c r="AR1838" s="104"/>
      <c r="AS1838" s="104"/>
      <c r="AT1838" s="104"/>
      <c r="AU1838" s="142"/>
      <c r="AV1838" s="142"/>
      <c r="AW1838" s="142"/>
      <c r="AX1838" s="142"/>
      <c r="AY1838" s="142"/>
      <c r="AZ1838" s="142"/>
      <c r="BA1838" s="142"/>
      <c r="BB1838" s="142"/>
      <c r="BC1838" s="142"/>
    </row>
    <row r="1839" spans="1:55" x14ac:dyDescent="0.25">
      <c r="A1839" s="19" t="s">
        <v>565</v>
      </c>
      <c r="B1839" s="98" t="s">
        <v>2442</v>
      </c>
      <c r="C1839" s="109" t="s">
        <v>2443</v>
      </c>
      <c r="D1839" s="109" t="s">
        <v>236</v>
      </c>
      <c r="E1839" s="104" t="s">
        <v>2449</v>
      </c>
      <c r="F1839" s="110" t="str">
        <f>_xlfn.IFNA(INDEX('1. Business Glossary'!C:D,MATCH(G1839,'1. Business Glossary'!D:D,0),1), "Elemento de Dados")</f>
        <v>Elemento de Dados</v>
      </c>
      <c r="G1839" s="106" t="s">
        <v>2494</v>
      </c>
      <c r="H1839" s="104" t="s">
        <v>1368</v>
      </c>
      <c r="I1839" s="107" t="s">
        <v>1369</v>
      </c>
      <c r="J1839" s="107" t="s">
        <v>558</v>
      </c>
      <c r="K1839" s="104" t="s">
        <v>550</v>
      </c>
      <c r="L1839" s="104" t="s">
        <v>1283</v>
      </c>
      <c r="M1839" s="104" t="s">
        <v>1144</v>
      </c>
      <c r="N1839" s="104" t="s">
        <v>1370</v>
      </c>
      <c r="O1839" s="106" t="s">
        <v>554</v>
      </c>
      <c r="P1839" s="110">
        <v>10</v>
      </c>
      <c r="Q1839" s="110" t="s">
        <v>444</v>
      </c>
      <c r="R1839" s="110" t="s">
        <v>444</v>
      </c>
      <c r="S1839" s="136" t="s">
        <v>1371</v>
      </c>
      <c r="T1839" s="106" t="s">
        <v>550</v>
      </c>
      <c r="U1839" s="104" t="s">
        <v>1283</v>
      </c>
      <c r="V1839" s="110" t="s">
        <v>1365</v>
      </c>
      <c r="W1839" s="110" t="s">
        <v>619</v>
      </c>
      <c r="X1839" s="110" t="s">
        <v>587</v>
      </c>
      <c r="Y1839" s="110">
        <v>8</v>
      </c>
      <c r="Z1839" s="110">
        <v>2</v>
      </c>
      <c r="AA1839" s="110" t="s">
        <v>444</v>
      </c>
      <c r="AB1839" s="134" t="s">
        <v>1372</v>
      </c>
      <c r="AC1839" s="104"/>
      <c r="AD1839" s="104"/>
      <c r="AE1839" s="104"/>
      <c r="AF1839" s="104"/>
      <c r="AG1839" s="104"/>
      <c r="AH1839" s="104"/>
      <c r="AI1839" s="104"/>
      <c r="AJ1839" s="104"/>
      <c r="AK1839" s="138"/>
      <c r="AL1839" s="104"/>
      <c r="AM1839" s="104"/>
      <c r="AN1839" s="104"/>
      <c r="AO1839" s="104"/>
      <c r="AP1839" s="104"/>
      <c r="AQ1839" s="104"/>
      <c r="AR1839" s="104"/>
      <c r="AS1839" s="104"/>
      <c r="AT1839" s="104"/>
      <c r="AU1839" s="142"/>
      <c r="AV1839" s="142"/>
      <c r="AW1839" s="142"/>
      <c r="AX1839" s="142"/>
      <c r="AY1839" s="142"/>
      <c r="AZ1839" s="142"/>
      <c r="BA1839" s="142"/>
      <c r="BB1839" s="142"/>
      <c r="BC1839" s="142"/>
    </row>
    <row r="1840" spans="1:55" ht="120" x14ac:dyDescent="0.25">
      <c r="A1840" s="19" t="s">
        <v>565</v>
      </c>
      <c r="B1840" s="98" t="s">
        <v>2442</v>
      </c>
      <c r="C1840" s="109" t="s">
        <v>2443</v>
      </c>
      <c r="D1840" s="109" t="s">
        <v>236</v>
      </c>
      <c r="E1840" s="104" t="s">
        <v>2449</v>
      </c>
      <c r="F1840" s="110" t="str">
        <f>_xlfn.IFNA(INDEX('1. Business Glossary'!C:D,MATCH(G1840,'1. Business Glossary'!D:D,0),1), "Elemento de Dados")</f>
        <v>Elemento de Dados</v>
      </c>
      <c r="G1840" s="106" t="s">
        <v>2496</v>
      </c>
      <c r="H1840" s="104" t="s">
        <v>594</v>
      </c>
      <c r="I1840" s="137" t="s">
        <v>595</v>
      </c>
      <c r="J1840" s="107" t="s">
        <v>558</v>
      </c>
      <c r="K1840" s="106" t="s">
        <v>550</v>
      </c>
      <c r="L1840" s="104" t="s">
        <v>1283</v>
      </c>
      <c r="M1840" s="106" t="s">
        <v>1345</v>
      </c>
      <c r="N1840" s="104" t="s">
        <v>2114</v>
      </c>
      <c r="O1840" s="106" t="s">
        <v>554</v>
      </c>
      <c r="P1840" s="106">
        <v>10</v>
      </c>
      <c r="Q1840" s="110" t="s">
        <v>444</v>
      </c>
      <c r="R1840" s="110" t="s">
        <v>444</v>
      </c>
      <c r="S1840" s="136" t="s">
        <v>598</v>
      </c>
      <c r="T1840" s="106" t="s">
        <v>599</v>
      </c>
      <c r="U1840" s="106" t="s">
        <v>600</v>
      </c>
      <c r="V1840" s="104" t="s">
        <v>601</v>
      </c>
      <c r="W1840" s="104" t="s">
        <v>602</v>
      </c>
      <c r="X1840" s="106" t="s">
        <v>587</v>
      </c>
      <c r="Y1840" s="106">
        <v>19</v>
      </c>
      <c r="Z1840" s="106">
        <v>2</v>
      </c>
      <c r="AA1840" s="106" t="s">
        <v>444</v>
      </c>
      <c r="AB1840" s="136" t="s">
        <v>444</v>
      </c>
      <c r="AC1840" s="104"/>
      <c r="AD1840" s="104"/>
      <c r="AE1840" s="104"/>
      <c r="AF1840" s="104"/>
      <c r="AG1840" s="104"/>
      <c r="AH1840" s="104"/>
      <c r="AI1840" s="104"/>
      <c r="AJ1840" s="104"/>
      <c r="AK1840" s="138"/>
      <c r="AL1840" s="104"/>
      <c r="AM1840" s="104"/>
      <c r="AN1840" s="104"/>
      <c r="AO1840" s="104"/>
      <c r="AP1840" s="104"/>
      <c r="AQ1840" s="104"/>
      <c r="AR1840" s="104"/>
      <c r="AS1840" s="104"/>
      <c r="AT1840" s="104"/>
      <c r="AU1840" s="142"/>
      <c r="AV1840" s="142"/>
      <c r="AW1840" s="142"/>
      <c r="AX1840" s="142"/>
      <c r="AY1840" s="142"/>
      <c r="AZ1840" s="142"/>
      <c r="BA1840" s="142"/>
      <c r="BB1840" s="142"/>
      <c r="BC1840" s="142"/>
    </row>
    <row r="1841" spans="1:55" ht="120" x14ac:dyDescent="0.25">
      <c r="A1841" s="19" t="s">
        <v>565</v>
      </c>
      <c r="B1841" s="98" t="s">
        <v>2442</v>
      </c>
      <c r="C1841" s="109" t="s">
        <v>2443</v>
      </c>
      <c r="D1841" s="109" t="s">
        <v>236</v>
      </c>
      <c r="E1841" s="104" t="s">
        <v>2449</v>
      </c>
      <c r="F1841" s="110" t="str">
        <f>_xlfn.IFNA(INDEX('1. Business Glossary'!C:D,MATCH(G1841,'1. Business Glossary'!D:D,0),1), "Elemento de Dados")</f>
        <v>Elemento de Dados</v>
      </c>
      <c r="G1841" s="106" t="s">
        <v>2496</v>
      </c>
      <c r="H1841" s="104" t="s">
        <v>1314</v>
      </c>
      <c r="I1841" s="107" t="s">
        <v>361</v>
      </c>
      <c r="J1841" s="107" t="s">
        <v>558</v>
      </c>
      <c r="K1841" s="104" t="s">
        <v>550</v>
      </c>
      <c r="L1841" s="104" t="s">
        <v>1283</v>
      </c>
      <c r="M1841" s="104" t="s">
        <v>23</v>
      </c>
      <c r="N1841" s="104" t="s">
        <v>1346</v>
      </c>
      <c r="O1841" s="106" t="s">
        <v>607</v>
      </c>
      <c r="P1841" s="110">
        <v>50</v>
      </c>
      <c r="Q1841" s="110" t="s">
        <v>444</v>
      </c>
      <c r="R1841" s="110" t="s">
        <v>1347</v>
      </c>
      <c r="S1841" s="136" t="s">
        <v>1322</v>
      </c>
      <c r="T1841" s="106" t="s">
        <v>550</v>
      </c>
      <c r="U1841" s="104" t="s">
        <v>1283</v>
      </c>
      <c r="V1841" s="110" t="s">
        <v>1317</v>
      </c>
      <c r="W1841" s="104" t="s">
        <v>1346</v>
      </c>
      <c r="X1841" s="110" t="s">
        <v>607</v>
      </c>
      <c r="Y1841" s="110">
        <v>50</v>
      </c>
      <c r="Z1841" s="110" t="s">
        <v>444</v>
      </c>
      <c r="AA1841" s="110" t="s">
        <v>1348</v>
      </c>
      <c r="AB1841" s="134" t="s">
        <v>1318</v>
      </c>
      <c r="AC1841" s="104"/>
      <c r="AD1841" s="104"/>
      <c r="AE1841" s="104"/>
      <c r="AF1841" s="104"/>
      <c r="AG1841" s="104"/>
      <c r="AH1841" s="104"/>
      <c r="AI1841" s="104"/>
      <c r="AJ1841" s="104"/>
      <c r="AK1841" s="138"/>
      <c r="AL1841" s="104"/>
      <c r="AM1841" s="104"/>
      <c r="AN1841" s="104"/>
      <c r="AO1841" s="104"/>
      <c r="AP1841" s="104"/>
      <c r="AQ1841" s="104"/>
      <c r="AR1841" s="104"/>
      <c r="AS1841" s="104"/>
      <c r="AT1841" s="104"/>
      <c r="AU1841" s="142"/>
      <c r="AV1841" s="142"/>
      <c r="AW1841" s="142"/>
      <c r="AX1841" s="142"/>
      <c r="AY1841" s="142"/>
      <c r="AZ1841" s="142"/>
      <c r="BA1841" s="142"/>
      <c r="BB1841" s="142"/>
      <c r="BC1841" s="142"/>
    </row>
    <row r="1842" spans="1:55" ht="120" x14ac:dyDescent="0.25">
      <c r="A1842" s="19" t="s">
        <v>565</v>
      </c>
      <c r="B1842" s="98" t="s">
        <v>2442</v>
      </c>
      <c r="C1842" s="109" t="s">
        <v>2443</v>
      </c>
      <c r="D1842" s="109" t="s">
        <v>236</v>
      </c>
      <c r="E1842" s="104" t="s">
        <v>2449</v>
      </c>
      <c r="F1842" s="110" t="str">
        <f>_xlfn.IFNA(INDEX('1. Business Glossary'!C:D,MATCH(G1842,'1. Business Glossary'!D:D,0),1), "Elemento de Dados")</f>
        <v>Elemento de Dados</v>
      </c>
      <c r="G1842" s="106" t="s">
        <v>2496</v>
      </c>
      <c r="H1842" s="104" t="s">
        <v>1352</v>
      </c>
      <c r="I1842" s="107" t="s">
        <v>361</v>
      </c>
      <c r="J1842" s="107" t="s">
        <v>558</v>
      </c>
      <c r="K1842" s="104" t="s">
        <v>550</v>
      </c>
      <c r="L1842" s="104" t="s">
        <v>1283</v>
      </c>
      <c r="M1842" s="104" t="s">
        <v>1144</v>
      </c>
      <c r="N1842" s="104" t="s">
        <v>1346</v>
      </c>
      <c r="O1842" s="106" t="s">
        <v>607</v>
      </c>
      <c r="P1842" s="110">
        <v>50</v>
      </c>
      <c r="Q1842" s="110" t="s">
        <v>444</v>
      </c>
      <c r="R1842" s="110" t="s">
        <v>1353</v>
      </c>
      <c r="S1842" s="136" t="s">
        <v>1354</v>
      </c>
      <c r="T1842" s="106"/>
      <c r="U1842" s="106"/>
      <c r="V1842" s="110"/>
      <c r="W1842" s="110"/>
      <c r="X1842" s="110"/>
      <c r="Y1842" s="110"/>
      <c r="Z1842" s="110"/>
      <c r="AA1842" s="110"/>
      <c r="AB1842" s="134"/>
      <c r="AC1842" s="104"/>
      <c r="AD1842" s="104"/>
      <c r="AE1842" s="104"/>
      <c r="AF1842" s="104"/>
      <c r="AG1842" s="104"/>
      <c r="AH1842" s="104"/>
      <c r="AI1842" s="104"/>
      <c r="AJ1842" s="104"/>
      <c r="AK1842" s="138"/>
      <c r="AL1842" s="104"/>
      <c r="AM1842" s="104"/>
      <c r="AN1842" s="104"/>
      <c r="AO1842" s="104"/>
      <c r="AP1842" s="104"/>
      <c r="AQ1842" s="104"/>
      <c r="AR1842" s="104"/>
      <c r="AS1842" s="104"/>
      <c r="AT1842" s="104"/>
      <c r="AU1842" s="142"/>
      <c r="AV1842" s="142"/>
      <c r="AW1842" s="142"/>
      <c r="AX1842" s="142"/>
      <c r="AY1842" s="142"/>
      <c r="AZ1842" s="142"/>
      <c r="BA1842" s="142"/>
      <c r="BB1842" s="142"/>
      <c r="BC1842" s="142"/>
    </row>
    <row r="1843" spans="1:55" ht="30" x14ac:dyDescent="0.25">
      <c r="A1843" s="19" t="s">
        <v>565</v>
      </c>
      <c r="B1843" s="98" t="s">
        <v>2442</v>
      </c>
      <c r="C1843" s="109" t="s">
        <v>2443</v>
      </c>
      <c r="D1843" s="109" t="s">
        <v>236</v>
      </c>
      <c r="E1843" s="104" t="s">
        <v>2449</v>
      </c>
      <c r="F1843" s="110" t="str">
        <f>_xlfn.IFNA(INDEX('1. Business Glossary'!C:D,MATCH(G1843,'1. Business Glossary'!D:D,0),1), "Elemento de Dados")</f>
        <v>Elemento de Dados</v>
      </c>
      <c r="G1843" s="106" t="s">
        <v>2496</v>
      </c>
      <c r="H1843" s="104" t="s">
        <v>1319</v>
      </c>
      <c r="I1843" s="107" t="s">
        <v>1320</v>
      </c>
      <c r="J1843" s="107" t="s">
        <v>558</v>
      </c>
      <c r="K1843" s="104" t="s">
        <v>550</v>
      </c>
      <c r="L1843" s="104" t="s">
        <v>1283</v>
      </c>
      <c r="M1843" s="104" t="s">
        <v>23</v>
      </c>
      <c r="N1843" s="104" t="s">
        <v>1321</v>
      </c>
      <c r="O1843" s="106" t="s">
        <v>587</v>
      </c>
      <c r="P1843" s="110">
        <v>8</v>
      </c>
      <c r="Q1843" s="110">
        <v>2</v>
      </c>
      <c r="R1843" s="110" t="s">
        <v>444</v>
      </c>
      <c r="S1843" s="136" t="s">
        <v>1322</v>
      </c>
      <c r="T1843" s="106" t="s">
        <v>550</v>
      </c>
      <c r="U1843" s="104" t="s">
        <v>1283</v>
      </c>
      <c r="V1843" s="110" t="s">
        <v>1317</v>
      </c>
      <c r="W1843" s="110" t="s">
        <v>1323</v>
      </c>
      <c r="X1843" s="110" t="s">
        <v>554</v>
      </c>
      <c r="Y1843" s="110">
        <v>10</v>
      </c>
      <c r="Z1843" s="110" t="s">
        <v>444</v>
      </c>
      <c r="AA1843" s="110" t="s">
        <v>444</v>
      </c>
      <c r="AB1843" s="134" t="s">
        <v>1324</v>
      </c>
      <c r="AC1843" s="104"/>
      <c r="AD1843" s="104"/>
      <c r="AE1843" s="104"/>
      <c r="AF1843" s="104"/>
      <c r="AG1843" s="104"/>
      <c r="AH1843" s="104"/>
      <c r="AI1843" s="104"/>
      <c r="AJ1843" s="104"/>
      <c r="AK1843" s="138"/>
      <c r="AL1843" s="104"/>
      <c r="AM1843" s="104"/>
      <c r="AN1843" s="104"/>
      <c r="AO1843" s="104"/>
      <c r="AP1843" s="104"/>
      <c r="AQ1843" s="104"/>
      <c r="AR1843" s="104"/>
      <c r="AS1843" s="104"/>
      <c r="AT1843" s="104"/>
      <c r="AU1843" s="142"/>
      <c r="AV1843" s="142"/>
      <c r="AW1843" s="142"/>
      <c r="AX1843" s="142"/>
      <c r="AY1843" s="142"/>
      <c r="AZ1843" s="142"/>
      <c r="BA1843" s="142"/>
      <c r="BB1843" s="142"/>
      <c r="BC1843" s="142"/>
    </row>
    <row r="1844" spans="1:55" ht="30" x14ac:dyDescent="0.25">
      <c r="A1844" s="19" t="s">
        <v>565</v>
      </c>
      <c r="B1844" s="98" t="s">
        <v>2442</v>
      </c>
      <c r="C1844" s="109" t="s">
        <v>2443</v>
      </c>
      <c r="D1844" s="109" t="s">
        <v>236</v>
      </c>
      <c r="E1844" s="104" t="s">
        <v>2449</v>
      </c>
      <c r="F1844" s="110" t="str">
        <f>_xlfn.IFNA(INDEX('1. Business Glossary'!C:D,MATCH(G1844,'1. Business Glossary'!D:D,0),1), "Elemento de Dados")</f>
        <v>Elemento de Dados</v>
      </c>
      <c r="G1844" s="106" t="s">
        <v>2496</v>
      </c>
      <c r="H1844" s="104" t="s">
        <v>2512</v>
      </c>
      <c r="I1844" s="137" t="s">
        <v>2509</v>
      </c>
      <c r="J1844" s="107" t="s">
        <v>558</v>
      </c>
      <c r="K1844" s="104" t="s">
        <v>550</v>
      </c>
      <c r="L1844" s="104" t="s">
        <v>1283</v>
      </c>
      <c r="M1844" s="104" t="s">
        <v>78</v>
      </c>
      <c r="N1844" s="104" t="s">
        <v>2510</v>
      </c>
      <c r="O1844" s="106" t="s">
        <v>607</v>
      </c>
      <c r="P1844" s="106">
        <v>50</v>
      </c>
      <c r="Q1844" s="110" t="s">
        <v>444</v>
      </c>
      <c r="R1844" s="110" t="s">
        <v>2511</v>
      </c>
      <c r="S1844" s="136" t="s">
        <v>1282</v>
      </c>
      <c r="T1844" s="106" t="s">
        <v>550</v>
      </c>
      <c r="U1844" s="104" t="s">
        <v>1283</v>
      </c>
      <c r="V1844" s="104" t="s">
        <v>78</v>
      </c>
      <c r="W1844" s="104" t="s">
        <v>2510</v>
      </c>
      <c r="X1844" s="106" t="s">
        <v>607</v>
      </c>
      <c r="Y1844" s="106">
        <v>2</v>
      </c>
      <c r="Z1844" s="106" t="s">
        <v>444</v>
      </c>
      <c r="AA1844" s="106" t="s">
        <v>444</v>
      </c>
      <c r="AB1844" s="136" t="s">
        <v>444</v>
      </c>
      <c r="AC1844" s="104"/>
      <c r="AD1844" s="104"/>
      <c r="AE1844" s="104"/>
      <c r="AF1844" s="104"/>
      <c r="AG1844" s="104"/>
      <c r="AH1844" s="104"/>
      <c r="AI1844" s="104"/>
      <c r="AJ1844" s="104"/>
      <c r="AK1844" s="138"/>
      <c r="AL1844" s="104"/>
      <c r="AM1844" s="104"/>
      <c r="AN1844" s="104"/>
      <c r="AO1844" s="104"/>
      <c r="AP1844" s="104"/>
      <c r="AQ1844" s="104"/>
      <c r="AR1844" s="104"/>
      <c r="AS1844" s="104"/>
      <c r="AT1844" s="104"/>
      <c r="AU1844" s="142"/>
      <c r="AV1844" s="142"/>
      <c r="AW1844" s="142"/>
      <c r="AX1844" s="142"/>
      <c r="AY1844" s="142"/>
      <c r="AZ1844" s="142"/>
      <c r="BA1844" s="142"/>
      <c r="BB1844" s="142"/>
      <c r="BC1844" s="142"/>
    </row>
    <row r="1845" spans="1:55" ht="45" x14ac:dyDescent="0.25">
      <c r="A1845" s="19" t="s">
        <v>565</v>
      </c>
      <c r="B1845" s="98" t="s">
        <v>2442</v>
      </c>
      <c r="C1845" s="109" t="s">
        <v>2443</v>
      </c>
      <c r="D1845" s="109" t="s">
        <v>236</v>
      </c>
      <c r="E1845" s="104" t="s">
        <v>2449</v>
      </c>
      <c r="F1845" s="110" t="str">
        <f>_xlfn.IFNA(INDEX('1. Business Glossary'!C:D,MATCH(G1845,'1. Business Glossary'!D:D,0),1), "Elemento de Dados")</f>
        <v>Elemento de Dados</v>
      </c>
      <c r="G1845" s="106" t="s">
        <v>2496</v>
      </c>
      <c r="H1845" s="104" t="s">
        <v>1360</v>
      </c>
      <c r="I1845" s="107" t="s">
        <v>1361</v>
      </c>
      <c r="J1845" s="107" t="s">
        <v>558</v>
      </c>
      <c r="K1845" s="104" t="s">
        <v>550</v>
      </c>
      <c r="L1845" s="104" t="s">
        <v>1283</v>
      </c>
      <c r="M1845" s="104" t="s">
        <v>1144</v>
      </c>
      <c r="N1845" s="104" t="s">
        <v>1362</v>
      </c>
      <c r="O1845" s="106" t="s">
        <v>607</v>
      </c>
      <c r="P1845" s="110">
        <v>50</v>
      </c>
      <c r="Q1845" s="110" t="s">
        <v>444</v>
      </c>
      <c r="R1845" s="110" t="s">
        <v>2086</v>
      </c>
      <c r="S1845" s="136" t="s">
        <v>1364</v>
      </c>
      <c r="T1845" s="106" t="s">
        <v>550</v>
      </c>
      <c r="U1845" s="104" t="s">
        <v>1283</v>
      </c>
      <c r="V1845" s="110" t="s">
        <v>1365</v>
      </c>
      <c r="W1845" s="110" t="s">
        <v>1366</v>
      </c>
      <c r="X1845" s="110" t="s">
        <v>607</v>
      </c>
      <c r="Y1845" s="110">
        <v>50</v>
      </c>
      <c r="Z1845" s="110" t="s">
        <v>444</v>
      </c>
      <c r="AA1845" s="110" t="s">
        <v>1367</v>
      </c>
      <c r="AB1845" s="136" t="s">
        <v>640</v>
      </c>
      <c r="AC1845" s="104" t="s">
        <v>599</v>
      </c>
      <c r="AD1845" s="104" t="s">
        <v>641</v>
      </c>
      <c r="AE1845" s="104" t="s">
        <v>642</v>
      </c>
      <c r="AF1845" s="104" t="s">
        <v>643</v>
      </c>
      <c r="AG1845" s="104" t="s">
        <v>607</v>
      </c>
      <c r="AH1845" s="104">
        <v>10</v>
      </c>
      <c r="AI1845" s="104" t="s">
        <v>444</v>
      </c>
      <c r="AJ1845" s="104" t="s">
        <v>444</v>
      </c>
      <c r="AK1845" s="138" t="s">
        <v>444</v>
      </c>
      <c r="AL1845" s="104"/>
      <c r="AM1845" s="104"/>
      <c r="AN1845" s="104"/>
      <c r="AO1845" s="104"/>
      <c r="AP1845" s="104"/>
      <c r="AQ1845" s="104"/>
      <c r="AR1845" s="104"/>
      <c r="AS1845" s="104"/>
      <c r="AT1845" s="104"/>
      <c r="AU1845" s="142"/>
      <c r="AV1845" s="142"/>
      <c r="AW1845" s="142"/>
      <c r="AX1845" s="142"/>
      <c r="AY1845" s="142"/>
      <c r="AZ1845" s="142"/>
      <c r="BA1845" s="142"/>
      <c r="BB1845" s="142"/>
      <c r="BC1845" s="142"/>
    </row>
    <row r="1846" spans="1:55" x14ac:dyDescent="0.25">
      <c r="A1846" s="19" t="s">
        <v>565</v>
      </c>
      <c r="B1846" s="98" t="s">
        <v>2442</v>
      </c>
      <c r="C1846" s="109" t="s">
        <v>2443</v>
      </c>
      <c r="D1846" s="109" t="s">
        <v>236</v>
      </c>
      <c r="E1846" s="104" t="s">
        <v>2449</v>
      </c>
      <c r="F1846" s="110" t="str">
        <f>_xlfn.IFNA(INDEX('1. Business Glossary'!C:D,MATCH(G1846,'1. Business Glossary'!D:D,0),1), "Elemento de Dados")</f>
        <v>Elemento de Dados</v>
      </c>
      <c r="G1846" s="106" t="s">
        <v>2496</v>
      </c>
      <c r="H1846" s="104" t="s">
        <v>626</v>
      </c>
      <c r="I1846" s="137" t="s">
        <v>2087</v>
      </c>
      <c r="J1846" s="107" t="s">
        <v>558</v>
      </c>
      <c r="K1846" s="104" t="s">
        <v>550</v>
      </c>
      <c r="L1846" s="104" t="s">
        <v>1283</v>
      </c>
      <c r="M1846" s="104" t="s">
        <v>78</v>
      </c>
      <c r="N1846" s="104" t="s">
        <v>1500</v>
      </c>
      <c r="O1846" s="106" t="s">
        <v>607</v>
      </c>
      <c r="P1846" s="106">
        <v>50</v>
      </c>
      <c r="Q1846" s="110" t="s">
        <v>444</v>
      </c>
      <c r="R1846" s="110" t="s">
        <v>2088</v>
      </c>
      <c r="S1846" s="136" t="s">
        <v>640</v>
      </c>
      <c r="T1846" s="106" t="s">
        <v>599</v>
      </c>
      <c r="U1846" s="104" t="s">
        <v>641</v>
      </c>
      <c r="V1846" s="106" t="s">
        <v>811</v>
      </c>
      <c r="W1846" s="106" t="s">
        <v>2089</v>
      </c>
      <c r="X1846" s="106" t="s">
        <v>554</v>
      </c>
      <c r="Y1846" s="106">
        <v>4</v>
      </c>
      <c r="Z1846" s="106" t="s">
        <v>444</v>
      </c>
      <c r="AA1846" s="106" t="s">
        <v>444</v>
      </c>
      <c r="AB1846" s="136" t="s">
        <v>444</v>
      </c>
      <c r="AC1846" s="104"/>
      <c r="AD1846" s="104"/>
      <c r="AE1846" s="104"/>
      <c r="AF1846" s="104"/>
      <c r="AG1846" s="104"/>
      <c r="AH1846" s="104"/>
      <c r="AI1846" s="104"/>
      <c r="AJ1846" s="104"/>
      <c r="AK1846" s="138"/>
      <c r="AL1846" s="104"/>
      <c r="AM1846" s="104"/>
      <c r="AN1846" s="104"/>
      <c r="AO1846" s="104"/>
      <c r="AP1846" s="104"/>
      <c r="AQ1846" s="104"/>
      <c r="AR1846" s="104"/>
      <c r="AS1846" s="104"/>
      <c r="AT1846" s="104"/>
      <c r="AU1846" s="142"/>
      <c r="AV1846" s="142"/>
      <c r="AW1846" s="142"/>
      <c r="AX1846" s="142"/>
      <c r="AY1846" s="142"/>
      <c r="AZ1846" s="142"/>
      <c r="BA1846" s="142"/>
      <c r="BB1846" s="142"/>
      <c r="BC1846" s="142"/>
    </row>
    <row r="1847" spans="1:55" x14ac:dyDescent="0.25">
      <c r="A1847" s="19" t="s">
        <v>565</v>
      </c>
      <c r="B1847" s="98" t="s">
        <v>2442</v>
      </c>
      <c r="C1847" s="109" t="s">
        <v>2443</v>
      </c>
      <c r="D1847" s="109" t="s">
        <v>236</v>
      </c>
      <c r="E1847" s="104" t="s">
        <v>2449</v>
      </c>
      <c r="F1847" s="110" t="str">
        <f>_xlfn.IFNA(INDEX('1. Business Glossary'!C:D,MATCH(G1847,'1. Business Glossary'!D:D,0),1), "Elemento de Dados")</f>
        <v>Elemento de Dados</v>
      </c>
      <c r="G1847" s="106" t="s">
        <v>2496</v>
      </c>
      <c r="H1847" s="106" t="s">
        <v>2127</v>
      </c>
      <c r="I1847" s="137" t="s">
        <v>1369</v>
      </c>
      <c r="J1847" s="107" t="s">
        <v>558</v>
      </c>
      <c r="K1847" s="106" t="s">
        <v>550</v>
      </c>
      <c r="L1847" s="104" t="s">
        <v>1283</v>
      </c>
      <c r="M1847" s="106" t="s">
        <v>2522</v>
      </c>
      <c r="N1847" s="106" t="s">
        <v>2128</v>
      </c>
      <c r="O1847" s="106" t="s">
        <v>587</v>
      </c>
      <c r="P1847" s="106">
        <v>8</v>
      </c>
      <c r="Q1847" s="110">
        <v>2</v>
      </c>
      <c r="R1847" s="110" t="s">
        <v>444</v>
      </c>
      <c r="S1847" s="136" t="s">
        <v>2523</v>
      </c>
      <c r="T1847" s="106"/>
      <c r="U1847" s="106"/>
      <c r="V1847" s="106"/>
      <c r="W1847" s="106"/>
      <c r="X1847" s="110"/>
      <c r="Y1847" s="106"/>
      <c r="Z1847" s="106"/>
      <c r="AA1847" s="106"/>
      <c r="AB1847" s="136"/>
      <c r="AC1847" s="104"/>
      <c r="AD1847" s="104"/>
      <c r="AE1847" s="104"/>
      <c r="AF1847" s="104"/>
      <c r="AG1847" s="104"/>
      <c r="AH1847" s="104"/>
      <c r="AI1847" s="104"/>
      <c r="AJ1847" s="104"/>
      <c r="AK1847" s="138"/>
      <c r="AL1847" s="104"/>
      <c r="AM1847" s="104"/>
      <c r="AN1847" s="104"/>
      <c r="AO1847" s="104"/>
      <c r="AP1847" s="104"/>
      <c r="AQ1847" s="104"/>
      <c r="AR1847" s="104"/>
      <c r="AS1847" s="104"/>
      <c r="AT1847" s="104"/>
      <c r="AU1847" s="142"/>
      <c r="AV1847" s="142"/>
      <c r="AW1847" s="142"/>
      <c r="AX1847" s="142"/>
      <c r="AY1847" s="142"/>
      <c r="AZ1847" s="142"/>
      <c r="BA1847" s="142"/>
      <c r="BB1847" s="142"/>
      <c r="BC1847" s="142"/>
    </row>
    <row r="1848" spans="1:55" x14ac:dyDescent="0.25">
      <c r="A1848" s="19" t="s">
        <v>565</v>
      </c>
      <c r="B1848" s="98" t="s">
        <v>2442</v>
      </c>
      <c r="C1848" s="109" t="s">
        <v>2443</v>
      </c>
      <c r="D1848" s="109" t="s">
        <v>236</v>
      </c>
      <c r="E1848" s="104" t="s">
        <v>2449</v>
      </c>
      <c r="F1848" s="110" t="str">
        <f>_xlfn.IFNA(INDEX('1. Business Glossary'!C:D,MATCH(G1848,'1. Business Glossary'!D:D,0),1), "Elemento de Dados")</f>
        <v>Elemento de Dados</v>
      </c>
      <c r="G1848" s="106" t="s">
        <v>2496</v>
      </c>
      <c r="H1848" s="104" t="s">
        <v>1368</v>
      </c>
      <c r="I1848" s="107" t="s">
        <v>1369</v>
      </c>
      <c r="J1848" s="107" t="s">
        <v>558</v>
      </c>
      <c r="K1848" s="104" t="s">
        <v>550</v>
      </c>
      <c r="L1848" s="104" t="s">
        <v>1283</v>
      </c>
      <c r="M1848" s="104" t="s">
        <v>1144</v>
      </c>
      <c r="N1848" s="104" t="s">
        <v>1370</v>
      </c>
      <c r="O1848" s="106" t="s">
        <v>554</v>
      </c>
      <c r="P1848" s="110">
        <v>10</v>
      </c>
      <c r="Q1848" s="110" t="s">
        <v>444</v>
      </c>
      <c r="R1848" s="110" t="s">
        <v>444</v>
      </c>
      <c r="S1848" s="136" t="s">
        <v>1371</v>
      </c>
      <c r="T1848" s="106" t="s">
        <v>550</v>
      </c>
      <c r="U1848" s="104" t="s">
        <v>1283</v>
      </c>
      <c r="V1848" s="110" t="s">
        <v>1365</v>
      </c>
      <c r="W1848" s="110" t="s">
        <v>619</v>
      </c>
      <c r="X1848" s="110" t="s">
        <v>587</v>
      </c>
      <c r="Y1848" s="110">
        <v>8</v>
      </c>
      <c r="Z1848" s="110">
        <v>2</v>
      </c>
      <c r="AA1848" s="110" t="s">
        <v>444</v>
      </c>
      <c r="AB1848" s="134" t="s">
        <v>1372</v>
      </c>
      <c r="AC1848" s="104"/>
      <c r="AD1848" s="104"/>
      <c r="AE1848" s="104"/>
      <c r="AF1848" s="104"/>
      <c r="AG1848" s="104"/>
      <c r="AH1848" s="104"/>
      <c r="AI1848" s="104"/>
      <c r="AJ1848" s="104"/>
      <c r="AK1848" s="138"/>
      <c r="AL1848" s="104"/>
      <c r="AM1848" s="104"/>
      <c r="AN1848" s="104"/>
      <c r="AO1848" s="104"/>
      <c r="AP1848" s="104"/>
      <c r="AQ1848" s="104"/>
      <c r="AR1848" s="104"/>
      <c r="AS1848" s="104"/>
      <c r="AT1848" s="104"/>
      <c r="AU1848" s="142"/>
      <c r="AV1848" s="142"/>
      <c r="AW1848" s="142"/>
      <c r="AX1848" s="142"/>
      <c r="AY1848" s="142"/>
      <c r="AZ1848" s="142"/>
      <c r="BA1848" s="142"/>
      <c r="BB1848" s="142"/>
      <c r="BC1848" s="142"/>
    </row>
    <row r="1849" spans="1:55" ht="120" x14ac:dyDescent="0.25">
      <c r="A1849" s="19" t="s">
        <v>565</v>
      </c>
      <c r="B1849" s="98" t="s">
        <v>2442</v>
      </c>
      <c r="C1849" s="109" t="s">
        <v>2443</v>
      </c>
      <c r="D1849" s="109" t="s">
        <v>236</v>
      </c>
      <c r="E1849" s="104" t="s">
        <v>2449</v>
      </c>
      <c r="F1849" s="110" t="str">
        <f>_xlfn.IFNA(INDEX('1. Business Glossary'!C:D,MATCH(G1849,'1. Business Glossary'!D:D,0),1), "Elemento de Dados")</f>
        <v>Elemento de Dados</v>
      </c>
      <c r="G1849" s="106" t="s">
        <v>2499</v>
      </c>
      <c r="H1849" s="104" t="s">
        <v>1314</v>
      </c>
      <c r="I1849" s="107" t="s">
        <v>361</v>
      </c>
      <c r="J1849" s="107" t="s">
        <v>558</v>
      </c>
      <c r="K1849" s="104" t="s">
        <v>550</v>
      </c>
      <c r="L1849" s="104" t="s">
        <v>1283</v>
      </c>
      <c r="M1849" s="104" t="s">
        <v>23</v>
      </c>
      <c r="N1849" s="104" t="s">
        <v>1346</v>
      </c>
      <c r="O1849" s="106" t="s">
        <v>607</v>
      </c>
      <c r="P1849" s="110">
        <v>50</v>
      </c>
      <c r="Q1849" s="110" t="s">
        <v>444</v>
      </c>
      <c r="R1849" s="110" t="s">
        <v>1347</v>
      </c>
      <c r="S1849" s="136" t="s">
        <v>1322</v>
      </c>
      <c r="T1849" s="106" t="s">
        <v>550</v>
      </c>
      <c r="U1849" s="104" t="s">
        <v>1283</v>
      </c>
      <c r="V1849" s="110" t="s">
        <v>1317</v>
      </c>
      <c r="W1849" s="104" t="s">
        <v>1346</v>
      </c>
      <c r="X1849" s="110" t="s">
        <v>607</v>
      </c>
      <c r="Y1849" s="110">
        <v>50</v>
      </c>
      <c r="Z1849" s="110" t="s">
        <v>444</v>
      </c>
      <c r="AA1849" s="110" t="s">
        <v>1348</v>
      </c>
      <c r="AB1849" s="134" t="s">
        <v>1318</v>
      </c>
      <c r="AC1849" s="104"/>
      <c r="AD1849" s="104"/>
      <c r="AE1849" s="104"/>
      <c r="AF1849" s="104"/>
      <c r="AG1849" s="104"/>
      <c r="AH1849" s="104"/>
      <c r="AI1849" s="104"/>
      <c r="AJ1849" s="104"/>
      <c r="AK1849" s="138"/>
      <c r="AL1849" s="104"/>
      <c r="AM1849" s="104"/>
      <c r="AN1849" s="104"/>
      <c r="AO1849" s="104"/>
      <c r="AP1849" s="104"/>
      <c r="AQ1849" s="104"/>
      <c r="AR1849" s="104"/>
      <c r="AS1849" s="104"/>
      <c r="AT1849" s="104"/>
      <c r="AU1849" s="142"/>
      <c r="AV1849" s="142"/>
      <c r="AW1849" s="142"/>
      <c r="AX1849" s="142"/>
      <c r="AY1849" s="142"/>
      <c r="AZ1849" s="142"/>
      <c r="BA1849" s="142"/>
      <c r="BB1849" s="142"/>
      <c r="BC1849" s="142"/>
    </row>
    <row r="1850" spans="1:55" ht="30" x14ac:dyDescent="0.25">
      <c r="A1850" s="19" t="s">
        <v>565</v>
      </c>
      <c r="B1850" s="98" t="s">
        <v>2442</v>
      </c>
      <c r="C1850" s="109" t="s">
        <v>2443</v>
      </c>
      <c r="D1850" s="109" t="s">
        <v>236</v>
      </c>
      <c r="E1850" s="104" t="s">
        <v>2449</v>
      </c>
      <c r="F1850" s="110" t="str">
        <f>_xlfn.IFNA(INDEX('1. Business Glossary'!C:D,MATCH(G1850,'1. Business Glossary'!D:D,0),1), "Elemento de Dados")</f>
        <v>Elemento de Dados</v>
      </c>
      <c r="G1850" s="106" t="s">
        <v>2499</v>
      </c>
      <c r="H1850" s="104" t="s">
        <v>1349</v>
      </c>
      <c r="I1850" s="107" t="s">
        <v>361</v>
      </c>
      <c r="J1850" s="107" t="s">
        <v>558</v>
      </c>
      <c r="K1850" s="106" t="s">
        <v>550</v>
      </c>
      <c r="L1850" s="104" t="s">
        <v>1283</v>
      </c>
      <c r="M1850" s="104" t="s">
        <v>1350</v>
      </c>
      <c r="N1850" s="104" t="s">
        <v>1346</v>
      </c>
      <c r="O1850" s="106" t="s">
        <v>607</v>
      </c>
      <c r="P1850" s="110">
        <v>50</v>
      </c>
      <c r="Q1850" s="110" t="s">
        <v>444</v>
      </c>
      <c r="R1850" s="110" t="s">
        <v>2513</v>
      </c>
      <c r="S1850" s="136" t="s">
        <v>1318</v>
      </c>
      <c r="T1850" s="106"/>
      <c r="U1850" s="106"/>
      <c r="V1850" s="110"/>
      <c r="W1850" s="110"/>
      <c r="X1850" s="110"/>
      <c r="Y1850" s="110"/>
      <c r="Z1850" s="110"/>
      <c r="AA1850" s="110"/>
      <c r="AB1850" s="134"/>
      <c r="AC1850" s="104"/>
      <c r="AD1850" s="104"/>
      <c r="AE1850" s="104"/>
      <c r="AF1850" s="104"/>
      <c r="AG1850" s="104"/>
      <c r="AH1850" s="104"/>
      <c r="AI1850" s="104"/>
      <c r="AJ1850" s="104"/>
      <c r="AK1850" s="138"/>
      <c r="AL1850" s="104"/>
      <c r="AM1850" s="104"/>
      <c r="AN1850" s="104"/>
      <c r="AO1850" s="104"/>
      <c r="AP1850" s="104"/>
      <c r="AQ1850" s="104"/>
      <c r="AR1850" s="104"/>
      <c r="AS1850" s="104"/>
      <c r="AT1850" s="104"/>
      <c r="AU1850" s="142"/>
      <c r="AV1850" s="142"/>
      <c r="AW1850" s="142"/>
      <c r="AX1850" s="142"/>
      <c r="AY1850" s="142"/>
      <c r="AZ1850" s="142"/>
      <c r="BA1850" s="142"/>
      <c r="BB1850" s="142"/>
      <c r="BC1850" s="142"/>
    </row>
    <row r="1851" spans="1:55" ht="120" x14ac:dyDescent="0.25">
      <c r="A1851" s="19" t="s">
        <v>565</v>
      </c>
      <c r="B1851" s="98" t="s">
        <v>2442</v>
      </c>
      <c r="C1851" s="109" t="s">
        <v>2443</v>
      </c>
      <c r="D1851" s="109" t="s">
        <v>236</v>
      </c>
      <c r="E1851" s="104" t="s">
        <v>2449</v>
      </c>
      <c r="F1851" s="110" t="str">
        <f>_xlfn.IFNA(INDEX('1. Business Glossary'!C:D,MATCH(G1851,'1. Business Glossary'!D:D,0),1), "Elemento de Dados")</f>
        <v>Elemento de Dados</v>
      </c>
      <c r="G1851" s="106" t="s">
        <v>2499</v>
      </c>
      <c r="H1851" s="104" t="s">
        <v>1352</v>
      </c>
      <c r="I1851" s="107" t="s">
        <v>361</v>
      </c>
      <c r="J1851" s="107" t="s">
        <v>558</v>
      </c>
      <c r="K1851" s="104" t="s">
        <v>550</v>
      </c>
      <c r="L1851" s="104" t="s">
        <v>1283</v>
      </c>
      <c r="M1851" s="104" t="s">
        <v>1144</v>
      </c>
      <c r="N1851" s="104" t="s">
        <v>1346</v>
      </c>
      <c r="O1851" s="106" t="s">
        <v>607</v>
      </c>
      <c r="P1851" s="110">
        <v>50</v>
      </c>
      <c r="Q1851" s="110" t="s">
        <v>444</v>
      </c>
      <c r="R1851" s="110" t="s">
        <v>1353</v>
      </c>
      <c r="S1851" s="136" t="s">
        <v>1354</v>
      </c>
      <c r="T1851" s="106"/>
      <c r="U1851" s="106"/>
      <c r="V1851" s="110"/>
      <c r="W1851" s="110"/>
      <c r="X1851" s="110"/>
      <c r="Y1851" s="110"/>
      <c r="Z1851" s="110"/>
      <c r="AA1851" s="110"/>
      <c r="AB1851" s="134"/>
      <c r="AC1851" s="104"/>
      <c r="AD1851" s="104"/>
      <c r="AE1851" s="104"/>
      <c r="AF1851" s="104"/>
      <c r="AG1851" s="104"/>
      <c r="AH1851" s="104"/>
      <c r="AI1851" s="104"/>
      <c r="AJ1851" s="104"/>
      <c r="AK1851" s="138"/>
      <c r="AL1851" s="104"/>
      <c r="AM1851" s="104"/>
      <c r="AN1851" s="104"/>
      <c r="AO1851" s="104"/>
      <c r="AP1851" s="104"/>
      <c r="AQ1851" s="104"/>
      <c r="AR1851" s="104"/>
      <c r="AS1851" s="104"/>
      <c r="AT1851" s="104"/>
      <c r="AU1851" s="142"/>
      <c r="AV1851" s="142"/>
      <c r="AW1851" s="142"/>
      <c r="AX1851" s="142"/>
      <c r="AY1851" s="142"/>
      <c r="AZ1851" s="142"/>
      <c r="BA1851" s="142"/>
      <c r="BB1851" s="142"/>
      <c r="BC1851" s="142"/>
    </row>
    <row r="1852" spans="1:55" ht="150" x14ac:dyDescent="0.25">
      <c r="A1852" s="19" t="s">
        <v>565</v>
      </c>
      <c r="B1852" s="98" t="s">
        <v>2442</v>
      </c>
      <c r="C1852" s="109" t="s">
        <v>2443</v>
      </c>
      <c r="D1852" s="109" t="s">
        <v>236</v>
      </c>
      <c r="E1852" s="104" t="s">
        <v>2449</v>
      </c>
      <c r="F1852" s="110" t="str">
        <f>_xlfn.IFNA(INDEX('1. Business Glossary'!C:D,MATCH(G1852,'1. Business Glossary'!D:D,0),1), "Elemento de Dados")</f>
        <v>Elemento de Dados</v>
      </c>
      <c r="G1852" s="106" t="s">
        <v>2499</v>
      </c>
      <c r="H1852" s="104" t="s">
        <v>252</v>
      </c>
      <c r="I1852" s="137" t="s">
        <v>363</v>
      </c>
      <c r="J1852" s="107" t="s">
        <v>558</v>
      </c>
      <c r="K1852" s="104" t="s">
        <v>550</v>
      </c>
      <c r="L1852" s="104" t="s">
        <v>1283</v>
      </c>
      <c r="M1852" s="106" t="s">
        <v>1350</v>
      </c>
      <c r="N1852" s="104" t="s">
        <v>252</v>
      </c>
      <c r="O1852" s="106" t="s">
        <v>607</v>
      </c>
      <c r="P1852" s="106">
        <v>50</v>
      </c>
      <c r="Q1852" s="110" t="s">
        <v>444</v>
      </c>
      <c r="R1852" s="110" t="s">
        <v>444</v>
      </c>
      <c r="S1852" s="136" t="s">
        <v>1515</v>
      </c>
      <c r="T1852" s="104"/>
      <c r="U1852" s="104"/>
      <c r="V1852" s="106"/>
      <c r="W1852" s="104"/>
      <c r="X1852" s="106"/>
      <c r="Y1852" s="106"/>
      <c r="Z1852" s="110"/>
      <c r="AA1852" s="110"/>
      <c r="AB1852" s="136"/>
      <c r="AC1852" s="104"/>
      <c r="AD1852" s="104"/>
      <c r="AE1852" s="104"/>
      <c r="AF1852" s="104"/>
      <c r="AG1852" s="104"/>
      <c r="AH1852" s="104"/>
      <c r="AI1852" s="104"/>
      <c r="AJ1852" s="104"/>
      <c r="AK1852" s="138"/>
      <c r="AL1852" s="104"/>
      <c r="AM1852" s="104"/>
      <c r="AN1852" s="104"/>
      <c r="AO1852" s="104"/>
      <c r="AP1852" s="104"/>
      <c r="AQ1852" s="104"/>
      <c r="AR1852" s="104"/>
      <c r="AS1852" s="104"/>
      <c r="AT1852" s="104"/>
      <c r="AU1852" s="142"/>
      <c r="AV1852" s="142"/>
      <c r="AW1852" s="142"/>
      <c r="AX1852" s="142"/>
      <c r="AY1852" s="142"/>
      <c r="AZ1852" s="142"/>
      <c r="BA1852" s="142"/>
      <c r="BB1852" s="142"/>
      <c r="BC1852" s="142"/>
    </row>
    <row r="1853" spans="1:55" ht="30" x14ac:dyDescent="0.25">
      <c r="A1853" s="19" t="s">
        <v>565</v>
      </c>
      <c r="B1853" s="98" t="s">
        <v>2442</v>
      </c>
      <c r="C1853" s="109" t="s">
        <v>2443</v>
      </c>
      <c r="D1853" s="109" t="s">
        <v>236</v>
      </c>
      <c r="E1853" s="104" t="s">
        <v>2449</v>
      </c>
      <c r="F1853" s="110" t="str">
        <f>_xlfn.IFNA(INDEX('1. Business Glossary'!C:D,MATCH(G1853,'1. Business Glossary'!D:D,0),1), "Elemento de Dados")</f>
        <v>Elemento de Dados</v>
      </c>
      <c r="G1853" s="106" t="s">
        <v>2499</v>
      </c>
      <c r="H1853" s="104" t="s">
        <v>1319</v>
      </c>
      <c r="I1853" s="107" t="s">
        <v>1320</v>
      </c>
      <c r="J1853" s="107" t="s">
        <v>558</v>
      </c>
      <c r="K1853" s="104" t="s">
        <v>550</v>
      </c>
      <c r="L1853" s="104" t="s">
        <v>1283</v>
      </c>
      <c r="M1853" s="104" t="s">
        <v>23</v>
      </c>
      <c r="N1853" s="104" t="s">
        <v>1321</v>
      </c>
      <c r="O1853" s="106" t="s">
        <v>587</v>
      </c>
      <c r="P1853" s="110">
        <v>8</v>
      </c>
      <c r="Q1853" s="110">
        <v>2</v>
      </c>
      <c r="R1853" s="110" t="s">
        <v>444</v>
      </c>
      <c r="S1853" s="136" t="s">
        <v>1322</v>
      </c>
      <c r="T1853" s="106" t="s">
        <v>550</v>
      </c>
      <c r="U1853" s="104" t="s">
        <v>1283</v>
      </c>
      <c r="V1853" s="110" t="s">
        <v>1317</v>
      </c>
      <c r="W1853" s="110" t="s">
        <v>1323</v>
      </c>
      <c r="X1853" s="110" t="s">
        <v>554</v>
      </c>
      <c r="Y1853" s="110">
        <v>10</v>
      </c>
      <c r="Z1853" s="110" t="s">
        <v>444</v>
      </c>
      <c r="AA1853" s="110" t="s">
        <v>444</v>
      </c>
      <c r="AB1853" s="134" t="s">
        <v>1324</v>
      </c>
      <c r="AC1853" s="104"/>
      <c r="AD1853" s="104"/>
      <c r="AE1853" s="104"/>
      <c r="AF1853" s="104"/>
      <c r="AG1853" s="104"/>
      <c r="AH1853" s="104"/>
      <c r="AI1853" s="104"/>
      <c r="AJ1853" s="104"/>
      <c r="AK1853" s="138"/>
      <c r="AL1853" s="104"/>
      <c r="AM1853" s="104"/>
      <c r="AN1853" s="104"/>
      <c r="AO1853" s="104"/>
      <c r="AP1853" s="104"/>
      <c r="AQ1853" s="104"/>
      <c r="AR1853" s="104"/>
      <c r="AS1853" s="104"/>
      <c r="AT1853" s="104"/>
      <c r="AU1853" s="142"/>
      <c r="AV1853" s="142"/>
      <c r="AW1853" s="142"/>
      <c r="AX1853" s="142"/>
      <c r="AY1853" s="142"/>
      <c r="AZ1853" s="142"/>
      <c r="BA1853" s="142"/>
      <c r="BB1853" s="142"/>
      <c r="BC1853" s="142"/>
    </row>
    <row r="1854" spans="1:55" ht="30" x14ac:dyDescent="0.25">
      <c r="A1854" s="19" t="s">
        <v>565</v>
      </c>
      <c r="B1854" s="98" t="s">
        <v>2442</v>
      </c>
      <c r="C1854" s="109" t="s">
        <v>2443</v>
      </c>
      <c r="D1854" s="109" t="s">
        <v>236</v>
      </c>
      <c r="E1854" s="104" t="s">
        <v>2449</v>
      </c>
      <c r="F1854" s="110" t="str">
        <f>_xlfn.IFNA(INDEX('1. Business Glossary'!C:D,MATCH(G1854,'1. Business Glossary'!D:D,0),1), "Elemento de Dados")</f>
        <v>Elemento de Dados</v>
      </c>
      <c r="G1854" s="106" t="s">
        <v>2499</v>
      </c>
      <c r="H1854" s="104" t="s">
        <v>1355</v>
      </c>
      <c r="I1854" s="107" t="s">
        <v>1320</v>
      </c>
      <c r="J1854" s="107" t="s">
        <v>558</v>
      </c>
      <c r="K1854" s="106" t="s">
        <v>550</v>
      </c>
      <c r="L1854" s="104" t="s">
        <v>1283</v>
      </c>
      <c r="M1854" s="104" t="s">
        <v>1350</v>
      </c>
      <c r="N1854" s="104" t="s">
        <v>1323</v>
      </c>
      <c r="O1854" s="106" t="s">
        <v>554</v>
      </c>
      <c r="P1854" s="110">
        <v>10</v>
      </c>
      <c r="Q1854" s="110" t="s">
        <v>444</v>
      </c>
      <c r="R1854" s="110" t="s">
        <v>444</v>
      </c>
      <c r="S1854" s="136" t="s">
        <v>1356</v>
      </c>
      <c r="T1854" s="106"/>
      <c r="U1854" s="106"/>
      <c r="V1854" s="110"/>
      <c r="W1854" s="110"/>
      <c r="X1854" s="110"/>
      <c r="Y1854" s="110"/>
      <c r="Z1854" s="110"/>
      <c r="AA1854" s="110"/>
      <c r="AB1854" s="134"/>
      <c r="AC1854" s="104"/>
      <c r="AD1854" s="104"/>
      <c r="AE1854" s="104"/>
      <c r="AF1854" s="104"/>
      <c r="AG1854" s="104"/>
      <c r="AH1854" s="104"/>
      <c r="AI1854" s="104"/>
      <c r="AJ1854" s="104"/>
      <c r="AK1854" s="138"/>
      <c r="AL1854" s="104"/>
      <c r="AM1854" s="104"/>
      <c r="AN1854" s="104"/>
      <c r="AO1854" s="104"/>
      <c r="AP1854" s="104"/>
      <c r="AQ1854" s="104"/>
      <c r="AR1854" s="104"/>
      <c r="AS1854" s="104"/>
      <c r="AT1854" s="104"/>
      <c r="AU1854" s="142"/>
      <c r="AV1854" s="142"/>
      <c r="AW1854" s="142"/>
      <c r="AX1854" s="142"/>
      <c r="AY1854" s="142"/>
      <c r="AZ1854" s="142"/>
      <c r="BA1854" s="142"/>
      <c r="BB1854" s="142"/>
      <c r="BC1854" s="142"/>
    </row>
    <row r="1855" spans="1:55" ht="30" x14ac:dyDescent="0.25">
      <c r="A1855" s="19" t="s">
        <v>565</v>
      </c>
      <c r="B1855" s="98" t="s">
        <v>2442</v>
      </c>
      <c r="C1855" s="109" t="s">
        <v>2443</v>
      </c>
      <c r="D1855" s="109" t="s">
        <v>236</v>
      </c>
      <c r="E1855" s="104" t="s">
        <v>2449</v>
      </c>
      <c r="F1855" s="110" t="str">
        <f>_xlfn.IFNA(INDEX('1. Business Glossary'!C:D,MATCH(G1855,'1. Business Glossary'!D:D,0),1), "Elemento de Dados")</f>
        <v>Elemento de Dados</v>
      </c>
      <c r="G1855" s="106" t="s">
        <v>2499</v>
      </c>
      <c r="H1855" s="104" t="s">
        <v>2512</v>
      </c>
      <c r="I1855" s="137" t="s">
        <v>2509</v>
      </c>
      <c r="J1855" s="107" t="s">
        <v>558</v>
      </c>
      <c r="K1855" s="104" t="s">
        <v>550</v>
      </c>
      <c r="L1855" s="104" t="s">
        <v>1283</v>
      </c>
      <c r="M1855" s="104" t="s">
        <v>78</v>
      </c>
      <c r="N1855" s="104" t="s">
        <v>2510</v>
      </c>
      <c r="O1855" s="106" t="s">
        <v>607</v>
      </c>
      <c r="P1855" s="106">
        <v>50</v>
      </c>
      <c r="Q1855" s="110" t="s">
        <v>444</v>
      </c>
      <c r="R1855" s="110" t="s">
        <v>2511</v>
      </c>
      <c r="S1855" s="136" t="s">
        <v>1282</v>
      </c>
      <c r="T1855" s="106" t="s">
        <v>550</v>
      </c>
      <c r="U1855" s="104" t="s">
        <v>1283</v>
      </c>
      <c r="V1855" s="104" t="s">
        <v>78</v>
      </c>
      <c r="W1855" s="104" t="s">
        <v>2510</v>
      </c>
      <c r="X1855" s="106" t="s">
        <v>607</v>
      </c>
      <c r="Y1855" s="106">
        <v>2</v>
      </c>
      <c r="Z1855" s="106" t="s">
        <v>444</v>
      </c>
      <c r="AA1855" s="106" t="s">
        <v>444</v>
      </c>
      <c r="AB1855" s="136" t="s">
        <v>444</v>
      </c>
      <c r="AC1855" s="104"/>
      <c r="AD1855" s="104"/>
      <c r="AE1855" s="104"/>
      <c r="AF1855" s="104"/>
      <c r="AG1855" s="104"/>
      <c r="AH1855" s="104"/>
      <c r="AI1855" s="104"/>
      <c r="AJ1855" s="104"/>
      <c r="AK1855" s="138"/>
      <c r="AL1855" s="104"/>
      <c r="AM1855" s="104"/>
      <c r="AN1855" s="104"/>
      <c r="AO1855" s="104"/>
      <c r="AP1855" s="104"/>
      <c r="AQ1855" s="104"/>
      <c r="AR1855" s="104"/>
      <c r="AS1855" s="104"/>
      <c r="AT1855" s="104"/>
      <c r="AU1855" s="142"/>
      <c r="AV1855" s="142"/>
      <c r="AW1855" s="142"/>
      <c r="AX1855" s="142"/>
      <c r="AY1855" s="142"/>
      <c r="AZ1855" s="142"/>
      <c r="BA1855" s="142"/>
      <c r="BB1855" s="142"/>
      <c r="BC1855" s="142"/>
    </row>
    <row r="1856" spans="1:55" ht="45" x14ac:dyDescent="0.25">
      <c r="A1856" s="19" t="s">
        <v>565</v>
      </c>
      <c r="B1856" s="98" t="s">
        <v>2442</v>
      </c>
      <c r="C1856" s="109" t="s">
        <v>2443</v>
      </c>
      <c r="D1856" s="109" t="s">
        <v>236</v>
      </c>
      <c r="E1856" s="104" t="s">
        <v>2449</v>
      </c>
      <c r="F1856" s="110" t="str">
        <f>_xlfn.IFNA(INDEX('1. Business Glossary'!C:D,MATCH(G1856,'1. Business Glossary'!D:D,0),1), "Elemento de Dados")</f>
        <v>Elemento de Dados</v>
      </c>
      <c r="G1856" s="106" t="s">
        <v>2499</v>
      </c>
      <c r="H1856" s="104" t="s">
        <v>1360</v>
      </c>
      <c r="I1856" s="107" t="s">
        <v>1361</v>
      </c>
      <c r="J1856" s="107" t="s">
        <v>558</v>
      </c>
      <c r="K1856" s="104" t="s">
        <v>550</v>
      </c>
      <c r="L1856" s="104" t="s">
        <v>1283</v>
      </c>
      <c r="M1856" s="104" t="s">
        <v>1144</v>
      </c>
      <c r="N1856" s="104" t="s">
        <v>1362</v>
      </c>
      <c r="O1856" s="106" t="s">
        <v>607</v>
      </c>
      <c r="P1856" s="110">
        <v>50</v>
      </c>
      <c r="Q1856" s="110" t="s">
        <v>444</v>
      </c>
      <c r="R1856" s="110" t="s">
        <v>2086</v>
      </c>
      <c r="S1856" s="136" t="s">
        <v>1364</v>
      </c>
      <c r="T1856" s="106" t="s">
        <v>550</v>
      </c>
      <c r="U1856" s="104" t="s">
        <v>1283</v>
      </c>
      <c r="V1856" s="110" t="s">
        <v>1365</v>
      </c>
      <c r="W1856" s="110" t="s">
        <v>1366</v>
      </c>
      <c r="X1856" s="110" t="s">
        <v>607</v>
      </c>
      <c r="Y1856" s="110">
        <v>50</v>
      </c>
      <c r="Z1856" s="110" t="s">
        <v>444</v>
      </c>
      <c r="AA1856" s="110" t="s">
        <v>1367</v>
      </c>
      <c r="AB1856" s="136" t="s">
        <v>640</v>
      </c>
      <c r="AC1856" s="104" t="s">
        <v>599</v>
      </c>
      <c r="AD1856" s="104" t="s">
        <v>641</v>
      </c>
      <c r="AE1856" s="104" t="s">
        <v>642</v>
      </c>
      <c r="AF1856" s="104" t="s">
        <v>643</v>
      </c>
      <c r="AG1856" s="104" t="s">
        <v>607</v>
      </c>
      <c r="AH1856" s="104">
        <v>10</v>
      </c>
      <c r="AI1856" s="104" t="s">
        <v>444</v>
      </c>
      <c r="AJ1856" s="104" t="s">
        <v>444</v>
      </c>
      <c r="AK1856" s="138" t="s">
        <v>444</v>
      </c>
      <c r="AL1856" s="104"/>
      <c r="AM1856" s="104"/>
      <c r="AN1856" s="104"/>
      <c r="AO1856" s="104"/>
      <c r="AP1856" s="104"/>
      <c r="AQ1856" s="104"/>
      <c r="AR1856" s="104"/>
      <c r="AS1856" s="104"/>
      <c r="AT1856" s="104"/>
      <c r="AU1856" s="142"/>
      <c r="AV1856" s="142"/>
      <c r="AW1856" s="142"/>
      <c r="AX1856" s="142"/>
      <c r="AY1856" s="142"/>
      <c r="AZ1856" s="142"/>
      <c r="BA1856" s="142"/>
      <c r="BB1856" s="142"/>
      <c r="BC1856" s="142"/>
    </row>
    <row r="1857" spans="1:55" x14ac:dyDescent="0.25">
      <c r="A1857" s="19" t="s">
        <v>565</v>
      </c>
      <c r="B1857" s="98" t="s">
        <v>2442</v>
      </c>
      <c r="C1857" s="109" t="s">
        <v>2443</v>
      </c>
      <c r="D1857" s="109" t="s">
        <v>236</v>
      </c>
      <c r="E1857" s="104" t="s">
        <v>2449</v>
      </c>
      <c r="F1857" s="110" t="str">
        <f>_xlfn.IFNA(INDEX('1. Business Glossary'!C:D,MATCH(G1857,'1. Business Glossary'!D:D,0),1), "Elemento de Dados")</f>
        <v>Elemento de Dados</v>
      </c>
      <c r="G1857" s="106" t="s">
        <v>2499</v>
      </c>
      <c r="H1857" s="104" t="s">
        <v>626</v>
      </c>
      <c r="I1857" s="137" t="s">
        <v>2087</v>
      </c>
      <c r="J1857" s="107" t="s">
        <v>558</v>
      </c>
      <c r="K1857" s="104" t="s">
        <v>550</v>
      </c>
      <c r="L1857" s="104" t="s">
        <v>1283</v>
      </c>
      <c r="M1857" s="104" t="s">
        <v>78</v>
      </c>
      <c r="N1857" s="104" t="s">
        <v>1500</v>
      </c>
      <c r="O1857" s="106" t="s">
        <v>607</v>
      </c>
      <c r="P1857" s="106">
        <v>50</v>
      </c>
      <c r="Q1857" s="110" t="s">
        <v>444</v>
      </c>
      <c r="R1857" s="110" t="s">
        <v>2088</v>
      </c>
      <c r="S1857" s="136" t="s">
        <v>640</v>
      </c>
      <c r="T1857" s="106" t="s">
        <v>599</v>
      </c>
      <c r="U1857" s="104" t="s">
        <v>641</v>
      </c>
      <c r="V1857" s="106" t="s">
        <v>811</v>
      </c>
      <c r="W1857" s="106" t="s">
        <v>2089</v>
      </c>
      <c r="X1857" s="106" t="s">
        <v>554</v>
      </c>
      <c r="Y1857" s="106">
        <v>4</v>
      </c>
      <c r="Z1857" s="106" t="s">
        <v>444</v>
      </c>
      <c r="AA1857" s="106" t="s">
        <v>444</v>
      </c>
      <c r="AB1857" s="136" t="s">
        <v>444</v>
      </c>
      <c r="AC1857" s="104"/>
      <c r="AD1857" s="104"/>
      <c r="AE1857" s="104"/>
      <c r="AF1857" s="104"/>
      <c r="AG1857" s="104"/>
      <c r="AH1857" s="104"/>
      <c r="AI1857" s="104"/>
      <c r="AJ1857" s="104"/>
      <c r="AK1857" s="138"/>
      <c r="AL1857" s="104"/>
      <c r="AM1857" s="104"/>
      <c r="AN1857" s="104"/>
      <c r="AO1857" s="104"/>
      <c r="AP1857" s="104"/>
      <c r="AQ1857" s="104"/>
      <c r="AR1857" s="104"/>
      <c r="AS1857" s="104"/>
      <c r="AT1857" s="104"/>
      <c r="AU1857" s="142"/>
      <c r="AV1857" s="142"/>
      <c r="AW1857" s="142"/>
      <c r="AX1857" s="142"/>
      <c r="AY1857" s="142"/>
      <c r="AZ1857" s="142"/>
      <c r="BA1857" s="142"/>
      <c r="BB1857" s="142"/>
      <c r="BC1857" s="142"/>
    </row>
    <row r="1858" spans="1:55" x14ac:dyDescent="0.25">
      <c r="A1858" s="19" t="s">
        <v>565</v>
      </c>
      <c r="B1858" s="98" t="s">
        <v>2442</v>
      </c>
      <c r="C1858" s="109" t="s">
        <v>2443</v>
      </c>
      <c r="D1858" s="109" t="s">
        <v>236</v>
      </c>
      <c r="E1858" s="104" t="s">
        <v>2449</v>
      </c>
      <c r="F1858" s="110" t="str">
        <f>_xlfn.IFNA(INDEX('1. Business Glossary'!C:D,MATCH(G1858,'1. Business Glossary'!D:D,0),1), "Elemento de Dados")</f>
        <v>Elemento de Dados</v>
      </c>
      <c r="G1858" s="106" t="s">
        <v>2499</v>
      </c>
      <c r="H1858" s="104" t="s">
        <v>1368</v>
      </c>
      <c r="I1858" s="107" t="s">
        <v>1369</v>
      </c>
      <c r="J1858" s="107" t="s">
        <v>558</v>
      </c>
      <c r="K1858" s="104" t="s">
        <v>550</v>
      </c>
      <c r="L1858" s="104" t="s">
        <v>1283</v>
      </c>
      <c r="M1858" s="104" t="s">
        <v>1144</v>
      </c>
      <c r="N1858" s="104" t="s">
        <v>1370</v>
      </c>
      <c r="O1858" s="106" t="s">
        <v>554</v>
      </c>
      <c r="P1858" s="110">
        <v>10</v>
      </c>
      <c r="Q1858" s="110" t="s">
        <v>444</v>
      </c>
      <c r="R1858" s="110" t="s">
        <v>444</v>
      </c>
      <c r="S1858" s="136" t="s">
        <v>1371</v>
      </c>
      <c r="T1858" s="106" t="s">
        <v>550</v>
      </c>
      <c r="U1858" s="104" t="s">
        <v>1283</v>
      </c>
      <c r="V1858" s="110" t="s">
        <v>1365</v>
      </c>
      <c r="W1858" s="110" t="s">
        <v>619</v>
      </c>
      <c r="X1858" s="110" t="s">
        <v>587</v>
      </c>
      <c r="Y1858" s="110">
        <v>8</v>
      </c>
      <c r="Z1858" s="110">
        <v>2</v>
      </c>
      <c r="AA1858" s="110" t="s">
        <v>444</v>
      </c>
      <c r="AB1858" s="134" t="s">
        <v>1372</v>
      </c>
      <c r="AC1858" s="104"/>
      <c r="AD1858" s="104"/>
      <c r="AE1858" s="104"/>
      <c r="AF1858" s="104"/>
      <c r="AG1858" s="104"/>
      <c r="AH1858" s="104"/>
      <c r="AI1858" s="104"/>
      <c r="AJ1858" s="104"/>
      <c r="AK1858" s="138"/>
      <c r="AL1858" s="104"/>
      <c r="AM1858" s="104"/>
      <c r="AN1858" s="104"/>
      <c r="AO1858" s="104"/>
      <c r="AP1858" s="104"/>
      <c r="AQ1858" s="104"/>
      <c r="AR1858" s="104"/>
      <c r="AS1858" s="104"/>
      <c r="AT1858" s="104"/>
      <c r="AU1858" s="142"/>
      <c r="AV1858" s="142"/>
      <c r="AW1858" s="142"/>
      <c r="AX1858" s="142"/>
      <c r="AY1858" s="142"/>
      <c r="AZ1858" s="142"/>
      <c r="BA1858" s="142"/>
      <c r="BB1858" s="142"/>
      <c r="BC1858" s="142"/>
    </row>
    <row r="1859" spans="1:55" ht="45" x14ac:dyDescent="0.25">
      <c r="A1859" s="19" t="s">
        <v>565</v>
      </c>
      <c r="B1859" s="98" t="s">
        <v>2442</v>
      </c>
      <c r="C1859" s="109" t="s">
        <v>2443</v>
      </c>
      <c r="D1859" s="109" t="s">
        <v>236</v>
      </c>
      <c r="E1859" s="104" t="s">
        <v>2449</v>
      </c>
      <c r="F1859" s="110" t="str">
        <f>_xlfn.IFNA(INDEX('1. Business Glossary'!C:D,MATCH(G1859,'1. Business Glossary'!D:D,0),1), "Elemento de Dados")</f>
        <v>Elemento de Dados</v>
      </c>
      <c r="G1859" s="106" t="s">
        <v>2499</v>
      </c>
      <c r="H1859" s="104" t="s">
        <v>2202</v>
      </c>
      <c r="I1859" s="137" t="s">
        <v>2203</v>
      </c>
      <c r="J1859" s="107" t="s">
        <v>558</v>
      </c>
      <c r="K1859" s="104" t="s">
        <v>550</v>
      </c>
      <c r="L1859" s="104" t="s">
        <v>1283</v>
      </c>
      <c r="M1859" s="106" t="s">
        <v>1350</v>
      </c>
      <c r="N1859" s="104" t="s">
        <v>2204</v>
      </c>
      <c r="O1859" s="106" t="s">
        <v>554</v>
      </c>
      <c r="P1859" s="106">
        <v>10</v>
      </c>
      <c r="Q1859" s="110" t="s">
        <v>444</v>
      </c>
      <c r="R1859" s="110" t="s">
        <v>444</v>
      </c>
      <c r="S1859" s="136" t="s">
        <v>2205</v>
      </c>
      <c r="T1859" s="104" t="s">
        <v>550</v>
      </c>
      <c r="U1859" s="104" t="s">
        <v>1283</v>
      </c>
      <c r="V1859" s="106" t="s">
        <v>1350</v>
      </c>
      <c r="W1859" s="104" t="s">
        <v>2206</v>
      </c>
      <c r="X1859" s="106" t="s">
        <v>554</v>
      </c>
      <c r="Y1859" s="106">
        <v>10</v>
      </c>
      <c r="Z1859" s="110" t="s">
        <v>444</v>
      </c>
      <c r="AA1859" s="110" t="s">
        <v>444</v>
      </c>
      <c r="AB1859" s="136" t="s">
        <v>2207</v>
      </c>
      <c r="AC1859" s="104" t="s">
        <v>550</v>
      </c>
      <c r="AD1859" s="104" t="s">
        <v>2208</v>
      </c>
      <c r="AE1859" s="104" t="s">
        <v>2209</v>
      </c>
      <c r="AF1859" s="104" t="s">
        <v>2210</v>
      </c>
      <c r="AG1859" s="104" t="s">
        <v>554</v>
      </c>
      <c r="AH1859" s="104">
        <v>8</v>
      </c>
      <c r="AI1859" s="104" t="s">
        <v>444</v>
      </c>
      <c r="AJ1859" s="104" t="s">
        <v>444</v>
      </c>
      <c r="AK1859" s="138" t="s">
        <v>2211</v>
      </c>
      <c r="AL1859" s="104"/>
      <c r="AM1859" s="104"/>
      <c r="AN1859" s="104"/>
      <c r="AO1859" s="104"/>
      <c r="AP1859" s="104"/>
      <c r="AQ1859" s="104"/>
      <c r="AR1859" s="104"/>
      <c r="AS1859" s="104"/>
      <c r="AT1859" s="104"/>
      <c r="AU1859" s="142"/>
      <c r="AV1859" s="142"/>
      <c r="AW1859" s="142"/>
      <c r="AX1859" s="142"/>
      <c r="AY1859" s="142"/>
      <c r="AZ1859" s="142"/>
      <c r="BA1859" s="142"/>
      <c r="BB1859" s="142"/>
      <c r="BC1859" s="142"/>
    </row>
    <row r="1860" spans="1:55" ht="120" x14ac:dyDescent="0.25">
      <c r="A1860" s="19" t="s">
        <v>565</v>
      </c>
      <c r="B1860" s="98" t="s">
        <v>2442</v>
      </c>
      <c r="C1860" s="109" t="s">
        <v>2443</v>
      </c>
      <c r="D1860" s="109" t="s">
        <v>236</v>
      </c>
      <c r="E1860" s="104" t="s">
        <v>2449</v>
      </c>
      <c r="F1860" s="110" t="str">
        <f>_xlfn.IFNA(INDEX('1. Business Glossary'!C:D,MATCH(G1860,'1. Business Glossary'!D:D,0),1), "Elemento de Dados")</f>
        <v>Elemento de Dados</v>
      </c>
      <c r="G1860" s="106" t="s">
        <v>2501</v>
      </c>
      <c r="H1860" s="104" t="s">
        <v>1314</v>
      </c>
      <c r="I1860" s="107" t="s">
        <v>361</v>
      </c>
      <c r="J1860" s="107" t="s">
        <v>558</v>
      </c>
      <c r="K1860" s="104" t="s">
        <v>550</v>
      </c>
      <c r="L1860" s="104" t="s">
        <v>1283</v>
      </c>
      <c r="M1860" s="104" t="s">
        <v>23</v>
      </c>
      <c r="N1860" s="104" t="s">
        <v>1346</v>
      </c>
      <c r="O1860" s="106" t="s">
        <v>607</v>
      </c>
      <c r="P1860" s="110">
        <v>50</v>
      </c>
      <c r="Q1860" s="110" t="s">
        <v>444</v>
      </c>
      <c r="R1860" s="110" t="s">
        <v>1347</v>
      </c>
      <c r="S1860" s="136" t="s">
        <v>1322</v>
      </c>
      <c r="T1860" s="106" t="s">
        <v>550</v>
      </c>
      <c r="U1860" s="104" t="s">
        <v>1283</v>
      </c>
      <c r="V1860" s="110" t="s">
        <v>1317</v>
      </c>
      <c r="W1860" s="104" t="s">
        <v>1346</v>
      </c>
      <c r="X1860" s="110" t="s">
        <v>607</v>
      </c>
      <c r="Y1860" s="110">
        <v>50</v>
      </c>
      <c r="Z1860" s="110" t="s">
        <v>444</v>
      </c>
      <c r="AA1860" s="110" t="s">
        <v>1348</v>
      </c>
      <c r="AB1860" s="134" t="s">
        <v>1318</v>
      </c>
      <c r="AC1860" s="104"/>
      <c r="AD1860" s="104"/>
      <c r="AE1860" s="104"/>
      <c r="AF1860" s="104"/>
      <c r="AG1860" s="104"/>
      <c r="AH1860" s="104"/>
      <c r="AI1860" s="104"/>
      <c r="AJ1860" s="104"/>
      <c r="AK1860" s="138"/>
      <c r="AL1860" s="104"/>
      <c r="AM1860" s="104"/>
      <c r="AN1860" s="104"/>
      <c r="AO1860" s="104"/>
      <c r="AP1860" s="104"/>
      <c r="AQ1860" s="104"/>
      <c r="AR1860" s="104"/>
      <c r="AS1860" s="104"/>
      <c r="AT1860" s="104"/>
      <c r="AU1860" s="142"/>
      <c r="AV1860" s="142"/>
      <c r="AW1860" s="142"/>
      <c r="AX1860" s="142"/>
      <c r="AY1860" s="142"/>
      <c r="AZ1860" s="142"/>
      <c r="BA1860" s="142"/>
      <c r="BB1860" s="142"/>
      <c r="BC1860" s="142"/>
    </row>
    <row r="1861" spans="1:55" ht="120" x14ac:dyDescent="0.25">
      <c r="A1861" s="19" t="s">
        <v>565</v>
      </c>
      <c r="B1861" s="98" t="s">
        <v>2442</v>
      </c>
      <c r="C1861" s="109" t="s">
        <v>2443</v>
      </c>
      <c r="D1861" s="109" t="s">
        <v>236</v>
      </c>
      <c r="E1861" s="104" t="s">
        <v>2449</v>
      </c>
      <c r="F1861" s="110" t="str">
        <f>_xlfn.IFNA(INDEX('1. Business Glossary'!C:D,MATCH(G1861,'1. Business Glossary'!D:D,0),1), "Elemento de Dados")</f>
        <v>Elemento de Dados</v>
      </c>
      <c r="G1861" s="106" t="s">
        <v>2501</v>
      </c>
      <c r="H1861" s="104" t="s">
        <v>1352</v>
      </c>
      <c r="I1861" s="107" t="s">
        <v>361</v>
      </c>
      <c r="J1861" s="107" t="s">
        <v>558</v>
      </c>
      <c r="K1861" s="104" t="s">
        <v>550</v>
      </c>
      <c r="L1861" s="104" t="s">
        <v>1283</v>
      </c>
      <c r="M1861" s="104" t="s">
        <v>1144</v>
      </c>
      <c r="N1861" s="104" t="s">
        <v>1346</v>
      </c>
      <c r="O1861" s="106" t="s">
        <v>607</v>
      </c>
      <c r="P1861" s="110">
        <v>50</v>
      </c>
      <c r="Q1861" s="110" t="s">
        <v>444</v>
      </c>
      <c r="R1861" s="110" t="s">
        <v>1353</v>
      </c>
      <c r="S1861" s="136" t="s">
        <v>1354</v>
      </c>
      <c r="T1861" s="106"/>
      <c r="U1861" s="106"/>
      <c r="V1861" s="110"/>
      <c r="W1861" s="110"/>
      <c r="X1861" s="110"/>
      <c r="Y1861" s="110"/>
      <c r="Z1861" s="110"/>
      <c r="AA1861" s="110"/>
      <c r="AB1861" s="134"/>
      <c r="AC1861" s="104"/>
      <c r="AD1861" s="104"/>
      <c r="AE1861" s="104"/>
      <c r="AF1861" s="104"/>
      <c r="AG1861" s="104"/>
      <c r="AH1861" s="104"/>
      <c r="AI1861" s="104"/>
      <c r="AJ1861" s="104"/>
      <c r="AK1861" s="138"/>
      <c r="AL1861" s="104"/>
      <c r="AM1861" s="104"/>
      <c r="AN1861" s="104"/>
      <c r="AO1861" s="104"/>
      <c r="AP1861" s="104"/>
      <c r="AQ1861" s="104"/>
      <c r="AR1861" s="104"/>
      <c r="AS1861" s="104"/>
      <c r="AT1861" s="104"/>
      <c r="AU1861" s="142"/>
      <c r="AV1861" s="142"/>
      <c r="AW1861" s="142"/>
      <c r="AX1861" s="142"/>
      <c r="AY1861" s="142"/>
      <c r="AZ1861" s="142"/>
      <c r="BA1861" s="142"/>
      <c r="BB1861" s="142"/>
      <c r="BC1861" s="142"/>
    </row>
    <row r="1862" spans="1:55" ht="150" x14ac:dyDescent="0.25">
      <c r="A1862" s="19" t="s">
        <v>565</v>
      </c>
      <c r="B1862" s="98" t="s">
        <v>2442</v>
      </c>
      <c r="C1862" s="109" t="s">
        <v>2443</v>
      </c>
      <c r="D1862" s="109" t="s">
        <v>236</v>
      </c>
      <c r="E1862" s="104" t="s">
        <v>2449</v>
      </c>
      <c r="F1862" s="110" t="str">
        <f>_xlfn.IFNA(INDEX('1. Business Glossary'!C:D,MATCH(G1862,'1. Business Glossary'!D:D,0),1), "Elemento de Dados")</f>
        <v>Elemento de Dados</v>
      </c>
      <c r="G1862" s="106" t="s">
        <v>2501</v>
      </c>
      <c r="H1862" s="104" t="s">
        <v>2135</v>
      </c>
      <c r="I1862" s="137" t="s">
        <v>363</v>
      </c>
      <c r="J1862" s="107" t="s">
        <v>558</v>
      </c>
      <c r="K1862" s="104" t="s">
        <v>550</v>
      </c>
      <c r="L1862" s="104" t="s">
        <v>1283</v>
      </c>
      <c r="M1862" s="106" t="s">
        <v>1350</v>
      </c>
      <c r="N1862" s="104" t="s">
        <v>252</v>
      </c>
      <c r="O1862" s="106" t="s">
        <v>607</v>
      </c>
      <c r="P1862" s="106">
        <v>50</v>
      </c>
      <c r="Q1862" s="110" t="s">
        <v>444</v>
      </c>
      <c r="R1862" s="110" t="s">
        <v>2098</v>
      </c>
      <c r="S1862" s="136" t="s">
        <v>1515</v>
      </c>
      <c r="T1862" s="106"/>
      <c r="U1862" s="104"/>
      <c r="V1862" s="106"/>
      <c r="W1862" s="106"/>
      <c r="X1862" s="110"/>
      <c r="Y1862" s="106"/>
      <c r="Z1862" s="106"/>
      <c r="AA1862" s="106"/>
      <c r="AB1862" s="136"/>
      <c r="AC1862" s="104"/>
      <c r="AD1862" s="104"/>
      <c r="AE1862" s="104"/>
      <c r="AF1862" s="104"/>
      <c r="AG1862" s="104"/>
      <c r="AH1862" s="104"/>
      <c r="AI1862" s="104"/>
      <c r="AJ1862" s="104"/>
      <c r="AK1862" s="138"/>
      <c r="AL1862" s="104"/>
      <c r="AM1862" s="104"/>
      <c r="AN1862" s="104"/>
      <c r="AO1862" s="104"/>
      <c r="AP1862" s="104"/>
      <c r="AQ1862" s="104"/>
      <c r="AR1862" s="104"/>
      <c r="AS1862" s="104"/>
      <c r="AT1862" s="104"/>
      <c r="AU1862" s="142"/>
      <c r="AV1862" s="142"/>
      <c r="AW1862" s="142"/>
      <c r="AX1862" s="142"/>
      <c r="AY1862" s="142"/>
      <c r="AZ1862" s="142"/>
      <c r="BA1862" s="142"/>
      <c r="BB1862" s="142"/>
      <c r="BC1862" s="142"/>
    </row>
    <row r="1863" spans="1:55" ht="150" x14ac:dyDescent="0.25">
      <c r="A1863" s="19" t="s">
        <v>565</v>
      </c>
      <c r="B1863" s="98" t="s">
        <v>2442</v>
      </c>
      <c r="C1863" s="109" t="s">
        <v>2443</v>
      </c>
      <c r="D1863" s="109" t="s">
        <v>236</v>
      </c>
      <c r="E1863" s="104" t="s">
        <v>2449</v>
      </c>
      <c r="F1863" s="110" t="str">
        <f>_xlfn.IFNA(INDEX('1. Business Glossary'!C:D,MATCH(G1863,'1. Business Glossary'!D:D,0),1), "Elemento de Dados")</f>
        <v>Elemento de Dados</v>
      </c>
      <c r="G1863" s="106" t="s">
        <v>2501</v>
      </c>
      <c r="H1863" s="104" t="s">
        <v>2136</v>
      </c>
      <c r="I1863" s="137" t="s">
        <v>363</v>
      </c>
      <c r="J1863" s="107" t="s">
        <v>558</v>
      </c>
      <c r="K1863" s="104" t="s">
        <v>550</v>
      </c>
      <c r="L1863" s="104" t="s">
        <v>1283</v>
      </c>
      <c r="M1863" s="106" t="s">
        <v>1350</v>
      </c>
      <c r="N1863" s="104" t="s">
        <v>252</v>
      </c>
      <c r="O1863" s="106" t="s">
        <v>607</v>
      </c>
      <c r="P1863" s="106">
        <v>50</v>
      </c>
      <c r="Q1863" s="110" t="s">
        <v>444</v>
      </c>
      <c r="R1863" s="110" t="s">
        <v>2098</v>
      </c>
      <c r="S1863" s="136" t="s">
        <v>1515</v>
      </c>
      <c r="T1863" s="106"/>
      <c r="U1863" s="104"/>
      <c r="V1863" s="106"/>
      <c r="W1863" s="106"/>
      <c r="X1863" s="110"/>
      <c r="Y1863" s="106"/>
      <c r="Z1863" s="106"/>
      <c r="AA1863" s="106"/>
      <c r="AB1863" s="136"/>
      <c r="AC1863" s="104"/>
      <c r="AD1863" s="104"/>
      <c r="AE1863" s="104"/>
      <c r="AF1863" s="104"/>
      <c r="AG1863" s="104"/>
      <c r="AH1863" s="104"/>
      <c r="AI1863" s="104"/>
      <c r="AJ1863" s="104"/>
      <c r="AK1863" s="138"/>
      <c r="AL1863" s="104"/>
      <c r="AM1863" s="104"/>
      <c r="AN1863" s="104"/>
      <c r="AO1863" s="104"/>
      <c r="AP1863" s="104"/>
      <c r="AQ1863" s="104"/>
      <c r="AR1863" s="104"/>
      <c r="AS1863" s="104"/>
      <c r="AT1863" s="104"/>
      <c r="AU1863" s="142"/>
      <c r="AV1863" s="142"/>
      <c r="AW1863" s="142"/>
      <c r="AX1863" s="142"/>
      <c r="AY1863" s="142"/>
      <c r="AZ1863" s="142"/>
      <c r="BA1863" s="142"/>
      <c r="BB1863" s="142"/>
      <c r="BC1863" s="142"/>
    </row>
    <row r="1864" spans="1:55" ht="30" x14ac:dyDescent="0.25">
      <c r="A1864" s="19" t="s">
        <v>565</v>
      </c>
      <c r="B1864" s="98" t="s">
        <v>2442</v>
      </c>
      <c r="C1864" s="109" t="s">
        <v>2443</v>
      </c>
      <c r="D1864" s="109" t="s">
        <v>236</v>
      </c>
      <c r="E1864" s="104" t="s">
        <v>2449</v>
      </c>
      <c r="F1864" s="110" t="str">
        <f>_xlfn.IFNA(INDEX('1. Business Glossary'!C:D,MATCH(G1864,'1. Business Glossary'!D:D,0),1), "Elemento de Dados")</f>
        <v>Elemento de Dados</v>
      </c>
      <c r="G1864" s="106" t="s">
        <v>2501</v>
      </c>
      <c r="H1864" s="104" t="s">
        <v>1319</v>
      </c>
      <c r="I1864" s="107" t="s">
        <v>1320</v>
      </c>
      <c r="J1864" s="107" t="s">
        <v>558</v>
      </c>
      <c r="K1864" s="104" t="s">
        <v>550</v>
      </c>
      <c r="L1864" s="104" t="s">
        <v>1283</v>
      </c>
      <c r="M1864" s="104" t="s">
        <v>23</v>
      </c>
      <c r="N1864" s="104" t="s">
        <v>1321</v>
      </c>
      <c r="O1864" s="106" t="s">
        <v>587</v>
      </c>
      <c r="P1864" s="110">
        <v>8</v>
      </c>
      <c r="Q1864" s="110">
        <v>2</v>
      </c>
      <c r="R1864" s="110" t="s">
        <v>444</v>
      </c>
      <c r="S1864" s="136" t="s">
        <v>1322</v>
      </c>
      <c r="T1864" s="106" t="s">
        <v>550</v>
      </c>
      <c r="U1864" s="104" t="s">
        <v>1283</v>
      </c>
      <c r="V1864" s="110" t="s">
        <v>1317</v>
      </c>
      <c r="W1864" s="110" t="s">
        <v>1323</v>
      </c>
      <c r="X1864" s="110" t="s">
        <v>554</v>
      </c>
      <c r="Y1864" s="110">
        <v>10</v>
      </c>
      <c r="Z1864" s="110" t="s">
        <v>444</v>
      </c>
      <c r="AA1864" s="110" t="s">
        <v>444</v>
      </c>
      <c r="AB1864" s="134" t="s">
        <v>1324</v>
      </c>
      <c r="AC1864" s="104"/>
      <c r="AD1864" s="104"/>
      <c r="AE1864" s="104"/>
      <c r="AF1864" s="104"/>
      <c r="AG1864" s="104"/>
      <c r="AH1864" s="104"/>
      <c r="AI1864" s="104"/>
      <c r="AJ1864" s="104"/>
      <c r="AK1864" s="138"/>
      <c r="AL1864" s="104"/>
      <c r="AM1864" s="104"/>
      <c r="AN1864" s="104"/>
      <c r="AO1864" s="104"/>
      <c r="AP1864" s="104"/>
      <c r="AQ1864" s="104"/>
      <c r="AR1864" s="104"/>
      <c r="AS1864" s="104"/>
      <c r="AT1864" s="104"/>
      <c r="AU1864" s="142"/>
      <c r="AV1864" s="142"/>
      <c r="AW1864" s="142"/>
      <c r="AX1864" s="142"/>
      <c r="AY1864" s="142"/>
      <c r="AZ1864" s="142"/>
      <c r="BA1864" s="142"/>
      <c r="BB1864" s="142"/>
      <c r="BC1864" s="142"/>
    </row>
    <row r="1865" spans="1:55" ht="30" x14ac:dyDescent="0.25">
      <c r="A1865" s="19" t="s">
        <v>565</v>
      </c>
      <c r="B1865" s="98" t="s">
        <v>2442</v>
      </c>
      <c r="C1865" s="109" t="s">
        <v>2443</v>
      </c>
      <c r="D1865" s="109" t="s">
        <v>236</v>
      </c>
      <c r="E1865" s="104" t="s">
        <v>2449</v>
      </c>
      <c r="F1865" s="110" t="str">
        <f>_xlfn.IFNA(INDEX('1. Business Glossary'!C:D,MATCH(G1865,'1. Business Glossary'!D:D,0),1), "Elemento de Dados")</f>
        <v>Elemento de Dados</v>
      </c>
      <c r="G1865" s="106" t="s">
        <v>2501</v>
      </c>
      <c r="H1865" s="104" t="s">
        <v>1355</v>
      </c>
      <c r="I1865" s="107" t="s">
        <v>1320</v>
      </c>
      <c r="J1865" s="107" t="s">
        <v>558</v>
      </c>
      <c r="K1865" s="106" t="s">
        <v>550</v>
      </c>
      <c r="L1865" s="104" t="s">
        <v>1283</v>
      </c>
      <c r="M1865" s="104" t="s">
        <v>1350</v>
      </c>
      <c r="N1865" s="104" t="s">
        <v>1323</v>
      </c>
      <c r="O1865" s="106" t="s">
        <v>554</v>
      </c>
      <c r="P1865" s="110">
        <v>10</v>
      </c>
      <c r="Q1865" s="110" t="s">
        <v>444</v>
      </c>
      <c r="R1865" s="110" t="s">
        <v>444</v>
      </c>
      <c r="S1865" s="136" t="s">
        <v>1356</v>
      </c>
      <c r="T1865" s="106"/>
      <c r="U1865" s="106"/>
      <c r="V1865" s="110"/>
      <c r="W1865" s="110"/>
      <c r="X1865" s="110"/>
      <c r="Y1865" s="110"/>
      <c r="Z1865" s="110"/>
      <c r="AA1865" s="110"/>
      <c r="AB1865" s="134"/>
      <c r="AC1865" s="104"/>
      <c r="AD1865" s="104"/>
      <c r="AE1865" s="104"/>
      <c r="AF1865" s="104"/>
      <c r="AG1865" s="104"/>
      <c r="AH1865" s="104"/>
      <c r="AI1865" s="104"/>
      <c r="AJ1865" s="104"/>
      <c r="AK1865" s="138"/>
      <c r="AL1865" s="104"/>
      <c r="AM1865" s="104"/>
      <c r="AN1865" s="104"/>
      <c r="AO1865" s="104"/>
      <c r="AP1865" s="104"/>
      <c r="AQ1865" s="104"/>
      <c r="AR1865" s="104"/>
      <c r="AS1865" s="104"/>
      <c r="AT1865" s="104"/>
      <c r="AU1865" s="142"/>
      <c r="AV1865" s="142"/>
      <c r="AW1865" s="142"/>
      <c r="AX1865" s="142"/>
      <c r="AY1865" s="142"/>
      <c r="AZ1865" s="142"/>
      <c r="BA1865" s="142"/>
      <c r="BB1865" s="142"/>
      <c r="BC1865" s="142"/>
    </row>
    <row r="1866" spans="1:55" ht="30" x14ac:dyDescent="0.25">
      <c r="A1866" s="19" t="s">
        <v>565</v>
      </c>
      <c r="B1866" s="98" t="s">
        <v>2442</v>
      </c>
      <c r="C1866" s="109" t="s">
        <v>2443</v>
      </c>
      <c r="D1866" s="109" t="s">
        <v>236</v>
      </c>
      <c r="E1866" s="104" t="s">
        <v>2449</v>
      </c>
      <c r="F1866" s="110" t="str">
        <f>_xlfn.IFNA(INDEX('1. Business Glossary'!C:D,MATCH(G1866,'1. Business Glossary'!D:D,0),1), "Elemento de Dados")</f>
        <v>Elemento de Dados</v>
      </c>
      <c r="G1866" s="106" t="s">
        <v>2501</v>
      </c>
      <c r="H1866" s="104" t="s">
        <v>2512</v>
      </c>
      <c r="I1866" s="137" t="s">
        <v>2509</v>
      </c>
      <c r="J1866" s="107" t="s">
        <v>558</v>
      </c>
      <c r="K1866" s="104" t="s">
        <v>550</v>
      </c>
      <c r="L1866" s="104" t="s">
        <v>1283</v>
      </c>
      <c r="M1866" s="104" t="s">
        <v>78</v>
      </c>
      <c r="N1866" s="104" t="s">
        <v>2510</v>
      </c>
      <c r="O1866" s="106" t="s">
        <v>607</v>
      </c>
      <c r="P1866" s="106">
        <v>50</v>
      </c>
      <c r="Q1866" s="110" t="s">
        <v>444</v>
      </c>
      <c r="R1866" s="110" t="s">
        <v>2511</v>
      </c>
      <c r="S1866" s="136" t="s">
        <v>1282</v>
      </c>
      <c r="T1866" s="106" t="s">
        <v>550</v>
      </c>
      <c r="U1866" s="104" t="s">
        <v>1283</v>
      </c>
      <c r="V1866" s="104" t="s">
        <v>78</v>
      </c>
      <c r="W1866" s="104" t="s">
        <v>2510</v>
      </c>
      <c r="X1866" s="106" t="s">
        <v>607</v>
      </c>
      <c r="Y1866" s="106">
        <v>2</v>
      </c>
      <c r="Z1866" s="106" t="s">
        <v>444</v>
      </c>
      <c r="AA1866" s="106" t="s">
        <v>444</v>
      </c>
      <c r="AB1866" s="136" t="s">
        <v>444</v>
      </c>
      <c r="AC1866" s="104"/>
      <c r="AD1866" s="104"/>
      <c r="AE1866" s="104"/>
      <c r="AF1866" s="104"/>
      <c r="AG1866" s="104"/>
      <c r="AH1866" s="104"/>
      <c r="AI1866" s="104"/>
      <c r="AJ1866" s="104"/>
      <c r="AK1866" s="138"/>
      <c r="AL1866" s="104"/>
      <c r="AM1866" s="104"/>
      <c r="AN1866" s="104"/>
      <c r="AO1866" s="104"/>
      <c r="AP1866" s="104"/>
      <c r="AQ1866" s="104"/>
      <c r="AR1866" s="104"/>
      <c r="AS1866" s="104"/>
      <c r="AT1866" s="104"/>
      <c r="AU1866" s="142"/>
      <c r="AV1866" s="142"/>
      <c r="AW1866" s="142"/>
      <c r="AX1866" s="142"/>
      <c r="AY1866" s="142"/>
      <c r="AZ1866" s="142"/>
      <c r="BA1866" s="142"/>
      <c r="BB1866" s="142"/>
      <c r="BC1866" s="142"/>
    </row>
    <row r="1867" spans="1:55" ht="165" x14ac:dyDescent="0.25">
      <c r="A1867" s="19" t="s">
        <v>565</v>
      </c>
      <c r="B1867" s="98" t="s">
        <v>2442</v>
      </c>
      <c r="C1867" s="109" t="s">
        <v>2443</v>
      </c>
      <c r="D1867" s="109" t="s">
        <v>236</v>
      </c>
      <c r="E1867" s="104" t="s">
        <v>2449</v>
      </c>
      <c r="F1867" s="110" t="str">
        <f>_xlfn.IFNA(INDEX('1. Business Glossary'!C:D,MATCH(G1867,'1. Business Glossary'!D:D,0),1), "Elemento de Dados")</f>
        <v>Elemento de Dados</v>
      </c>
      <c r="G1867" s="106" t="s">
        <v>2501</v>
      </c>
      <c r="H1867" s="104" t="s">
        <v>1357</v>
      </c>
      <c r="I1867" s="137" t="s">
        <v>1358</v>
      </c>
      <c r="J1867" s="107" t="s">
        <v>558</v>
      </c>
      <c r="K1867" s="106" t="s">
        <v>550</v>
      </c>
      <c r="L1867" s="104" t="s">
        <v>1283</v>
      </c>
      <c r="M1867" s="104" t="s">
        <v>1350</v>
      </c>
      <c r="N1867" s="104" t="s">
        <v>1357</v>
      </c>
      <c r="O1867" s="106" t="s">
        <v>587</v>
      </c>
      <c r="P1867" s="110">
        <v>3</v>
      </c>
      <c r="Q1867" s="110">
        <v>2</v>
      </c>
      <c r="R1867" s="106" t="s">
        <v>444</v>
      </c>
      <c r="S1867" s="136" t="s">
        <v>2145</v>
      </c>
      <c r="T1867" s="106"/>
      <c r="U1867" s="104"/>
      <c r="V1867" s="106"/>
      <c r="W1867" s="106"/>
      <c r="X1867" s="110"/>
      <c r="Y1867" s="106"/>
      <c r="Z1867" s="106"/>
      <c r="AA1867" s="106"/>
      <c r="AB1867" s="136"/>
      <c r="AC1867" s="104"/>
      <c r="AD1867" s="104"/>
      <c r="AE1867" s="104"/>
      <c r="AF1867" s="104"/>
      <c r="AG1867" s="104"/>
      <c r="AH1867" s="104"/>
      <c r="AI1867" s="104"/>
      <c r="AJ1867" s="104"/>
      <c r="AK1867" s="138"/>
      <c r="AL1867" s="104"/>
      <c r="AM1867" s="104"/>
      <c r="AN1867" s="104"/>
      <c r="AO1867" s="104"/>
      <c r="AP1867" s="104"/>
      <c r="AQ1867" s="104"/>
      <c r="AR1867" s="104"/>
      <c r="AS1867" s="104"/>
      <c r="AT1867" s="104"/>
      <c r="AU1867" s="142"/>
      <c r="AV1867" s="142"/>
      <c r="AW1867" s="142"/>
      <c r="AX1867" s="142"/>
      <c r="AY1867" s="142"/>
      <c r="AZ1867" s="142"/>
      <c r="BA1867" s="142"/>
      <c r="BB1867" s="142"/>
      <c r="BC1867" s="142"/>
    </row>
    <row r="1868" spans="1:55" ht="45" x14ac:dyDescent="0.25">
      <c r="A1868" s="19" t="s">
        <v>565</v>
      </c>
      <c r="B1868" s="98" t="s">
        <v>2442</v>
      </c>
      <c r="C1868" s="109" t="s">
        <v>2443</v>
      </c>
      <c r="D1868" s="109" t="s">
        <v>236</v>
      </c>
      <c r="E1868" s="104" t="s">
        <v>2449</v>
      </c>
      <c r="F1868" s="110" t="str">
        <f>_xlfn.IFNA(INDEX('1. Business Glossary'!C:D,MATCH(G1868,'1. Business Glossary'!D:D,0),1), "Elemento de Dados")</f>
        <v>Elemento de Dados</v>
      </c>
      <c r="G1868" s="106" t="s">
        <v>2501</v>
      </c>
      <c r="H1868" s="104" t="s">
        <v>1360</v>
      </c>
      <c r="I1868" s="107" t="s">
        <v>1361</v>
      </c>
      <c r="J1868" s="107" t="s">
        <v>558</v>
      </c>
      <c r="K1868" s="104" t="s">
        <v>550</v>
      </c>
      <c r="L1868" s="104" t="s">
        <v>1283</v>
      </c>
      <c r="M1868" s="104" t="s">
        <v>1144</v>
      </c>
      <c r="N1868" s="104" t="s">
        <v>1362</v>
      </c>
      <c r="O1868" s="106" t="s">
        <v>607</v>
      </c>
      <c r="P1868" s="110">
        <v>50</v>
      </c>
      <c r="Q1868" s="110" t="s">
        <v>444</v>
      </c>
      <c r="R1868" s="110" t="s">
        <v>2086</v>
      </c>
      <c r="S1868" s="136" t="s">
        <v>1364</v>
      </c>
      <c r="T1868" s="106" t="s">
        <v>550</v>
      </c>
      <c r="U1868" s="104" t="s">
        <v>1283</v>
      </c>
      <c r="V1868" s="110" t="s">
        <v>1365</v>
      </c>
      <c r="W1868" s="110" t="s">
        <v>1366</v>
      </c>
      <c r="X1868" s="110" t="s">
        <v>607</v>
      </c>
      <c r="Y1868" s="110">
        <v>50</v>
      </c>
      <c r="Z1868" s="110" t="s">
        <v>444</v>
      </c>
      <c r="AA1868" s="110" t="s">
        <v>1367</v>
      </c>
      <c r="AB1868" s="136" t="s">
        <v>640</v>
      </c>
      <c r="AC1868" s="104" t="s">
        <v>599</v>
      </c>
      <c r="AD1868" s="104" t="s">
        <v>641</v>
      </c>
      <c r="AE1868" s="104" t="s">
        <v>642</v>
      </c>
      <c r="AF1868" s="104" t="s">
        <v>643</v>
      </c>
      <c r="AG1868" s="104" t="s">
        <v>607</v>
      </c>
      <c r="AH1868" s="104">
        <v>10</v>
      </c>
      <c r="AI1868" s="104" t="s">
        <v>444</v>
      </c>
      <c r="AJ1868" s="104" t="s">
        <v>444</v>
      </c>
      <c r="AK1868" s="138" t="s">
        <v>444</v>
      </c>
      <c r="AL1868" s="104"/>
      <c r="AM1868" s="104"/>
      <c r="AN1868" s="104"/>
      <c r="AO1868" s="104"/>
      <c r="AP1868" s="104"/>
      <c r="AQ1868" s="104"/>
      <c r="AR1868" s="104"/>
      <c r="AS1868" s="104"/>
      <c r="AT1868" s="104"/>
      <c r="AU1868" s="142"/>
      <c r="AV1868" s="142"/>
      <c r="AW1868" s="142"/>
      <c r="AX1868" s="142"/>
      <c r="AY1868" s="142"/>
      <c r="AZ1868" s="142"/>
      <c r="BA1868" s="142"/>
      <c r="BB1868" s="142"/>
      <c r="BC1868" s="142"/>
    </row>
    <row r="1869" spans="1:55" x14ac:dyDescent="0.25">
      <c r="A1869" s="19" t="s">
        <v>565</v>
      </c>
      <c r="B1869" s="98" t="s">
        <v>2442</v>
      </c>
      <c r="C1869" s="109" t="s">
        <v>2443</v>
      </c>
      <c r="D1869" s="109" t="s">
        <v>236</v>
      </c>
      <c r="E1869" s="104" t="s">
        <v>2449</v>
      </c>
      <c r="F1869" s="110" t="str">
        <f>_xlfn.IFNA(INDEX('1. Business Glossary'!C:D,MATCH(G1869,'1. Business Glossary'!D:D,0),1), "Elemento de Dados")</f>
        <v>Elemento de Dados</v>
      </c>
      <c r="G1869" s="106" t="s">
        <v>2501</v>
      </c>
      <c r="H1869" s="104" t="s">
        <v>626</v>
      </c>
      <c r="I1869" s="137" t="s">
        <v>2087</v>
      </c>
      <c r="J1869" s="107" t="s">
        <v>558</v>
      </c>
      <c r="K1869" s="104" t="s">
        <v>550</v>
      </c>
      <c r="L1869" s="104" t="s">
        <v>1283</v>
      </c>
      <c r="M1869" s="104" t="s">
        <v>78</v>
      </c>
      <c r="N1869" s="104" t="s">
        <v>1500</v>
      </c>
      <c r="O1869" s="106" t="s">
        <v>607</v>
      </c>
      <c r="P1869" s="106">
        <v>50</v>
      </c>
      <c r="Q1869" s="110" t="s">
        <v>444</v>
      </c>
      <c r="R1869" s="110" t="s">
        <v>2088</v>
      </c>
      <c r="S1869" s="136" t="s">
        <v>640</v>
      </c>
      <c r="T1869" s="106" t="s">
        <v>599</v>
      </c>
      <c r="U1869" s="104" t="s">
        <v>641</v>
      </c>
      <c r="V1869" s="106" t="s">
        <v>811</v>
      </c>
      <c r="W1869" s="106" t="s">
        <v>2089</v>
      </c>
      <c r="X1869" s="106" t="s">
        <v>554</v>
      </c>
      <c r="Y1869" s="106">
        <v>4</v>
      </c>
      <c r="Z1869" s="106" t="s">
        <v>444</v>
      </c>
      <c r="AA1869" s="106" t="s">
        <v>444</v>
      </c>
      <c r="AB1869" s="136" t="s">
        <v>444</v>
      </c>
      <c r="AC1869" s="104"/>
      <c r="AD1869" s="104"/>
      <c r="AE1869" s="104"/>
      <c r="AF1869" s="104"/>
      <c r="AG1869" s="104"/>
      <c r="AH1869" s="104"/>
      <c r="AI1869" s="104"/>
      <c r="AJ1869" s="104"/>
      <c r="AK1869" s="138"/>
      <c r="AL1869" s="104"/>
      <c r="AM1869" s="104"/>
      <c r="AN1869" s="104"/>
      <c r="AO1869" s="104"/>
      <c r="AP1869" s="104"/>
      <c r="AQ1869" s="104"/>
      <c r="AR1869" s="104"/>
      <c r="AS1869" s="104"/>
      <c r="AT1869" s="104"/>
      <c r="AU1869" s="142"/>
      <c r="AV1869" s="142"/>
      <c r="AW1869" s="142"/>
      <c r="AX1869" s="142"/>
      <c r="AY1869" s="142"/>
      <c r="AZ1869" s="142"/>
      <c r="BA1869" s="142"/>
      <c r="BB1869" s="142"/>
      <c r="BC1869" s="142"/>
    </row>
    <row r="1870" spans="1:55" x14ac:dyDescent="0.25">
      <c r="A1870" s="19" t="s">
        <v>565</v>
      </c>
      <c r="B1870" s="98" t="s">
        <v>2442</v>
      </c>
      <c r="C1870" s="109" t="s">
        <v>2443</v>
      </c>
      <c r="D1870" s="109" t="s">
        <v>236</v>
      </c>
      <c r="E1870" s="104" t="s">
        <v>2449</v>
      </c>
      <c r="F1870" s="110" t="str">
        <f>_xlfn.IFNA(INDEX('1. Business Glossary'!C:D,MATCH(G1870,'1. Business Glossary'!D:D,0),1), "Elemento de Dados")</f>
        <v>Elemento de Dados</v>
      </c>
      <c r="G1870" s="106" t="s">
        <v>2501</v>
      </c>
      <c r="H1870" s="104" t="s">
        <v>1368</v>
      </c>
      <c r="I1870" s="107" t="s">
        <v>1369</v>
      </c>
      <c r="J1870" s="107" t="s">
        <v>558</v>
      </c>
      <c r="K1870" s="104" t="s">
        <v>550</v>
      </c>
      <c r="L1870" s="104" t="s">
        <v>1283</v>
      </c>
      <c r="M1870" s="104" t="s">
        <v>1144</v>
      </c>
      <c r="N1870" s="104" t="s">
        <v>1370</v>
      </c>
      <c r="O1870" s="106" t="s">
        <v>554</v>
      </c>
      <c r="P1870" s="110">
        <v>10</v>
      </c>
      <c r="Q1870" s="110" t="s">
        <v>444</v>
      </c>
      <c r="R1870" s="110" t="s">
        <v>444</v>
      </c>
      <c r="S1870" s="136" t="s">
        <v>1371</v>
      </c>
      <c r="T1870" s="106" t="s">
        <v>550</v>
      </c>
      <c r="U1870" s="104" t="s">
        <v>1283</v>
      </c>
      <c r="V1870" s="110" t="s">
        <v>1365</v>
      </c>
      <c r="W1870" s="110" t="s">
        <v>619</v>
      </c>
      <c r="X1870" s="110" t="s">
        <v>587</v>
      </c>
      <c r="Y1870" s="110">
        <v>8</v>
      </c>
      <c r="Z1870" s="110">
        <v>2</v>
      </c>
      <c r="AA1870" s="110" t="s">
        <v>444</v>
      </c>
      <c r="AB1870" s="134" t="s">
        <v>1372</v>
      </c>
      <c r="AC1870" s="104"/>
      <c r="AD1870" s="104"/>
      <c r="AE1870" s="104"/>
      <c r="AF1870" s="104"/>
      <c r="AG1870" s="104"/>
      <c r="AH1870" s="104"/>
      <c r="AI1870" s="104"/>
      <c r="AJ1870" s="104"/>
      <c r="AK1870" s="138"/>
      <c r="AL1870" s="104"/>
      <c r="AM1870" s="104"/>
      <c r="AN1870" s="104"/>
      <c r="AO1870" s="104"/>
      <c r="AP1870" s="104"/>
      <c r="AQ1870" s="104"/>
      <c r="AR1870" s="104"/>
      <c r="AS1870" s="104"/>
      <c r="AT1870" s="104"/>
      <c r="AU1870" s="142"/>
      <c r="AV1870" s="142"/>
      <c r="AW1870" s="142"/>
      <c r="AX1870" s="142"/>
      <c r="AY1870" s="142"/>
      <c r="AZ1870" s="142"/>
      <c r="BA1870" s="142"/>
      <c r="BB1870" s="142"/>
      <c r="BC1870" s="142"/>
    </row>
    <row r="1871" spans="1:55" ht="45" x14ac:dyDescent="0.25">
      <c r="A1871" s="19" t="s">
        <v>565</v>
      </c>
      <c r="B1871" s="98" t="s">
        <v>2442</v>
      </c>
      <c r="C1871" s="109" t="s">
        <v>2443</v>
      </c>
      <c r="D1871" s="109" t="s">
        <v>236</v>
      </c>
      <c r="E1871" s="104" t="s">
        <v>2449</v>
      </c>
      <c r="F1871" s="110" t="str">
        <f>_xlfn.IFNA(INDEX('1. Business Glossary'!C:D,MATCH(G1871,'1. Business Glossary'!D:D,0),1), "Elemento de Dados")</f>
        <v>Elemento de Dados</v>
      </c>
      <c r="G1871" s="106" t="s">
        <v>2501</v>
      </c>
      <c r="H1871" s="104" t="s">
        <v>2202</v>
      </c>
      <c r="I1871" s="137" t="s">
        <v>2203</v>
      </c>
      <c r="J1871" s="107" t="s">
        <v>558</v>
      </c>
      <c r="K1871" s="104" t="s">
        <v>550</v>
      </c>
      <c r="L1871" s="104" t="s">
        <v>1283</v>
      </c>
      <c r="M1871" s="106" t="s">
        <v>1350</v>
      </c>
      <c r="N1871" s="104" t="s">
        <v>2204</v>
      </c>
      <c r="O1871" s="106" t="s">
        <v>554</v>
      </c>
      <c r="P1871" s="106">
        <v>10</v>
      </c>
      <c r="Q1871" s="110" t="s">
        <v>444</v>
      </c>
      <c r="R1871" s="110" t="s">
        <v>444</v>
      </c>
      <c r="S1871" s="136" t="s">
        <v>2205</v>
      </c>
      <c r="T1871" s="104" t="s">
        <v>550</v>
      </c>
      <c r="U1871" s="104" t="s">
        <v>1283</v>
      </c>
      <c r="V1871" s="106" t="s">
        <v>1350</v>
      </c>
      <c r="W1871" s="104" t="s">
        <v>2206</v>
      </c>
      <c r="X1871" s="106" t="s">
        <v>554</v>
      </c>
      <c r="Y1871" s="106">
        <v>10</v>
      </c>
      <c r="Z1871" s="110" t="s">
        <v>444</v>
      </c>
      <c r="AA1871" s="110" t="s">
        <v>444</v>
      </c>
      <c r="AB1871" s="136" t="s">
        <v>2207</v>
      </c>
      <c r="AC1871" s="104" t="s">
        <v>550</v>
      </c>
      <c r="AD1871" s="104" t="s">
        <v>2208</v>
      </c>
      <c r="AE1871" s="104" t="s">
        <v>2209</v>
      </c>
      <c r="AF1871" s="104" t="s">
        <v>2210</v>
      </c>
      <c r="AG1871" s="104" t="s">
        <v>554</v>
      </c>
      <c r="AH1871" s="104">
        <v>8</v>
      </c>
      <c r="AI1871" s="104" t="s">
        <v>444</v>
      </c>
      <c r="AJ1871" s="104" t="s">
        <v>444</v>
      </c>
      <c r="AK1871" s="138" t="s">
        <v>2211</v>
      </c>
      <c r="AL1871" s="104"/>
      <c r="AM1871" s="104"/>
      <c r="AN1871" s="104"/>
      <c r="AO1871" s="104"/>
      <c r="AP1871" s="104"/>
      <c r="AQ1871" s="104"/>
      <c r="AR1871" s="104"/>
      <c r="AS1871" s="104"/>
      <c r="AT1871" s="104"/>
      <c r="AU1871" s="142"/>
      <c r="AV1871" s="142"/>
      <c r="AW1871" s="142"/>
      <c r="AX1871" s="142"/>
      <c r="AY1871" s="142"/>
      <c r="AZ1871" s="142"/>
      <c r="BA1871" s="142"/>
      <c r="BB1871" s="142"/>
      <c r="BC1871" s="142"/>
    </row>
    <row r="1872" spans="1:55" ht="30" x14ac:dyDescent="0.25">
      <c r="A1872" s="19" t="s">
        <v>565</v>
      </c>
      <c r="B1872" s="98" t="s">
        <v>2442</v>
      </c>
      <c r="C1872" s="109" t="s">
        <v>2443</v>
      </c>
      <c r="D1872" s="109" t="s">
        <v>236</v>
      </c>
      <c r="E1872" s="104" t="s">
        <v>2455</v>
      </c>
      <c r="F1872" s="110" t="str">
        <f>_xlfn.IFNA(INDEX('1. Business Glossary'!C:D,MATCH(G1872,'1. Business Glossary'!D:D,0),1), "Elemento de Dados")</f>
        <v>Elemento de Dados</v>
      </c>
      <c r="G1872" s="104" t="s">
        <v>1661</v>
      </c>
      <c r="H1872" s="104" t="s">
        <v>1710</v>
      </c>
      <c r="I1872" s="137" t="s">
        <v>1711</v>
      </c>
      <c r="J1872" s="107" t="s">
        <v>558</v>
      </c>
      <c r="K1872" s="106" t="s">
        <v>550</v>
      </c>
      <c r="L1872" s="104" t="s">
        <v>1283</v>
      </c>
      <c r="M1872" s="106">
        <v>1</v>
      </c>
      <c r="N1872" s="106" t="s">
        <v>1712</v>
      </c>
      <c r="O1872" s="106" t="s">
        <v>587</v>
      </c>
      <c r="P1872" s="106">
        <v>8</v>
      </c>
      <c r="Q1872" s="110">
        <v>2</v>
      </c>
      <c r="R1872" s="110" t="s">
        <v>444</v>
      </c>
      <c r="S1872" s="136" t="s">
        <v>1713</v>
      </c>
      <c r="T1872" s="106"/>
      <c r="U1872" s="104"/>
      <c r="V1872" s="106"/>
      <c r="W1872" s="106"/>
      <c r="X1872" s="110"/>
      <c r="Y1872" s="106"/>
      <c r="Z1872" s="106"/>
      <c r="AA1872" s="110"/>
      <c r="AB1872" s="136"/>
      <c r="AC1872" s="104"/>
      <c r="AD1872" s="104"/>
      <c r="AE1872" s="104"/>
      <c r="AF1872" s="104"/>
      <c r="AG1872" s="104"/>
      <c r="AH1872" s="104"/>
      <c r="AI1872" s="104"/>
      <c r="AJ1872" s="104"/>
      <c r="AK1872" s="138"/>
      <c r="AL1872" s="104"/>
      <c r="AM1872" s="104"/>
      <c r="AN1872" s="104"/>
      <c r="AO1872" s="104"/>
      <c r="AP1872" s="104"/>
      <c r="AQ1872" s="104"/>
      <c r="AR1872" s="104"/>
      <c r="AS1872" s="104"/>
      <c r="AT1872" s="104"/>
      <c r="AU1872" s="142"/>
      <c r="AV1872" s="142"/>
      <c r="AW1872" s="142"/>
      <c r="AX1872" s="142"/>
      <c r="AY1872" s="142"/>
      <c r="AZ1872" s="142"/>
      <c r="BA1872" s="142"/>
      <c r="BB1872" s="142"/>
      <c r="BC1872" s="142"/>
    </row>
    <row r="1873" spans="1:55" ht="45" x14ac:dyDescent="0.25">
      <c r="A1873" s="19" t="s">
        <v>565</v>
      </c>
      <c r="B1873" s="98" t="s">
        <v>2442</v>
      </c>
      <c r="C1873" s="109" t="s">
        <v>2443</v>
      </c>
      <c r="D1873" s="109" t="s">
        <v>236</v>
      </c>
      <c r="E1873" s="104" t="s">
        <v>2455</v>
      </c>
      <c r="F1873" s="110" t="str">
        <f>_xlfn.IFNA(INDEX('1. Business Glossary'!C:D,MATCH(G1873,'1. Business Glossary'!D:D,0),1), "Elemento de Dados")</f>
        <v>Elemento de Dados</v>
      </c>
      <c r="G1873" s="104" t="s">
        <v>1695</v>
      </c>
      <c r="H1873" s="141" t="s">
        <v>1735</v>
      </c>
      <c r="I1873" s="107" t="s">
        <v>1736</v>
      </c>
      <c r="J1873" s="107" t="s">
        <v>558</v>
      </c>
      <c r="K1873" s="106" t="s">
        <v>550</v>
      </c>
      <c r="L1873" s="104" t="s">
        <v>1283</v>
      </c>
      <c r="M1873" s="106">
        <v>1</v>
      </c>
      <c r="N1873" s="106" t="s">
        <v>1737</v>
      </c>
      <c r="O1873" s="106" t="s">
        <v>587</v>
      </c>
      <c r="P1873" s="106">
        <v>8</v>
      </c>
      <c r="Q1873" s="110">
        <v>2</v>
      </c>
      <c r="R1873" s="110" t="s">
        <v>444</v>
      </c>
      <c r="S1873" s="136" t="s">
        <v>1738</v>
      </c>
      <c r="T1873" s="106"/>
      <c r="U1873" s="104"/>
      <c r="V1873" s="106"/>
      <c r="W1873" s="106"/>
      <c r="X1873" s="110"/>
      <c r="Y1873" s="106"/>
      <c r="Z1873" s="106"/>
      <c r="AA1873" s="110"/>
      <c r="AB1873" s="136"/>
      <c r="AC1873" s="104"/>
      <c r="AD1873" s="104"/>
      <c r="AE1873" s="104"/>
      <c r="AF1873" s="104"/>
      <c r="AG1873" s="104"/>
      <c r="AH1873" s="104"/>
      <c r="AI1873" s="104"/>
      <c r="AJ1873" s="104"/>
      <c r="AK1873" s="138"/>
      <c r="AL1873" s="104"/>
      <c r="AM1873" s="104"/>
      <c r="AN1873" s="104"/>
      <c r="AO1873" s="104"/>
      <c r="AP1873" s="104"/>
      <c r="AQ1873" s="104"/>
      <c r="AR1873" s="104"/>
      <c r="AS1873" s="104"/>
      <c r="AT1873" s="104"/>
      <c r="AU1873" s="142"/>
      <c r="AV1873" s="142"/>
      <c r="AW1873" s="142"/>
      <c r="AX1873" s="142"/>
      <c r="AY1873" s="142"/>
      <c r="AZ1873" s="142"/>
      <c r="BA1873" s="142"/>
      <c r="BB1873" s="142"/>
      <c r="BC1873" s="142"/>
    </row>
    <row r="1874" spans="1:55" ht="30" x14ac:dyDescent="0.25">
      <c r="A1874" s="19" t="s">
        <v>565</v>
      </c>
      <c r="B1874" s="98" t="s">
        <v>2442</v>
      </c>
      <c r="C1874" s="109" t="s">
        <v>2443</v>
      </c>
      <c r="D1874" s="109" t="s">
        <v>236</v>
      </c>
      <c r="E1874" s="104" t="s">
        <v>2455</v>
      </c>
      <c r="F1874" s="110" t="str">
        <f>_xlfn.IFNA(INDEX('1. Business Glossary'!C:D,MATCH(G1874,'1. Business Glossary'!D:D,0),1), "Elemento de Dados")</f>
        <v>Elemento de Dados</v>
      </c>
      <c r="G1874" s="104" t="s">
        <v>1699</v>
      </c>
      <c r="H1874" s="104" t="s">
        <v>1739</v>
      </c>
      <c r="I1874" s="107" t="s">
        <v>1740</v>
      </c>
      <c r="J1874" s="107" t="s">
        <v>558</v>
      </c>
      <c r="K1874" s="106" t="s">
        <v>550</v>
      </c>
      <c r="L1874" s="104" t="s">
        <v>1283</v>
      </c>
      <c r="M1874" s="106">
        <v>1</v>
      </c>
      <c r="N1874" s="106" t="s">
        <v>1741</v>
      </c>
      <c r="O1874" s="106" t="s">
        <v>587</v>
      </c>
      <c r="P1874" s="106">
        <v>8</v>
      </c>
      <c r="Q1874" s="110">
        <v>2</v>
      </c>
      <c r="R1874" s="110" t="s">
        <v>444</v>
      </c>
      <c r="S1874" s="136" t="s">
        <v>1742</v>
      </c>
      <c r="T1874" s="106"/>
      <c r="U1874" s="104"/>
      <c r="V1874" s="106"/>
      <c r="W1874" s="106"/>
      <c r="X1874" s="110"/>
      <c r="Y1874" s="106"/>
      <c r="Z1874" s="106"/>
      <c r="AA1874" s="110"/>
      <c r="AB1874" s="136"/>
      <c r="AC1874" s="104"/>
      <c r="AD1874" s="104"/>
      <c r="AE1874" s="104"/>
      <c r="AF1874" s="104"/>
      <c r="AG1874" s="104"/>
      <c r="AH1874" s="104"/>
      <c r="AI1874" s="104"/>
      <c r="AJ1874" s="104"/>
      <c r="AK1874" s="138"/>
      <c r="AL1874" s="104"/>
      <c r="AM1874" s="104"/>
      <c r="AN1874" s="104"/>
      <c r="AO1874" s="104"/>
      <c r="AP1874" s="104"/>
      <c r="AQ1874" s="104"/>
      <c r="AR1874" s="104"/>
      <c r="AS1874" s="104"/>
      <c r="AT1874" s="104"/>
      <c r="AU1874" s="142"/>
      <c r="AV1874" s="142"/>
      <c r="AW1874" s="142"/>
      <c r="AX1874" s="142"/>
      <c r="AY1874" s="142"/>
      <c r="AZ1874" s="142"/>
      <c r="BA1874" s="142"/>
      <c r="BB1874" s="142"/>
      <c r="BC1874" s="142"/>
    </row>
    <row r="1875" spans="1:55" ht="45" x14ac:dyDescent="0.25">
      <c r="A1875" s="19" t="s">
        <v>565</v>
      </c>
      <c r="B1875" s="98" t="s">
        <v>2442</v>
      </c>
      <c r="C1875" s="109" t="s">
        <v>2443</v>
      </c>
      <c r="D1875" s="109" t="s">
        <v>236</v>
      </c>
      <c r="E1875" s="104" t="s">
        <v>2455</v>
      </c>
      <c r="F1875" s="110" t="str">
        <f>_xlfn.IFNA(INDEX('1. Business Glossary'!C:D,MATCH(G1875,'1. Business Glossary'!D:D,0),1), "Elemento de Dados")</f>
        <v>Elemento de Dados</v>
      </c>
      <c r="G1875" s="104" t="s">
        <v>1699</v>
      </c>
      <c r="H1875" s="104" t="s">
        <v>1743</v>
      </c>
      <c r="I1875" s="107" t="s">
        <v>1700</v>
      </c>
      <c r="J1875" s="107" t="s">
        <v>558</v>
      </c>
      <c r="K1875" s="106" t="s">
        <v>550</v>
      </c>
      <c r="L1875" s="104" t="s">
        <v>1283</v>
      </c>
      <c r="M1875" s="106">
        <v>1</v>
      </c>
      <c r="N1875" s="106" t="s">
        <v>1744</v>
      </c>
      <c r="O1875" s="106" t="s">
        <v>587</v>
      </c>
      <c r="P1875" s="106">
        <v>8</v>
      </c>
      <c r="Q1875" s="110">
        <v>2</v>
      </c>
      <c r="R1875" s="110" t="s">
        <v>444</v>
      </c>
      <c r="S1875" s="136" t="s">
        <v>1745</v>
      </c>
      <c r="T1875" s="106"/>
      <c r="U1875" s="104"/>
      <c r="V1875" s="106"/>
      <c r="W1875" s="106"/>
      <c r="X1875" s="110"/>
      <c r="Y1875" s="106"/>
      <c r="Z1875" s="106"/>
      <c r="AA1875" s="110"/>
      <c r="AB1875" s="136"/>
      <c r="AC1875" s="104"/>
      <c r="AD1875" s="104"/>
      <c r="AE1875" s="104"/>
      <c r="AF1875" s="104"/>
      <c r="AG1875" s="104"/>
      <c r="AH1875" s="104"/>
      <c r="AI1875" s="104"/>
      <c r="AJ1875" s="104"/>
      <c r="AK1875" s="138"/>
      <c r="AL1875" s="104"/>
      <c r="AM1875" s="104"/>
      <c r="AN1875" s="104"/>
      <c r="AO1875" s="104"/>
      <c r="AP1875" s="104"/>
      <c r="AQ1875" s="104"/>
      <c r="AR1875" s="104"/>
      <c r="AS1875" s="104"/>
      <c r="AT1875" s="104"/>
      <c r="AU1875" s="142"/>
      <c r="AV1875" s="142"/>
      <c r="AW1875" s="142"/>
      <c r="AX1875" s="142"/>
      <c r="AY1875" s="142"/>
      <c r="AZ1875" s="142"/>
      <c r="BA1875" s="142"/>
      <c r="BB1875" s="142"/>
      <c r="BC1875" s="142"/>
    </row>
    <row r="1876" spans="1:55" ht="30" x14ac:dyDescent="0.25">
      <c r="A1876" s="19" t="s">
        <v>565</v>
      </c>
      <c r="B1876" s="98" t="s">
        <v>2442</v>
      </c>
      <c r="C1876" s="109" t="s">
        <v>2443</v>
      </c>
      <c r="D1876" s="109" t="s">
        <v>236</v>
      </c>
      <c r="E1876" s="104" t="s">
        <v>2455</v>
      </c>
      <c r="F1876" s="110" t="str">
        <f>_xlfn.IFNA(INDEX('1. Business Glossary'!C:D,MATCH(G1876,'1. Business Glossary'!D:D,0),1), "Elemento de Dados")</f>
        <v>Elemento de Dados</v>
      </c>
      <c r="G1876" s="104" t="s">
        <v>1703</v>
      </c>
      <c r="H1876" s="104" t="s">
        <v>1746</v>
      </c>
      <c r="I1876" s="107" t="s">
        <v>351</v>
      </c>
      <c r="J1876" s="107" t="s">
        <v>558</v>
      </c>
      <c r="K1876" s="106" t="s">
        <v>550</v>
      </c>
      <c r="L1876" s="104" t="s">
        <v>1283</v>
      </c>
      <c r="M1876" s="106">
        <v>1</v>
      </c>
      <c r="N1876" s="106" t="s">
        <v>1747</v>
      </c>
      <c r="O1876" s="106" t="s">
        <v>587</v>
      </c>
      <c r="P1876" s="106">
        <v>8</v>
      </c>
      <c r="Q1876" s="106">
        <v>2</v>
      </c>
      <c r="R1876" s="106" t="s">
        <v>444</v>
      </c>
      <c r="S1876" s="136" t="s">
        <v>352</v>
      </c>
      <c r="T1876" s="106"/>
      <c r="U1876" s="104"/>
      <c r="V1876" s="106"/>
      <c r="W1876" s="106"/>
      <c r="X1876" s="110"/>
      <c r="Y1876" s="106"/>
      <c r="Z1876" s="106"/>
      <c r="AA1876" s="110"/>
      <c r="AB1876" s="136"/>
      <c r="AC1876" s="104"/>
      <c r="AD1876" s="104"/>
      <c r="AE1876" s="104"/>
      <c r="AF1876" s="104"/>
      <c r="AG1876" s="104"/>
      <c r="AH1876" s="104"/>
      <c r="AI1876" s="104"/>
      <c r="AJ1876" s="104"/>
      <c r="AK1876" s="138"/>
      <c r="AL1876" s="104"/>
      <c r="AM1876" s="104"/>
      <c r="AN1876" s="104"/>
      <c r="AO1876" s="104"/>
      <c r="AP1876" s="104"/>
      <c r="AQ1876" s="104"/>
      <c r="AR1876" s="104"/>
      <c r="AS1876" s="104"/>
      <c r="AT1876" s="104"/>
      <c r="AU1876" s="142"/>
      <c r="AV1876" s="142"/>
      <c r="AW1876" s="142"/>
      <c r="AX1876" s="142"/>
      <c r="AY1876" s="142"/>
      <c r="AZ1876" s="142"/>
      <c r="BA1876" s="142"/>
      <c r="BB1876" s="142"/>
      <c r="BC1876" s="142"/>
    </row>
    <row r="1877" spans="1:55" x14ac:dyDescent="0.25">
      <c r="A1877" s="19" t="s">
        <v>565</v>
      </c>
      <c r="B1877" s="98" t="s">
        <v>2442</v>
      </c>
      <c r="C1877" s="109" t="s">
        <v>2443</v>
      </c>
      <c r="D1877" s="109" t="s">
        <v>236</v>
      </c>
      <c r="E1877" s="104" t="s">
        <v>2455</v>
      </c>
      <c r="F1877" s="110" t="str">
        <f>_xlfn.IFNA(INDEX('1. Business Glossary'!C:D,MATCH(G1877,'1. Business Glossary'!D:D,0),1), "Elemento de Dados")</f>
        <v>Elemento de Dados</v>
      </c>
      <c r="G1877" s="104" t="s">
        <v>1703</v>
      </c>
      <c r="H1877" s="104" t="s">
        <v>1748</v>
      </c>
      <c r="I1877" s="107" t="s">
        <v>1749</v>
      </c>
      <c r="J1877" s="107" t="s">
        <v>558</v>
      </c>
      <c r="K1877" s="106" t="s">
        <v>550</v>
      </c>
      <c r="L1877" s="104" t="s">
        <v>1283</v>
      </c>
      <c r="M1877" s="106">
        <v>1</v>
      </c>
      <c r="N1877" s="106" t="s">
        <v>1750</v>
      </c>
      <c r="O1877" s="106" t="s">
        <v>587</v>
      </c>
      <c r="P1877" s="106">
        <v>8</v>
      </c>
      <c r="Q1877" s="110">
        <v>2</v>
      </c>
      <c r="R1877" s="110" t="s">
        <v>444</v>
      </c>
      <c r="S1877" s="136" t="s">
        <v>1751</v>
      </c>
      <c r="T1877" s="106"/>
      <c r="U1877" s="104"/>
      <c r="V1877" s="106"/>
      <c r="W1877" s="106"/>
      <c r="X1877" s="110"/>
      <c r="Y1877" s="106"/>
      <c r="Z1877" s="106"/>
      <c r="AA1877" s="110"/>
      <c r="AB1877" s="136"/>
      <c r="AC1877" s="104"/>
      <c r="AD1877" s="104"/>
      <c r="AE1877" s="104"/>
      <c r="AF1877" s="104"/>
      <c r="AG1877" s="104"/>
      <c r="AH1877" s="104"/>
      <c r="AI1877" s="104"/>
      <c r="AJ1877" s="104"/>
      <c r="AK1877" s="138"/>
      <c r="AL1877" s="104"/>
      <c r="AM1877" s="104"/>
      <c r="AN1877" s="104"/>
      <c r="AO1877" s="104"/>
      <c r="AP1877" s="104"/>
      <c r="AQ1877" s="104"/>
      <c r="AR1877" s="104"/>
      <c r="AS1877" s="104"/>
      <c r="AT1877" s="104"/>
      <c r="AU1877" s="142"/>
      <c r="AV1877" s="142"/>
      <c r="AW1877" s="142"/>
      <c r="AX1877" s="142"/>
      <c r="AY1877" s="142"/>
      <c r="AZ1877" s="142"/>
      <c r="BA1877" s="142"/>
      <c r="BB1877" s="142"/>
      <c r="BC1877" s="142"/>
    </row>
    <row r="1878" spans="1:55" ht="30" x14ac:dyDescent="0.25">
      <c r="A1878" s="19" t="s">
        <v>565</v>
      </c>
      <c r="B1878" s="98" t="s">
        <v>2442</v>
      </c>
      <c r="C1878" s="109" t="s">
        <v>2443</v>
      </c>
      <c r="D1878" s="109" t="s">
        <v>236</v>
      </c>
      <c r="E1878" s="104" t="s">
        <v>2455</v>
      </c>
      <c r="F1878" s="110" t="str">
        <f>_xlfn.IFNA(INDEX('1. Business Glossary'!C:D,MATCH(G1878,'1. Business Glossary'!D:D,0),1), "Elemento de Dados")</f>
        <v>Elemento de Dados</v>
      </c>
      <c r="G1878" s="104" t="s">
        <v>1703</v>
      </c>
      <c r="H1878" s="104" t="s">
        <v>378</v>
      </c>
      <c r="I1878" s="137" t="s">
        <v>379</v>
      </c>
      <c r="J1878" s="107" t="s">
        <v>558</v>
      </c>
      <c r="K1878" s="106" t="s">
        <v>550</v>
      </c>
      <c r="L1878" s="104" t="s">
        <v>1283</v>
      </c>
      <c r="M1878" s="106">
        <v>1</v>
      </c>
      <c r="N1878" s="106" t="s">
        <v>1752</v>
      </c>
      <c r="O1878" s="106" t="s">
        <v>587</v>
      </c>
      <c r="P1878" s="106">
        <v>8</v>
      </c>
      <c r="Q1878" s="106">
        <v>2</v>
      </c>
      <c r="R1878" s="106" t="s">
        <v>444</v>
      </c>
      <c r="S1878" s="136" t="s">
        <v>380</v>
      </c>
      <c r="T1878" s="106"/>
      <c r="U1878" s="104"/>
      <c r="V1878" s="106"/>
      <c r="W1878" s="106"/>
      <c r="X1878" s="110"/>
      <c r="Y1878" s="106"/>
      <c r="Z1878" s="106"/>
      <c r="AA1878" s="110"/>
      <c r="AB1878" s="136"/>
      <c r="AC1878" s="104"/>
      <c r="AD1878" s="104"/>
      <c r="AE1878" s="104"/>
      <c r="AF1878" s="104"/>
      <c r="AG1878" s="104"/>
      <c r="AH1878" s="104"/>
      <c r="AI1878" s="104"/>
      <c r="AJ1878" s="104"/>
      <c r="AK1878" s="138"/>
      <c r="AL1878" s="104"/>
      <c r="AM1878" s="104"/>
      <c r="AN1878" s="104"/>
      <c r="AO1878" s="104"/>
      <c r="AP1878" s="104"/>
      <c r="AQ1878" s="104"/>
      <c r="AR1878" s="104"/>
      <c r="AS1878" s="104"/>
      <c r="AT1878" s="104"/>
      <c r="AU1878" s="142"/>
      <c r="AV1878" s="142"/>
      <c r="AW1878" s="142"/>
      <c r="AX1878" s="142"/>
      <c r="AY1878" s="142"/>
      <c r="AZ1878" s="142"/>
      <c r="BA1878" s="142"/>
      <c r="BB1878" s="142"/>
      <c r="BC1878" s="142"/>
    </row>
    <row r="1879" spans="1:55" ht="120" x14ac:dyDescent="0.25">
      <c r="A1879" s="19" t="s">
        <v>565</v>
      </c>
      <c r="B1879" s="98" t="s">
        <v>2442</v>
      </c>
      <c r="C1879" s="109" t="s">
        <v>2443</v>
      </c>
      <c r="D1879" s="109" t="s">
        <v>236</v>
      </c>
      <c r="E1879" s="104" t="s">
        <v>2455</v>
      </c>
      <c r="F1879" s="110" t="str">
        <f>_xlfn.IFNA(INDEX('1. Business Glossary'!C:D,MATCH(G1879,'1. Business Glossary'!D:D,0),1), "Elemento de Dados")</f>
        <v>Elemento de Dados</v>
      </c>
      <c r="G1879" s="104" t="s">
        <v>1706</v>
      </c>
      <c r="H1879" s="104" t="s">
        <v>594</v>
      </c>
      <c r="I1879" s="107" t="s">
        <v>595</v>
      </c>
      <c r="J1879" s="107" t="s">
        <v>558</v>
      </c>
      <c r="K1879" s="106" t="s">
        <v>550</v>
      </c>
      <c r="L1879" s="104" t="s">
        <v>1283</v>
      </c>
      <c r="M1879" s="106" t="s">
        <v>1345</v>
      </c>
      <c r="N1879" s="106" t="s">
        <v>597</v>
      </c>
      <c r="O1879" s="106" t="s">
        <v>587</v>
      </c>
      <c r="P1879" s="106">
        <v>8</v>
      </c>
      <c r="Q1879" s="106">
        <v>2</v>
      </c>
      <c r="R1879" s="106" t="s">
        <v>444</v>
      </c>
      <c r="S1879" s="136" t="s">
        <v>598</v>
      </c>
      <c r="T1879" s="106" t="s">
        <v>599</v>
      </c>
      <c r="U1879" s="106" t="s">
        <v>600</v>
      </c>
      <c r="V1879" s="104" t="s">
        <v>601</v>
      </c>
      <c r="W1879" s="104" t="s">
        <v>602</v>
      </c>
      <c r="X1879" s="106" t="s">
        <v>587</v>
      </c>
      <c r="Y1879" s="106">
        <v>19</v>
      </c>
      <c r="Z1879" s="106">
        <v>2</v>
      </c>
      <c r="AA1879" s="106" t="s">
        <v>444</v>
      </c>
      <c r="AB1879" s="136" t="s">
        <v>444</v>
      </c>
      <c r="AC1879" s="104"/>
      <c r="AD1879" s="104"/>
      <c r="AE1879" s="104"/>
      <c r="AF1879" s="104"/>
      <c r="AG1879" s="104"/>
      <c r="AH1879" s="104"/>
      <c r="AI1879" s="104"/>
      <c r="AJ1879" s="104"/>
      <c r="AK1879" s="138"/>
      <c r="AL1879" s="104"/>
      <c r="AM1879" s="104"/>
      <c r="AN1879" s="104"/>
      <c r="AO1879" s="104"/>
      <c r="AP1879" s="104"/>
      <c r="AQ1879" s="104"/>
      <c r="AR1879" s="104"/>
      <c r="AS1879" s="104"/>
      <c r="AT1879" s="104"/>
      <c r="AU1879" s="142"/>
      <c r="AV1879" s="142"/>
      <c r="AW1879" s="142"/>
      <c r="AX1879" s="142"/>
      <c r="AY1879" s="142"/>
      <c r="AZ1879" s="142"/>
      <c r="BA1879" s="142"/>
      <c r="BB1879" s="142"/>
      <c r="BC1879" s="142"/>
    </row>
    <row r="1880" spans="1:55" ht="30" x14ac:dyDescent="0.25">
      <c r="A1880" s="19" t="s">
        <v>565</v>
      </c>
      <c r="B1880" s="98" t="s">
        <v>2442</v>
      </c>
      <c r="C1880" s="109" t="s">
        <v>2443</v>
      </c>
      <c r="D1880" s="109" t="s">
        <v>236</v>
      </c>
      <c r="E1880" s="104" t="s">
        <v>2459</v>
      </c>
      <c r="F1880" s="110" t="str">
        <f>_xlfn.IFNA(INDEX('1. Business Glossary'!C:D,MATCH(G1880,'1. Business Glossary'!D:D,0),1), "Elemento de Dados")</f>
        <v>Elemento de Dados</v>
      </c>
      <c r="G1880" s="104" t="s">
        <v>1661</v>
      </c>
      <c r="H1880" s="104" t="s">
        <v>1710</v>
      </c>
      <c r="I1880" s="137" t="s">
        <v>1711</v>
      </c>
      <c r="J1880" s="107" t="s">
        <v>558</v>
      </c>
      <c r="K1880" s="106" t="s">
        <v>550</v>
      </c>
      <c r="L1880" s="104" t="s">
        <v>1283</v>
      </c>
      <c r="M1880" s="106">
        <v>1</v>
      </c>
      <c r="N1880" s="106" t="s">
        <v>1712</v>
      </c>
      <c r="O1880" s="106" t="s">
        <v>587</v>
      </c>
      <c r="P1880" s="106">
        <v>8</v>
      </c>
      <c r="Q1880" s="110">
        <v>2</v>
      </c>
      <c r="R1880" s="110" t="s">
        <v>444</v>
      </c>
      <c r="S1880" s="136" t="s">
        <v>1713</v>
      </c>
      <c r="T1880" s="106"/>
      <c r="U1880" s="104"/>
      <c r="V1880" s="106"/>
      <c r="W1880" s="106"/>
      <c r="X1880" s="110"/>
      <c r="Y1880" s="106"/>
      <c r="Z1880" s="106"/>
      <c r="AA1880" s="110"/>
      <c r="AB1880" s="136"/>
      <c r="AC1880" s="104"/>
      <c r="AD1880" s="104"/>
      <c r="AE1880" s="104"/>
      <c r="AF1880" s="104"/>
      <c r="AG1880" s="104"/>
      <c r="AH1880" s="104"/>
      <c r="AI1880" s="104"/>
      <c r="AJ1880" s="104"/>
      <c r="AK1880" s="138"/>
      <c r="AL1880" s="104"/>
      <c r="AM1880" s="104"/>
      <c r="AN1880" s="104"/>
      <c r="AO1880" s="104"/>
      <c r="AP1880" s="104"/>
      <c r="AQ1880" s="104"/>
      <c r="AR1880" s="104"/>
      <c r="AS1880" s="104"/>
      <c r="AT1880" s="104"/>
      <c r="AU1880" s="142"/>
      <c r="AV1880" s="142"/>
      <c r="AW1880" s="142"/>
      <c r="AX1880" s="142"/>
      <c r="AY1880" s="142"/>
      <c r="AZ1880" s="142"/>
      <c r="BA1880" s="142"/>
      <c r="BB1880" s="142"/>
      <c r="BC1880" s="142"/>
    </row>
    <row r="1881" spans="1:55" ht="30" x14ac:dyDescent="0.25">
      <c r="A1881" s="19" t="s">
        <v>565</v>
      </c>
      <c r="B1881" s="98" t="s">
        <v>2442</v>
      </c>
      <c r="C1881" s="109" t="s">
        <v>2443</v>
      </c>
      <c r="D1881" s="109" t="s">
        <v>236</v>
      </c>
      <c r="E1881" s="104" t="s">
        <v>2459</v>
      </c>
      <c r="F1881" s="110" t="str">
        <f>_xlfn.IFNA(INDEX('1. Business Glossary'!C:D,MATCH(G1881,'1. Business Glossary'!D:D,0),1), "Elemento de Dados")</f>
        <v>Elemento de Dados</v>
      </c>
      <c r="G1881" s="104" t="s">
        <v>1699</v>
      </c>
      <c r="H1881" s="104" t="s">
        <v>1739</v>
      </c>
      <c r="I1881" s="107" t="s">
        <v>1740</v>
      </c>
      <c r="J1881" s="107" t="s">
        <v>558</v>
      </c>
      <c r="K1881" s="106" t="s">
        <v>550</v>
      </c>
      <c r="L1881" s="104" t="s">
        <v>1283</v>
      </c>
      <c r="M1881" s="106">
        <v>1</v>
      </c>
      <c r="N1881" s="106" t="s">
        <v>1741</v>
      </c>
      <c r="O1881" s="106" t="s">
        <v>587</v>
      </c>
      <c r="P1881" s="106">
        <v>8</v>
      </c>
      <c r="Q1881" s="110">
        <v>2</v>
      </c>
      <c r="R1881" s="110" t="s">
        <v>444</v>
      </c>
      <c r="S1881" s="136" t="s">
        <v>1742</v>
      </c>
      <c r="T1881" s="106"/>
      <c r="U1881" s="104"/>
      <c r="V1881" s="106"/>
      <c r="W1881" s="106"/>
      <c r="X1881" s="110"/>
      <c r="Y1881" s="106"/>
      <c r="Z1881" s="106"/>
      <c r="AA1881" s="110"/>
      <c r="AB1881" s="136"/>
      <c r="AC1881" s="104"/>
      <c r="AD1881" s="104"/>
      <c r="AE1881" s="104"/>
      <c r="AF1881" s="104"/>
      <c r="AG1881" s="104"/>
      <c r="AH1881" s="104"/>
      <c r="AI1881" s="104"/>
      <c r="AJ1881" s="104"/>
      <c r="AK1881" s="138"/>
      <c r="AL1881" s="104"/>
      <c r="AM1881" s="104"/>
      <c r="AN1881" s="104"/>
      <c r="AO1881" s="104"/>
      <c r="AP1881" s="104"/>
      <c r="AQ1881" s="104"/>
      <c r="AR1881" s="104"/>
      <c r="AS1881" s="104"/>
      <c r="AT1881" s="104"/>
      <c r="AU1881" s="142"/>
      <c r="AV1881" s="142"/>
      <c r="AW1881" s="142"/>
      <c r="AX1881" s="142"/>
      <c r="AY1881" s="142"/>
      <c r="AZ1881" s="142"/>
      <c r="BA1881" s="142"/>
      <c r="BB1881" s="142"/>
      <c r="BC1881" s="142"/>
    </row>
    <row r="1882" spans="1:55" ht="45" x14ac:dyDescent="0.25">
      <c r="A1882" s="19" t="s">
        <v>565</v>
      </c>
      <c r="B1882" s="98" t="s">
        <v>2442</v>
      </c>
      <c r="C1882" s="109" t="s">
        <v>2443</v>
      </c>
      <c r="D1882" s="109" t="s">
        <v>236</v>
      </c>
      <c r="E1882" s="104" t="s">
        <v>2459</v>
      </c>
      <c r="F1882" s="110" t="str">
        <f>_xlfn.IFNA(INDEX('1. Business Glossary'!C:D,MATCH(G1882,'1. Business Glossary'!D:D,0),1), "Elemento de Dados")</f>
        <v>Elemento de Dados</v>
      </c>
      <c r="G1882" s="104" t="s">
        <v>1699</v>
      </c>
      <c r="H1882" s="104" t="s">
        <v>1743</v>
      </c>
      <c r="I1882" s="107" t="s">
        <v>1700</v>
      </c>
      <c r="J1882" s="107" t="s">
        <v>558</v>
      </c>
      <c r="K1882" s="106" t="s">
        <v>550</v>
      </c>
      <c r="L1882" s="104" t="s">
        <v>1283</v>
      </c>
      <c r="M1882" s="106">
        <v>1</v>
      </c>
      <c r="N1882" s="106" t="s">
        <v>1744</v>
      </c>
      <c r="O1882" s="106" t="s">
        <v>587</v>
      </c>
      <c r="P1882" s="106">
        <v>8</v>
      </c>
      <c r="Q1882" s="110">
        <v>2</v>
      </c>
      <c r="R1882" s="110" t="s">
        <v>444</v>
      </c>
      <c r="S1882" s="136" t="s">
        <v>1745</v>
      </c>
      <c r="T1882" s="106"/>
      <c r="U1882" s="104"/>
      <c r="V1882" s="106"/>
      <c r="W1882" s="106"/>
      <c r="X1882" s="110"/>
      <c r="Y1882" s="106"/>
      <c r="Z1882" s="106"/>
      <c r="AA1882" s="110"/>
      <c r="AB1882" s="136"/>
      <c r="AC1882" s="104"/>
      <c r="AD1882" s="104"/>
      <c r="AE1882" s="104"/>
      <c r="AF1882" s="104"/>
      <c r="AG1882" s="104"/>
      <c r="AH1882" s="104"/>
      <c r="AI1882" s="104"/>
      <c r="AJ1882" s="104"/>
      <c r="AK1882" s="138"/>
      <c r="AL1882" s="104"/>
      <c r="AM1882" s="104"/>
      <c r="AN1882" s="104"/>
      <c r="AO1882" s="104"/>
      <c r="AP1882" s="104"/>
      <c r="AQ1882" s="104"/>
      <c r="AR1882" s="104"/>
      <c r="AS1882" s="104"/>
      <c r="AT1882" s="104"/>
      <c r="AU1882" s="142"/>
      <c r="AV1882" s="142"/>
      <c r="AW1882" s="142"/>
      <c r="AX1882" s="142"/>
      <c r="AY1882" s="142"/>
      <c r="AZ1882" s="142"/>
      <c r="BA1882" s="142"/>
      <c r="BB1882" s="142"/>
      <c r="BC1882" s="142"/>
    </row>
    <row r="1883" spans="1:55" ht="30" x14ac:dyDescent="0.25">
      <c r="A1883" s="19" t="s">
        <v>565</v>
      </c>
      <c r="B1883" s="98" t="s">
        <v>2442</v>
      </c>
      <c r="C1883" s="109" t="s">
        <v>2443</v>
      </c>
      <c r="D1883" s="109" t="s">
        <v>236</v>
      </c>
      <c r="E1883" s="104" t="s">
        <v>2459</v>
      </c>
      <c r="F1883" s="110" t="str">
        <f>_xlfn.IFNA(INDEX('1. Business Glossary'!C:D,MATCH(G1883,'1. Business Glossary'!D:D,0),1), "Elemento de Dados")</f>
        <v>Elemento de Dados</v>
      </c>
      <c r="G1883" s="104" t="s">
        <v>1703</v>
      </c>
      <c r="H1883" s="104" t="s">
        <v>1746</v>
      </c>
      <c r="I1883" s="107" t="s">
        <v>351</v>
      </c>
      <c r="J1883" s="107" t="s">
        <v>558</v>
      </c>
      <c r="K1883" s="106" t="s">
        <v>550</v>
      </c>
      <c r="L1883" s="104" t="s">
        <v>1283</v>
      </c>
      <c r="M1883" s="106">
        <v>1</v>
      </c>
      <c r="N1883" s="106" t="s">
        <v>1747</v>
      </c>
      <c r="O1883" s="106" t="s">
        <v>587</v>
      </c>
      <c r="P1883" s="106">
        <v>8</v>
      </c>
      <c r="Q1883" s="106">
        <v>2</v>
      </c>
      <c r="R1883" s="106" t="s">
        <v>444</v>
      </c>
      <c r="S1883" s="136" t="s">
        <v>352</v>
      </c>
      <c r="T1883" s="106"/>
      <c r="U1883" s="104"/>
      <c r="V1883" s="106"/>
      <c r="W1883" s="106"/>
      <c r="X1883" s="110"/>
      <c r="Y1883" s="106"/>
      <c r="Z1883" s="106"/>
      <c r="AA1883" s="110"/>
      <c r="AB1883" s="136"/>
      <c r="AC1883" s="104"/>
      <c r="AD1883" s="104"/>
      <c r="AE1883" s="104"/>
      <c r="AF1883" s="104"/>
      <c r="AG1883" s="104"/>
      <c r="AH1883" s="104"/>
      <c r="AI1883" s="104"/>
      <c r="AJ1883" s="104"/>
      <c r="AK1883" s="138"/>
      <c r="AL1883" s="104"/>
      <c r="AM1883" s="104"/>
      <c r="AN1883" s="104"/>
      <c r="AO1883" s="104"/>
      <c r="AP1883" s="104"/>
      <c r="AQ1883" s="104"/>
      <c r="AR1883" s="104"/>
      <c r="AS1883" s="104"/>
      <c r="AT1883" s="104"/>
      <c r="AU1883" s="142"/>
      <c r="AV1883" s="142"/>
      <c r="AW1883" s="142"/>
      <c r="AX1883" s="142"/>
      <c r="AY1883" s="142"/>
      <c r="AZ1883" s="142"/>
      <c r="BA1883" s="142"/>
      <c r="BB1883" s="142"/>
      <c r="BC1883" s="142"/>
    </row>
    <row r="1884" spans="1:55" x14ac:dyDescent="0.25">
      <c r="A1884" s="19" t="s">
        <v>565</v>
      </c>
      <c r="B1884" s="98" t="s">
        <v>2442</v>
      </c>
      <c r="C1884" s="109" t="s">
        <v>2443</v>
      </c>
      <c r="D1884" s="109" t="s">
        <v>236</v>
      </c>
      <c r="E1884" s="104" t="s">
        <v>2459</v>
      </c>
      <c r="F1884" s="110" t="str">
        <f>_xlfn.IFNA(INDEX('1. Business Glossary'!C:D,MATCH(G1884,'1. Business Glossary'!D:D,0),1), "Elemento de Dados")</f>
        <v>Elemento de Dados</v>
      </c>
      <c r="G1884" s="104" t="s">
        <v>1703</v>
      </c>
      <c r="H1884" s="104" t="s">
        <v>1748</v>
      </c>
      <c r="I1884" s="107" t="s">
        <v>1749</v>
      </c>
      <c r="J1884" s="107" t="s">
        <v>558</v>
      </c>
      <c r="K1884" s="106" t="s">
        <v>550</v>
      </c>
      <c r="L1884" s="104" t="s">
        <v>1283</v>
      </c>
      <c r="M1884" s="106">
        <v>1</v>
      </c>
      <c r="N1884" s="106" t="s">
        <v>1750</v>
      </c>
      <c r="O1884" s="106" t="s">
        <v>587</v>
      </c>
      <c r="P1884" s="106">
        <v>8</v>
      </c>
      <c r="Q1884" s="110">
        <v>2</v>
      </c>
      <c r="R1884" s="110" t="s">
        <v>444</v>
      </c>
      <c r="S1884" s="136" t="s">
        <v>1751</v>
      </c>
      <c r="T1884" s="106"/>
      <c r="U1884" s="104"/>
      <c r="V1884" s="106"/>
      <c r="W1884" s="106"/>
      <c r="X1884" s="110"/>
      <c r="Y1884" s="106"/>
      <c r="Z1884" s="106"/>
      <c r="AA1884" s="110"/>
      <c r="AB1884" s="136"/>
      <c r="AC1884" s="104"/>
      <c r="AD1884" s="104"/>
      <c r="AE1884" s="104"/>
      <c r="AF1884" s="104"/>
      <c r="AG1884" s="104"/>
      <c r="AH1884" s="104"/>
      <c r="AI1884" s="104"/>
      <c r="AJ1884" s="104"/>
      <c r="AK1884" s="138"/>
      <c r="AL1884" s="104"/>
      <c r="AM1884" s="104"/>
      <c r="AN1884" s="104"/>
      <c r="AO1884" s="104"/>
      <c r="AP1884" s="104"/>
      <c r="AQ1884" s="104"/>
      <c r="AR1884" s="104"/>
      <c r="AS1884" s="104"/>
      <c r="AT1884" s="104"/>
      <c r="AU1884" s="142"/>
      <c r="AV1884" s="142"/>
      <c r="AW1884" s="142"/>
      <c r="AX1884" s="142"/>
      <c r="AY1884" s="142"/>
      <c r="AZ1884" s="142"/>
      <c r="BA1884" s="142"/>
      <c r="BB1884" s="142"/>
      <c r="BC1884" s="142"/>
    </row>
    <row r="1885" spans="1:55" ht="30" x14ac:dyDescent="0.25">
      <c r="A1885" s="19" t="s">
        <v>565</v>
      </c>
      <c r="B1885" s="98" t="s">
        <v>2442</v>
      </c>
      <c r="C1885" s="109" t="s">
        <v>2443</v>
      </c>
      <c r="D1885" s="109" t="s">
        <v>236</v>
      </c>
      <c r="E1885" s="104" t="s">
        <v>2459</v>
      </c>
      <c r="F1885" s="110" t="str">
        <f>_xlfn.IFNA(INDEX('1. Business Glossary'!C:D,MATCH(G1885,'1. Business Glossary'!D:D,0),1), "Elemento de Dados")</f>
        <v>Elemento de Dados</v>
      </c>
      <c r="G1885" s="104" t="s">
        <v>1703</v>
      </c>
      <c r="H1885" s="104" t="s">
        <v>378</v>
      </c>
      <c r="I1885" s="137" t="s">
        <v>379</v>
      </c>
      <c r="J1885" s="107" t="s">
        <v>558</v>
      </c>
      <c r="K1885" s="106" t="s">
        <v>550</v>
      </c>
      <c r="L1885" s="104" t="s">
        <v>1283</v>
      </c>
      <c r="M1885" s="106">
        <v>1</v>
      </c>
      <c r="N1885" s="106" t="s">
        <v>1752</v>
      </c>
      <c r="O1885" s="106" t="s">
        <v>587</v>
      </c>
      <c r="P1885" s="106">
        <v>8</v>
      </c>
      <c r="Q1885" s="106">
        <v>2</v>
      </c>
      <c r="R1885" s="106" t="s">
        <v>444</v>
      </c>
      <c r="S1885" s="136" t="s">
        <v>380</v>
      </c>
      <c r="T1885" s="106"/>
      <c r="U1885" s="104"/>
      <c r="V1885" s="106"/>
      <c r="W1885" s="106"/>
      <c r="X1885" s="110"/>
      <c r="Y1885" s="106"/>
      <c r="Z1885" s="106"/>
      <c r="AA1885" s="110"/>
      <c r="AB1885" s="136"/>
      <c r="AC1885" s="104"/>
      <c r="AD1885" s="104"/>
      <c r="AE1885" s="104"/>
      <c r="AF1885" s="104"/>
      <c r="AG1885" s="104"/>
      <c r="AH1885" s="104"/>
      <c r="AI1885" s="104"/>
      <c r="AJ1885" s="104"/>
      <c r="AK1885" s="138"/>
      <c r="AL1885" s="104"/>
      <c r="AM1885" s="104"/>
      <c r="AN1885" s="104"/>
      <c r="AO1885" s="104"/>
      <c r="AP1885" s="104"/>
      <c r="AQ1885" s="104"/>
      <c r="AR1885" s="104"/>
      <c r="AS1885" s="104"/>
      <c r="AT1885" s="104"/>
      <c r="AU1885" s="142"/>
      <c r="AV1885" s="142"/>
      <c r="AW1885" s="142"/>
      <c r="AX1885" s="142"/>
      <c r="AY1885" s="142"/>
      <c r="AZ1885" s="142"/>
      <c r="BA1885" s="142"/>
      <c r="BB1885" s="142"/>
      <c r="BC1885" s="142"/>
    </row>
    <row r="1886" spans="1:55" ht="120" x14ac:dyDescent="0.25">
      <c r="A1886" s="19" t="s">
        <v>565</v>
      </c>
      <c r="B1886" s="98" t="s">
        <v>2442</v>
      </c>
      <c r="C1886" s="109" t="s">
        <v>2443</v>
      </c>
      <c r="D1886" s="109" t="s">
        <v>236</v>
      </c>
      <c r="E1886" s="104" t="s">
        <v>2459</v>
      </c>
      <c r="F1886" s="110" t="str">
        <f>_xlfn.IFNA(INDEX('1. Business Glossary'!C:D,MATCH(G1886,'1. Business Glossary'!D:D,0),1), "Elemento de Dados")</f>
        <v>Elemento de Dados</v>
      </c>
      <c r="G1886" s="104" t="s">
        <v>1706</v>
      </c>
      <c r="H1886" s="104" t="s">
        <v>594</v>
      </c>
      <c r="I1886" s="107" t="s">
        <v>595</v>
      </c>
      <c r="J1886" s="107" t="s">
        <v>558</v>
      </c>
      <c r="K1886" s="106" t="s">
        <v>550</v>
      </c>
      <c r="L1886" s="104" t="s">
        <v>1283</v>
      </c>
      <c r="M1886" s="106" t="s">
        <v>1345</v>
      </c>
      <c r="N1886" s="106" t="s">
        <v>597</v>
      </c>
      <c r="O1886" s="106" t="s">
        <v>587</v>
      </c>
      <c r="P1886" s="106">
        <v>8</v>
      </c>
      <c r="Q1886" s="106">
        <v>2</v>
      </c>
      <c r="R1886" s="106" t="s">
        <v>444</v>
      </c>
      <c r="S1886" s="136" t="s">
        <v>598</v>
      </c>
      <c r="T1886" s="106" t="s">
        <v>599</v>
      </c>
      <c r="U1886" s="106" t="s">
        <v>600</v>
      </c>
      <c r="V1886" s="104" t="s">
        <v>601</v>
      </c>
      <c r="W1886" s="104" t="s">
        <v>602</v>
      </c>
      <c r="X1886" s="106" t="s">
        <v>587</v>
      </c>
      <c r="Y1886" s="106">
        <v>19</v>
      </c>
      <c r="Z1886" s="106">
        <v>2</v>
      </c>
      <c r="AA1886" s="106" t="s">
        <v>444</v>
      </c>
      <c r="AB1886" s="136" t="s">
        <v>444</v>
      </c>
      <c r="AC1886" s="104"/>
      <c r="AD1886" s="104"/>
      <c r="AE1886" s="104"/>
      <c r="AF1886" s="104"/>
      <c r="AG1886" s="104"/>
      <c r="AH1886" s="104"/>
      <c r="AI1886" s="104"/>
      <c r="AJ1886" s="104"/>
      <c r="AK1886" s="138"/>
      <c r="AL1886" s="104"/>
      <c r="AM1886" s="104"/>
      <c r="AN1886" s="104"/>
      <c r="AO1886" s="104"/>
      <c r="AP1886" s="104"/>
      <c r="AQ1886" s="104"/>
      <c r="AR1886" s="104"/>
      <c r="AS1886" s="104"/>
      <c r="AT1886" s="104"/>
      <c r="AU1886" s="142"/>
      <c r="AV1886" s="142"/>
      <c r="AW1886" s="142"/>
      <c r="AX1886" s="142"/>
      <c r="AY1886" s="142"/>
      <c r="AZ1886" s="142"/>
      <c r="BA1886" s="142"/>
      <c r="BB1886" s="142"/>
      <c r="BC1886" s="142"/>
    </row>
    <row r="1887" spans="1:55" ht="30" x14ac:dyDescent="0.25">
      <c r="A1887" s="19" t="s">
        <v>565</v>
      </c>
      <c r="B1887" s="98" t="s">
        <v>2442</v>
      </c>
      <c r="C1887" s="109" t="s">
        <v>2443</v>
      </c>
      <c r="D1887" s="109" t="s">
        <v>236</v>
      </c>
      <c r="E1887" s="104" t="s">
        <v>2463</v>
      </c>
      <c r="F1887" s="110" t="str">
        <f>_xlfn.IFNA(INDEX('1. Business Glossary'!C:D,MATCH(G1887,'1. Business Glossary'!D:D,0),1), "Elemento de Dados")</f>
        <v>Elemento de Dados</v>
      </c>
      <c r="G1887" s="104" t="s">
        <v>1661</v>
      </c>
      <c r="H1887" s="104" t="s">
        <v>1710</v>
      </c>
      <c r="I1887" s="137" t="s">
        <v>1711</v>
      </c>
      <c r="J1887" s="107" t="s">
        <v>558</v>
      </c>
      <c r="K1887" s="106" t="s">
        <v>550</v>
      </c>
      <c r="L1887" s="104" t="s">
        <v>1283</v>
      </c>
      <c r="M1887" s="106">
        <v>1</v>
      </c>
      <c r="N1887" s="106" t="s">
        <v>1712</v>
      </c>
      <c r="O1887" s="106" t="s">
        <v>587</v>
      </c>
      <c r="P1887" s="106">
        <v>8</v>
      </c>
      <c r="Q1887" s="110">
        <v>2</v>
      </c>
      <c r="R1887" s="110" t="s">
        <v>444</v>
      </c>
      <c r="S1887" s="136" t="s">
        <v>1713</v>
      </c>
      <c r="T1887" s="106"/>
      <c r="U1887" s="104"/>
      <c r="V1887" s="106"/>
      <c r="W1887" s="106"/>
      <c r="X1887" s="110"/>
      <c r="Y1887" s="106"/>
      <c r="Z1887" s="106"/>
      <c r="AA1887" s="110"/>
      <c r="AB1887" s="136"/>
      <c r="AC1887" s="104"/>
      <c r="AD1887" s="104"/>
      <c r="AE1887" s="104"/>
      <c r="AF1887" s="104"/>
      <c r="AG1887" s="104"/>
      <c r="AH1887" s="104"/>
      <c r="AI1887" s="104"/>
      <c r="AJ1887" s="104"/>
      <c r="AK1887" s="138"/>
      <c r="AL1887" s="104"/>
      <c r="AM1887" s="104"/>
      <c r="AN1887" s="104"/>
      <c r="AO1887" s="104"/>
      <c r="AP1887" s="104"/>
      <c r="AQ1887" s="104"/>
      <c r="AR1887" s="104"/>
      <c r="AS1887" s="104"/>
      <c r="AT1887" s="104"/>
      <c r="AU1887" s="142"/>
      <c r="AV1887" s="142"/>
      <c r="AW1887" s="142"/>
      <c r="AX1887" s="142"/>
      <c r="AY1887" s="142"/>
      <c r="AZ1887" s="142"/>
      <c r="BA1887" s="142"/>
      <c r="BB1887" s="142"/>
      <c r="BC1887" s="142"/>
    </row>
    <row r="1888" spans="1:55" ht="45" x14ac:dyDescent="0.25">
      <c r="A1888" s="19" t="s">
        <v>565</v>
      </c>
      <c r="B1888" s="98" t="s">
        <v>2442</v>
      </c>
      <c r="C1888" s="109" t="s">
        <v>2443</v>
      </c>
      <c r="D1888" s="109" t="s">
        <v>236</v>
      </c>
      <c r="E1888" s="104" t="s">
        <v>2463</v>
      </c>
      <c r="F1888" s="110" t="str">
        <f>_xlfn.IFNA(INDEX('1. Business Glossary'!C:D,MATCH(G1888,'1. Business Glossary'!D:D,0),1), "Elemento de Dados")</f>
        <v>Elemento de Dados</v>
      </c>
      <c r="G1888" s="104" t="s">
        <v>1695</v>
      </c>
      <c r="H1888" s="141" t="s">
        <v>1735</v>
      </c>
      <c r="I1888" s="107" t="s">
        <v>1736</v>
      </c>
      <c r="J1888" s="107" t="s">
        <v>558</v>
      </c>
      <c r="K1888" s="106" t="s">
        <v>550</v>
      </c>
      <c r="L1888" s="104" t="s">
        <v>1283</v>
      </c>
      <c r="M1888" s="106">
        <v>1</v>
      </c>
      <c r="N1888" s="106" t="s">
        <v>1737</v>
      </c>
      <c r="O1888" s="106" t="s">
        <v>587</v>
      </c>
      <c r="P1888" s="106">
        <v>8</v>
      </c>
      <c r="Q1888" s="110">
        <v>2</v>
      </c>
      <c r="R1888" s="110" t="s">
        <v>444</v>
      </c>
      <c r="S1888" s="136" t="s">
        <v>1738</v>
      </c>
      <c r="T1888" s="106"/>
      <c r="U1888" s="104"/>
      <c r="V1888" s="106"/>
      <c r="W1888" s="106"/>
      <c r="X1888" s="110"/>
      <c r="Y1888" s="106"/>
      <c r="Z1888" s="106"/>
      <c r="AA1888" s="110"/>
      <c r="AB1888" s="136"/>
      <c r="AC1888" s="104"/>
      <c r="AD1888" s="104"/>
      <c r="AE1888" s="104"/>
      <c r="AF1888" s="104"/>
      <c r="AG1888" s="104"/>
      <c r="AH1888" s="104"/>
      <c r="AI1888" s="104"/>
      <c r="AJ1888" s="104"/>
      <c r="AK1888" s="138"/>
      <c r="AL1888" s="104"/>
      <c r="AM1888" s="104"/>
      <c r="AN1888" s="104"/>
      <c r="AO1888" s="104"/>
      <c r="AP1888" s="104"/>
      <c r="AQ1888" s="104"/>
      <c r="AR1888" s="104"/>
      <c r="AS1888" s="104"/>
      <c r="AT1888" s="104"/>
      <c r="AU1888" s="142"/>
      <c r="AV1888" s="142"/>
      <c r="AW1888" s="142"/>
      <c r="AX1888" s="142"/>
      <c r="AY1888" s="142"/>
      <c r="AZ1888" s="142"/>
      <c r="BA1888" s="142"/>
      <c r="BB1888" s="142"/>
      <c r="BC1888" s="142"/>
    </row>
    <row r="1889" spans="1:55" ht="30" x14ac:dyDescent="0.25">
      <c r="A1889" s="19" t="s">
        <v>565</v>
      </c>
      <c r="B1889" s="98" t="s">
        <v>2442</v>
      </c>
      <c r="C1889" s="109" t="s">
        <v>2443</v>
      </c>
      <c r="D1889" s="109" t="s">
        <v>236</v>
      </c>
      <c r="E1889" s="104" t="s">
        <v>2463</v>
      </c>
      <c r="F1889" s="110" t="str">
        <f>_xlfn.IFNA(INDEX('1. Business Glossary'!C:D,MATCH(G1889,'1. Business Glossary'!D:D,0),1), "Elemento de Dados")</f>
        <v>Elemento de Dados</v>
      </c>
      <c r="G1889" s="104" t="s">
        <v>1699</v>
      </c>
      <c r="H1889" s="104" t="s">
        <v>1739</v>
      </c>
      <c r="I1889" s="107" t="s">
        <v>1740</v>
      </c>
      <c r="J1889" s="107" t="s">
        <v>558</v>
      </c>
      <c r="K1889" s="106" t="s">
        <v>550</v>
      </c>
      <c r="L1889" s="104" t="s">
        <v>1283</v>
      </c>
      <c r="M1889" s="106">
        <v>1</v>
      </c>
      <c r="N1889" s="106" t="s">
        <v>1741</v>
      </c>
      <c r="O1889" s="106" t="s">
        <v>587</v>
      </c>
      <c r="P1889" s="106">
        <v>8</v>
      </c>
      <c r="Q1889" s="110">
        <v>2</v>
      </c>
      <c r="R1889" s="110" t="s">
        <v>444</v>
      </c>
      <c r="S1889" s="136" t="s">
        <v>1742</v>
      </c>
      <c r="T1889" s="106"/>
      <c r="U1889" s="104"/>
      <c r="V1889" s="106"/>
      <c r="W1889" s="106"/>
      <c r="X1889" s="110"/>
      <c r="Y1889" s="106"/>
      <c r="Z1889" s="106"/>
      <c r="AA1889" s="110"/>
      <c r="AB1889" s="136"/>
      <c r="AC1889" s="104"/>
      <c r="AD1889" s="104"/>
      <c r="AE1889" s="104"/>
      <c r="AF1889" s="104"/>
      <c r="AG1889" s="104"/>
      <c r="AH1889" s="104"/>
      <c r="AI1889" s="104"/>
      <c r="AJ1889" s="104"/>
      <c r="AK1889" s="138"/>
      <c r="AL1889" s="104"/>
      <c r="AM1889" s="104"/>
      <c r="AN1889" s="104"/>
      <c r="AO1889" s="104"/>
      <c r="AP1889" s="104"/>
      <c r="AQ1889" s="104"/>
      <c r="AR1889" s="104"/>
      <c r="AS1889" s="104"/>
      <c r="AT1889" s="104"/>
      <c r="AU1889" s="142"/>
      <c r="AV1889" s="142"/>
      <c r="AW1889" s="142"/>
      <c r="AX1889" s="142"/>
      <c r="AY1889" s="142"/>
      <c r="AZ1889" s="142"/>
      <c r="BA1889" s="142"/>
      <c r="BB1889" s="142"/>
      <c r="BC1889" s="142"/>
    </row>
    <row r="1890" spans="1:55" ht="45" x14ac:dyDescent="0.25">
      <c r="A1890" s="19" t="s">
        <v>565</v>
      </c>
      <c r="B1890" s="98" t="s">
        <v>2442</v>
      </c>
      <c r="C1890" s="109" t="s">
        <v>2443</v>
      </c>
      <c r="D1890" s="109" t="s">
        <v>236</v>
      </c>
      <c r="E1890" s="104" t="s">
        <v>2463</v>
      </c>
      <c r="F1890" s="110" t="str">
        <f>_xlfn.IFNA(INDEX('1. Business Glossary'!C:D,MATCH(G1890,'1. Business Glossary'!D:D,0),1), "Elemento de Dados")</f>
        <v>Elemento de Dados</v>
      </c>
      <c r="G1890" s="104" t="s">
        <v>1699</v>
      </c>
      <c r="H1890" s="104" t="s">
        <v>1743</v>
      </c>
      <c r="I1890" s="107" t="s">
        <v>1700</v>
      </c>
      <c r="J1890" s="107" t="s">
        <v>558</v>
      </c>
      <c r="K1890" s="106" t="s">
        <v>550</v>
      </c>
      <c r="L1890" s="104" t="s">
        <v>1283</v>
      </c>
      <c r="M1890" s="106">
        <v>1</v>
      </c>
      <c r="N1890" s="106" t="s">
        <v>1744</v>
      </c>
      <c r="O1890" s="106" t="s">
        <v>587</v>
      </c>
      <c r="P1890" s="106">
        <v>8</v>
      </c>
      <c r="Q1890" s="110">
        <v>2</v>
      </c>
      <c r="R1890" s="110" t="s">
        <v>444</v>
      </c>
      <c r="S1890" s="136" t="s">
        <v>1745</v>
      </c>
      <c r="T1890" s="106"/>
      <c r="U1890" s="104"/>
      <c r="V1890" s="106"/>
      <c r="W1890" s="106"/>
      <c r="X1890" s="110"/>
      <c r="Y1890" s="106"/>
      <c r="Z1890" s="106"/>
      <c r="AA1890" s="110"/>
      <c r="AB1890" s="136"/>
      <c r="AC1890" s="104"/>
      <c r="AD1890" s="104"/>
      <c r="AE1890" s="104"/>
      <c r="AF1890" s="104"/>
      <c r="AG1890" s="104"/>
      <c r="AH1890" s="104"/>
      <c r="AI1890" s="104"/>
      <c r="AJ1890" s="104"/>
      <c r="AK1890" s="138"/>
      <c r="AL1890" s="104"/>
      <c r="AM1890" s="104"/>
      <c r="AN1890" s="104"/>
      <c r="AO1890" s="104"/>
      <c r="AP1890" s="104"/>
      <c r="AQ1890" s="104"/>
      <c r="AR1890" s="104"/>
      <c r="AS1890" s="104"/>
      <c r="AT1890" s="104"/>
      <c r="AU1890" s="142"/>
      <c r="AV1890" s="142"/>
      <c r="AW1890" s="142"/>
      <c r="AX1890" s="142"/>
      <c r="AY1890" s="142"/>
      <c r="AZ1890" s="142"/>
      <c r="BA1890" s="142"/>
      <c r="BB1890" s="142"/>
      <c r="BC1890" s="142"/>
    </row>
    <row r="1891" spans="1:55" ht="30" x14ac:dyDescent="0.25">
      <c r="A1891" s="19" t="s">
        <v>565</v>
      </c>
      <c r="B1891" s="98" t="s">
        <v>2442</v>
      </c>
      <c r="C1891" s="109" t="s">
        <v>2443</v>
      </c>
      <c r="D1891" s="109" t="s">
        <v>236</v>
      </c>
      <c r="E1891" s="104" t="s">
        <v>2463</v>
      </c>
      <c r="F1891" s="110" t="str">
        <f>_xlfn.IFNA(INDEX('1. Business Glossary'!C:D,MATCH(G1891,'1. Business Glossary'!D:D,0),1), "Elemento de Dados")</f>
        <v>Elemento de Dados</v>
      </c>
      <c r="G1891" s="104" t="s">
        <v>1703</v>
      </c>
      <c r="H1891" s="104" t="s">
        <v>1746</v>
      </c>
      <c r="I1891" s="107" t="s">
        <v>351</v>
      </c>
      <c r="J1891" s="107" t="s">
        <v>558</v>
      </c>
      <c r="K1891" s="106" t="s">
        <v>550</v>
      </c>
      <c r="L1891" s="104" t="s">
        <v>1283</v>
      </c>
      <c r="M1891" s="106">
        <v>1</v>
      </c>
      <c r="N1891" s="106" t="s">
        <v>1747</v>
      </c>
      <c r="O1891" s="106" t="s">
        <v>587</v>
      </c>
      <c r="P1891" s="106">
        <v>8</v>
      </c>
      <c r="Q1891" s="106">
        <v>2</v>
      </c>
      <c r="R1891" s="106" t="s">
        <v>444</v>
      </c>
      <c r="S1891" s="136" t="s">
        <v>352</v>
      </c>
      <c r="T1891" s="106"/>
      <c r="U1891" s="104"/>
      <c r="V1891" s="106"/>
      <c r="W1891" s="106"/>
      <c r="X1891" s="110"/>
      <c r="Y1891" s="106"/>
      <c r="Z1891" s="106"/>
      <c r="AA1891" s="110"/>
      <c r="AB1891" s="136"/>
      <c r="AC1891" s="104"/>
      <c r="AD1891" s="104"/>
      <c r="AE1891" s="104"/>
      <c r="AF1891" s="104"/>
      <c r="AG1891" s="104"/>
      <c r="AH1891" s="104"/>
      <c r="AI1891" s="104"/>
      <c r="AJ1891" s="104"/>
      <c r="AK1891" s="138"/>
      <c r="AL1891" s="104"/>
      <c r="AM1891" s="104"/>
      <c r="AN1891" s="104"/>
      <c r="AO1891" s="104"/>
      <c r="AP1891" s="104"/>
      <c r="AQ1891" s="104"/>
      <c r="AR1891" s="104"/>
      <c r="AS1891" s="104"/>
      <c r="AT1891" s="104"/>
      <c r="AU1891" s="142"/>
      <c r="AV1891" s="142"/>
      <c r="AW1891" s="142"/>
      <c r="AX1891" s="142"/>
      <c r="AY1891" s="142"/>
      <c r="AZ1891" s="142"/>
      <c r="BA1891" s="142"/>
      <c r="BB1891" s="142"/>
      <c r="BC1891" s="142"/>
    </row>
    <row r="1892" spans="1:55" ht="30" x14ac:dyDescent="0.25">
      <c r="A1892" s="19" t="s">
        <v>565</v>
      </c>
      <c r="B1892" s="98" t="s">
        <v>2442</v>
      </c>
      <c r="C1892" s="109" t="s">
        <v>2443</v>
      </c>
      <c r="D1892" s="109" t="s">
        <v>236</v>
      </c>
      <c r="E1892" s="104" t="s">
        <v>2463</v>
      </c>
      <c r="F1892" s="110" t="str">
        <f>_xlfn.IFNA(INDEX('1. Business Glossary'!C:D,MATCH(G1892,'1. Business Glossary'!D:D,0),1), "Elemento de Dados")</f>
        <v>Elemento de Dados</v>
      </c>
      <c r="G1892" s="104" t="s">
        <v>1703</v>
      </c>
      <c r="H1892" s="104" t="s">
        <v>1748</v>
      </c>
      <c r="I1892" s="107" t="s">
        <v>1749</v>
      </c>
      <c r="J1892" s="107" t="s">
        <v>558</v>
      </c>
      <c r="K1892" s="106" t="s">
        <v>550</v>
      </c>
      <c r="L1892" s="104" t="s">
        <v>1283</v>
      </c>
      <c r="M1892" s="106">
        <v>1</v>
      </c>
      <c r="N1892" s="106" t="s">
        <v>1750</v>
      </c>
      <c r="O1892" s="106" t="s">
        <v>587</v>
      </c>
      <c r="P1892" s="106">
        <v>8</v>
      </c>
      <c r="Q1892" s="110">
        <v>2</v>
      </c>
      <c r="R1892" s="110" t="s">
        <v>444</v>
      </c>
      <c r="S1892" s="136" t="s">
        <v>1751</v>
      </c>
      <c r="T1892" s="106"/>
      <c r="U1892" s="104"/>
      <c r="V1892" s="106"/>
      <c r="W1892" s="106"/>
      <c r="X1892" s="110"/>
      <c r="Y1892" s="106"/>
      <c r="Z1892" s="106"/>
      <c r="AA1892" s="110"/>
      <c r="AB1892" s="136"/>
      <c r="AC1892" s="104"/>
      <c r="AD1892" s="104"/>
      <c r="AE1892" s="104"/>
      <c r="AF1892" s="104"/>
      <c r="AG1892" s="104"/>
      <c r="AH1892" s="104"/>
      <c r="AI1892" s="104"/>
      <c r="AJ1892" s="104"/>
      <c r="AK1892" s="138"/>
      <c r="AL1892" s="104"/>
      <c r="AM1892" s="104"/>
      <c r="AN1892" s="104"/>
      <c r="AO1892" s="104"/>
      <c r="AP1892" s="104"/>
      <c r="AQ1892" s="104"/>
      <c r="AR1892" s="104"/>
      <c r="AS1892" s="104"/>
      <c r="AT1892" s="104"/>
      <c r="AU1892" s="142"/>
      <c r="AV1892" s="142"/>
      <c r="AW1892" s="142"/>
      <c r="AX1892" s="142"/>
      <c r="AY1892" s="142"/>
      <c r="AZ1892" s="142"/>
      <c r="BA1892" s="142"/>
      <c r="BB1892" s="142"/>
      <c r="BC1892" s="142"/>
    </row>
    <row r="1893" spans="1:55" ht="30" x14ac:dyDescent="0.25">
      <c r="A1893" s="19" t="s">
        <v>565</v>
      </c>
      <c r="B1893" s="98" t="s">
        <v>2442</v>
      </c>
      <c r="C1893" s="109" t="s">
        <v>2443</v>
      </c>
      <c r="D1893" s="109" t="s">
        <v>236</v>
      </c>
      <c r="E1893" s="104" t="s">
        <v>2463</v>
      </c>
      <c r="F1893" s="110" t="str">
        <f>_xlfn.IFNA(INDEX('1. Business Glossary'!C:D,MATCH(G1893,'1. Business Glossary'!D:D,0),1), "Elemento de Dados")</f>
        <v>Elemento de Dados</v>
      </c>
      <c r="G1893" s="104" t="s">
        <v>1703</v>
      </c>
      <c r="H1893" s="104" t="s">
        <v>378</v>
      </c>
      <c r="I1893" s="137" t="s">
        <v>379</v>
      </c>
      <c r="J1893" s="107" t="s">
        <v>558</v>
      </c>
      <c r="K1893" s="106" t="s">
        <v>550</v>
      </c>
      <c r="L1893" s="104" t="s">
        <v>1283</v>
      </c>
      <c r="M1893" s="106">
        <v>1</v>
      </c>
      <c r="N1893" s="106" t="s">
        <v>1752</v>
      </c>
      <c r="O1893" s="106" t="s">
        <v>587</v>
      </c>
      <c r="P1893" s="106">
        <v>8</v>
      </c>
      <c r="Q1893" s="106">
        <v>2</v>
      </c>
      <c r="R1893" s="106" t="s">
        <v>444</v>
      </c>
      <c r="S1893" s="136" t="s">
        <v>380</v>
      </c>
      <c r="T1893" s="106"/>
      <c r="U1893" s="104"/>
      <c r="V1893" s="106"/>
      <c r="W1893" s="106"/>
      <c r="X1893" s="110"/>
      <c r="Y1893" s="106"/>
      <c r="Z1893" s="106"/>
      <c r="AA1893" s="110"/>
      <c r="AB1893" s="136"/>
      <c r="AC1893" s="104"/>
      <c r="AD1893" s="104"/>
      <c r="AE1893" s="104"/>
      <c r="AF1893" s="104"/>
      <c r="AG1893" s="104"/>
      <c r="AH1893" s="104"/>
      <c r="AI1893" s="104"/>
      <c r="AJ1893" s="104"/>
      <c r="AK1893" s="138"/>
      <c r="AL1893" s="104"/>
      <c r="AM1893" s="104"/>
      <c r="AN1893" s="104"/>
      <c r="AO1893" s="104"/>
      <c r="AP1893" s="104"/>
      <c r="AQ1893" s="104"/>
      <c r="AR1893" s="104"/>
      <c r="AS1893" s="104"/>
      <c r="AT1893" s="104"/>
      <c r="AU1893" s="142"/>
      <c r="AV1893" s="142"/>
      <c r="AW1893" s="142"/>
      <c r="AX1893" s="142"/>
      <c r="AY1893" s="142"/>
      <c r="AZ1893" s="142"/>
      <c r="BA1893" s="142"/>
      <c r="BB1893" s="142"/>
      <c r="BC1893" s="142"/>
    </row>
    <row r="1894" spans="1:55" ht="120" x14ac:dyDescent="0.25">
      <c r="A1894" s="19" t="s">
        <v>565</v>
      </c>
      <c r="B1894" s="98" t="s">
        <v>2442</v>
      </c>
      <c r="C1894" s="109" t="s">
        <v>2443</v>
      </c>
      <c r="D1894" s="109" t="s">
        <v>236</v>
      </c>
      <c r="E1894" s="104" t="s">
        <v>2463</v>
      </c>
      <c r="F1894" s="110" t="str">
        <f>_xlfn.IFNA(INDEX('1. Business Glossary'!C:D,MATCH(G1894,'1. Business Glossary'!D:D,0),1), "Elemento de Dados")</f>
        <v>Elemento de Dados</v>
      </c>
      <c r="G1894" s="104" t="s">
        <v>1706</v>
      </c>
      <c r="H1894" s="104" t="s">
        <v>594</v>
      </c>
      <c r="I1894" s="107" t="s">
        <v>595</v>
      </c>
      <c r="J1894" s="107" t="s">
        <v>558</v>
      </c>
      <c r="K1894" s="106" t="s">
        <v>550</v>
      </c>
      <c r="L1894" s="104" t="s">
        <v>1283</v>
      </c>
      <c r="M1894" s="106" t="s">
        <v>1345</v>
      </c>
      <c r="N1894" s="106" t="s">
        <v>597</v>
      </c>
      <c r="O1894" s="106" t="s">
        <v>587</v>
      </c>
      <c r="P1894" s="106">
        <v>8</v>
      </c>
      <c r="Q1894" s="106">
        <v>2</v>
      </c>
      <c r="R1894" s="106" t="s">
        <v>444</v>
      </c>
      <c r="S1894" s="136" t="s">
        <v>598</v>
      </c>
      <c r="T1894" s="106" t="s">
        <v>599</v>
      </c>
      <c r="U1894" s="106" t="s">
        <v>600</v>
      </c>
      <c r="V1894" s="104" t="s">
        <v>601</v>
      </c>
      <c r="W1894" s="104" t="s">
        <v>602</v>
      </c>
      <c r="X1894" s="106" t="s">
        <v>587</v>
      </c>
      <c r="Y1894" s="106">
        <v>19</v>
      </c>
      <c r="Z1894" s="106">
        <v>2</v>
      </c>
      <c r="AA1894" s="106" t="s">
        <v>444</v>
      </c>
      <c r="AB1894" s="136" t="s">
        <v>444</v>
      </c>
      <c r="AC1894" s="104"/>
      <c r="AD1894" s="104"/>
      <c r="AE1894" s="104"/>
      <c r="AF1894" s="104"/>
      <c r="AG1894" s="104"/>
      <c r="AH1894" s="104"/>
      <c r="AI1894" s="104"/>
      <c r="AJ1894" s="104"/>
      <c r="AK1894" s="138"/>
      <c r="AL1894" s="104"/>
      <c r="AM1894" s="104"/>
      <c r="AN1894" s="104"/>
      <c r="AO1894" s="104"/>
      <c r="AP1894" s="104"/>
      <c r="AQ1894" s="104"/>
      <c r="AR1894" s="104"/>
      <c r="AS1894" s="104"/>
      <c r="AT1894" s="104"/>
      <c r="AU1894" s="142"/>
      <c r="AV1894" s="142"/>
      <c r="AW1894" s="142"/>
      <c r="AX1894" s="142"/>
      <c r="AY1894" s="142"/>
      <c r="AZ1894" s="142"/>
      <c r="BA1894" s="142"/>
      <c r="BB1894" s="142"/>
      <c r="BC1894" s="142"/>
    </row>
    <row r="1895" spans="1:55" ht="105" x14ac:dyDescent="0.25">
      <c r="A1895" s="19" t="s">
        <v>565</v>
      </c>
      <c r="B1895" s="98" t="s">
        <v>2442</v>
      </c>
      <c r="C1895" s="109" t="s">
        <v>2443</v>
      </c>
      <c r="D1895" s="109" t="s">
        <v>236</v>
      </c>
      <c r="E1895" s="104" t="s">
        <v>2468</v>
      </c>
      <c r="F1895" s="110" t="str">
        <f>_xlfn.IFNA(INDEX('1. Business Glossary'!C:D,MATCH(G1895,'1. Business Glossary'!D:D,0),1), "Elemento de Dados")</f>
        <v>Elemento de Dados</v>
      </c>
      <c r="G1895" s="109" t="s">
        <v>1982</v>
      </c>
      <c r="H1895" s="104" t="s">
        <v>2002</v>
      </c>
      <c r="I1895" s="136" t="s">
        <v>2003</v>
      </c>
      <c r="J1895" s="107" t="s">
        <v>558</v>
      </c>
      <c r="K1895" s="106" t="s">
        <v>550</v>
      </c>
      <c r="L1895" s="104" t="s">
        <v>1283</v>
      </c>
      <c r="M1895" s="106">
        <v>2</v>
      </c>
      <c r="N1895" s="104" t="s">
        <v>2004</v>
      </c>
      <c r="O1895" s="106" t="s">
        <v>587</v>
      </c>
      <c r="P1895" s="106">
        <v>8</v>
      </c>
      <c r="Q1895" s="110">
        <v>2</v>
      </c>
      <c r="R1895" s="110" t="s">
        <v>444</v>
      </c>
      <c r="S1895" s="136" t="s">
        <v>2005</v>
      </c>
      <c r="T1895" s="106"/>
      <c r="U1895" s="106"/>
      <c r="V1895" s="106"/>
      <c r="W1895" s="106"/>
      <c r="X1895" s="110"/>
      <c r="Y1895" s="106"/>
      <c r="Z1895" s="106"/>
      <c r="AA1895" s="106"/>
      <c r="AB1895" s="136"/>
      <c r="AC1895" s="104"/>
      <c r="AD1895" s="104"/>
      <c r="AE1895" s="104"/>
      <c r="AF1895" s="104"/>
      <c r="AG1895" s="104"/>
      <c r="AH1895" s="104"/>
      <c r="AI1895" s="104"/>
      <c r="AJ1895" s="104"/>
      <c r="AK1895" s="138"/>
      <c r="AL1895" s="104"/>
      <c r="AM1895" s="104"/>
      <c r="AN1895" s="104"/>
      <c r="AO1895" s="104"/>
      <c r="AP1895" s="104"/>
      <c r="AQ1895" s="104"/>
      <c r="AR1895" s="104"/>
      <c r="AS1895" s="104"/>
      <c r="AT1895" s="104"/>
      <c r="AU1895" s="142"/>
      <c r="AV1895" s="142"/>
      <c r="AW1895" s="142"/>
      <c r="AX1895" s="142"/>
      <c r="AY1895" s="142"/>
      <c r="AZ1895" s="142"/>
      <c r="BA1895" s="142"/>
      <c r="BB1895" s="142"/>
      <c r="BC1895" s="142"/>
    </row>
    <row r="1896" spans="1:55" ht="45" x14ac:dyDescent="0.25">
      <c r="A1896" s="19" t="s">
        <v>565</v>
      </c>
      <c r="B1896" s="98" t="s">
        <v>2442</v>
      </c>
      <c r="C1896" s="109" t="s">
        <v>2443</v>
      </c>
      <c r="D1896" s="109" t="s">
        <v>236</v>
      </c>
      <c r="E1896" s="104" t="s">
        <v>2471</v>
      </c>
      <c r="F1896" s="110" t="str">
        <f>_xlfn.IFNA(INDEX('1. Business Glossary'!C:D,MATCH(G1896,'1. Business Glossary'!D:D,0),1), "Elemento de Dados")</f>
        <v>Indicador de Negócio</v>
      </c>
      <c r="G1896" s="104" t="s">
        <v>353</v>
      </c>
      <c r="H1896" s="109" t="s">
        <v>1986</v>
      </c>
      <c r="I1896" s="137" t="s">
        <v>324</v>
      </c>
      <c r="J1896" s="107" t="s">
        <v>558</v>
      </c>
      <c r="K1896" s="106" t="s">
        <v>550</v>
      </c>
      <c r="L1896" s="104" t="s">
        <v>1283</v>
      </c>
      <c r="M1896" s="106">
        <v>2</v>
      </c>
      <c r="N1896" s="104" t="s">
        <v>2436</v>
      </c>
      <c r="O1896" s="106" t="s">
        <v>587</v>
      </c>
      <c r="P1896" s="106">
        <v>8</v>
      </c>
      <c r="Q1896" s="110">
        <v>2</v>
      </c>
      <c r="R1896" s="110" t="s">
        <v>444</v>
      </c>
      <c r="S1896" s="107" t="s">
        <v>325</v>
      </c>
      <c r="T1896" s="106"/>
      <c r="U1896" s="106"/>
      <c r="V1896" s="106"/>
      <c r="W1896" s="106"/>
      <c r="X1896" s="110"/>
      <c r="Y1896" s="106"/>
      <c r="Z1896" s="106"/>
      <c r="AA1896" s="106"/>
      <c r="AB1896" s="136"/>
      <c r="AC1896" s="104"/>
      <c r="AD1896" s="104"/>
      <c r="AE1896" s="104"/>
      <c r="AF1896" s="104"/>
      <c r="AG1896" s="104"/>
      <c r="AH1896" s="104"/>
      <c r="AI1896" s="104"/>
      <c r="AJ1896" s="104"/>
      <c r="AK1896" s="138"/>
      <c r="AL1896" s="104"/>
      <c r="AM1896" s="104"/>
      <c r="AN1896" s="104"/>
      <c r="AO1896" s="104"/>
      <c r="AP1896" s="104"/>
      <c r="AQ1896" s="104"/>
      <c r="AR1896" s="104"/>
      <c r="AS1896" s="104"/>
      <c r="AT1896" s="104"/>
      <c r="AU1896" s="142"/>
      <c r="AV1896" s="142"/>
      <c r="AW1896" s="142"/>
      <c r="AX1896" s="142"/>
      <c r="AY1896" s="142"/>
      <c r="AZ1896" s="142"/>
      <c r="BA1896" s="142"/>
      <c r="BB1896" s="142"/>
      <c r="BC1896" s="142"/>
    </row>
    <row r="1897" spans="1:55" ht="30" x14ac:dyDescent="0.25">
      <c r="A1897" s="19" t="s">
        <v>565</v>
      </c>
      <c r="B1897" s="98" t="s">
        <v>2442</v>
      </c>
      <c r="C1897" s="109" t="s">
        <v>2443</v>
      </c>
      <c r="D1897" s="109" t="s">
        <v>236</v>
      </c>
      <c r="E1897" s="104" t="s">
        <v>2471</v>
      </c>
      <c r="F1897" s="110" t="str">
        <f>_xlfn.IFNA(INDEX('1. Business Glossary'!C:D,MATCH(G1897,'1. Business Glossary'!D:D,0),1), "Elemento de Dados")</f>
        <v>Indicador de Negócio</v>
      </c>
      <c r="G1897" s="104" t="s">
        <v>353</v>
      </c>
      <c r="H1897" s="109" t="s">
        <v>320</v>
      </c>
      <c r="I1897" s="137" t="s">
        <v>321</v>
      </c>
      <c r="J1897" s="107" t="s">
        <v>558</v>
      </c>
      <c r="K1897" s="106" t="s">
        <v>550</v>
      </c>
      <c r="L1897" s="104" t="s">
        <v>1283</v>
      </c>
      <c r="M1897" s="106">
        <v>2</v>
      </c>
      <c r="N1897" s="104" t="s">
        <v>2437</v>
      </c>
      <c r="O1897" s="106" t="s">
        <v>587</v>
      </c>
      <c r="P1897" s="106">
        <v>8</v>
      </c>
      <c r="Q1897" s="110">
        <v>2</v>
      </c>
      <c r="R1897" s="110" t="s">
        <v>444</v>
      </c>
      <c r="S1897" s="107" t="s">
        <v>322</v>
      </c>
      <c r="T1897" s="106"/>
      <c r="U1897" s="106"/>
      <c r="V1897" s="106"/>
      <c r="W1897" s="106"/>
      <c r="X1897" s="110"/>
      <c r="Y1897" s="106"/>
      <c r="Z1897" s="106"/>
      <c r="AA1897" s="106"/>
      <c r="AB1897" s="136"/>
      <c r="AC1897" s="104"/>
      <c r="AD1897" s="104"/>
      <c r="AE1897" s="104"/>
      <c r="AF1897" s="104"/>
      <c r="AG1897" s="104"/>
      <c r="AH1897" s="104"/>
      <c r="AI1897" s="104"/>
      <c r="AJ1897" s="104"/>
      <c r="AK1897" s="138"/>
      <c r="AL1897" s="104"/>
      <c r="AM1897" s="104"/>
      <c r="AN1897" s="104"/>
      <c r="AO1897" s="104"/>
      <c r="AP1897" s="104"/>
      <c r="AQ1897" s="104"/>
      <c r="AR1897" s="104"/>
      <c r="AS1897" s="104"/>
      <c r="AT1897" s="104"/>
      <c r="AU1897" s="142"/>
      <c r="AV1897" s="142"/>
      <c r="AW1897" s="142"/>
      <c r="AX1897" s="142"/>
      <c r="AY1897" s="142"/>
      <c r="AZ1897" s="142"/>
      <c r="BA1897" s="142"/>
      <c r="BB1897" s="142"/>
      <c r="BC1897" s="142"/>
    </row>
    <row r="1898" spans="1:55" ht="30" x14ac:dyDescent="0.25">
      <c r="A1898" s="19" t="s">
        <v>565</v>
      </c>
      <c r="B1898" s="98" t="s">
        <v>2442</v>
      </c>
      <c r="C1898" s="109" t="s">
        <v>2443</v>
      </c>
      <c r="D1898" s="109" t="s">
        <v>236</v>
      </c>
      <c r="E1898" s="104" t="s">
        <v>2471</v>
      </c>
      <c r="F1898" s="110" t="str">
        <f>_xlfn.IFNA(INDEX('1. Business Glossary'!C:D,MATCH(G1898,'1. Business Glossary'!D:D,0),1), "Elemento de Dados")</f>
        <v>Indicador de Negócio</v>
      </c>
      <c r="G1898" s="104" t="s">
        <v>353</v>
      </c>
      <c r="H1898" s="109" t="s">
        <v>2001</v>
      </c>
      <c r="I1898" s="107" t="s">
        <v>2438</v>
      </c>
      <c r="J1898" s="107" t="s">
        <v>558</v>
      </c>
      <c r="K1898" s="106" t="s">
        <v>550</v>
      </c>
      <c r="L1898" s="104" t="s">
        <v>1283</v>
      </c>
      <c r="M1898" s="106">
        <v>2</v>
      </c>
      <c r="N1898" s="104" t="s">
        <v>2439</v>
      </c>
      <c r="O1898" s="106" t="s">
        <v>587</v>
      </c>
      <c r="P1898" s="106">
        <v>8</v>
      </c>
      <c r="Q1898" s="110">
        <v>2</v>
      </c>
      <c r="R1898" s="110" t="s">
        <v>444</v>
      </c>
      <c r="S1898" s="107" t="s">
        <v>319</v>
      </c>
      <c r="T1898" s="106"/>
      <c r="U1898" s="106"/>
      <c r="V1898" s="106"/>
      <c r="W1898" s="106"/>
      <c r="X1898" s="110"/>
      <c r="Y1898" s="106"/>
      <c r="Z1898" s="106"/>
      <c r="AA1898" s="106"/>
      <c r="AB1898" s="136"/>
      <c r="AC1898" s="104"/>
      <c r="AD1898" s="104"/>
      <c r="AE1898" s="104"/>
      <c r="AF1898" s="104"/>
      <c r="AG1898" s="104"/>
      <c r="AH1898" s="104"/>
      <c r="AI1898" s="104"/>
      <c r="AJ1898" s="104"/>
      <c r="AK1898" s="138"/>
      <c r="AL1898" s="104"/>
      <c r="AM1898" s="104"/>
      <c r="AN1898" s="104"/>
      <c r="AO1898" s="104"/>
      <c r="AP1898" s="104"/>
      <c r="AQ1898" s="104"/>
      <c r="AR1898" s="104"/>
      <c r="AS1898" s="104"/>
      <c r="AT1898" s="104"/>
      <c r="AU1898" s="142"/>
      <c r="AV1898" s="142"/>
      <c r="AW1898" s="142"/>
      <c r="AX1898" s="142"/>
      <c r="AY1898" s="142"/>
      <c r="AZ1898" s="142"/>
      <c r="BA1898" s="142"/>
      <c r="BB1898" s="142"/>
      <c r="BC1898" s="142"/>
    </row>
    <row r="1899" spans="1:55" ht="30" x14ac:dyDescent="0.25">
      <c r="A1899" s="19" t="s">
        <v>565</v>
      </c>
      <c r="B1899" s="98" t="s">
        <v>2442</v>
      </c>
      <c r="C1899" s="109" t="s">
        <v>2443</v>
      </c>
      <c r="D1899" s="109" t="s">
        <v>236</v>
      </c>
      <c r="E1899" s="109" t="s">
        <v>2475</v>
      </c>
      <c r="F1899" s="110" t="str">
        <f>_xlfn.IFNA(INDEX('1. Business Glossary'!C:D,MATCH(G1899,'1. Business Glossary'!D:D,0),1), "Elemento de Dados")</f>
        <v>Elemento de Dados</v>
      </c>
      <c r="G1899" s="104" t="s">
        <v>2505</v>
      </c>
      <c r="H1899" s="104" t="s">
        <v>2524</v>
      </c>
      <c r="I1899" s="138" t="s">
        <v>2524</v>
      </c>
      <c r="J1899" s="107" t="s">
        <v>558</v>
      </c>
      <c r="K1899" s="106" t="s">
        <v>550</v>
      </c>
      <c r="L1899" s="104" t="s">
        <v>1283</v>
      </c>
      <c r="M1899" s="106">
        <v>4</v>
      </c>
      <c r="N1899" s="104" t="s">
        <v>2525</v>
      </c>
      <c r="O1899" s="106" t="s">
        <v>554</v>
      </c>
      <c r="P1899" s="106">
        <v>10</v>
      </c>
      <c r="Q1899" s="110" t="s">
        <v>444</v>
      </c>
      <c r="R1899" s="110" t="s">
        <v>444</v>
      </c>
      <c r="S1899" s="136" t="s">
        <v>2526</v>
      </c>
      <c r="T1899" s="106"/>
      <c r="U1899" s="106"/>
      <c r="V1899" s="106"/>
      <c r="W1899" s="106"/>
      <c r="X1899" s="110"/>
      <c r="Y1899" s="106"/>
      <c r="Z1899" s="106"/>
      <c r="AA1899" s="106"/>
      <c r="AB1899" s="136"/>
      <c r="AC1899" s="104"/>
      <c r="AD1899" s="104"/>
      <c r="AE1899" s="104"/>
      <c r="AF1899" s="104"/>
      <c r="AG1899" s="104"/>
      <c r="AH1899" s="104"/>
      <c r="AI1899" s="104"/>
      <c r="AJ1899" s="104"/>
      <c r="AK1899" s="138"/>
      <c r="AL1899" s="104"/>
      <c r="AM1899" s="104"/>
      <c r="AN1899" s="104"/>
      <c r="AO1899" s="104"/>
      <c r="AP1899" s="104"/>
      <c r="AQ1899" s="104"/>
      <c r="AR1899" s="104"/>
      <c r="AS1899" s="104"/>
      <c r="AT1899" s="104"/>
      <c r="AU1899" s="142"/>
      <c r="AV1899" s="142"/>
      <c r="AW1899" s="142"/>
      <c r="AX1899" s="142"/>
      <c r="AY1899" s="142"/>
      <c r="AZ1899" s="142"/>
      <c r="BA1899" s="142"/>
      <c r="BB1899" s="142"/>
      <c r="BC1899" s="142"/>
    </row>
    <row r="1900" spans="1:55" ht="120" x14ac:dyDescent="0.25">
      <c r="A1900" s="19" t="s">
        <v>574</v>
      </c>
      <c r="B1900" s="98" t="s">
        <v>2442</v>
      </c>
      <c r="C1900" s="109" t="s">
        <v>2443</v>
      </c>
      <c r="D1900" s="109" t="s">
        <v>236</v>
      </c>
      <c r="E1900" s="106" t="s">
        <v>2478</v>
      </c>
      <c r="F1900" s="110" t="str">
        <f>_xlfn.IFNA(INDEX('1. Business Glossary'!C:D,MATCH(G1900,'1. Business Glossary'!D:D,0),1), "Elemento de Dados")</f>
        <v>Elemento de Dados</v>
      </c>
      <c r="G1900" s="104" t="s">
        <v>1314</v>
      </c>
      <c r="H1900" s="104" t="s">
        <v>1469</v>
      </c>
      <c r="I1900" s="107" t="s">
        <v>361</v>
      </c>
      <c r="J1900" s="107" t="s">
        <v>558</v>
      </c>
      <c r="K1900" s="104" t="s">
        <v>550</v>
      </c>
      <c r="L1900" s="104" t="s">
        <v>1283</v>
      </c>
      <c r="M1900" s="104" t="s">
        <v>1317</v>
      </c>
      <c r="N1900" s="104" t="s">
        <v>1470</v>
      </c>
      <c r="O1900" s="106" t="s">
        <v>607</v>
      </c>
      <c r="P1900" s="110">
        <v>50</v>
      </c>
      <c r="Q1900" s="110" t="s">
        <v>444</v>
      </c>
      <c r="R1900" s="110" t="s">
        <v>1471</v>
      </c>
      <c r="S1900" s="136" t="s">
        <v>1472</v>
      </c>
      <c r="T1900" s="106"/>
      <c r="U1900" s="104"/>
      <c r="V1900" s="110"/>
      <c r="W1900" s="104"/>
      <c r="X1900" s="110"/>
      <c r="Y1900" s="110"/>
      <c r="Z1900" s="110"/>
      <c r="AA1900" s="110"/>
      <c r="AB1900" s="134"/>
      <c r="AC1900" s="104"/>
      <c r="AD1900" s="104"/>
      <c r="AE1900" s="104"/>
      <c r="AF1900" s="104"/>
      <c r="AG1900" s="104"/>
      <c r="AH1900" s="104"/>
      <c r="AI1900" s="104"/>
      <c r="AJ1900" s="104"/>
      <c r="AK1900" s="138"/>
      <c r="AL1900" s="104"/>
      <c r="AM1900" s="104"/>
      <c r="AN1900" s="104"/>
      <c r="AO1900" s="104"/>
      <c r="AP1900" s="104"/>
      <c r="AQ1900" s="104"/>
      <c r="AR1900" s="104"/>
      <c r="AS1900" s="104"/>
      <c r="AT1900" s="104"/>
      <c r="AU1900" s="142"/>
      <c r="AV1900" s="142"/>
      <c r="AW1900" s="142"/>
      <c r="AX1900" s="142"/>
      <c r="AY1900" s="142"/>
      <c r="AZ1900" s="142"/>
      <c r="BA1900" s="142"/>
      <c r="BB1900" s="142"/>
      <c r="BC1900" s="142"/>
    </row>
    <row r="1901" spans="1:55" ht="90" x14ac:dyDescent="0.25">
      <c r="A1901" s="19" t="s">
        <v>574</v>
      </c>
      <c r="B1901" s="98" t="s">
        <v>2442</v>
      </c>
      <c r="C1901" s="109" t="s">
        <v>2443</v>
      </c>
      <c r="D1901" s="109" t="s">
        <v>236</v>
      </c>
      <c r="E1901" s="106" t="s">
        <v>2478</v>
      </c>
      <c r="F1901" s="110" t="str">
        <f>_xlfn.IFNA(INDEX('1. Business Glossary'!C:D,MATCH(G1901,'1. Business Glossary'!D:D,0),1), "Elemento de Dados")</f>
        <v>Elemento de Dados</v>
      </c>
      <c r="G1901" s="104" t="s">
        <v>1314</v>
      </c>
      <c r="H1901" s="104" t="s">
        <v>1473</v>
      </c>
      <c r="I1901" s="107" t="s">
        <v>361</v>
      </c>
      <c r="J1901" s="107" t="s">
        <v>558</v>
      </c>
      <c r="K1901" s="104" t="s">
        <v>550</v>
      </c>
      <c r="L1901" s="104" t="s">
        <v>1283</v>
      </c>
      <c r="M1901" s="104" t="s">
        <v>1317</v>
      </c>
      <c r="N1901" s="104" t="s">
        <v>1474</v>
      </c>
      <c r="O1901" s="106" t="s">
        <v>607</v>
      </c>
      <c r="P1901" s="110">
        <v>50</v>
      </c>
      <c r="Q1901" s="110" t="s">
        <v>444</v>
      </c>
      <c r="R1901" s="110" t="s">
        <v>1475</v>
      </c>
      <c r="S1901" s="136" t="s">
        <v>1476</v>
      </c>
      <c r="T1901" s="106"/>
      <c r="U1901" s="104"/>
      <c r="V1901" s="110"/>
      <c r="W1901" s="104"/>
      <c r="X1901" s="110"/>
      <c r="Y1901" s="110"/>
      <c r="Z1901" s="110"/>
      <c r="AA1901" s="110"/>
      <c r="AB1901" s="134"/>
      <c r="AC1901" s="104"/>
      <c r="AD1901" s="104"/>
      <c r="AE1901" s="104"/>
      <c r="AF1901" s="104"/>
      <c r="AG1901" s="104"/>
      <c r="AH1901" s="104"/>
      <c r="AI1901" s="104"/>
      <c r="AJ1901" s="104"/>
      <c r="AK1901" s="138"/>
      <c r="AL1901" s="104"/>
      <c r="AM1901" s="104"/>
      <c r="AN1901" s="104"/>
      <c r="AO1901" s="104"/>
      <c r="AP1901" s="104"/>
      <c r="AQ1901" s="104"/>
      <c r="AR1901" s="104"/>
      <c r="AS1901" s="104"/>
      <c r="AT1901" s="104"/>
      <c r="AU1901" s="142"/>
      <c r="AV1901" s="142"/>
      <c r="AW1901" s="142"/>
      <c r="AX1901" s="142"/>
      <c r="AY1901" s="142"/>
      <c r="AZ1901" s="142"/>
      <c r="BA1901" s="142"/>
      <c r="BB1901" s="142"/>
      <c r="BC1901" s="142"/>
    </row>
    <row r="1902" spans="1:55" ht="105" x14ac:dyDescent="0.25">
      <c r="A1902" s="19" t="s">
        <v>574</v>
      </c>
      <c r="B1902" s="98" t="s">
        <v>2442</v>
      </c>
      <c r="C1902" s="109" t="s">
        <v>2443</v>
      </c>
      <c r="D1902" s="109" t="s">
        <v>236</v>
      </c>
      <c r="E1902" s="104" t="s">
        <v>2478</v>
      </c>
      <c r="F1902" s="110" t="str">
        <f>_xlfn.IFNA(INDEX('1. Business Glossary'!C:D,MATCH(G1902,'1. Business Glossary'!D:D,0),1), "Elemento de Dados")</f>
        <v>Elemento de Dados</v>
      </c>
      <c r="G1902" s="104" t="s">
        <v>1352</v>
      </c>
      <c r="H1902" s="104" t="s">
        <v>1482</v>
      </c>
      <c r="I1902" s="107" t="s">
        <v>1483</v>
      </c>
      <c r="J1902" s="107" t="s">
        <v>558</v>
      </c>
      <c r="K1902" s="104" t="s">
        <v>550</v>
      </c>
      <c r="L1902" s="104" t="s">
        <v>1283</v>
      </c>
      <c r="M1902" s="104" t="s">
        <v>1144</v>
      </c>
      <c r="N1902" s="104" t="s">
        <v>1484</v>
      </c>
      <c r="O1902" s="106" t="s">
        <v>607</v>
      </c>
      <c r="P1902" s="110">
        <v>50</v>
      </c>
      <c r="Q1902" s="110" t="s">
        <v>444</v>
      </c>
      <c r="R1902" s="110" t="s">
        <v>1485</v>
      </c>
      <c r="S1902" s="136" t="s">
        <v>1486</v>
      </c>
      <c r="T1902" s="106" t="s">
        <v>550</v>
      </c>
      <c r="U1902" s="104" t="s">
        <v>1283</v>
      </c>
      <c r="V1902" s="110" t="s">
        <v>1365</v>
      </c>
      <c r="W1902" s="110" t="s">
        <v>1487</v>
      </c>
      <c r="X1902" s="110" t="s">
        <v>607</v>
      </c>
      <c r="Y1902" s="110">
        <v>3</v>
      </c>
      <c r="Z1902" s="110" t="s">
        <v>444</v>
      </c>
      <c r="AA1902" s="110" t="s">
        <v>1488</v>
      </c>
      <c r="AB1902" s="136" t="s">
        <v>1340</v>
      </c>
      <c r="AC1902" s="106" t="s">
        <v>550</v>
      </c>
      <c r="AD1902" s="104" t="s">
        <v>551</v>
      </c>
      <c r="AE1902" s="106" t="s">
        <v>586</v>
      </c>
      <c r="AF1902" s="106" t="s">
        <v>1487</v>
      </c>
      <c r="AG1902" s="106" t="s">
        <v>607</v>
      </c>
      <c r="AH1902" s="106">
        <v>3</v>
      </c>
      <c r="AI1902" s="106" t="s">
        <v>444</v>
      </c>
      <c r="AJ1902" s="106" t="s">
        <v>1488</v>
      </c>
      <c r="AK1902" s="136" t="s">
        <v>1489</v>
      </c>
      <c r="AL1902" s="106" t="s">
        <v>550</v>
      </c>
      <c r="AM1902" s="104" t="s">
        <v>1283</v>
      </c>
      <c r="AN1902" s="106" t="s">
        <v>1089</v>
      </c>
      <c r="AO1902" s="106" t="s">
        <v>1490</v>
      </c>
      <c r="AP1902" s="106" t="s">
        <v>607</v>
      </c>
      <c r="AQ1902" s="106">
        <v>50</v>
      </c>
      <c r="AR1902" s="106" t="s">
        <v>444</v>
      </c>
      <c r="AS1902" s="106" t="s">
        <v>444</v>
      </c>
      <c r="AT1902" s="136" t="s">
        <v>1491</v>
      </c>
      <c r="AU1902" s="104" t="s">
        <v>599</v>
      </c>
      <c r="AV1902" s="104" t="s">
        <v>641</v>
      </c>
      <c r="AW1902" s="104" t="s">
        <v>1492</v>
      </c>
      <c r="AX1902" s="104" t="s">
        <v>1493</v>
      </c>
      <c r="AY1902" s="104" t="s">
        <v>607</v>
      </c>
      <c r="AZ1902" s="104">
        <v>1</v>
      </c>
      <c r="BA1902" s="104" t="s">
        <v>444</v>
      </c>
      <c r="BB1902" s="104" t="s">
        <v>1494</v>
      </c>
      <c r="BC1902" s="104" t="s">
        <v>444</v>
      </c>
    </row>
    <row r="1903" spans="1:55" ht="60" x14ac:dyDescent="0.25">
      <c r="A1903" s="19" t="s">
        <v>574</v>
      </c>
      <c r="B1903" s="98" t="s">
        <v>2442</v>
      </c>
      <c r="C1903" s="109" t="s">
        <v>2443</v>
      </c>
      <c r="D1903" s="109" t="s">
        <v>236</v>
      </c>
      <c r="E1903" s="106" t="s">
        <v>2478</v>
      </c>
      <c r="F1903" s="110" t="str">
        <f>_xlfn.IFNA(INDEX('1. Business Glossary'!C:D,MATCH(G1903,'1. Business Glossary'!D:D,0),1), "Elemento de Dados")</f>
        <v>Elemento de Dados</v>
      </c>
      <c r="G1903" s="104" t="s">
        <v>1352</v>
      </c>
      <c r="H1903" s="104" t="s">
        <v>1495</v>
      </c>
      <c r="I1903" s="107" t="s">
        <v>1496</v>
      </c>
      <c r="J1903" s="107" t="s">
        <v>558</v>
      </c>
      <c r="K1903" s="104" t="s">
        <v>550</v>
      </c>
      <c r="L1903" s="104" t="s">
        <v>1283</v>
      </c>
      <c r="M1903" s="104" t="s">
        <v>1144</v>
      </c>
      <c r="N1903" s="104" t="s">
        <v>1497</v>
      </c>
      <c r="O1903" s="106" t="s">
        <v>607</v>
      </c>
      <c r="P1903" s="110">
        <v>50</v>
      </c>
      <c r="Q1903" s="110" t="s">
        <v>444</v>
      </c>
      <c r="R1903" s="110" t="s">
        <v>1498</v>
      </c>
      <c r="S1903" s="136" t="s">
        <v>1499</v>
      </c>
      <c r="T1903" s="106" t="s">
        <v>550</v>
      </c>
      <c r="U1903" s="104" t="s">
        <v>1283</v>
      </c>
      <c r="V1903" s="110" t="s">
        <v>1365</v>
      </c>
      <c r="W1903" s="110" t="s">
        <v>1500</v>
      </c>
      <c r="X1903" s="110" t="s">
        <v>607</v>
      </c>
      <c r="Y1903" s="110">
        <v>50</v>
      </c>
      <c r="Z1903" s="110" t="s">
        <v>444</v>
      </c>
      <c r="AA1903" s="110" t="s">
        <v>2167</v>
      </c>
      <c r="AB1903" s="136" t="s">
        <v>631</v>
      </c>
      <c r="AC1903" s="104" t="s">
        <v>599</v>
      </c>
      <c r="AD1903" s="104" t="s">
        <v>632</v>
      </c>
      <c r="AE1903" s="104" t="s">
        <v>633</v>
      </c>
      <c r="AF1903" s="104" t="s">
        <v>634</v>
      </c>
      <c r="AG1903" s="104" t="s">
        <v>607</v>
      </c>
      <c r="AH1903" s="104">
        <v>15</v>
      </c>
      <c r="AI1903" s="104" t="s">
        <v>444</v>
      </c>
      <c r="AJ1903" s="104" t="s">
        <v>444</v>
      </c>
      <c r="AK1903" s="96" t="s">
        <v>635</v>
      </c>
      <c r="AL1903" s="104"/>
      <c r="AM1903" s="104"/>
      <c r="AN1903" s="104"/>
      <c r="AO1903" s="104"/>
      <c r="AP1903" s="104"/>
      <c r="AQ1903" s="104"/>
      <c r="AR1903" s="104"/>
      <c r="AS1903" s="104"/>
      <c r="AT1903" s="104"/>
      <c r="AU1903" s="142"/>
      <c r="AV1903" s="142"/>
      <c r="AW1903" s="142"/>
      <c r="AX1903" s="142"/>
      <c r="AY1903" s="142"/>
      <c r="AZ1903" s="142"/>
      <c r="BA1903" s="142"/>
      <c r="BB1903" s="142"/>
      <c r="BC1903" s="142"/>
    </row>
    <row r="1904" spans="1:55" ht="45" x14ac:dyDescent="0.25">
      <c r="A1904" s="19" t="s">
        <v>574</v>
      </c>
      <c r="B1904" s="98" t="s">
        <v>2442</v>
      </c>
      <c r="C1904" s="109" t="s">
        <v>2443</v>
      </c>
      <c r="D1904" s="109" t="s">
        <v>236</v>
      </c>
      <c r="E1904" s="106" t="s">
        <v>2478</v>
      </c>
      <c r="F1904" s="110" t="str">
        <f>_xlfn.IFNA(INDEX('1. Business Glossary'!C:D,MATCH(G1904,'1. Business Glossary'!D:D,0),1), "Elemento de Dados")</f>
        <v>Elemento de Dados</v>
      </c>
      <c r="G1904" s="104" t="s">
        <v>1352</v>
      </c>
      <c r="H1904" s="104" t="s">
        <v>1360</v>
      </c>
      <c r="I1904" s="107" t="s">
        <v>1361</v>
      </c>
      <c r="J1904" s="107" t="s">
        <v>558</v>
      </c>
      <c r="K1904" s="104" t="s">
        <v>550</v>
      </c>
      <c r="L1904" s="104" t="s">
        <v>1283</v>
      </c>
      <c r="M1904" s="104" t="s">
        <v>1144</v>
      </c>
      <c r="N1904" s="104" t="s">
        <v>1362</v>
      </c>
      <c r="O1904" s="106" t="s">
        <v>607</v>
      </c>
      <c r="P1904" s="110">
        <v>50</v>
      </c>
      <c r="Q1904" s="110" t="s">
        <v>444</v>
      </c>
      <c r="R1904" s="110" t="s">
        <v>2086</v>
      </c>
      <c r="S1904" s="136" t="s">
        <v>1364</v>
      </c>
      <c r="T1904" s="106" t="s">
        <v>550</v>
      </c>
      <c r="U1904" s="104" t="s">
        <v>1283</v>
      </c>
      <c r="V1904" s="110" t="s">
        <v>1365</v>
      </c>
      <c r="W1904" s="110" t="s">
        <v>1366</v>
      </c>
      <c r="X1904" s="110" t="s">
        <v>607</v>
      </c>
      <c r="Y1904" s="110">
        <v>50</v>
      </c>
      <c r="Z1904" s="110" t="s">
        <v>444</v>
      </c>
      <c r="AA1904" s="110" t="s">
        <v>1367</v>
      </c>
      <c r="AB1904" s="136" t="s">
        <v>640</v>
      </c>
      <c r="AC1904" s="104" t="s">
        <v>599</v>
      </c>
      <c r="AD1904" s="104" t="s">
        <v>641</v>
      </c>
      <c r="AE1904" s="104" t="s">
        <v>642</v>
      </c>
      <c r="AF1904" s="104" t="s">
        <v>643</v>
      </c>
      <c r="AG1904" s="104" t="s">
        <v>607</v>
      </c>
      <c r="AH1904" s="104">
        <v>10</v>
      </c>
      <c r="AI1904" s="104" t="s">
        <v>444</v>
      </c>
      <c r="AJ1904" s="104" t="s">
        <v>444</v>
      </c>
      <c r="AK1904" s="138" t="s">
        <v>444</v>
      </c>
      <c r="AL1904" s="104"/>
      <c r="AM1904" s="104"/>
      <c r="AN1904" s="104"/>
      <c r="AO1904" s="104"/>
      <c r="AP1904" s="104"/>
      <c r="AQ1904" s="104"/>
      <c r="AR1904" s="104"/>
      <c r="AS1904" s="104"/>
      <c r="AT1904" s="104"/>
      <c r="AU1904" s="142"/>
      <c r="AV1904" s="142"/>
      <c r="AW1904" s="142"/>
      <c r="AX1904" s="142"/>
      <c r="AY1904" s="142"/>
      <c r="AZ1904" s="142"/>
      <c r="BA1904" s="142"/>
      <c r="BB1904" s="142"/>
      <c r="BC1904" s="142"/>
    </row>
    <row r="1905" spans="1:55" ht="45" x14ac:dyDescent="0.25">
      <c r="A1905" s="19" t="s">
        <v>574</v>
      </c>
      <c r="B1905" s="98" t="s">
        <v>2442</v>
      </c>
      <c r="C1905" s="132" t="s">
        <v>2443</v>
      </c>
      <c r="D1905" s="132" t="s">
        <v>236</v>
      </c>
      <c r="E1905" s="113" t="s">
        <v>2478</v>
      </c>
      <c r="F1905" s="110" t="str">
        <f>_xlfn.IFNA(INDEX('1. Business Glossary'!C:D,MATCH(G1905,'1. Business Glossary'!D:D,0),1), "Elemento de Dados")</f>
        <v>Elemento de Dados</v>
      </c>
      <c r="G1905" s="113" t="s">
        <v>1319</v>
      </c>
      <c r="H1905" s="113" t="s">
        <v>1414</v>
      </c>
      <c r="I1905" s="112" t="s">
        <v>1415</v>
      </c>
      <c r="J1905" s="112" t="s">
        <v>558</v>
      </c>
      <c r="K1905" s="113" t="s">
        <v>550</v>
      </c>
      <c r="L1905" s="113" t="s">
        <v>1283</v>
      </c>
      <c r="M1905" s="113" t="s">
        <v>1317</v>
      </c>
      <c r="N1905" s="113" t="s">
        <v>1414</v>
      </c>
      <c r="O1905" s="114" t="s">
        <v>587</v>
      </c>
      <c r="P1905" s="111">
        <v>8</v>
      </c>
      <c r="Q1905" s="111">
        <v>2</v>
      </c>
      <c r="R1905" s="111" t="s">
        <v>444</v>
      </c>
      <c r="S1905" s="143" t="s">
        <v>1416</v>
      </c>
      <c r="T1905" s="114" t="s">
        <v>550</v>
      </c>
      <c r="U1905" s="113" t="s">
        <v>1283</v>
      </c>
      <c r="V1905" s="111" t="s">
        <v>1417</v>
      </c>
      <c r="W1905" s="113" t="s">
        <v>1414</v>
      </c>
      <c r="X1905" s="111" t="s">
        <v>587</v>
      </c>
      <c r="Y1905" s="111">
        <v>8</v>
      </c>
      <c r="Z1905" s="111">
        <v>2</v>
      </c>
      <c r="AA1905" s="111" t="s">
        <v>444</v>
      </c>
      <c r="AB1905" s="143" t="s">
        <v>1418</v>
      </c>
      <c r="AC1905" s="113" t="s">
        <v>599</v>
      </c>
      <c r="AD1905" s="113" t="s">
        <v>632</v>
      </c>
      <c r="AE1905" s="113" t="s">
        <v>716</v>
      </c>
      <c r="AF1905" s="113" t="s">
        <v>717</v>
      </c>
      <c r="AG1905" s="113" t="s">
        <v>587</v>
      </c>
      <c r="AH1905" s="113">
        <v>15</v>
      </c>
      <c r="AI1905" s="113">
        <v>2</v>
      </c>
      <c r="AJ1905" s="113" t="s">
        <v>444</v>
      </c>
      <c r="AK1905" s="144" t="s">
        <v>1419</v>
      </c>
      <c r="AL1905" s="104"/>
      <c r="AM1905" s="104"/>
      <c r="AN1905" s="104"/>
      <c r="AO1905" s="104"/>
      <c r="AP1905" s="104"/>
      <c r="AQ1905" s="104"/>
      <c r="AR1905" s="104"/>
      <c r="AS1905" s="104"/>
      <c r="AT1905" s="104"/>
      <c r="AU1905" s="142"/>
      <c r="AV1905" s="142"/>
      <c r="AW1905" s="142"/>
      <c r="AX1905" s="142"/>
      <c r="AY1905" s="142"/>
      <c r="AZ1905" s="142"/>
      <c r="BA1905" s="142"/>
      <c r="BB1905" s="142"/>
      <c r="BC1905" s="142"/>
    </row>
    <row r="1906" spans="1:55" x14ac:dyDescent="0.25">
      <c r="A1906" s="19" t="s">
        <v>574</v>
      </c>
      <c r="B1906" s="98" t="s">
        <v>2442</v>
      </c>
      <c r="C1906" s="132" t="s">
        <v>2443</v>
      </c>
      <c r="D1906" s="132" t="s">
        <v>236</v>
      </c>
      <c r="E1906" s="114" t="s">
        <v>2478</v>
      </c>
      <c r="F1906" s="110" t="str">
        <f>_xlfn.IFNA(INDEX('1. Business Glossary'!C:D,MATCH(G1906,'1. Business Glossary'!D:D,0),1), "Elemento de Dados")</f>
        <v>Elemento de Dados</v>
      </c>
      <c r="G1906" s="113" t="s">
        <v>1319</v>
      </c>
      <c r="H1906" s="114" t="s">
        <v>755</v>
      </c>
      <c r="I1906" s="112" t="s">
        <v>691</v>
      </c>
      <c r="J1906" s="112" t="s">
        <v>558</v>
      </c>
      <c r="K1906" s="113" t="s">
        <v>550</v>
      </c>
      <c r="L1906" s="113" t="s">
        <v>1283</v>
      </c>
      <c r="M1906" s="113" t="s">
        <v>1317</v>
      </c>
      <c r="N1906" s="113" t="s">
        <v>756</v>
      </c>
      <c r="O1906" s="114" t="s">
        <v>587</v>
      </c>
      <c r="P1906" s="111">
        <v>8</v>
      </c>
      <c r="Q1906" s="111">
        <v>2</v>
      </c>
      <c r="R1906" s="111" t="s">
        <v>444</v>
      </c>
      <c r="S1906" s="143" t="s">
        <v>1420</v>
      </c>
      <c r="T1906" s="114" t="s">
        <v>550</v>
      </c>
      <c r="U1906" s="113" t="s">
        <v>1421</v>
      </c>
      <c r="V1906" s="111" t="s">
        <v>381</v>
      </c>
      <c r="W1906" s="111" t="s">
        <v>756</v>
      </c>
      <c r="X1906" s="111" t="s">
        <v>587</v>
      </c>
      <c r="Y1906" s="111">
        <v>17</v>
      </c>
      <c r="Z1906" s="111">
        <v>2</v>
      </c>
      <c r="AA1906" s="111" t="s">
        <v>444</v>
      </c>
      <c r="AB1906" s="135" t="s">
        <v>1422</v>
      </c>
      <c r="AC1906" s="113" t="s">
        <v>599</v>
      </c>
      <c r="AD1906" s="113" t="s">
        <v>632</v>
      </c>
      <c r="AE1906" s="113" t="s">
        <v>693</v>
      </c>
      <c r="AF1906" s="113" t="s">
        <v>694</v>
      </c>
      <c r="AG1906" s="113" t="s">
        <v>587</v>
      </c>
      <c r="AH1906" s="113">
        <v>17</v>
      </c>
      <c r="AI1906" s="113">
        <v>2</v>
      </c>
      <c r="AJ1906" s="113" t="s">
        <v>444</v>
      </c>
      <c r="AK1906" s="144" t="s">
        <v>444</v>
      </c>
      <c r="AL1906" s="104"/>
      <c r="AM1906" s="104"/>
      <c r="AN1906" s="104"/>
      <c r="AO1906" s="104"/>
      <c r="AP1906" s="104"/>
      <c r="AQ1906" s="104"/>
      <c r="AR1906" s="104"/>
      <c r="AS1906" s="104"/>
      <c r="AT1906" s="104"/>
      <c r="AU1906" s="142"/>
      <c r="AV1906" s="142"/>
      <c r="AW1906" s="142"/>
      <c r="AX1906" s="142"/>
      <c r="AY1906" s="142"/>
      <c r="AZ1906" s="142"/>
      <c r="BA1906" s="142"/>
      <c r="BB1906" s="142"/>
      <c r="BC1906" s="142"/>
    </row>
    <row r="1907" spans="1:55" ht="30" x14ac:dyDescent="0.25">
      <c r="A1907" s="19" t="s">
        <v>574</v>
      </c>
      <c r="B1907" s="98" t="s">
        <v>2442</v>
      </c>
      <c r="C1907" s="109" t="s">
        <v>2443</v>
      </c>
      <c r="D1907" s="109" t="s">
        <v>236</v>
      </c>
      <c r="E1907" s="104" t="s">
        <v>2478</v>
      </c>
      <c r="F1907" s="110" t="str">
        <f>_xlfn.IFNA(INDEX('1. Business Glossary'!C:D,MATCH(G1907,'1. Business Glossary'!D:D,0),1), "Elemento de Dados")</f>
        <v>Elemento de Dados</v>
      </c>
      <c r="G1907" s="104" t="s">
        <v>1368</v>
      </c>
      <c r="H1907" s="104" t="s">
        <v>1093</v>
      </c>
      <c r="I1907" s="96" t="s">
        <v>1094</v>
      </c>
      <c r="J1907" s="107" t="s">
        <v>558</v>
      </c>
      <c r="K1907" s="104" t="s">
        <v>550</v>
      </c>
      <c r="L1907" s="104" t="s">
        <v>1283</v>
      </c>
      <c r="M1907" s="104" t="s">
        <v>1527</v>
      </c>
      <c r="N1907" s="104" t="s">
        <v>1448</v>
      </c>
      <c r="O1907" s="106" t="s">
        <v>587</v>
      </c>
      <c r="P1907" s="106">
        <v>8</v>
      </c>
      <c r="Q1907" s="106">
        <v>2</v>
      </c>
      <c r="R1907" s="106" t="s">
        <v>444</v>
      </c>
      <c r="S1907" s="136" t="s">
        <v>1449</v>
      </c>
      <c r="T1907" s="106" t="s">
        <v>550</v>
      </c>
      <c r="U1907" s="114" t="s">
        <v>551</v>
      </c>
      <c r="V1907" s="106" t="s">
        <v>586</v>
      </c>
      <c r="W1907" s="104" t="s">
        <v>1448</v>
      </c>
      <c r="X1907" s="106" t="s">
        <v>587</v>
      </c>
      <c r="Y1907" s="106">
        <v>8</v>
      </c>
      <c r="Z1907" s="106">
        <v>2</v>
      </c>
      <c r="AA1907" s="106" t="s">
        <v>444</v>
      </c>
      <c r="AB1907" s="136" t="s">
        <v>1096</v>
      </c>
      <c r="AC1907" s="114" t="s">
        <v>550</v>
      </c>
      <c r="AD1907" s="114" t="s">
        <v>551</v>
      </c>
      <c r="AE1907" s="114" t="s">
        <v>1089</v>
      </c>
      <c r="AF1907" s="114" t="s">
        <v>1095</v>
      </c>
      <c r="AG1907" s="114" t="s">
        <v>587</v>
      </c>
      <c r="AH1907" s="114">
        <v>8</v>
      </c>
      <c r="AI1907" s="114">
        <v>2</v>
      </c>
      <c r="AJ1907" s="114" t="s">
        <v>444</v>
      </c>
      <c r="AK1907" s="143" t="s">
        <v>640</v>
      </c>
      <c r="AL1907" s="104" t="s">
        <v>599</v>
      </c>
      <c r="AM1907" s="104" t="s">
        <v>641</v>
      </c>
      <c r="AN1907" s="104" t="s">
        <v>898</v>
      </c>
      <c r="AO1907" s="104" t="s">
        <v>1097</v>
      </c>
      <c r="AP1907" s="104" t="s">
        <v>587</v>
      </c>
      <c r="AQ1907" s="104">
        <v>17</v>
      </c>
      <c r="AR1907" s="106">
        <v>9</v>
      </c>
      <c r="AS1907" s="106" t="s">
        <v>444</v>
      </c>
      <c r="AT1907" s="136" t="s">
        <v>444</v>
      </c>
      <c r="AU1907" s="142"/>
      <c r="AV1907" s="142"/>
      <c r="AW1907" s="142"/>
      <c r="AX1907" s="142"/>
      <c r="AY1907" s="142"/>
      <c r="AZ1907" s="142"/>
      <c r="BA1907" s="142"/>
      <c r="BB1907" s="142"/>
      <c r="BC1907" s="142"/>
    </row>
    <row r="1908" spans="1:55" ht="30" x14ac:dyDescent="0.25">
      <c r="A1908" s="19" t="s">
        <v>574</v>
      </c>
      <c r="B1908" s="98" t="s">
        <v>2442</v>
      </c>
      <c r="C1908" s="109" t="s">
        <v>2443</v>
      </c>
      <c r="D1908" s="109" t="s">
        <v>236</v>
      </c>
      <c r="E1908" s="104" t="s">
        <v>2478</v>
      </c>
      <c r="F1908" s="110" t="str">
        <f>_xlfn.IFNA(INDEX('1. Business Glossary'!C:D,MATCH(G1908,'1. Business Glossary'!D:D,0),1), "Elemento de Dados")</f>
        <v>Elemento de Dados</v>
      </c>
      <c r="G1908" s="104" t="s">
        <v>1368</v>
      </c>
      <c r="H1908" s="104" t="s">
        <v>1164</v>
      </c>
      <c r="I1908" s="112" t="s">
        <v>1088</v>
      </c>
      <c r="J1908" s="107" t="s">
        <v>558</v>
      </c>
      <c r="K1908" s="104" t="s">
        <v>550</v>
      </c>
      <c r="L1908" s="104" t="s">
        <v>1283</v>
      </c>
      <c r="M1908" s="104" t="s">
        <v>1527</v>
      </c>
      <c r="N1908" s="104" t="s">
        <v>1164</v>
      </c>
      <c r="O1908" s="106" t="s">
        <v>587</v>
      </c>
      <c r="P1908" s="106">
        <v>8</v>
      </c>
      <c r="Q1908" s="106">
        <v>2</v>
      </c>
      <c r="R1908" s="106" t="s">
        <v>444</v>
      </c>
      <c r="S1908" s="136" t="s">
        <v>1340</v>
      </c>
      <c r="T1908" s="114" t="s">
        <v>550</v>
      </c>
      <c r="U1908" s="114" t="s">
        <v>551</v>
      </c>
      <c r="V1908" s="114" t="s">
        <v>586</v>
      </c>
      <c r="W1908" s="114" t="s">
        <v>1164</v>
      </c>
      <c r="X1908" s="114" t="s">
        <v>587</v>
      </c>
      <c r="Y1908" s="114">
        <v>10</v>
      </c>
      <c r="Z1908" s="114">
        <v>2</v>
      </c>
      <c r="AA1908" s="114" t="s">
        <v>444</v>
      </c>
      <c r="AB1908" s="143" t="s">
        <v>1165</v>
      </c>
      <c r="AC1908" s="114" t="s">
        <v>550</v>
      </c>
      <c r="AD1908" s="114" t="s">
        <v>551</v>
      </c>
      <c r="AE1908" s="114" t="s">
        <v>1089</v>
      </c>
      <c r="AF1908" s="114" t="s">
        <v>1090</v>
      </c>
      <c r="AG1908" s="114" t="s">
        <v>587</v>
      </c>
      <c r="AH1908" s="114">
        <v>10</v>
      </c>
      <c r="AI1908" s="114">
        <v>2</v>
      </c>
      <c r="AJ1908" s="114" t="s">
        <v>444</v>
      </c>
      <c r="AK1908" s="136" t="s">
        <v>640</v>
      </c>
      <c r="AL1908" s="104" t="s">
        <v>599</v>
      </c>
      <c r="AM1908" s="104" t="s">
        <v>641</v>
      </c>
      <c r="AN1908" s="104" t="s">
        <v>1091</v>
      </c>
      <c r="AO1908" s="104" t="s">
        <v>1092</v>
      </c>
      <c r="AP1908" s="104" t="s">
        <v>587</v>
      </c>
      <c r="AQ1908" s="104">
        <v>15</v>
      </c>
      <c r="AR1908" s="106">
        <v>2</v>
      </c>
      <c r="AS1908" s="106" t="s">
        <v>444</v>
      </c>
      <c r="AT1908" s="136" t="s">
        <v>444</v>
      </c>
      <c r="AU1908" s="142"/>
      <c r="AV1908" s="142"/>
      <c r="AW1908" s="142"/>
      <c r="AX1908" s="142"/>
      <c r="AY1908" s="142"/>
      <c r="AZ1908" s="142"/>
      <c r="BA1908" s="142"/>
      <c r="BB1908" s="142"/>
      <c r="BC1908" s="142"/>
    </row>
    <row r="1909" spans="1:55" ht="30" x14ac:dyDescent="0.25">
      <c r="A1909" s="19" t="s">
        <v>574</v>
      </c>
      <c r="B1909" s="98" t="s">
        <v>2442</v>
      </c>
      <c r="C1909" s="109" t="s">
        <v>2443</v>
      </c>
      <c r="D1909" s="109" t="s">
        <v>236</v>
      </c>
      <c r="E1909" s="106" t="s">
        <v>2478</v>
      </c>
      <c r="F1909" s="110" t="str">
        <f>_xlfn.IFNA(INDEX('1. Business Glossary'!C:D,MATCH(G1909,'1. Business Glossary'!D:D,0),1), "Elemento de Dados")</f>
        <v>Elemento de Dados</v>
      </c>
      <c r="G1909" s="104" t="s">
        <v>1528</v>
      </c>
      <c r="H1909" s="104" t="s">
        <v>226</v>
      </c>
      <c r="I1909" s="107" t="s">
        <v>1130</v>
      </c>
      <c r="J1909" s="107" t="s">
        <v>549</v>
      </c>
      <c r="K1909" s="104" t="s">
        <v>550</v>
      </c>
      <c r="L1909" s="104" t="s">
        <v>1283</v>
      </c>
      <c r="M1909" s="104" t="s">
        <v>1144</v>
      </c>
      <c r="N1909" s="104" t="s">
        <v>226</v>
      </c>
      <c r="O1909" s="106" t="s">
        <v>607</v>
      </c>
      <c r="P1909" s="110">
        <v>50</v>
      </c>
      <c r="Q1909" s="110" t="s">
        <v>444</v>
      </c>
      <c r="R1909" s="110" t="s">
        <v>444</v>
      </c>
      <c r="S1909" s="136" t="s">
        <v>1282</v>
      </c>
      <c r="T1909" s="106" t="s">
        <v>550</v>
      </c>
      <c r="U1909" s="104" t="s">
        <v>1283</v>
      </c>
      <c r="V1909" s="110" t="s">
        <v>1365</v>
      </c>
      <c r="W1909" s="110" t="s">
        <v>226</v>
      </c>
      <c r="X1909" s="110" t="s">
        <v>607</v>
      </c>
      <c r="Y1909" s="110">
        <v>50</v>
      </c>
      <c r="Z1909" s="110" t="s">
        <v>444</v>
      </c>
      <c r="AA1909" s="110" t="s">
        <v>444</v>
      </c>
      <c r="AB1909" s="136" t="s">
        <v>640</v>
      </c>
      <c r="AC1909" s="104" t="s">
        <v>599</v>
      </c>
      <c r="AD1909" s="104" t="s">
        <v>641</v>
      </c>
      <c r="AE1909" s="104" t="s">
        <v>642</v>
      </c>
      <c r="AF1909" s="104" t="s">
        <v>651</v>
      </c>
      <c r="AG1909" s="104" t="s">
        <v>607</v>
      </c>
      <c r="AH1909" s="104">
        <v>15</v>
      </c>
      <c r="AI1909" s="104" t="s">
        <v>444</v>
      </c>
      <c r="AJ1909" s="104" t="s">
        <v>444</v>
      </c>
      <c r="AK1909" s="138" t="s">
        <v>444</v>
      </c>
      <c r="AL1909" s="104"/>
      <c r="AM1909" s="104"/>
      <c r="AN1909" s="104"/>
      <c r="AO1909" s="104"/>
      <c r="AP1909" s="104"/>
      <c r="AQ1909" s="104"/>
      <c r="AR1909" s="104"/>
      <c r="AS1909" s="104"/>
      <c r="AT1909" s="104"/>
      <c r="AU1909" s="142"/>
      <c r="AV1909" s="142"/>
      <c r="AW1909" s="142"/>
      <c r="AX1909" s="142"/>
      <c r="AY1909" s="142"/>
      <c r="AZ1909" s="142"/>
      <c r="BA1909" s="142"/>
      <c r="BB1909" s="142"/>
      <c r="BC1909" s="142"/>
    </row>
    <row r="1910" spans="1:55" ht="120" x14ac:dyDescent="0.25">
      <c r="A1910" s="19" t="s">
        <v>574</v>
      </c>
      <c r="B1910" s="98" t="s">
        <v>2442</v>
      </c>
      <c r="C1910" s="109" t="s">
        <v>2443</v>
      </c>
      <c r="D1910" s="109" t="s">
        <v>236</v>
      </c>
      <c r="E1910" s="106" t="s">
        <v>2481</v>
      </c>
      <c r="F1910" s="110" t="str">
        <f>_xlfn.IFNA(INDEX('1. Business Glossary'!C:D,MATCH(G1910,'1. Business Glossary'!D:D,0),1), "Elemento de Dados")</f>
        <v>Elemento de Dados</v>
      </c>
      <c r="G1910" s="104" t="s">
        <v>1314</v>
      </c>
      <c r="H1910" s="104" t="s">
        <v>1469</v>
      </c>
      <c r="I1910" s="107" t="s">
        <v>361</v>
      </c>
      <c r="J1910" s="107" t="s">
        <v>558</v>
      </c>
      <c r="K1910" s="104" t="s">
        <v>550</v>
      </c>
      <c r="L1910" s="104" t="s">
        <v>1283</v>
      </c>
      <c r="M1910" s="104" t="s">
        <v>1317</v>
      </c>
      <c r="N1910" s="104" t="s">
        <v>1470</v>
      </c>
      <c r="O1910" s="106" t="s">
        <v>607</v>
      </c>
      <c r="P1910" s="110">
        <v>50</v>
      </c>
      <c r="Q1910" s="110" t="s">
        <v>444</v>
      </c>
      <c r="R1910" s="110" t="s">
        <v>1471</v>
      </c>
      <c r="S1910" s="136" t="s">
        <v>1472</v>
      </c>
      <c r="T1910" s="106"/>
      <c r="U1910" s="104"/>
      <c r="V1910" s="110"/>
      <c r="W1910" s="104"/>
      <c r="X1910" s="110"/>
      <c r="Y1910" s="110"/>
      <c r="Z1910" s="110"/>
      <c r="AA1910" s="110"/>
      <c r="AB1910" s="134"/>
      <c r="AC1910" s="104"/>
      <c r="AD1910" s="104"/>
      <c r="AE1910" s="104"/>
      <c r="AF1910" s="104"/>
      <c r="AG1910" s="104"/>
      <c r="AH1910" s="104"/>
      <c r="AI1910" s="104"/>
      <c r="AJ1910" s="104"/>
      <c r="AK1910" s="138"/>
      <c r="AL1910" s="104"/>
      <c r="AM1910" s="104"/>
      <c r="AN1910" s="104"/>
      <c r="AO1910" s="104"/>
      <c r="AP1910" s="104"/>
      <c r="AQ1910" s="104"/>
      <c r="AR1910" s="104"/>
      <c r="AS1910" s="104"/>
      <c r="AT1910" s="104"/>
      <c r="AU1910" s="142"/>
      <c r="AV1910" s="142"/>
      <c r="AW1910" s="142"/>
      <c r="AX1910" s="142"/>
      <c r="AY1910" s="142"/>
      <c r="AZ1910" s="142"/>
      <c r="BA1910" s="142"/>
      <c r="BB1910" s="142"/>
      <c r="BC1910" s="142"/>
    </row>
    <row r="1911" spans="1:55" ht="90" x14ac:dyDescent="0.25">
      <c r="A1911" s="19" t="s">
        <v>574</v>
      </c>
      <c r="B1911" s="98" t="s">
        <v>2442</v>
      </c>
      <c r="C1911" s="109" t="s">
        <v>2443</v>
      </c>
      <c r="D1911" s="109" t="s">
        <v>236</v>
      </c>
      <c r="E1911" s="106" t="s">
        <v>2481</v>
      </c>
      <c r="F1911" s="110" t="str">
        <f>_xlfn.IFNA(INDEX('1. Business Glossary'!C:D,MATCH(G1911,'1. Business Glossary'!D:D,0),1), "Elemento de Dados")</f>
        <v>Elemento de Dados</v>
      </c>
      <c r="G1911" s="104" t="s">
        <v>1314</v>
      </c>
      <c r="H1911" s="104" t="s">
        <v>1473</v>
      </c>
      <c r="I1911" s="107" t="s">
        <v>361</v>
      </c>
      <c r="J1911" s="107" t="s">
        <v>558</v>
      </c>
      <c r="K1911" s="104" t="s">
        <v>550</v>
      </c>
      <c r="L1911" s="104" t="s">
        <v>1283</v>
      </c>
      <c r="M1911" s="104" t="s">
        <v>1317</v>
      </c>
      <c r="N1911" s="104" t="s">
        <v>1474</v>
      </c>
      <c r="O1911" s="106" t="s">
        <v>607</v>
      </c>
      <c r="P1911" s="110">
        <v>50</v>
      </c>
      <c r="Q1911" s="110" t="s">
        <v>444</v>
      </c>
      <c r="R1911" s="110" t="s">
        <v>1475</v>
      </c>
      <c r="S1911" s="136" t="s">
        <v>1476</v>
      </c>
      <c r="T1911" s="106"/>
      <c r="U1911" s="104"/>
      <c r="V1911" s="110"/>
      <c r="W1911" s="104"/>
      <c r="X1911" s="110"/>
      <c r="Y1911" s="110"/>
      <c r="Z1911" s="110"/>
      <c r="AA1911" s="110"/>
      <c r="AB1911" s="134"/>
      <c r="AC1911" s="104"/>
      <c r="AD1911" s="104"/>
      <c r="AE1911" s="104"/>
      <c r="AF1911" s="104"/>
      <c r="AG1911" s="104"/>
      <c r="AH1911" s="104"/>
      <c r="AI1911" s="104"/>
      <c r="AJ1911" s="104"/>
      <c r="AK1911" s="138"/>
      <c r="AL1911" s="104"/>
      <c r="AM1911" s="104"/>
      <c r="AN1911" s="104"/>
      <c r="AO1911" s="104"/>
      <c r="AP1911" s="104"/>
      <c r="AQ1911" s="104"/>
      <c r="AR1911" s="104"/>
      <c r="AS1911" s="104"/>
      <c r="AT1911" s="104"/>
      <c r="AU1911" s="142"/>
      <c r="AV1911" s="142"/>
      <c r="AW1911" s="142"/>
      <c r="AX1911" s="142"/>
      <c r="AY1911" s="142"/>
      <c r="AZ1911" s="142"/>
      <c r="BA1911" s="142"/>
      <c r="BB1911" s="142"/>
      <c r="BC1911" s="142"/>
    </row>
    <row r="1912" spans="1:55" ht="105" x14ac:dyDescent="0.25">
      <c r="A1912" s="19" t="s">
        <v>574</v>
      </c>
      <c r="B1912" s="98" t="s">
        <v>2442</v>
      </c>
      <c r="C1912" s="109" t="s">
        <v>2443</v>
      </c>
      <c r="D1912" s="109" t="s">
        <v>236</v>
      </c>
      <c r="E1912" s="106" t="s">
        <v>2481</v>
      </c>
      <c r="F1912" s="110" t="str">
        <f>_xlfn.IFNA(INDEX('1. Business Glossary'!C:D,MATCH(G1912,'1. Business Glossary'!D:D,0),1), "Elemento de Dados")</f>
        <v>Elemento de Dados</v>
      </c>
      <c r="G1912" s="104" t="s">
        <v>1352</v>
      </c>
      <c r="H1912" s="104" t="s">
        <v>1482</v>
      </c>
      <c r="I1912" s="107" t="s">
        <v>1483</v>
      </c>
      <c r="J1912" s="107" t="s">
        <v>558</v>
      </c>
      <c r="K1912" s="104" t="s">
        <v>550</v>
      </c>
      <c r="L1912" s="104" t="s">
        <v>1283</v>
      </c>
      <c r="M1912" s="104" t="s">
        <v>1144</v>
      </c>
      <c r="N1912" s="104" t="s">
        <v>1484</v>
      </c>
      <c r="O1912" s="106" t="s">
        <v>607</v>
      </c>
      <c r="P1912" s="110">
        <v>50</v>
      </c>
      <c r="Q1912" s="110" t="s">
        <v>444</v>
      </c>
      <c r="R1912" s="110" t="s">
        <v>1485</v>
      </c>
      <c r="S1912" s="136" t="s">
        <v>1486</v>
      </c>
      <c r="T1912" s="106" t="s">
        <v>550</v>
      </c>
      <c r="U1912" s="104" t="s">
        <v>1283</v>
      </c>
      <c r="V1912" s="110" t="s">
        <v>1365</v>
      </c>
      <c r="W1912" s="110" t="s">
        <v>1487</v>
      </c>
      <c r="X1912" s="110" t="s">
        <v>607</v>
      </c>
      <c r="Y1912" s="110">
        <v>3</v>
      </c>
      <c r="Z1912" s="110" t="s">
        <v>444</v>
      </c>
      <c r="AA1912" s="110" t="s">
        <v>1488</v>
      </c>
      <c r="AB1912" s="136" t="s">
        <v>1340</v>
      </c>
      <c r="AC1912" s="106" t="s">
        <v>550</v>
      </c>
      <c r="AD1912" s="104" t="s">
        <v>551</v>
      </c>
      <c r="AE1912" s="106" t="s">
        <v>586</v>
      </c>
      <c r="AF1912" s="106" t="s">
        <v>1487</v>
      </c>
      <c r="AG1912" s="106" t="s">
        <v>607</v>
      </c>
      <c r="AH1912" s="106">
        <v>3</v>
      </c>
      <c r="AI1912" s="106" t="s">
        <v>444</v>
      </c>
      <c r="AJ1912" s="106" t="s">
        <v>1488</v>
      </c>
      <c r="AK1912" s="136" t="s">
        <v>1489</v>
      </c>
      <c r="AL1912" s="106" t="s">
        <v>550</v>
      </c>
      <c r="AM1912" s="104" t="s">
        <v>1283</v>
      </c>
      <c r="AN1912" s="106" t="s">
        <v>1089</v>
      </c>
      <c r="AO1912" s="106" t="s">
        <v>1490</v>
      </c>
      <c r="AP1912" s="106" t="s">
        <v>607</v>
      </c>
      <c r="AQ1912" s="106">
        <v>50</v>
      </c>
      <c r="AR1912" s="106" t="s">
        <v>444</v>
      </c>
      <c r="AS1912" s="106" t="s">
        <v>444</v>
      </c>
      <c r="AT1912" s="136" t="s">
        <v>1491</v>
      </c>
      <c r="AU1912" s="104" t="s">
        <v>599</v>
      </c>
      <c r="AV1912" s="104" t="s">
        <v>641</v>
      </c>
      <c r="AW1912" s="104" t="s">
        <v>1492</v>
      </c>
      <c r="AX1912" s="104" t="s">
        <v>1493</v>
      </c>
      <c r="AY1912" s="104" t="s">
        <v>607</v>
      </c>
      <c r="AZ1912" s="104">
        <v>1</v>
      </c>
      <c r="BA1912" s="104" t="s">
        <v>444</v>
      </c>
      <c r="BB1912" s="104" t="s">
        <v>1494</v>
      </c>
      <c r="BC1912" s="104" t="s">
        <v>444</v>
      </c>
    </row>
    <row r="1913" spans="1:55" ht="60" x14ac:dyDescent="0.25">
      <c r="A1913" s="19" t="s">
        <v>574</v>
      </c>
      <c r="B1913" s="98" t="s">
        <v>2442</v>
      </c>
      <c r="C1913" s="109" t="s">
        <v>2443</v>
      </c>
      <c r="D1913" s="109" t="s">
        <v>236</v>
      </c>
      <c r="E1913" s="106" t="s">
        <v>2481</v>
      </c>
      <c r="F1913" s="110" t="str">
        <f>_xlfn.IFNA(INDEX('1. Business Glossary'!C:D,MATCH(G1913,'1. Business Glossary'!D:D,0),1), "Elemento de Dados")</f>
        <v>Elemento de Dados</v>
      </c>
      <c r="G1913" s="104" t="s">
        <v>1352</v>
      </c>
      <c r="H1913" s="104" t="s">
        <v>1495</v>
      </c>
      <c r="I1913" s="107" t="s">
        <v>1496</v>
      </c>
      <c r="J1913" s="107" t="s">
        <v>558</v>
      </c>
      <c r="K1913" s="104" t="s">
        <v>550</v>
      </c>
      <c r="L1913" s="104" t="s">
        <v>1283</v>
      </c>
      <c r="M1913" s="104" t="s">
        <v>1144</v>
      </c>
      <c r="N1913" s="104" t="s">
        <v>1497</v>
      </c>
      <c r="O1913" s="106" t="s">
        <v>607</v>
      </c>
      <c r="P1913" s="110">
        <v>50</v>
      </c>
      <c r="Q1913" s="110" t="s">
        <v>444</v>
      </c>
      <c r="R1913" s="110" t="s">
        <v>1498</v>
      </c>
      <c r="S1913" s="136" t="s">
        <v>1499</v>
      </c>
      <c r="T1913" s="106" t="s">
        <v>550</v>
      </c>
      <c r="U1913" s="104" t="s">
        <v>1283</v>
      </c>
      <c r="V1913" s="110" t="s">
        <v>1365</v>
      </c>
      <c r="W1913" s="110" t="s">
        <v>1500</v>
      </c>
      <c r="X1913" s="110" t="s">
        <v>607</v>
      </c>
      <c r="Y1913" s="110">
        <v>50</v>
      </c>
      <c r="Z1913" s="110" t="s">
        <v>444</v>
      </c>
      <c r="AA1913" s="110" t="s">
        <v>2167</v>
      </c>
      <c r="AB1913" s="136" t="s">
        <v>631</v>
      </c>
      <c r="AC1913" s="104" t="s">
        <v>599</v>
      </c>
      <c r="AD1913" s="104" t="s">
        <v>632</v>
      </c>
      <c r="AE1913" s="104" t="s">
        <v>633</v>
      </c>
      <c r="AF1913" s="104" t="s">
        <v>634</v>
      </c>
      <c r="AG1913" s="104" t="s">
        <v>607</v>
      </c>
      <c r="AH1913" s="104">
        <v>15</v>
      </c>
      <c r="AI1913" s="104" t="s">
        <v>444</v>
      </c>
      <c r="AJ1913" s="104" t="s">
        <v>444</v>
      </c>
      <c r="AK1913" s="96" t="s">
        <v>635</v>
      </c>
      <c r="AL1913" s="104"/>
      <c r="AM1913" s="104"/>
      <c r="AN1913" s="104"/>
      <c r="AO1913" s="104"/>
      <c r="AP1913" s="104"/>
      <c r="AQ1913" s="104"/>
      <c r="AR1913" s="104"/>
      <c r="AS1913" s="104"/>
      <c r="AT1913" s="104"/>
      <c r="AU1913" s="142"/>
      <c r="AV1913" s="142"/>
      <c r="AW1913" s="142"/>
      <c r="AX1913" s="142"/>
      <c r="AY1913" s="142"/>
      <c r="AZ1913" s="142"/>
      <c r="BA1913" s="142"/>
      <c r="BB1913" s="142"/>
      <c r="BC1913" s="142"/>
    </row>
    <row r="1914" spans="1:55" ht="45" x14ac:dyDescent="0.25">
      <c r="A1914" s="19" t="s">
        <v>574</v>
      </c>
      <c r="B1914" s="98" t="s">
        <v>2442</v>
      </c>
      <c r="C1914" s="109" t="s">
        <v>2443</v>
      </c>
      <c r="D1914" s="109" t="s">
        <v>236</v>
      </c>
      <c r="E1914" s="106" t="s">
        <v>2481</v>
      </c>
      <c r="F1914" s="110" t="str">
        <f>_xlfn.IFNA(INDEX('1. Business Glossary'!C:D,MATCH(G1914,'1. Business Glossary'!D:D,0),1), "Elemento de Dados")</f>
        <v>Elemento de Dados</v>
      </c>
      <c r="G1914" s="104" t="s">
        <v>1352</v>
      </c>
      <c r="H1914" s="104" t="s">
        <v>1360</v>
      </c>
      <c r="I1914" s="107" t="s">
        <v>1361</v>
      </c>
      <c r="J1914" s="107" t="s">
        <v>558</v>
      </c>
      <c r="K1914" s="104" t="s">
        <v>550</v>
      </c>
      <c r="L1914" s="104" t="s">
        <v>1283</v>
      </c>
      <c r="M1914" s="104" t="s">
        <v>1144</v>
      </c>
      <c r="N1914" s="104" t="s">
        <v>1362</v>
      </c>
      <c r="O1914" s="106" t="s">
        <v>607</v>
      </c>
      <c r="P1914" s="110">
        <v>50</v>
      </c>
      <c r="Q1914" s="110" t="s">
        <v>444</v>
      </c>
      <c r="R1914" s="110" t="s">
        <v>2086</v>
      </c>
      <c r="S1914" s="136" t="s">
        <v>1364</v>
      </c>
      <c r="T1914" s="106" t="s">
        <v>550</v>
      </c>
      <c r="U1914" s="104" t="s">
        <v>1283</v>
      </c>
      <c r="V1914" s="110" t="s">
        <v>1365</v>
      </c>
      <c r="W1914" s="110" t="s">
        <v>1366</v>
      </c>
      <c r="X1914" s="110" t="s">
        <v>607</v>
      </c>
      <c r="Y1914" s="110">
        <v>50</v>
      </c>
      <c r="Z1914" s="110" t="s">
        <v>444</v>
      </c>
      <c r="AA1914" s="110" t="s">
        <v>1367</v>
      </c>
      <c r="AB1914" s="136" t="s">
        <v>640</v>
      </c>
      <c r="AC1914" s="104" t="s">
        <v>599</v>
      </c>
      <c r="AD1914" s="104" t="s">
        <v>641</v>
      </c>
      <c r="AE1914" s="104" t="s">
        <v>642</v>
      </c>
      <c r="AF1914" s="104" t="s">
        <v>643</v>
      </c>
      <c r="AG1914" s="104" t="s">
        <v>607</v>
      </c>
      <c r="AH1914" s="104">
        <v>10</v>
      </c>
      <c r="AI1914" s="104" t="s">
        <v>444</v>
      </c>
      <c r="AJ1914" s="104" t="s">
        <v>444</v>
      </c>
      <c r="AK1914" s="138" t="s">
        <v>444</v>
      </c>
      <c r="AL1914" s="104"/>
      <c r="AM1914" s="104"/>
      <c r="AN1914" s="104"/>
      <c r="AO1914" s="104"/>
      <c r="AP1914" s="104"/>
      <c r="AQ1914" s="104"/>
      <c r="AR1914" s="104"/>
      <c r="AS1914" s="104"/>
      <c r="AT1914" s="104"/>
      <c r="AU1914" s="142"/>
      <c r="AV1914" s="142"/>
      <c r="AW1914" s="142"/>
      <c r="AX1914" s="142"/>
      <c r="AY1914" s="142"/>
      <c r="AZ1914" s="142"/>
      <c r="BA1914" s="142"/>
      <c r="BB1914" s="142"/>
      <c r="BC1914" s="142"/>
    </row>
    <row r="1915" spans="1:55" ht="30" x14ac:dyDescent="0.25">
      <c r="A1915" s="19" t="s">
        <v>574</v>
      </c>
      <c r="B1915" s="98" t="s">
        <v>2442</v>
      </c>
      <c r="C1915" s="109" t="s">
        <v>2443</v>
      </c>
      <c r="D1915" s="109" t="s">
        <v>236</v>
      </c>
      <c r="E1915" s="104" t="s">
        <v>2481</v>
      </c>
      <c r="F1915" s="110" t="str">
        <f>_xlfn.IFNA(INDEX('1. Business Glossary'!C:D,MATCH(G1915,'1. Business Glossary'!D:D,0),1), "Elemento de Dados")</f>
        <v>Elemento de Dados</v>
      </c>
      <c r="G1915" s="104" t="s">
        <v>1368</v>
      </c>
      <c r="H1915" s="104" t="s">
        <v>1093</v>
      </c>
      <c r="I1915" s="96" t="s">
        <v>1094</v>
      </c>
      <c r="J1915" s="107" t="s">
        <v>558</v>
      </c>
      <c r="K1915" s="104" t="s">
        <v>550</v>
      </c>
      <c r="L1915" s="104" t="s">
        <v>1283</v>
      </c>
      <c r="M1915" s="104" t="s">
        <v>1527</v>
      </c>
      <c r="N1915" s="104" t="s">
        <v>1448</v>
      </c>
      <c r="O1915" s="106" t="s">
        <v>587</v>
      </c>
      <c r="P1915" s="106">
        <v>8</v>
      </c>
      <c r="Q1915" s="106">
        <v>2</v>
      </c>
      <c r="R1915" s="106" t="s">
        <v>444</v>
      </c>
      <c r="S1915" s="136" t="s">
        <v>1449</v>
      </c>
      <c r="T1915" s="106" t="s">
        <v>550</v>
      </c>
      <c r="U1915" s="114" t="s">
        <v>551</v>
      </c>
      <c r="V1915" s="106" t="s">
        <v>586</v>
      </c>
      <c r="W1915" s="104" t="s">
        <v>1448</v>
      </c>
      <c r="X1915" s="106" t="s">
        <v>587</v>
      </c>
      <c r="Y1915" s="106">
        <v>8</v>
      </c>
      <c r="Z1915" s="106">
        <v>2</v>
      </c>
      <c r="AA1915" s="106" t="s">
        <v>444</v>
      </c>
      <c r="AB1915" s="136" t="s">
        <v>1096</v>
      </c>
      <c r="AC1915" s="114" t="s">
        <v>550</v>
      </c>
      <c r="AD1915" s="114" t="s">
        <v>551</v>
      </c>
      <c r="AE1915" s="114" t="s">
        <v>1089</v>
      </c>
      <c r="AF1915" s="114" t="s">
        <v>1095</v>
      </c>
      <c r="AG1915" s="114" t="s">
        <v>587</v>
      </c>
      <c r="AH1915" s="114">
        <v>8</v>
      </c>
      <c r="AI1915" s="114">
        <v>2</v>
      </c>
      <c r="AJ1915" s="114" t="s">
        <v>444</v>
      </c>
      <c r="AK1915" s="143" t="s">
        <v>640</v>
      </c>
      <c r="AL1915" s="104" t="s">
        <v>599</v>
      </c>
      <c r="AM1915" s="104" t="s">
        <v>641</v>
      </c>
      <c r="AN1915" s="104" t="s">
        <v>898</v>
      </c>
      <c r="AO1915" s="104" t="s">
        <v>1097</v>
      </c>
      <c r="AP1915" s="104" t="s">
        <v>587</v>
      </c>
      <c r="AQ1915" s="104">
        <v>17</v>
      </c>
      <c r="AR1915" s="106">
        <v>9</v>
      </c>
      <c r="AS1915" s="106" t="s">
        <v>444</v>
      </c>
      <c r="AT1915" s="136" t="s">
        <v>444</v>
      </c>
      <c r="AU1915" s="142"/>
      <c r="AV1915" s="142"/>
      <c r="AW1915" s="142"/>
      <c r="AX1915" s="142"/>
      <c r="AY1915" s="142"/>
      <c r="AZ1915" s="142"/>
      <c r="BA1915" s="142"/>
      <c r="BB1915" s="142"/>
      <c r="BC1915" s="142"/>
    </row>
    <row r="1916" spans="1:55" ht="30" x14ac:dyDescent="0.25">
      <c r="A1916" s="19" t="s">
        <v>574</v>
      </c>
      <c r="B1916" s="98" t="s">
        <v>2442</v>
      </c>
      <c r="C1916" s="109" t="s">
        <v>2443</v>
      </c>
      <c r="D1916" s="109" t="s">
        <v>236</v>
      </c>
      <c r="E1916" s="104" t="s">
        <v>2481</v>
      </c>
      <c r="F1916" s="110" t="str">
        <f>_xlfn.IFNA(INDEX('1. Business Glossary'!C:D,MATCH(G1916,'1. Business Glossary'!D:D,0),1), "Elemento de Dados")</f>
        <v>Elemento de Dados</v>
      </c>
      <c r="G1916" s="104" t="s">
        <v>1368</v>
      </c>
      <c r="H1916" s="104" t="s">
        <v>1164</v>
      </c>
      <c r="I1916" s="112" t="s">
        <v>1088</v>
      </c>
      <c r="J1916" s="107" t="s">
        <v>558</v>
      </c>
      <c r="K1916" s="104" t="s">
        <v>550</v>
      </c>
      <c r="L1916" s="104" t="s">
        <v>1283</v>
      </c>
      <c r="M1916" s="104" t="s">
        <v>1527</v>
      </c>
      <c r="N1916" s="104" t="s">
        <v>1164</v>
      </c>
      <c r="O1916" s="106" t="s">
        <v>587</v>
      </c>
      <c r="P1916" s="106">
        <v>8</v>
      </c>
      <c r="Q1916" s="106">
        <v>2</v>
      </c>
      <c r="R1916" s="106" t="s">
        <v>444</v>
      </c>
      <c r="S1916" s="136" t="s">
        <v>1340</v>
      </c>
      <c r="T1916" s="114" t="s">
        <v>550</v>
      </c>
      <c r="U1916" s="114" t="s">
        <v>551</v>
      </c>
      <c r="V1916" s="114" t="s">
        <v>586</v>
      </c>
      <c r="W1916" s="114" t="s">
        <v>1164</v>
      </c>
      <c r="X1916" s="114" t="s">
        <v>587</v>
      </c>
      <c r="Y1916" s="114">
        <v>10</v>
      </c>
      <c r="Z1916" s="114">
        <v>2</v>
      </c>
      <c r="AA1916" s="114" t="s">
        <v>444</v>
      </c>
      <c r="AB1916" s="143" t="s">
        <v>1165</v>
      </c>
      <c r="AC1916" s="114" t="s">
        <v>550</v>
      </c>
      <c r="AD1916" s="114" t="s">
        <v>551</v>
      </c>
      <c r="AE1916" s="114" t="s">
        <v>1089</v>
      </c>
      <c r="AF1916" s="114" t="s">
        <v>1090</v>
      </c>
      <c r="AG1916" s="114" t="s">
        <v>587</v>
      </c>
      <c r="AH1916" s="114">
        <v>10</v>
      </c>
      <c r="AI1916" s="114">
        <v>2</v>
      </c>
      <c r="AJ1916" s="114" t="s">
        <v>444</v>
      </c>
      <c r="AK1916" s="136" t="s">
        <v>640</v>
      </c>
      <c r="AL1916" s="104" t="s">
        <v>599</v>
      </c>
      <c r="AM1916" s="104" t="s">
        <v>641</v>
      </c>
      <c r="AN1916" s="104" t="s">
        <v>1091</v>
      </c>
      <c r="AO1916" s="104" t="s">
        <v>1092</v>
      </c>
      <c r="AP1916" s="104" t="s">
        <v>587</v>
      </c>
      <c r="AQ1916" s="104">
        <v>15</v>
      </c>
      <c r="AR1916" s="106">
        <v>2</v>
      </c>
      <c r="AS1916" s="106" t="s">
        <v>444</v>
      </c>
      <c r="AT1916" s="136" t="s">
        <v>444</v>
      </c>
      <c r="AU1916" s="142"/>
      <c r="AV1916" s="142"/>
      <c r="AW1916" s="142"/>
      <c r="AX1916" s="142"/>
      <c r="AY1916" s="142"/>
      <c r="AZ1916" s="142"/>
      <c r="BA1916" s="142"/>
      <c r="BB1916" s="142"/>
      <c r="BC1916" s="142"/>
    </row>
    <row r="1917" spans="1:55" ht="120" x14ac:dyDescent="0.25">
      <c r="A1917" s="19" t="s">
        <v>574</v>
      </c>
      <c r="B1917" s="98" t="s">
        <v>2442</v>
      </c>
      <c r="C1917" s="109" t="s">
        <v>2443</v>
      </c>
      <c r="D1917" s="109" t="s">
        <v>236</v>
      </c>
      <c r="E1917" s="106" t="s">
        <v>2481</v>
      </c>
      <c r="F1917" s="110" t="str">
        <f>_xlfn.IFNA(INDEX('1. Business Glossary'!C:D,MATCH(G1917,'1. Business Glossary'!D:D,0),1), "Elemento de Dados")</f>
        <v>Termo de Negócio</v>
      </c>
      <c r="G1917" s="104" t="s">
        <v>2199</v>
      </c>
      <c r="H1917" s="104" t="s">
        <v>594</v>
      </c>
      <c r="I1917" s="137" t="s">
        <v>595</v>
      </c>
      <c r="J1917" s="107" t="s">
        <v>558</v>
      </c>
      <c r="K1917" s="106" t="s">
        <v>550</v>
      </c>
      <c r="L1917" s="104" t="s">
        <v>1283</v>
      </c>
      <c r="M1917" s="106" t="s">
        <v>1345</v>
      </c>
      <c r="N1917" s="104" t="s">
        <v>2114</v>
      </c>
      <c r="O1917" s="106" t="s">
        <v>554</v>
      </c>
      <c r="P1917" s="106">
        <v>10</v>
      </c>
      <c r="Q1917" s="110" t="s">
        <v>444</v>
      </c>
      <c r="R1917" s="110" t="s">
        <v>444</v>
      </c>
      <c r="S1917" s="136" t="s">
        <v>598</v>
      </c>
      <c r="T1917" s="106" t="s">
        <v>599</v>
      </c>
      <c r="U1917" s="106" t="s">
        <v>600</v>
      </c>
      <c r="V1917" s="104" t="s">
        <v>601</v>
      </c>
      <c r="W1917" s="104" t="s">
        <v>602</v>
      </c>
      <c r="X1917" s="106" t="s">
        <v>587</v>
      </c>
      <c r="Y1917" s="106">
        <v>19</v>
      </c>
      <c r="Z1917" s="106">
        <v>2</v>
      </c>
      <c r="AA1917" s="106" t="s">
        <v>444</v>
      </c>
      <c r="AB1917" s="136" t="s">
        <v>444</v>
      </c>
      <c r="AC1917" s="104"/>
      <c r="AD1917" s="104"/>
      <c r="AE1917" s="104"/>
      <c r="AF1917" s="104"/>
      <c r="AG1917" s="104"/>
      <c r="AH1917" s="104"/>
      <c r="AI1917" s="104"/>
      <c r="AJ1917" s="104"/>
      <c r="AK1917" s="138"/>
      <c r="AL1917" s="104"/>
      <c r="AM1917" s="104"/>
      <c r="AN1917" s="104"/>
      <c r="AO1917" s="104"/>
      <c r="AP1917" s="104"/>
      <c r="AQ1917" s="104"/>
      <c r="AR1917" s="104"/>
      <c r="AS1917" s="104"/>
      <c r="AT1917" s="104"/>
      <c r="AU1917" s="142"/>
      <c r="AV1917" s="142"/>
      <c r="AW1917" s="142"/>
      <c r="AX1917" s="142"/>
      <c r="AY1917" s="142"/>
      <c r="AZ1917" s="142"/>
      <c r="BA1917" s="142"/>
      <c r="BB1917" s="142"/>
      <c r="BC1917" s="142"/>
    </row>
    <row r="1918" spans="1:55" ht="30" x14ac:dyDescent="0.25">
      <c r="A1918" s="19" t="s">
        <v>574</v>
      </c>
      <c r="B1918" s="98" t="s">
        <v>2442</v>
      </c>
      <c r="C1918" s="109" t="s">
        <v>2443</v>
      </c>
      <c r="D1918" s="109" t="s">
        <v>236</v>
      </c>
      <c r="E1918" s="106" t="s">
        <v>2481</v>
      </c>
      <c r="F1918" s="110" t="str">
        <f>_xlfn.IFNA(INDEX('1. Business Glossary'!C:D,MATCH(G1918,'1. Business Glossary'!D:D,0),1), "Elemento de Dados")</f>
        <v>Elemento de Dados</v>
      </c>
      <c r="G1918" s="104" t="s">
        <v>1528</v>
      </c>
      <c r="H1918" s="104" t="s">
        <v>226</v>
      </c>
      <c r="I1918" s="107" t="s">
        <v>1130</v>
      </c>
      <c r="J1918" s="107" t="s">
        <v>549</v>
      </c>
      <c r="K1918" s="104" t="s">
        <v>550</v>
      </c>
      <c r="L1918" s="104" t="s">
        <v>1283</v>
      </c>
      <c r="M1918" s="104" t="s">
        <v>1144</v>
      </c>
      <c r="N1918" s="104" t="s">
        <v>226</v>
      </c>
      <c r="O1918" s="106" t="s">
        <v>607</v>
      </c>
      <c r="P1918" s="110">
        <v>50</v>
      </c>
      <c r="Q1918" s="110" t="s">
        <v>444</v>
      </c>
      <c r="R1918" s="110" t="s">
        <v>444</v>
      </c>
      <c r="S1918" s="136" t="s">
        <v>1282</v>
      </c>
      <c r="T1918" s="106" t="s">
        <v>550</v>
      </c>
      <c r="U1918" s="104" t="s">
        <v>1283</v>
      </c>
      <c r="V1918" s="110" t="s">
        <v>1365</v>
      </c>
      <c r="W1918" s="110" t="s">
        <v>226</v>
      </c>
      <c r="X1918" s="110" t="s">
        <v>607</v>
      </c>
      <c r="Y1918" s="110">
        <v>50</v>
      </c>
      <c r="Z1918" s="110" t="s">
        <v>444</v>
      </c>
      <c r="AA1918" s="110" t="s">
        <v>444</v>
      </c>
      <c r="AB1918" s="136" t="s">
        <v>640</v>
      </c>
      <c r="AC1918" s="104" t="s">
        <v>599</v>
      </c>
      <c r="AD1918" s="104" t="s">
        <v>641</v>
      </c>
      <c r="AE1918" s="104" t="s">
        <v>642</v>
      </c>
      <c r="AF1918" s="104" t="s">
        <v>651</v>
      </c>
      <c r="AG1918" s="104" t="s">
        <v>607</v>
      </c>
      <c r="AH1918" s="104">
        <v>15</v>
      </c>
      <c r="AI1918" s="104" t="s">
        <v>444</v>
      </c>
      <c r="AJ1918" s="104" t="s">
        <v>444</v>
      </c>
      <c r="AK1918" s="138" t="s">
        <v>444</v>
      </c>
      <c r="AL1918" s="104"/>
      <c r="AM1918" s="104"/>
      <c r="AN1918" s="104"/>
      <c r="AO1918" s="104"/>
      <c r="AP1918" s="104"/>
      <c r="AQ1918" s="104"/>
      <c r="AR1918" s="104"/>
      <c r="AS1918" s="104"/>
      <c r="AT1918" s="104"/>
      <c r="AU1918" s="142"/>
      <c r="AV1918" s="142"/>
      <c r="AW1918" s="142"/>
      <c r="AX1918" s="142"/>
      <c r="AY1918" s="142"/>
      <c r="AZ1918" s="142"/>
      <c r="BA1918" s="142"/>
      <c r="BB1918" s="142"/>
      <c r="BC1918" s="142"/>
    </row>
    <row r="1919" spans="1:55" ht="120" x14ac:dyDescent="0.25">
      <c r="A1919" s="19" t="s">
        <v>574</v>
      </c>
      <c r="B1919" s="98" t="s">
        <v>2442</v>
      </c>
      <c r="C1919" s="109" t="s">
        <v>2443</v>
      </c>
      <c r="D1919" s="109" t="s">
        <v>236</v>
      </c>
      <c r="E1919" s="106" t="s">
        <v>2483</v>
      </c>
      <c r="F1919" s="110" t="str">
        <f>_xlfn.IFNA(INDEX('1. Business Glossary'!C:D,MATCH(G1919,'1. Business Glossary'!D:D,0),1), "Elemento de Dados")</f>
        <v>Elemento de Dados</v>
      </c>
      <c r="G1919" s="104" t="s">
        <v>1314</v>
      </c>
      <c r="H1919" s="104" t="s">
        <v>1469</v>
      </c>
      <c r="I1919" s="107" t="s">
        <v>361</v>
      </c>
      <c r="J1919" s="107" t="s">
        <v>558</v>
      </c>
      <c r="K1919" s="104" t="s">
        <v>550</v>
      </c>
      <c r="L1919" s="104" t="s">
        <v>1283</v>
      </c>
      <c r="M1919" s="104" t="s">
        <v>1317</v>
      </c>
      <c r="N1919" s="104" t="s">
        <v>1470</v>
      </c>
      <c r="O1919" s="106" t="s">
        <v>607</v>
      </c>
      <c r="P1919" s="110">
        <v>50</v>
      </c>
      <c r="Q1919" s="110" t="s">
        <v>444</v>
      </c>
      <c r="R1919" s="110" t="s">
        <v>1471</v>
      </c>
      <c r="S1919" s="136" t="s">
        <v>1472</v>
      </c>
      <c r="T1919" s="106"/>
      <c r="U1919" s="104"/>
      <c r="V1919" s="110"/>
      <c r="W1919" s="104"/>
      <c r="X1919" s="110"/>
      <c r="Y1919" s="110"/>
      <c r="Z1919" s="110"/>
      <c r="AA1919" s="110"/>
      <c r="AB1919" s="134"/>
      <c r="AC1919" s="104"/>
      <c r="AD1919" s="104"/>
      <c r="AE1919" s="104"/>
      <c r="AF1919" s="104"/>
      <c r="AG1919" s="104"/>
      <c r="AH1919" s="104"/>
      <c r="AI1919" s="104"/>
      <c r="AJ1919" s="104"/>
      <c r="AK1919" s="138"/>
      <c r="AL1919" s="104"/>
      <c r="AM1919" s="104"/>
      <c r="AN1919" s="104"/>
      <c r="AO1919" s="104"/>
      <c r="AP1919" s="104"/>
      <c r="AQ1919" s="104"/>
      <c r="AR1919" s="104"/>
      <c r="AS1919" s="104"/>
      <c r="AT1919" s="104"/>
      <c r="AU1919" s="142"/>
      <c r="AV1919" s="142"/>
      <c r="AW1919" s="142"/>
      <c r="AX1919" s="142"/>
      <c r="AY1919" s="142"/>
      <c r="AZ1919" s="142"/>
      <c r="BA1919" s="142"/>
      <c r="BB1919" s="142"/>
      <c r="BC1919" s="142"/>
    </row>
    <row r="1920" spans="1:55" ht="90" x14ac:dyDescent="0.25">
      <c r="A1920" s="19" t="s">
        <v>574</v>
      </c>
      <c r="B1920" s="98" t="s">
        <v>2442</v>
      </c>
      <c r="C1920" s="109" t="s">
        <v>2443</v>
      </c>
      <c r="D1920" s="109" t="s">
        <v>236</v>
      </c>
      <c r="E1920" s="106" t="s">
        <v>2483</v>
      </c>
      <c r="F1920" s="110" t="str">
        <f>_xlfn.IFNA(INDEX('1. Business Glossary'!C:D,MATCH(G1920,'1. Business Glossary'!D:D,0),1), "Elemento de Dados")</f>
        <v>Elemento de Dados</v>
      </c>
      <c r="G1920" s="104" t="s">
        <v>1314</v>
      </c>
      <c r="H1920" s="104" t="s">
        <v>1473</v>
      </c>
      <c r="I1920" s="107" t="s">
        <v>361</v>
      </c>
      <c r="J1920" s="107" t="s">
        <v>558</v>
      </c>
      <c r="K1920" s="104" t="s">
        <v>550</v>
      </c>
      <c r="L1920" s="104" t="s">
        <v>1283</v>
      </c>
      <c r="M1920" s="104" t="s">
        <v>1317</v>
      </c>
      <c r="N1920" s="104" t="s">
        <v>1474</v>
      </c>
      <c r="O1920" s="106" t="s">
        <v>607</v>
      </c>
      <c r="P1920" s="110">
        <v>50</v>
      </c>
      <c r="Q1920" s="110" t="s">
        <v>444</v>
      </c>
      <c r="R1920" s="110" t="s">
        <v>1475</v>
      </c>
      <c r="S1920" s="136" t="s">
        <v>1476</v>
      </c>
      <c r="T1920" s="106"/>
      <c r="U1920" s="104"/>
      <c r="V1920" s="110"/>
      <c r="W1920" s="104"/>
      <c r="X1920" s="110"/>
      <c r="Y1920" s="110"/>
      <c r="Z1920" s="110"/>
      <c r="AA1920" s="110"/>
      <c r="AB1920" s="134"/>
      <c r="AC1920" s="104"/>
      <c r="AD1920" s="104"/>
      <c r="AE1920" s="104"/>
      <c r="AF1920" s="104"/>
      <c r="AG1920" s="104"/>
      <c r="AH1920" s="104"/>
      <c r="AI1920" s="104"/>
      <c r="AJ1920" s="104"/>
      <c r="AK1920" s="138"/>
      <c r="AL1920" s="104"/>
      <c r="AM1920" s="104"/>
      <c r="AN1920" s="104"/>
      <c r="AO1920" s="104"/>
      <c r="AP1920" s="104"/>
      <c r="AQ1920" s="104"/>
      <c r="AR1920" s="104"/>
      <c r="AS1920" s="104"/>
      <c r="AT1920" s="104"/>
      <c r="AU1920" s="142"/>
      <c r="AV1920" s="142"/>
      <c r="AW1920" s="142"/>
      <c r="AX1920" s="142"/>
      <c r="AY1920" s="142"/>
      <c r="AZ1920" s="142"/>
      <c r="BA1920" s="142"/>
      <c r="BB1920" s="142"/>
      <c r="BC1920" s="142"/>
    </row>
    <row r="1921" spans="1:55" ht="105" x14ac:dyDescent="0.25">
      <c r="A1921" s="19" t="s">
        <v>574</v>
      </c>
      <c r="B1921" s="98" t="s">
        <v>2442</v>
      </c>
      <c r="C1921" s="109" t="s">
        <v>2443</v>
      </c>
      <c r="D1921" s="109" t="s">
        <v>236</v>
      </c>
      <c r="E1921" s="106" t="s">
        <v>2483</v>
      </c>
      <c r="F1921" s="110" t="str">
        <f>_xlfn.IFNA(INDEX('1. Business Glossary'!C:D,MATCH(G1921,'1. Business Glossary'!D:D,0),1), "Elemento de Dados")</f>
        <v>Elemento de Dados</v>
      </c>
      <c r="G1921" s="104" t="s">
        <v>1352</v>
      </c>
      <c r="H1921" s="104" t="s">
        <v>1482</v>
      </c>
      <c r="I1921" s="107" t="s">
        <v>1483</v>
      </c>
      <c r="J1921" s="107" t="s">
        <v>558</v>
      </c>
      <c r="K1921" s="104" t="s">
        <v>550</v>
      </c>
      <c r="L1921" s="104" t="s">
        <v>1283</v>
      </c>
      <c r="M1921" s="104" t="s">
        <v>1144</v>
      </c>
      <c r="N1921" s="104" t="s">
        <v>1484</v>
      </c>
      <c r="O1921" s="106" t="s">
        <v>607</v>
      </c>
      <c r="P1921" s="110">
        <v>50</v>
      </c>
      <c r="Q1921" s="110" t="s">
        <v>444</v>
      </c>
      <c r="R1921" s="110" t="s">
        <v>1485</v>
      </c>
      <c r="S1921" s="136" t="s">
        <v>1486</v>
      </c>
      <c r="T1921" s="106" t="s">
        <v>550</v>
      </c>
      <c r="U1921" s="104" t="s">
        <v>1283</v>
      </c>
      <c r="V1921" s="110" t="s">
        <v>1365</v>
      </c>
      <c r="W1921" s="110" t="s">
        <v>1487</v>
      </c>
      <c r="X1921" s="110" t="s">
        <v>607</v>
      </c>
      <c r="Y1921" s="110">
        <v>3</v>
      </c>
      <c r="Z1921" s="110" t="s">
        <v>444</v>
      </c>
      <c r="AA1921" s="110" t="s">
        <v>1488</v>
      </c>
      <c r="AB1921" s="136" t="s">
        <v>1340</v>
      </c>
      <c r="AC1921" s="106" t="s">
        <v>550</v>
      </c>
      <c r="AD1921" s="104" t="s">
        <v>551</v>
      </c>
      <c r="AE1921" s="106" t="s">
        <v>586</v>
      </c>
      <c r="AF1921" s="106" t="s">
        <v>1487</v>
      </c>
      <c r="AG1921" s="106" t="s">
        <v>607</v>
      </c>
      <c r="AH1921" s="106">
        <v>3</v>
      </c>
      <c r="AI1921" s="106" t="s">
        <v>444</v>
      </c>
      <c r="AJ1921" s="106" t="s">
        <v>1488</v>
      </c>
      <c r="AK1921" s="136" t="s">
        <v>1489</v>
      </c>
      <c r="AL1921" s="106" t="s">
        <v>550</v>
      </c>
      <c r="AM1921" s="104" t="s">
        <v>1283</v>
      </c>
      <c r="AN1921" s="106" t="s">
        <v>1089</v>
      </c>
      <c r="AO1921" s="106" t="s">
        <v>1490</v>
      </c>
      <c r="AP1921" s="106" t="s">
        <v>607</v>
      </c>
      <c r="AQ1921" s="106">
        <v>50</v>
      </c>
      <c r="AR1921" s="106" t="s">
        <v>444</v>
      </c>
      <c r="AS1921" s="106" t="s">
        <v>444</v>
      </c>
      <c r="AT1921" s="136" t="s">
        <v>1491</v>
      </c>
      <c r="AU1921" s="104" t="s">
        <v>599</v>
      </c>
      <c r="AV1921" s="104" t="s">
        <v>641</v>
      </c>
      <c r="AW1921" s="104" t="s">
        <v>1492</v>
      </c>
      <c r="AX1921" s="104" t="s">
        <v>1493</v>
      </c>
      <c r="AY1921" s="104" t="s">
        <v>607</v>
      </c>
      <c r="AZ1921" s="104">
        <v>1</v>
      </c>
      <c r="BA1921" s="104" t="s">
        <v>444</v>
      </c>
      <c r="BB1921" s="104" t="s">
        <v>1494</v>
      </c>
      <c r="BC1921" s="104" t="s">
        <v>444</v>
      </c>
    </row>
    <row r="1922" spans="1:55" ht="60" x14ac:dyDescent="0.25">
      <c r="A1922" s="19" t="s">
        <v>574</v>
      </c>
      <c r="B1922" s="98" t="s">
        <v>2442</v>
      </c>
      <c r="C1922" s="109" t="s">
        <v>2443</v>
      </c>
      <c r="D1922" s="109" t="s">
        <v>236</v>
      </c>
      <c r="E1922" s="106" t="s">
        <v>2483</v>
      </c>
      <c r="F1922" s="110" t="str">
        <f>_xlfn.IFNA(INDEX('1. Business Glossary'!C:D,MATCH(G1922,'1. Business Glossary'!D:D,0),1), "Elemento de Dados")</f>
        <v>Elemento de Dados</v>
      </c>
      <c r="G1922" s="104" t="s">
        <v>1352</v>
      </c>
      <c r="H1922" s="104" t="s">
        <v>1495</v>
      </c>
      <c r="I1922" s="107" t="s">
        <v>1496</v>
      </c>
      <c r="J1922" s="107" t="s">
        <v>558</v>
      </c>
      <c r="K1922" s="104" t="s">
        <v>550</v>
      </c>
      <c r="L1922" s="104" t="s">
        <v>1283</v>
      </c>
      <c r="M1922" s="104" t="s">
        <v>1144</v>
      </c>
      <c r="N1922" s="104" t="s">
        <v>1497</v>
      </c>
      <c r="O1922" s="106" t="s">
        <v>607</v>
      </c>
      <c r="P1922" s="110">
        <v>50</v>
      </c>
      <c r="Q1922" s="110" t="s">
        <v>444</v>
      </c>
      <c r="R1922" s="110" t="s">
        <v>1498</v>
      </c>
      <c r="S1922" s="136" t="s">
        <v>1499</v>
      </c>
      <c r="T1922" s="106" t="s">
        <v>550</v>
      </c>
      <c r="U1922" s="104" t="s">
        <v>1283</v>
      </c>
      <c r="V1922" s="110" t="s">
        <v>1365</v>
      </c>
      <c r="W1922" s="110" t="s">
        <v>1500</v>
      </c>
      <c r="X1922" s="110" t="s">
        <v>607</v>
      </c>
      <c r="Y1922" s="110">
        <v>50</v>
      </c>
      <c r="Z1922" s="110" t="s">
        <v>444</v>
      </c>
      <c r="AA1922" s="110" t="s">
        <v>2167</v>
      </c>
      <c r="AB1922" s="136" t="s">
        <v>631</v>
      </c>
      <c r="AC1922" s="104" t="s">
        <v>599</v>
      </c>
      <c r="AD1922" s="104" t="s">
        <v>632</v>
      </c>
      <c r="AE1922" s="104" t="s">
        <v>633</v>
      </c>
      <c r="AF1922" s="104" t="s">
        <v>634</v>
      </c>
      <c r="AG1922" s="104" t="s">
        <v>607</v>
      </c>
      <c r="AH1922" s="104">
        <v>15</v>
      </c>
      <c r="AI1922" s="104" t="s">
        <v>444</v>
      </c>
      <c r="AJ1922" s="104" t="s">
        <v>444</v>
      </c>
      <c r="AK1922" s="96" t="s">
        <v>635</v>
      </c>
      <c r="AL1922" s="104"/>
      <c r="AM1922" s="104"/>
      <c r="AN1922" s="104"/>
      <c r="AO1922" s="104"/>
      <c r="AP1922" s="104"/>
      <c r="AQ1922" s="104"/>
      <c r="AR1922" s="104"/>
      <c r="AS1922" s="104"/>
      <c r="AT1922" s="104"/>
      <c r="AU1922" s="142"/>
      <c r="AV1922" s="142"/>
      <c r="AW1922" s="142"/>
      <c r="AX1922" s="142"/>
      <c r="AY1922" s="142"/>
      <c r="AZ1922" s="142"/>
      <c r="BA1922" s="142"/>
      <c r="BB1922" s="142"/>
      <c r="BC1922" s="142"/>
    </row>
    <row r="1923" spans="1:55" ht="45" x14ac:dyDescent="0.25">
      <c r="A1923" s="19" t="s">
        <v>574</v>
      </c>
      <c r="B1923" s="98" t="s">
        <v>2442</v>
      </c>
      <c r="C1923" s="109" t="s">
        <v>2443</v>
      </c>
      <c r="D1923" s="109" t="s">
        <v>236</v>
      </c>
      <c r="E1923" s="106" t="s">
        <v>2483</v>
      </c>
      <c r="F1923" s="110" t="str">
        <f>_xlfn.IFNA(INDEX('1. Business Glossary'!C:D,MATCH(G1923,'1. Business Glossary'!D:D,0),1), "Elemento de Dados")</f>
        <v>Elemento de Dados</v>
      </c>
      <c r="G1923" s="104" t="s">
        <v>1352</v>
      </c>
      <c r="H1923" s="104" t="s">
        <v>1360</v>
      </c>
      <c r="I1923" s="107" t="s">
        <v>1361</v>
      </c>
      <c r="J1923" s="107" t="s">
        <v>558</v>
      </c>
      <c r="K1923" s="104" t="s">
        <v>550</v>
      </c>
      <c r="L1923" s="104" t="s">
        <v>1283</v>
      </c>
      <c r="M1923" s="104" t="s">
        <v>1144</v>
      </c>
      <c r="N1923" s="104" t="s">
        <v>1362</v>
      </c>
      <c r="O1923" s="106" t="s">
        <v>607</v>
      </c>
      <c r="P1923" s="110">
        <v>50</v>
      </c>
      <c r="Q1923" s="110" t="s">
        <v>444</v>
      </c>
      <c r="R1923" s="110" t="s">
        <v>2086</v>
      </c>
      <c r="S1923" s="136" t="s">
        <v>1364</v>
      </c>
      <c r="T1923" s="106" t="s">
        <v>550</v>
      </c>
      <c r="U1923" s="104" t="s">
        <v>1283</v>
      </c>
      <c r="V1923" s="110" t="s">
        <v>1365</v>
      </c>
      <c r="W1923" s="110" t="s">
        <v>1366</v>
      </c>
      <c r="X1923" s="110" t="s">
        <v>607</v>
      </c>
      <c r="Y1923" s="110">
        <v>50</v>
      </c>
      <c r="Z1923" s="110" t="s">
        <v>444</v>
      </c>
      <c r="AA1923" s="110" t="s">
        <v>1367</v>
      </c>
      <c r="AB1923" s="136" t="s">
        <v>640</v>
      </c>
      <c r="AC1923" s="104" t="s">
        <v>599</v>
      </c>
      <c r="AD1923" s="104" t="s">
        <v>641</v>
      </c>
      <c r="AE1923" s="104" t="s">
        <v>642</v>
      </c>
      <c r="AF1923" s="104" t="s">
        <v>643</v>
      </c>
      <c r="AG1923" s="104" t="s">
        <v>607</v>
      </c>
      <c r="AH1923" s="104">
        <v>10</v>
      </c>
      <c r="AI1923" s="104" t="s">
        <v>444</v>
      </c>
      <c r="AJ1923" s="104" t="s">
        <v>444</v>
      </c>
      <c r="AK1923" s="138" t="s">
        <v>444</v>
      </c>
      <c r="AL1923" s="104"/>
      <c r="AM1923" s="104"/>
      <c r="AN1923" s="104"/>
      <c r="AO1923" s="104"/>
      <c r="AP1923" s="104"/>
      <c r="AQ1923" s="104"/>
      <c r="AR1923" s="104"/>
      <c r="AS1923" s="104"/>
      <c r="AT1923" s="104"/>
      <c r="AU1923" s="142"/>
      <c r="AV1923" s="142"/>
      <c r="AW1923" s="142"/>
      <c r="AX1923" s="142"/>
      <c r="AY1923" s="142"/>
      <c r="AZ1923" s="142"/>
      <c r="BA1923" s="142"/>
      <c r="BB1923" s="142"/>
      <c r="BC1923" s="142"/>
    </row>
    <row r="1924" spans="1:55" ht="45" x14ac:dyDescent="0.25">
      <c r="A1924" s="19" t="s">
        <v>574</v>
      </c>
      <c r="B1924" s="98" t="s">
        <v>2442</v>
      </c>
      <c r="C1924" s="132" t="s">
        <v>2443</v>
      </c>
      <c r="D1924" s="132" t="s">
        <v>236</v>
      </c>
      <c r="E1924" s="113" t="s">
        <v>2483</v>
      </c>
      <c r="F1924" s="110" t="str">
        <f>_xlfn.IFNA(INDEX('1. Business Glossary'!C:D,MATCH(G1924,'1. Business Glossary'!D:D,0),1), "Elemento de Dados")</f>
        <v>Elemento de Dados</v>
      </c>
      <c r="G1924" s="113" t="s">
        <v>1319</v>
      </c>
      <c r="H1924" s="113" t="s">
        <v>1414</v>
      </c>
      <c r="I1924" s="112" t="s">
        <v>1415</v>
      </c>
      <c r="J1924" s="112" t="s">
        <v>558</v>
      </c>
      <c r="K1924" s="113" t="s">
        <v>550</v>
      </c>
      <c r="L1924" s="113" t="s">
        <v>1283</v>
      </c>
      <c r="M1924" s="113" t="s">
        <v>1317</v>
      </c>
      <c r="N1924" s="113" t="s">
        <v>1414</v>
      </c>
      <c r="O1924" s="114" t="s">
        <v>587</v>
      </c>
      <c r="P1924" s="111">
        <v>8</v>
      </c>
      <c r="Q1924" s="111">
        <v>2</v>
      </c>
      <c r="R1924" s="111" t="s">
        <v>444</v>
      </c>
      <c r="S1924" s="143" t="s">
        <v>1416</v>
      </c>
      <c r="T1924" s="114" t="s">
        <v>550</v>
      </c>
      <c r="U1924" s="113" t="s">
        <v>1283</v>
      </c>
      <c r="V1924" s="114" t="s">
        <v>1417</v>
      </c>
      <c r="W1924" s="113" t="s">
        <v>1414</v>
      </c>
      <c r="X1924" s="111" t="s">
        <v>587</v>
      </c>
      <c r="Y1924" s="114">
        <v>8</v>
      </c>
      <c r="Z1924" s="114">
        <v>2</v>
      </c>
      <c r="AA1924" s="114" t="s">
        <v>444</v>
      </c>
      <c r="AB1924" s="143" t="s">
        <v>1418</v>
      </c>
      <c r="AC1924" s="113" t="s">
        <v>599</v>
      </c>
      <c r="AD1924" s="113" t="s">
        <v>632</v>
      </c>
      <c r="AE1924" s="113" t="s">
        <v>716</v>
      </c>
      <c r="AF1924" s="113" t="s">
        <v>717</v>
      </c>
      <c r="AG1924" s="113" t="s">
        <v>587</v>
      </c>
      <c r="AH1924" s="113">
        <v>15</v>
      </c>
      <c r="AI1924" s="113">
        <v>2</v>
      </c>
      <c r="AJ1924" s="113" t="s">
        <v>444</v>
      </c>
      <c r="AK1924" s="144" t="s">
        <v>1419</v>
      </c>
      <c r="AL1924" s="104"/>
      <c r="AM1924" s="104"/>
      <c r="AN1924" s="104"/>
      <c r="AO1924" s="104"/>
      <c r="AP1924" s="104"/>
      <c r="AQ1924" s="104"/>
      <c r="AR1924" s="104"/>
      <c r="AS1924" s="104"/>
      <c r="AT1924" s="104"/>
      <c r="AU1924" s="142"/>
      <c r="AV1924" s="142"/>
      <c r="AW1924" s="142"/>
      <c r="AX1924" s="142"/>
      <c r="AY1924" s="142"/>
      <c r="AZ1924" s="142"/>
      <c r="BA1924" s="142"/>
      <c r="BB1924" s="142"/>
      <c r="BC1924" s="142"/>
    </row>
    <row r="1925" spans="1:55" x14ac:dyDescent="0.25">
      <c r="A1925" s="19" t="s">
        <v>574</v>
      </c>
      <c r="B1925" s="98" t="s">
        <v>2442</v>
      </c>
      <c r="C1925" s="132" t="s">
        <v>2443</v>
      </c>
      <c r="D1925" s="132" t="s">
        <v>236</v>
      </c>
      <c r="E1925" s="114" t="s">
        <v>2483</v>
      </c>
      <c r="F1925" s="110" t="str">
        <f>_xlfn.IFNA(INDEX('1. Business Glossary'!C:D,MATCH(G1925,'1. Business Glossary'!D:D,0),1), "Elemento de Dados")</f>
        <v>Elemento de Dados</v>
      </c>
      <c r="G1925" s="113" t="s">
        <v>1319</v>
      </c>
      <c r="H1925" s="114" t="s">
        <v>755</v>
      </c>
      <c r="I1925" s="112" t="s">
        <v>691</v>
      </c>
      <c r="J1925" s="112" t="s">
        <v>558</v>
      </c>
      <c r="K1925" s="113" t="s">
        <v>550</v>
      </c>
      <c r="L1925" s="113" t="s">
        <v>1283</v>
      </c>
      <c r="M1925" s="113" t="s">
        <v>1317</v>
      </c>
      <c r="N1925" s="113" t="s">
        <v>756</v>
      </c>
      <c r="O1925" s="114" t="s">
        <v>587</v>
      </c>
      <c r="P1925" s="111">
        <v>8</v>
      </c>
      <c r="Q1925" s="111">
        <v>2</v>
      </c>
      <c r="R1925" s="111" t="s">
        <v>444</v>
      </c>
      <c r="S1925" s="143" t="s">
        <v>1420</v>
      </c>
      <c r="T1925" s="114" t="s">
        <v>550</v>
      </c>
      <c r="U1925" s="113" t="s">
        <v>1421</v>
      </c>
      <c r="V1925" s="111" t="s">
        <v>381</v>
      </c>
      <c r="W1925" s="111" t="s">
        <v>756</v>
      </c>
      <c r="X1925" s="111" t="s">
        <v>587</v>
      </c>
      <c r="Y1925" s="111">
        <v>17</v>
      </c>
      <c r="Z1925" s="111">
        <v>2</v>
      </c>
      <c r="AA1925" s="111" t="s">
        <v>444</v>
      </c>
      <c r="AB1925" s="135" t="s">
        <v>1422</v>
      </c>
      <c r="AC1925" s="113" t="s">
        <v>599</v>
      </c>
      <c r="AD1925" s="113" t="s">
        <v>632</v>
      </c>
      <c r="AE1925" s="113" t="s">
        <v>693</v>
      </c>
      <c r="AF1925" s="113" t="s">
        <v>694</v>
      </c>
      <c r="AG1925" s="113" t="s">
        <v>587</v>
      </c>
      <c r="AH1925" s="113">
        <v>17</v>
      </c>
      <c r="AI1925" s="113">
        <v>2</v>
      </c>
      <c r="AJ1925" s="113" t="s">
        <v>444</v>
      </c>
      <c r="AK1925" s="144" t="s">
        <v>444</v>
      </c>
      <c r="AL1925" s="104"/>
      <c r="AM1925" s="104"/>
      <c r="AN1925" s="104"/>
      <c r="AO1925" s="104"/>
      <c r="AP1925" s="104"/>
      <c r="AQ1925" s="104"/>
      <c r="AR1925" s="104"/>
      <c r="AS1925" s="104"/>
      <c r="AT1925" s="104"/>
      <c r="AU1925" s="142"/>
      <c r="AV1925" s="142"/>
      <c r="AW1925" s="142"/>
      <c r="AX1925" s="142"/>
      <c r="AY1925" s="142"/>
      <c r="AZ1925" s="142"/>
      <c r="BA1925" s="142"/>
      <c r="BB1925" s="142"/>
      <c r="BC1925" s="142"/>
    </row>
    <row r="1926" spans="1:55" ht="30" x14ac:dyDescent="0.25">
      <c r="A1926" s="19" t="s">
        <v>574</v>
      </c>
      <c r="B1926" s="98" t="s">
        <v>2442</v>
      </c>
      <c r="C1926" s="109" t="s">
        <v>2443</v>
      </c>
      <c r="D1926" s="109" t="s">
        <v>236</v>
      </c>
      <c r="E1926" s="104" t="s">
        <v>2483</v>
      </c>
      <c r="F1926" s="110" t="str">
        <f>_xlfn.IFNA(INDEX('1. Business Glossary'!C:D,MATCH(G1926,'1. Business Glossary'!D:D,0),1), "Elemento de Dados")</f>
        <v>Elemento de Dados</v>
      </c>
      <c r="G1926" s="104" t="s">
        <v>1368</v>
      </c>
      <c r="H1926" s="104" t="s">
        <v>1093</v>
      </c>
      <c r="I1926" s="96" t="s">
        <v>1094</v>
      </c>
      <c r="J1926" s="107" t="s">
        <v>558</v>
      </c>
      <c r="K1926" s="104" t="s">
        <v>550</v>
      </c>
      <c r="L1926" s="104" t="s">
        <v>1283</v>
      </c>
      <c r="M1926" s="104" t="s">
        <v>1527</v>
      </c>
      <c r="N1926" s="104" t="s">
        <v>1448</v>
      </c>
      <c r="O1926" s="106" t="s">
        <v>587</v>
      </c>
      <c r="P1926" s="106">
        <v>8</v>
      </c>
      <c r="Q1926" s="106">
        <v>2</v>
      </c>
      <c r="R1926" s="106" t="s">
        <v>444</v>
      </c>
      <c r="S1926" s="136" t="s">
        <v>1449</v>
      </c>
      <c r="T1926" s="106" t="s">
        <v>550</v>
      </c>
      <c r="U1926" s="114" t="s">
        <v>551</v>
      </c>
      <c r="V1926" s="106" t="s">
        <v>586</v>
      </c>
      <c r="W1926" s="104" t="s">
        <v>1448</v>
      </c>
      <c r="X1926" s="106" t="s">
        <v>587</v>
      </c>
      <c r="Y1926" s="106">
        <v>8</v>
      </c>
      <c r="Z1926" s="106">
        <v>2</v>
      </c>
      <c r="AA1926" s="106" t="s">
        <v>444</v>
      </c>
      <c r="AB1926" s="136" t="s">
        <v>1096</v>
      </c>
      <c r="AC1926" s="114" t="s">
        <v>550</v>
      </c>
      <c r="AD1926" s="114" t="s">
        <v>551</v>
      </c>
      <c r="AE1926" s="114" t="s">
        <v>1089</v>
      </c>
      <c r="AF1926" s="114" t="s">
        <v>1095</v>
      </c>
      <c r="AG1926" s="114" t="s">
        <v>587</v>
      </c>
      <c r="AH1926" s="114">
        <v>8</v>
      </c>
      <c r="AI1926" s="114">
        <v>2</v>
      </c>
      <c r="AJ1926" s="114" t="s">
        <v>444</v>
      </c>
      <c r="AK1926" s="143" t="s">
        <v>640</v>
      </c>
      <c r="AL1926" s="104" t="s">
        <v>599</v>
      </c>
      <c r="AM1926" s="104" t="s">
        <v>641</v>
      </c>
      <c r="AN1926" s="104" t="s">
        <v>898</v>
      </c>
      <c r="AO1926" s="104" t="s">
        <v>1097</v>
      </c>
      <c r="AP1926" s="104" t="s">
        <v>587</v>
      </c>
      <c r="AQ1926" s="104">
        <v>17</v>
      </c>
      <c r="AR1926" s="106">
        <v>9</v>
      </c>
      <c r="AS1926" s="106" t="s">
        <v>444</v>
      </c>
      <c r="AT1926" s="136" t="s">
        <v>444</v>
      </c>
      <c r="AU1926" s="142"/>
      <c r="AV1926" s="142"/>
      <c r="AW1926" s="142"/>
      <c r="AX1926" s="142"/>
      <c r="AY1926" s="142"/>
      <c r="AZ1926" s="142"/>
      <c r="BA1926" s="142"/>
      <c r="BB1926" s="142"/>
      <c r="BC1926" s="142"/>
    </row>
    <row r="1927" spans="1:55" ht="30" x14ac:dyDescent="0.25">
      <c r="A1927" s="19" t="s">
        <v>574</v>
      </c>
      <c r="B1927" s="98" t="s">
        <v>2442</v>
      </c>
      <c r="C1927" s="109" t="s">
        <v>2443</v>
      </c>
      <c r="D1927" s="109" t="s">
        <v>236</v>
      </c>
      <c r="E1927" s="104" t="s">
        <v>2483</v>
      </c>
      <c r="F1927" s="110" t="str">
        <f>_xlfn.IFNA(INDEX('1. Business Glossary'!C:D,MATCH(G1927,'1. Business Glossary'!D:D,0),1), "Elemento de Dados")</f>
        <v>Elemento de Dados</v>
      </c>
      <c r="G1927" s="104" t="s">
        <v>1368</v>
      </c>
      <c r="H1927" s="104" t="s">
        <v>1164</v>
      </c>
      <c r="I1927" s="112" t="s">
        <v>1088</v>
      </c>
      <c r="J1927" s="107" t="s">
        <v>558</v>
      </c>
      <c r="K1927" s="104" t="s">
        <v>550</v>
      </c>
      <c r="L1927" s="104" t="s">
        <v>1283</v>
      </c>
      <c r="M1927" s="104" t="s">
        <v>1527</v>
      </c>
      <c r="N1927" s="104" t="s">
        <v>1164</v>
      </c>
      <c r="O1927" s="106" t="s">
        <v>587</v>
      </c>
      <c r="P1927" s="106">
        <v>8</v>
      </c>
      <c r="Q1927" s="106">
        <v>2</v>
      </c>
      <c r="R1927" s="106" t="s">
        <v>444</v>
      </c>
      <c r="S1927" s="136" t="s">
        <v>1340</v>
      </c>
      <c r="T1927" s="114" t="s">
        <v>550</v>
      </c>
      <c r="U1927" s="114" t="s">
        <v>551</v>
      </c>
      <c r="V1927" s="114" t="s">
        <v>586</v>
      </c>
      <c r="W1927" s="114" t="s">
        <v>1164</v>
      </c>
      <c r="X1927" s="114" t="s">
        <v>587</v>
      </c>
      <c r="Y1927" s="114">
        <v>10</v>
      </c>
      <c r="Z1927" s="114">
        <v>2</v>
      </c>
      <c r="AA1927" s="114" t="s">
        <v>444</v>
      </c>
      <c r="AB1927" s="143" t="s">
        <v>1165</v>
      </c>
      <c r="AC1927" s="114" t="s">
        <v>550</v>
      </c>
      <c r="AD1927" s="114" t="s">
        <v>551</v>
      </c>
      <c r="AE1927" s="114" t="s">
        <v>1089</v>
      </c>
      <c r="AF1927" s="114" t="s">
        <v>1090</v>
      </c>
      <c r="AG1927" s="114" t="s">
        <v>587</v>
      </c>
      <c r="AH1927" s="114">
        <v>10</v>
      </c>
      <c r="AI1927" s="114">
        <v>2</v>
      </c>
      <c r="AJ1927" s="114" t="s">
        <v>444</v>
      </c>
      <c r="AK1927" s="136" t="s">
        <v>640</v>
      </c>
      <c r="AL1927" s="104" t="s">
        <v>599</v>
      </c>
      <c r="AM1927" s="104" t="s">
        <v>641</v>
      </c>
      <c r="AN1927" s="104" t="s">
        <v>1091</v>
      </c>
      <c r="AO1927" s="104" t="s">
        <v>1092</v>
      </c>
      <c r="AP1927" s="104" t="s">
        <v>587</v>
      </c>
      <c r="AQ1927" s="104">
        <v>15</v>
      </c>
      <c r="AR1927" s="106">
        <v>2</v>
      </c>
      <c r="AS1927" s="106" t="s">
        <v>444</v>
      </c>
      <c r="AT1927" s="136" t="s">
        <v>444</v>
      </c>
      <c r="AU1927" s="142"/>
      <c r="AV1927" s="142"/>
      <c r="AW1927" s="142"/>
      <c r="AX1927" s="142"/>
      <c r="AY1927" s="142"/>
      <c r="AZ1927" s="142"/>
      <c r="BA1927" s="142"/>
      <c r="BB1927" s="142"/>
      <c r="BC1927" s="142"/>
    </row>
    <row r="1928" spans="1:55" ht="30" x14ac:dyDescent="0.25">
      <c r="A1928" s="19" t="s">
        <v>574</v>
      </c>
      <c r="B1928" s="98" t="s">
        <v>2442</v>
      </c>
      <c r="C1928" s="109" t="s">
        <v>2443</v>
      </c>
      <c r="D1928" s="109" t="s">
        <v>236</v>
      </c>
      <c r="E1928" s="106" t="s">
        <v>2483</v>
      </c>
      <c r="F1928" s="110" t="str">
        <f>_xlfn.IFNA(INDEX('1. Business Glossary'!C:D,MATCH(G1928,'1. Business Glossary'!D:D,0),1), "Elemento de Dados")</f>
        <v>Elemento de Dados</v>
      </c>
      <c r="G1928" s="104" t="s">
        <v>1528</v>
      </c>
      <c r="H1928" s="104" t="s">
        <v>226</v>
      </c>
      <c r="I1928" s="107" t="s">
        <v>1130</v>
      </c>
      <c r="J1928" s="107" t="s">
        <v>549</v>
      </c>
      <c r="K1928" s="104" t="s">
        <v>550</v>
      </c>
      <c r="L1928" s="104" t="s">
        <v>1283</v>
      </c>
      <c r="M1928" s="104" t="s">
        <v>1144</v>
      </c>
      <c r="N1928" s="104" t="s">
        <v>226</v>
      </c>
      <c r="O1928" s="106" t="s">
        <v>607</v>
      </c>
      <c r="P1928" s="110">
        <v>50</v>
      </c>
      <c r="Q1928" s="110" t="s">
        <v>444</v>
      </c>
      <c r="R1928" s="110" t="s">
        <v>444</v>
      </c>
      <c r="S1928" s="136" t="s">
        <v>1282</v>
      </c>
      <c r="T1928" s="106" t="s">
        <v>550</v>
      </c>
      <c r="U1928" s="104" t="s">
        <v>1283</v>
      </c>
      <c r="V1928" s="110" t="s">
        <v>1365</v>
      </c>
      <c r="W1928" s="110" t="s">
        <v>226</v>
      </c>
      <c r="X1928" s="110" t="s">
        <v>607</v>
      </c>
      <c r="Y1928" s="110">
        <v>50</v>
      </c>
      <c r="Z1928" s="110" t="s">
        <v>444</v>
      </c>
      <c r="AA1928" s="110" t="s">
        <v>444</v>
      </c>
      <c r="AB1928" s="136" t="s">
        <v>640</v>
      </c>
      <c r="AC1928" s="104" t="s">
        <v>599</v>
      </c>
      <c r="AD1928" s="104" t="s">
        <v>641</v>
      </c>
      <c r="AE1928" s="104" t="s">
        <v>642</v>
      </c>
      <c r="AF1928" s="104" t="s">
        <v>651</v>
      </c>
      <c r="AG1928" s="104" t="s">
        <v>607</v>
      </c>
      <c r="AH1928" s="104">
        <v>15</v>
      </c>
      <c r="AI1928" s="104" t="s">
        <v>444</v>
      </c>
      <c r="AJ1928" s="104" t="s">
        <v>444</v>
      </c>
      <c r="AK1928" s="138" t="s">
        <v>444</v>
      </c>
      <c r="AL1928" s="104"/>
      <c r="AM1928" s="104"/>
      <c r="AN1928" s="104"/>
      <c r="AO1928" s="104"/>
      <c r="AP1928" s="104"/>
      <c r="AQ1928" s="104"/>
      <c r="AR1928" s="104"/>
      <c r="AS1928" s="104"/>
      <c r="AT1928" s="104"/>
      <c r="AU1928" s="142"/>
      <c r="AV1928" s="142"/>
      <c r="AW1928" s="142"/>
      <c r="AX1928" s="142"/>
      <c r="AY1928" s="142"/>
      <c r="AZ1928" s="142"/>
      <c r="BA1928" s="142"/>
      <c r="BB1928" s="142"/>
      <c r="BC1928" s="142"/>
    </row>
    <row r="1929" spans="1:55" ht="120" x14ac:dyDescent="0.25">
      <c r="A1929" s="19" t="s">
        <v>574</v>
      </c>
      <c r="B1929" s="98" t="s">
        <v>2442</v>
      </c>
      <c r="C1929" s="109" t="s">
        <v>2443</v>
      </c>
      <c r="D1929" s="109" t="s">
        <v>236</v>
      </c>
      <c r="E1929" s="106" t="s">
        <v>2485</v>
      </c>
      <c r="F1929" s="110" t="str">
        <f>_xlfn.IFNA(INDEX('1. Business Glossary'!C:D,MATCH(G1929,'1. Business Glossary'!D:D,0),1), "Elemento de Dados")</f>
        <v>Elemento de Dados</v>
      </c>
      <c r="G1929" s="104" t="s">
        <v>1314</v>
      </c>
      <c r="H1929" s="104" t="s">
        <v>1469</v>
      </c>
      <c r="I1929" s="107" t="s">
        <v>361</v>
      </c>
      <c r="J1929" s="107" t="s">
        <v>558</v>
      </c>
      <c r="K1929" s="104" t="s">
        <v>550</v>
      </c>
      <c r="L1929" s="104" t="s">
        <v>1283</v>
      </c>
      <c r="M1929" s="104" t="s">
        <v>1317</v>
      </c>
      <c r="N1929" s="104" t="s">
        <v>1470</v>
      </c>
      <c r="O1929" s="106" t="s">
        <v>607</v>
      </c>
      <c r="P1929" s="110">
        <v>50</v>
      </c>
      <c r="Q1929" s="110" t="s">
        <v>444</v>
      </c>
      <c r="R1929" s="110" t="s">
        <v>1471</v>
      </c>
      <c r="S1929" s="136" t="s">
        <v>1472</v>
      </c>
      <c r="T1929" s="106"/>
      <c r="U1929" s="104"/>
      <c r="V1929" s="110"/>
      <c r="W1929" s="104"/>
      <c r="X1929" s="110"/>
      <c r="Y1929" s="110"/>
      <c r="Z1929" s="110"/>
      <c r="AA1929" s="110"/>
      <c r="AB1929" s="134"/>
      <c r="AC1929" s="104"/>
      <c r="AD1929" s="104"/>
      <c r="AE1929" s="104"/>
      <c r="AF1929" s="104"/>
      <c r="AG1929" s="104"/>
      <c r="AH1929" s="104"/>
      <c r="AI1929" s="104"/>
      <c r="AJ1929" s="104"/>
      <c r="AK1929" s="138"/>
      <c r="AL1929" s="104"/>
      <c r="AM1929" s="104"/>
      <c r="AN1929" s="104"/>
      <c r="AO1929" s="104"/>
      <c r="AP1929" s="104"/>
      <c r="AQ1929" s="104"/>
      <c r="AR1929" s="104"/>
      <c r="AS1929" s="104"/>
      <c r="AT1929" s="104"/>
      <c r="AU1929" s="142"/>
      <c r="AV1929" s="142"/>
      <c r="AW1929" s="142"/>
      <c r="AX1929" s="142"/>
      <c r="AY1929" s="142"/>
      <c r="AZ1929" s="142"/>
      <c r="BA1929" s="142"/>
      <c r="BB1929" s="142"/>
      <c r="BC1929" s="142"/>
    </row>
    <row r="1930" spans="1:55" ht="90" x14ac:dyDescent="0.25">
      <c r="A1930" s="19" t="s">
        <v>574</v>
      </c>
      <c r="B1930" s="98" t="s">
        <v>2442</v>
      </c>
      <c r="C1930" s="109" t="s">
        <v>2443</v>
      </c>
      <c r="D1930" s="109" t="s">
        <v>236</v>
      </c>
      <c r="E1930" s="106" t="s">
        <v>2485</v>
      </c>
      <c r="F1930" s="110" t="str">
        <f>_xlfn.IFNA(INDEX('1. Business Glossary'!C:D,MATCH(G1930,'1. Business Glossary'!D:D,0),1), "Elemento de Dados")</f>
        <v>Elemento de Dados</v>
      </c>
      <c r="G1930" s="104" t="s">
        <v>1314</v>
      </c>
      <c r="H1930" s="104" t="s">
        <v>1473</v>
      </c>
      <c r="I1930" s="107" t="s">
        <v>361</v>
      </c>
      <c r="J1930" s="107" t="s">
        <v>558</v>
      </c>
      <c r="K1930" s="104" t="s">
        <v>550</v>
      </c>
      <c r="L1930" s="104" t="s">
        <v>1283</v>
      </c>
      <c r="M1930" s="104" t="s">
        <v>1317</v>
      </c>
      <c r="N1930" s="104" t="s">
        <v>1474</v>
      </c>
      <c r="O1930" s="106" t="s">
        <v>607</v>
      </c>
      <c r="P1930" s="110">
        <v>50</v>
      </c>
      <c r="Q1930" s="110" t="s">
        <v>444</v>
      </c>
      <c r="R1930" s="110" t="s">
        <v>1475</v>
      </c>
      <c r="S1930" s="136" t="s">
        <v>1476</v>
      </c>
      <c r="T1930" s="106"/>
      <c r="U1930" s="104"/>
      <c r="V1930" s="110"/>
      <c r="W1930" s="104"/>
      <c r="X1930" s="110"/>
      <c r="Y1930" s="110"/>
      <c r="Z1930" s="110"/>
      <c r="AA1930" s="110"/>
      <c r="AB1930" s="134"/>
      <c r="AC1930" s="104"/>
      <c r="AD1930" s="104"/>
      <c r="AE1930" s="104"/>
      <c r="AF1930" s="104"/>
      <c r="AG1930" s="104"/>
      <c r="AH1930" s="104"/>
      <c r="AI1930" s="104"/>
      <c r="AJ1930" s="104"/>
      <c r="AK1930" s="138"/>
      <c r="AL1930" s="104"/>
      <c r="AM1930" s="104"/>
      <c r="AN1930" s="104"/>
      <c r="AO1930" s="104"/>
      <c r="AP1930" s="104"/>
      <c r="AQ1930" s="104"/>
      <c r="AR1930" s="104"/>
      <c r="AS1930" s="104"/>
      <c r="AT1930" s="104"/>
      <c r="AU1930" s="142"/>
      <c r="AV1930" s="142"/>
      <c r="AW1930" s="142"/>
      <c r="AX1930" s="142"/>
      <c r="AY1930" s="142"/>
      <c r="AZ1930" s="142"/>
      <c r="BA1930" s="142"/>
      <c r="BB1930" s="142"/>
      <c r="BC1930" s="142"/>
    </row>
    <row r="1931" spans="1:55" ht="120" x14ac:dyDescent="0.25">
      <c r="A1931" s="19" t="s">
        <v>574</v>
      </c>
      <c r="B1931" s="98" t="s">
        <v>2442</v>
      </c>
      <c r="C1931" s="109" t="s">
        <v>2443</v>
      </c>
      <c r="D1931" s="109" t="s">
        <v>236</v>
      </c>
      <c r="E1931" s="106" t="s">
        <v>2485</v>
      </c>
      <c r="F1931" s="110" t="str">
        <f>_xlfn.IFNA(INDEX('1. Business Glossary'!C:D,MATCH(G1931,'1. Business Glossary'!D:D,0),1), "Elemento de Dados")</f>
        <v>Elemento de Dados</v>
      </c>
      <c r="G1931" s="104" t="s">
        <v>1349</v>
      </c>
      <c r="H1931" s="104" t="s">
        <v>1477</v>
      </c>
      <c r="I1931" s="107" t="s">
        <v>361</v>
      </c>
      <c r="J1931" s="107" t="s">
        <v>558</v>
      </c>
      <c r="K1931" s="106" t="s">
        <v>550</v>
      </c>
      <c r="L1931" s="104" t="s">
        <v>1283</v>
      </c>
      <c r="M1931" s="104" t="s">
        <v>1350</v>
      </c>
      <c r="N1931" s="104" t="s">
        <v>1470</v>
      </c>
      <c r="O1931" s="106" t="s">
        <v>607</v>
      </c>
      <c r="P1931" s="110">
        <v>50</v>
      </c>
      <c r="Q1931" s="110" t="s">
        <v>444</v>
      </c>
      <c r="R1931" s="110" t="s">
        <v>1514</v>
      </c>
      <c r="S1931" s="136" t="s">
        <v>1479</v>
      </c>
      <c r="T1931" s="106"/>
      <c r="U1931" s="106"/>
      <c r="V1931" s="110"/>
      <c r="W1931" s="110"/>
      <c r="X1931" s="110"/>
      <c r="Y1931" s="110"/>
      <c r="Z1931" s="110"/>
      <c r="AA1931" s="110"/>
      <c r="AB1931" s="134"/>
      <c r="AC1931" s="104"/>
      <c r="AD1931" s="104"/>
      <c r="AE1931" s="104"/>
      <c r="AF1931" s="104"/>
      <c r="AG1931" s="104"/>
      <c r="AH1931" s="104"/>
      <c r="AI1931" s="104"/>
      <c r="AJ1931" s="104"/>
      <c r="AK1931" s="138"/>
      <c r="AL1931" s="104"/>
      <c r="AM1931" s="104"/>
      <c r="AN1931" s="104"/>
      <c r="AO1931" s="104"/>
      <c r="AP1931" s="104"/>
      <c r="AQ1931" s="104"/>
      <c r="AR1931" s="104"/>
      <c r="AS1931" s="104"/>
      <c r="AT1931" s="104"/>
      <c r="AU1931" s="142"/>
      <c r="AV1931" s="142"/>
      <c r="AW1931" s="142"/>
      <c r="AX1931" s="142"/>
      <c r="AY1931" s="142"/>
      <c r="AZ1931" s="142"/>
      <c r="BA1931" s="142"/>
      <c r="BB1931" s="142"/>
      <c r="BC1931" s="142"/>
    </row>
    <row r="1932" spans="1:55" ht="30" x14ac:dyDescent="0.25">
      <c r="A1932" s="19" t="s">
        <v>574</v>
      </c>
      <c r="B1932" s="98" t="s">
        <v>2442</v>
      </c>
      <c r="C1932" s="109" t="s">
        <v>2443</v>
      </c>
      <c r="D1932" s="109" t="s">
        <v>236</v>
      </c>
      <c r="E1932" s="106" t="s">
        <v>2485</v>
      </c>
      <c r="F1932" s="110" t="str">
        <f>_xlfn.IFNA(INDEX('1. Business Glossary'!C:D,MATCH(G1932,'1. Business Glossary'!D:D,0),1), "Elemento de Dados")</f>
        <v>Elemento de Dados</v>
      </c>
      <c r="G1932" s="104" t="s">
        <v>1349</v>
      </c>
      <c r="H1932" s="104" t="s">
        <v>1480</v>
      </c>
      <c r="I1932" s="107" t="s">
        <v>361</v>
      </c>
      <c r="J1932" s="107" t="s">
        <v>558</v>
      </c>
      <c r="K1932" s="106" t="s">
        <v>550</v>
      </c>
      <c r="L1932" s="104" t="s">
        <v>1283</v>
      </c>
      <c r="M1932" s="104" t="s">
        <v>1350</v>
      </c>
      <c r="N1932" s="104" t="s">
        <v>1474</v>
      </c>
      <c r="O1932" s="106" t="s">
        <v>607</v>
      </c>
      <c r="P1932" s="110">
        <v>50</v>
      </c>
      <c r="Q1932" s="110" t="s">
        <v>444</v>
      </c>
      <c r="R1932" s="110" t="s">
        <v>2513</v>
      </c>
      <c r="S1932" s="136" t="s">
        <v>1481</v>
      </c>
      <c r="T1932" s="106"/>
      <c r="U1932" s="106"/>
      <c r="V1932" s="110"/>
      <c r="W1932" s="110"/>
      <c r="X1932" s="110"/>
      <c r="Y1932" s="110"/>
      <c r="Z1932" s="110"/>
      <c r="AA1932" s="110"/>
      <c r="AB1932" s="134"/>
      <c r="AC1932" s="104"/>
      <c r="AD1932" s="104"/>
      <c r="AE1932" s="104"/>
      <c r="AF1932" s="104"/>
      <c r="AG1932" s="104"/>
      <c r="AH1932" s="104"/>
      <c r="AI1932" s="104"/>
      <c r="AJ1932" s="104"/>
      <c r="AK1932" s="138"/>
      <c r="AL1932" s="104"/>
      <c r="AM1932" s="104"/>
      <c r="AN1932" s="104"/>
      <c r="AO1932" s="104"/>
      <c r="AP1932" s="104"/>
      <c r="AQ1932" s="104"/>
      <c r="AR1932" s="104"/>
      <c r="AS1932" s="104"/>
      <c r="AT1932" s="104"/>
      <c r="AU1932" s="142"/>
      <c r="AV1932" s="142"/>
      <c r="AW1932" s="142"/>
      <c r="AX1932" s="142"/>
      <c r="AY1932" s="142"/>
      <c r="AZ1932" s="142"/>
      <c r="BA1932" s="142"/>
      <c r="BB1932" s="142"/>
      <c r="BC1932" s="142"/>
    </row>
    <row r="1933" spans="1:55" ht="105" x14ac:dyDescent="0.25">
      <c r="A1933" s="19" t="s">
        <v>574</v>
      </c>
      <c r="B1933" s="98" t="s">
        <v>2442</v>
      </c>
      <c r="C1933" s="109" t="s">
        <v>2443</v>
      </c>
      <c r="D1933" s="109" t="s">
        <v>236</v>
      </c>
      <c r="E1933" s="104" t="s">
        <v>2485</v>
      </c>
      <c r="F1933" s="110" t="str">
        <f>_xlfn.IFNA(INDEX('1. Business Glossary'!C:D,MATCH(G1933,'1. Business Glossary'!D:D,0),1), "Elemento de Dados")</f>
        <v>Elemento de Dados</v>
      </c>
      <c r="G1933" s="104" t="s">
        <v>1352</v>
      </c>
      <c r="H1933" s="104" t="s">
        <v>1482</v>
      </c>
      <c r="I1933" s="107" t="s">
        <v>1483</v>
      </c>
      <c r="J1933" s="107" t="s">
        <v>558</v>
      </c>
      <c r="K1933" s="104" t="s">
        <v>550</v>
      </c>
      <c r="L1933" s="104" t="s">
        <v>1283</v>
      </c>
      <c r="M1933" s="104" t="s">
        <v>1144</v>
      </c>
      <c r="N1933" s="104" t="s">
        <v>1484</v>
      </c>
      <c r="O1933" s="106" t="s">
        <v>607</v>
      </c>
      <c r="P1933" s="110">
        <v>50</v>
      </c>
      <c r="Q1933" s="110" t="s">
        <v>444</v>
      </c>
      <c r="R1933" s="110" t="s">
        <v>1485</v>
      </c>
      <c r="S1933" s="136" t="s">
        <v>1486</v>
      </c>
      <c r="T1933" s="106" t="s">
        <v>550</v>
      </c>
      <c r="U1933" s="104" t="s">
        <v>1283</v>
      </c>
      <c r="V1933" s="110" t="s">
        <v>1365</v>
      </c>
      <c r="W1933" s="110" t="s">
        <v>1487</v>
      </c>
      <c r="X1933" s="110" t="s">
        <v>607</v>
      </c>
      <c r="Y1933" s="110">
        <v>3</v>
      </c>
      <c r="Z1933" s="110" t="s">
        <v>444</v>
      </c>
      <c r="AA1933" s="110" t="s">
        <v>1488</v>
      </c>
      <c r="AB1933" s="136" t="s">
        <v>1340</v>
      </c>
      <c r="AC1933" s="106" t="s">
        <v>550</v>
      </c>
      <c r="AD1933" s="104" t="s">
        <v>551</v>
      </c>
      <c r="AE1933" s="106" t="s">
        <v>586</v>
      </c>
      <c r="AF1933" s="106" t="s">
        <v>1487</v>
      </c>
      <c r="AG1933" s="106" t="s">
        <v>607</v>
      </c>
      <c r="AH1933" s="106">
        <v>3</v>
      </c>
      <c r="AI1933" s="106" t="s">
        <v>444</v>
      </c>
      <c r="AJ1933" s="106" t="s">
        <v>1488</v>
      </c>
      <c r="AK1933" s="136" t="s">
        <v>1489</v>
      </c>
      <c r="AL1933" s="106" t="s">
        <v>550</v>
      </c>
      <c r="AM1933" s="104" t="s">
        <v>1283</v>
      </c>
      <c r="AN1933" s="106" t="s">
        <v>1089</v>
      </c>
      <c r="AO1933" s="106" t="s">
        <v>1490</v>
      </c>
      <c r="AP1933" s="106" t="s">
        <v>607</v>
      </c>
      <c r="AQ1933" s="106">
        <v>50</v>
      </c>
      <c r="AR1933" s="106" t="s">
        <v>444</v>
      </c>
      <c r="AS1933" s="106" t="s">
        <v>444</v>
      </c>
      <c r="AT1933" s="136" t="s">
        <v>1491</v>
      </c>
      <c r="AU1933" s="104" t="s">
        <v>599</v>
      </c>
      <c r="AV1933" s="104" t="s">
        <v>641</v>
      </c>
      <c r="AW1933" s="104" t="s">
        <v>1492</v>
      </c>
      <c r="AX1933" s="104" t="s">
        <v>1493</v>
      </c>
      <c r="AY1933" s="104" t="s">
        <v>607</v>
      </c>
      <c r="AZ1933" s="104">
        <v>1</v>
      </c>
      <c r="BA1933" s="104" t="s">
        <v>444</v>
      </c>
      <c r="BB1933" s="104" t="s">
        <v>1494</v>
      </c>
      <c r="BC1933" s="104" t="s">
        <v>444</v>
      </c>
    </row>
    <row r="1934" spans="1:55" ht="60" x14ac:dyDescent="0.25">
      <c r="A1934" s="19" t="s">
        <v>574</v>
      </c>
      <c r="B1934" s="98" t="s">
        <v>2442</v>
      </c>
      <c r="C1934" s="109" t="s">
        <v>2443</v>
      </c>
      <c r="D1934" s="109" t="s">
        <v>236</v>
      </c>
      <c r="E1934" s="106" t="s">
        <v>2485</v>
      </c>
      <c r="F1934" s="110" t="str">
        <f>_xlfn.IFNA(INDEX('1. Business Glossary'!C:D,MATCH(G1934,'1. Business Glossary'!D:D,0),1), "Elemento de Dados")</f>
        <v>Elemento de Dados</v>
      </c>
      <c r="G1934" s="104" t="s">
        <v>1352</v>
      </c>
      <c r="H1934" s="104" t="s">
        <v>1495</v>
      </c>
      <c r="I1934" s="107" t="s">
        <v>1496</v>
      </c>
      <c r="J1934" s="107" t="s">
        <v>558</v>
      </c>
      <c r="K1934" s="104" t="s">
        <v>550</v>
      </c>
      <c r="L1934" s="104" t="s">
        <v>1283</v>
      </c>
      <c r="M1934" s="104" t="s">
        <v>1144</v>
      </c>
      <c r="N1934" s="104" t="s">
        <v>1497</v>
      </c>
      <c r="O1934" s="106" t="s">
        <v>607</v>
      </c>
      <c r="P1934" s="110">
        <v>50</v>
      </c>
      <c r="Q1934" s="110" t="s">
        <v>444</v>
      </c>
      <c r="R1934" s="110" t="s">
        <v>1498</v>
      </c>
      <c r="S1934" s="136" t="s">
        <v>1499</v>
      </c>
      <c r="T1934" s="106" t="s">
        <v>550</v>
      </c>
      <c r="U1934" s="104" t="s">
        <v>1283</v>
      </c>
      <c r="V1934" s="110" t="s">
        <v>1365</v>
      </c>
      <c r="W1934" s="110" t="s">
        <v>1500</v>
      </c>
      <c r="X1934" s="110" t="s">
        <v>607</v>
      </c>
      <c r="Y1934" s="110">
        <v>50</v>
      </c>
      <c r="Z1934" s="110" t="s">
        <v>444</v>
      </c>
      <c r="AA1934" s="110" t="s">
        <v>2167</v>
      </c>
      <c r="AB1934" s="136" t="s">
        <v>631</v>
      </c>
      <c r="AC1934" s="104" t="s">
        <v>599</v>
      </c>
      <c r="AD1934" s="104" t="s">
        <v>632</v>
      </c>
      <c r="AE1934" s="104" t="s">
        <v>633</v>
      </c>
      <c r="AF1934" s="104" t="s">
        <v>634</v>
      </c>
      <c r="AG1934" s="104" t="s">
        <v>607</v>
      </c>
      <c r="AH1934" s="104">
        <v>15</v>
      </c>
      <c r="AI1934" s="104" t="s">
        <v>444</v>
      </c>
      <c r="AJ1934" s="104" t="s">
        <v>444</v>
      </c>
      <c r="AK1934" s="96" t="s">
        <v>635</v>
      </c>
      <c r="AL1934" s="104"/>
      <c r="AM1934" s="104"/>
      <c r="AN1934" s="104"/>
      <c r="AO1934" s="104"/>
      <c r="AP1934" s="104"/>
      <c r="AQ1934" s="104"/>
      <c r="AR1934" s="104"/>
      <c r="AS1934" s="104"/>
      <c r="AT1934" s="104"/>
      <c r="AU1934" s="142"/>
      <c r="AV1934" s="142"/>
      <c r="AW1934" s="142"/>
      <c r="AX1934" s="142"/>
      <c r="AY1934" s="142"/>
      <c r="AZ1934" s="142"/>
      <c r="BA1934" s="142"/>
      <c r="BB1934" s="142"/>
      <c r="BC1934" s="142"/>
    </row>
    <row r="1935" spans="1:55" ht="45" x14ac:dyDescent="0.25">
      <c r="A1935" s="19" t="s">
        <v>574</v>
      </c>
      <c r="B1935" s="98" t="s">
        <v>2442</v>
      </c>
      <c r="C1935" s="109" t="s">
        <v>2443</v>
      </c>
      <c r="D1935" s="109" t="s">
        <v>236</v>
      </c>
      <c r="E1935" s="106" t="s">
        <v>2485</v>
      </c>
      <c r="F1935" s="110" t="str">
        <f>_xlfn.IFNA(INDEX('1. Business Glossary'!C:D,MATCH(G1935,'1. Business Glossary'!D:D,0),1), "Elemento de Dados")</f>
        <v>Elemento de Dados</v>
      </c>
      <c r="G1935" s="104" t="s">
        <v>1352</v>
      </c>
      <c r="H1935" s="104" t="s">
        <v>1360</v>
      </c>
      <c r="I1935" s="107" t="s">
        <v>1361</v>
      </c>
      <c r="J1935" s="107" t="s">
        <v>558</v>
      </c>
      <c r="K1935" s="104" t="s">
        <v>550</v>
      </c>
      <c r="L1935" s="104" t="s">
        <v>1283</v>
      </c>
      <c r="M1935" s="104" t="s">
        <v>1144</v>
      </c>
      <c r="N1935" s="104" t="s">
        <v>1362</v>
      </c>
      <c r="O1935" s="106" t="s">
        <v>607</v>
      </c>
      <c r="P1935" s="110">
        <v>50</v>
      </c>
      <c r="Q1935" s="110" t="s">
        <v>444</v>
      </c>
      <c r="R1935" s="110" t="s">
        <v>2086</v>
      </c>
      <c r="S1935" s="136" t="s">
        <v>1364</v>
      </c>
      <c r="T1935" s="106" t="s">
        <v>550</v>
      </c>
      <c r="U1935" s="104" t="s">
        <v>1283</v>
      </c>
      <c r="V1935" s="110" t="s">
        <v>1365</v>
      </c>
      <c r="W1935" s="110" t="s">
        <v>1366</v>
      </c>
      <c r="X1935" s="110" t="s">
        <v>607</v>
      </c>
      <c r="Y1935" s="110">
        <v>50</v>
      </c>
      <c r="Z1935" s="110" t="s">
        <v>444</v>
      </c>
      <c r="AA1935" s="110" t="s">
        <v>1367</v>
      </c>
      <c r="AB1935" s="136" t="s">
        <v>640</v>
      </c>
      <c r="AC1935" s="104" t="s">
        <v>599</v>
      </c>
      <c r="AD1935" s="104" t="s">
        <v>641</v>
      </c>
      <c r="AE1935" s="104" t="s">
        <v>642</v>
      </c>
      <c r="AF1935" s="104" t="s">
        <v>643</v>
      </c>
      <c r="AG1935" s="104" t="s">
        <v>607</v>
      </c>
      <c r="AH1935" s="104">
        <v>10</v>
      </c>
      <c r="AI1935" s="104" t="s">
        <v>444</v>
      </c>
      <c r="AJ1935" s="104" t="s">
        <v>444</v>
      </c>
      <c r="AK1935" s="138" t="s">
        <v>444</v>
      </c>
      <c r="AL1935" s="104"/>
      <c r="AM1935" s="104"/>
      <c r="AN1935" s="104"/>
      <c r="AO1935" s="104"/>
      <c r="AP1935" s="104"/>
      <c r="AQ1935" s="104"/>
      <c r="AR1935" s="104"/>
      <c r="AS1935" s="104"/>
      <c r="AT1935" s="104"/>
      <c r="AU1935" s="142"/>
      <c r="AV1935" s="142"/>
      <c r="AW1935" s="142"/>
      <c r="AX1935" s="142"/>
      <c r="AY1935" s="142"/>
      <c r="AZ1935" s="142"/>
      <c r="BA1935" s="142"/>
      <c r="BB1935" s="142"/>
      <c r="BC1935" s="142"/>
    </row>
    <row r="1936" spans="1:55" ht="45" x14ac:dyDescent="0.25">
      <c r="A1936" s="19" t="s">
        <v>574</v>
      </c>
      <c r="B1936" s="98" t="s">
        <v>2442</v>
      </c>
      <c r="C1936" s="132" t="s">
        <v>2443</v>
      </c>
      <c r="D1936" s="132" t="s">
        <v>236</v>
      </c>
      <c r="E1936" s="113" t="s">
        <v>2485</v>
      </c>
      <c r="F1936" s="110" t="str">
        <f>_xlfn.IFNA(INDEX('1. Business Glossary'!C:D,MATCH(G1936,'1. Business Glossary'!D:D,0),1), "Elemento de Dados")</f>
        <v>Elemento de Dados</v>
      </c>
      <c r="G1936" s="113" t="s">
        <v>1319</v>
      </c>
      <c r="H1936" s="113" t="s">
        <v>1414</v>
      </c>
      <c r="I1936" s="112" t="s">
        <v>1415</v>
      </c>
      <c r="J1936" s="112" t="s">
        <v>558</v>
      </c>
      <c r="K1936" s="113" t="s">
        <v>550</v>
      </c>
      <c r="L1936" s="113" t="s">
        <v>1283</v>
      </c>
      <c r="M1936" s="113" t="s">
        <v>1317</v>
      </c>
      <c r="N1936" s="113" t="s">
        <v>1414</v>
      </c>
      <c r="O1936" s="114" t="s">
        <v>587</v>
      </c>
      <c r="P1936" s="111">
        <v>8</v>
      </c>
      <c r="Q1936" s="111">
        <v>2</v>
      </c>
      <c r="R1936" s="111" t="s">
        <v>444</v>
      </c>
      <c r="S1936" s="143" t="s">
        <v>1416</v>
      </c>
      <c r="T1936" s="114" t="s">
        <v>550</v>
      </c>
      <c r="U1936" s="113" t="s">
        <v>1283</v>
      </c>
      <c r="V1936" s="111" t="s">
        <v>1417</v>
      </c>
      <c r="W1936" s="113" t="s">
        <v>1414</v>
      </c>
      <c r="X1936" s="111" t="s">
        <v>587</v>
      </c>
      <c r="Y1936" s="111">
        <v>8</v>
      </c>
      <c r="Z1936" s="111">
        <v>2</v>
      </c>
      <c r="AA1936" s="111" t="s">
        <v>444</v>
      </c>
      <c r="AB1936" s="143" t="s">
        <v>1418</v>
      </c>
      <c r="AC1936" s="113" t="s">
        <v>599</v>
      </c>
      <c r="AD1936" s="113" t="s">
        <v>632</v>
      </c>
      <c r="AE1936" s="113" t="s">
        <v>716</v>
      </c>
      <c r="AF1936" s="113" t="s">
        <v>717</v>
      </c>
      <c r="AG1936" s="113" t="s">
        <v>587</v>
      </c>
      <c r="AH1936" s="113">
        <v>15</v>
      </c>
      <c r="AI1936" s="113">
        <v>2</v>
      </c>
      <c r="AJ1936" s="113" t="s">
        <v>444</v>
      </c>
      <c r="AK1936" s="144" t="s">
        <v>1419</v>
      </c>
      <c r="AL1936" s="104"/>
      <c r="AM1936" s="104"/>
      <c r="AN1936" s="104"/>
      <c r="AO1936" s="104"/>
      <c r="AP1936" s="104"/>
      <c r="AQ1936" s="104"/>
      <c r="AR1936" s="104"/>
      <c r="AS1936" s="104"/>
      <c r="AT1936" s="104"/>
      <c r="AU1936" s="142"/>
      <c r="AV1936" s="142"/>
      <c r="AW1936" s="142"/>
      <c r="AX1936" s="142"/>
      <c r="AY1936" s="142"/>
      <c r="AZ1936" s="142"/>
      <c r="BA1936" s="142"/>
      <c r="BB1936" s="142"/>
      <c r="BC1936" s="142"/>
    </row>
    <row r="1937" spans="1:55" x14ac:dyDescent="0.25">
      <c r="A1937" s="19" t="s">
        <v>574</v>
      </c>
      <c r="B1937" s="98" t="s">
        <v>2442</v>
      </c>
      <c r="C1937" s="132" t="s">
        <v>2443</v>
      </c>
      <c r="D1937" s="132" t="s">
        <v>236</v>
      </c>
      <c r="E1937" s="114" t="s">
        <v>2485</v>
      </c>
      <c r="F1937" s="110" t="str">
        <f>_xlfn.IFNA(INDEX('1. Business Glossary'!C:D,MATCH(G1937,'1. Business Glossary'!D:D,0),1), "Elemento de Dados")</f>
        <v>Elemento de Dados</v>
      </c>
      <c r="G1937" s="113" t="s">
        <v>1319</v>
      </c>
      <c r="H1937" s="114" t="s">
        <v>755</v>
      </c>
      <c r="I1937" s="112" t="s">
        <v>691</v>
      </c>
      <c r="J1937" s="112" t="s">
        <v>558</v>
      </c>
      <c r="K1937" s="113" t="s">
        <v>550</v>
      </c>
      <c r="L1937" s="113" t="s">
        <v>1283</v>
      </c>
      <c r="M1937" s="113" t="s">
        <v>1317</v>
      </c>
      <c r="N1937" s="113" t="s">
        <v>756</v>
      </c>
      <c r="O1937" s="114" t="s">
        <v>587</v>
      </c>
      <c r="P1937" s="111">
        <v>8</v>
      </c>
      <c r="Q1937" s="111">
        <v>2</v>
      </c>
      <c r="R1937" s="111" t="s">
        <v>444</v>
      </c>
      <c r="S1937" s="143" t="s">
        <v>1420</v>
      </c>
      <c r="T1937" s="114" t="s">
        <v>550</v>
      </c>
      <c r="U1937" s="113" t="s">
        <v>1421</v>
      </c>
      <c r="V1937" s="111" t="s">
        <v>381</v>
      </c>
      <c r="W1937" s="111" t="s">
        <v>756</v>
      </c>
      <c r="X1937" s="111" t="s">
        <v>587</v>
      </c>
      <c r="Y1937" s="111">
        <v>17</v>
      </c>
      <c r="Z1937" s="111">
        <v>2</v>
      </c>
      <c r="AA1937" s="111" t="s">
        <v>444</v>
      </c>
      <c r="AB1937" s="135" t="s">
        <v>1422</v>
      </c>
      <c r="AC1937" s="113" t="s">
        <v>599</v>
      </c>
      <c r="AD1937" s="113" t="s">
        <v>632</v>
      </c>
      <c r="AE1937" s="113" t="s">
        <v>693</v>
      </c>
      <c r="AF1937" s="113" t="s">
        <v>694</v>
      </c>
      <c r="AG1937" s="113" t="s">
        <v>587</v>
      </c>
      <c r="AH1937" s="113">
        <v>17</v>
      </c>
      <c r="AI1937" s="113">
        <v>2</v>
      </c>
      <c r="AJ1937" s="113" t="s">
        <v>444</v>
      </c>
      <c r="AK1937" s="144" t="s">
        <v>444</v>
      </c>
      <c r="AL1937" s="104"/>
      <c r="AM1937" s="104"/>
      <c r="AN1937" s="104"/>
      <c r="AO1937" s="104"/>
      <c r="AP1937" s="104"/>
      <c r="AQ1937" s="104"/>
      <c r="AR1937" s="104"/>
      <c r="AS1937" s="104"/>
      <c r="AT1937" s="104"/>
      <c r="AU1937" s="142"/>
      <c r="AV1937" s="142"/>
      <c r="AW1937" s="142"/>
      <c r="AX1937" s="142"/>
      <c r="AY1937" s="142"/>
      <c r="AZ1937" s="142"/>
      <c r="BA1937" s="142"/>
      <c r="BB1937" s="142"/>
      <c r="BC1937" s="142"/>
    </row>
    <row r="1938" spans="1:55" ht="16.5" x14ac:dyDescent="0.25">
      <c r="A1938" s="19" t="s">
        <v>574</v>
      </c>
      <c r="B1938" s="98" t="s">
        <v>2442</v>
      </c>
      <c r="C1938" s="109" t="s">
        <v>2443</v>
      </c>
      <c r="D1938" s="109" t="s">
        <v>236</v>
      </c>
      <c r="E1938" s="106" t="s">
        <v>2485</v>
      </c>
      <c r="F1938" s="110" t="str">
        <f>_xlfn.IFNA(INDEX('1. Business Glossary'!C:D,MATCH(G1938,'1. Business Glossary'!D:D,0),1), "Elemento de Dados")</f>
        <v>Elemento de Dados</v>
      </c>
      <c r="G1938" s="104" t="s">
        <v>1355</v>
      </c>
      <c r="H1938" s="104" t="s">
        <v>1502</v>
      </c>
      <c r="I1938" s="107" t="s">
        <v>1503</v>
      </c>
      <c r="J1938" s="107" t="s">
        <v>558</v>
      </c>
      <c r="K1938" s="106" t="s">
        <v>550</v>
      </c>
      <c r="L1938" s="104" t="s">
        <v>1283</v>
      </c>
      <c r="M1938" s="104" t="s">
        <v>1350</v>
      </c>
      <c r="N1938" s="104" t="s">
        <v>1504</v>
      </c>
      <c r="O1938" s="106" t="s">
        <v>554</v>
      </c>
      <c r="P1938" s="110">
        <v>10</v>
      </c>
      <c r="Q1938" s="110" t="s">
        <v>444</v>
      </c>
      <c r="R1938" s="110" t="s">
        <v>444</v>
      </c>
      <c r="S1938" s="136" t="s">
        <v>2527</v>
      </c>
      <c r="T1938" s="106"/>
      <c r="U1938" s="156"/>
      <c r="V1938" s="110"/>
      <c r="W1938" s="110"/>
      <c r="X1938" s="110"/>
      <c r="Y1938" s="110"/>
      <c r="Z1938" s="110"/>
      <c r="AA1938" s="110"/>
      <c r="AB1938" s="134"/>
      <c r="AC1938" s="104"/>
      <c r="AD1938" s="104"/>
      <c r="AE1938" s="104"/>
      <c r="AF1938" s="104"/>
      <c r="AG1938" s="104"/>
      <c r="AH1938" s="104"/>
      <c r="AI1938" s="104"/>
      <c r="AJ1938" s="104"/>
      <c r="AK1938" s="138"/>
      <c r="AL1938" s="104"/>
      <c r="AM1938" s="104"/>
      <c r="AN1938" s="104"/>
      <c r="AO1938" s="104"/>
      <c r="AP1938" s="104"/>
      <c r="AQ1938" s="104"/>
      <c r="AR1938" s="104"/>
      <c r="AS1938" s="104"/>
      <c r="AT1938" s="104"/>
      <c r="AU1938" s="142"/>
      <c r="AV1938" s="142"/>
      <c r="AW1938" s="142"/>
      <c r="AX1938" s="142"/>
      <c r="AY1938" s="142"/>
      <c r="AZ1938" s="142"/>
      <c r="BA1938" s="142"/>
      <c r="BB1938" s="142"/>
      <c r="BC1938" s="142"/>
    </row>
    <row r="1939" spans="1:55" ht="30" x14ac:dyDescent="0.25">
      <c r="A1939" s="19" t="s">
        <v>574</v>
      </c>
      <c r="B1939" s="98" t="s">
        <v>2442</v>
      </c>
      <c r="C1939" s="109" t="s">
        <v>2443</v>
      </c>
      <c r="D1939" s="109" t="s">
        <v>236</v>
      </c>
      <c r="E1939" s="106" t="s">
        <v>2485</v>
      </c>
      <c r="F1939" s="110" t="str">
        <f>_xlfn.IFNA(INDEX('1. Business Glossary'!C:D,MATCH(G1939,'1. Business Glossary'!D:D,0),1), "Elemento de Dados")</f>
        <v>Elemento de Dados</v>
      </c>
      <c r="G1939" s="104" t="s">
        <v>1355</v>
      </c>
      <c r="H1939" s="104" t="s">
        <v>1506</v>
      </c>
      <c r="I1939" s="138" t="s">
        <v>1507</v>
      </c>
      <c r="J1939" s="107" t="s">
        <v>558</v>
      </c>
      <c r="K1939" s="106" t="s">
        <v>550</v>
      </c>
      <c r="L1939" s="104" t="s">
        <v>1283</v>
      </c>
      <c r="M1939" s="104" t="s">
        <v>1350</v>
      </c>
      <c r="N1939" s="104" t="s">
        <v>1508</v>
      </c>
      <c r="O1939" s="106" t="s">
        <v>587</v>
      </c>
      <c r="P1939" s="110">
        <v>8</v>
      </c>
      <c r="Q1939" s="110">
        <v>2</v>
      </c>
      <c r="R1939" s="110" t="s">
        <v>444</v>
      </c>
      <c r="S1939" s="136" t="s">
        <v>1509</v>
      </c>
      <c r="T1939" s="106" t="s">
        <v>1510</v>
      </c>
      <c r="U1939" s="106" t="s">
        <v>1511</v>
      </c>
      <c r="V1939" s="110" t="s">
        <v>1512</v>
      </c>
      <c r="W1939" s="110" t="s">
        <v>1513</v>
      </c>
      <c r="X1939" s="110" t="s">
        <v>587</v>
      </c>
      <c r="Y1939" s="110">
        <v>8</v>
      </c>
      <c r="Z1939" s="110">
        <v>2</v>
      </c>
      <c r="AA1939" s="110" t="s">
        <v>444</v>
      </c>
      <c r="AB1939" s="134" t="s">
        <v>444</v>
      </c>
      <c r="AC1939" s="104"/>
      <c r="AD1939" s="104"/>
      <c r="AE1939" s="104"/>
      <c r="AF1939" s="104"/>
      <c r="AG1939" s="104"/>
      <c r="AH1939" s="104"/>
      <c r="AI1939" s="104"/>
      <c r="AJ1939" s="104"/>
      <c r="AK1939" s="138"/>
      <c r="AL1939" s="104"/>
      <c r="AM1939" s="104"/>
      <c r="AN1939" s="104"/>
      <c r="AO1939" s="104"/>
      <c r="AP1939" s="104"/>
      <c r="AQ1939" s="104"/>
      <c r="AR1939" s="104"/>
      <c r="AS1939" s="104"/>
      <c r="AT1939" s="104"/>
      <c r="AU1939" s="142"/>
      <c r="AV1939" s="142"/>
      <c r="AW1939" s="142"/>
      <c r="AX1939" s="142"/>
      <c r="AY1939" s="142"/>
      <c r="AZ1939" s="142"/>
      <c r="BA1939" s="142"/>
      <c r="BB1939" s="142"/>
      <c r="BC1939" s="142"/>
    </row>
    <row r="1940" spans="1:55" ht="30" x14ac:dyDescent="0.25">
      <c r="A1940" s="19" t="s">
        <v>574</v>
      </c>
      <c r="B1940" s="98" t="s">
        <v>2442</v>
      </c>
      <c r="C1940" s="109" t="s">
        <v>2443</v>
      </c>
      <c r="D1940" s="109" t="s">
        <v>236</v>
      </c>
      <c r="E1940" s="106" t="s">
        <v>2485</v>
      </c>
      <c r="F1940" s="110" t="str">
        <f>_xlfn.IFNA(INDEX('1. Business Glossary'!C:D,MATCH(G1940,'1. Business Glossary'!D:D,0),1), "Elemento de Dados")</f>
        <v>Elemento de Dados</v>
      </c>
      <c r="G1940" s="104" t="s">
        <v>1357</v>
      </c>
      <c r="H1940" s="104" t="s">
        <v>1349</v>
      </c>
      <c r="I1940" s="107" t="s">
        <v>361</v>
      </c>
      <c r="J1940" s="107" t="s">
        <v>558</v>
      </c>
      <c r="K1940" s="106" t="s">
        <v>550</v>
      </c>
      <c r="L1940" s="104" t="s">
        <v>1283</v>
      </c>
      <c r="M1940" s="104" t="s">
        <v>1350</v>
      </c>
      <c r="N1940" s="104" t="s">
        <v>1346</v>
      </c>
      <c r="O1940" s="106" t="s">
        <v>607</v>
      </c>
      <c r="P1940" s="110">
        <v>50</v>
      </c>
      <c r="Q1940" s="110" t="s">
        <v>444</v>
      </c>
      <c r="R1940" s="110" t="s">
        <v>1351</v>
      </c>
      <c r="S1940" s="136" t="s">
        <v>1318</v>
      </c>
      <c r="T1940" s="106"/>
      <c r="U1940" s="106"/>
      <c r="V1940" s="110"/>
      <c r="W1940" s="110"/>
      <c r="X1940" s="110"/>
      <c r="Y1940" s="110"/>
      <c r="Z1940" s="110"/>
      <c r="AA1940" s="110"/>
      <c r="AB1940" s="134"/>
      <c r="AC1940" s="104"/>
      <c r="AD1940" s="104"/>
      <c r="AE1940" s="104"/>
      <c r="AF1940" s="104"/>
      <c r="AG1940" s="104"/>
      <c r="AH1940" s="104"/>
      <c r="AI1940" s="104"/>
      <c r="AJ1940" s="104"/>
      <c r="AK1940" s="138"/>
      <c r="AL1940" s="104"/>
      <c r="AM1940" s="104"/>
      <c r="AN1940" s="104"/>
      <c r="AO1940" s="104"/>
      <c r="AP1940" s="104"/>
      <c r="AQ1940" s="104"/>
      <c r="AR1940" s="104"/>
      <c r="AS1940" s="104"/>
      <c r="AT1940" s="104"/>
      <c r="AU1940" s="142"/>
      <c r="AV1940" s="142"/>
      <c r="AW1940" s="142"/>
      <c r="AX1940" s="142"/>
      <c r="AY1940" s="142"/>
      <c r="AZ1940" s="142"/>
      <c r="BA1940" s="142"/>
      <c r="BB1940" s="142"/>
      <c r="BC1940" s="142"/>
    </row>
    <row r="1941" spans="1:55" ht="150" x14ac:dyDescent="0.25">
      <c r="A1941" s="19" t="s">
        <v>574</v>
      </c>
      <c r="B1941" s="98" t="s">
        <v>2442</v>
      </c>
      <c r="C1941" s="109" t="s">
        <v>2443</v>
      </c>
      <c r="D1941" s="109" t="s">
        <v>236</v>
      </c>
      <c r="E1941" s="106" t="s">
        <v>2485</v>
      </c>
      <c r="F1941" s="110" t="str">
        <f>_xlfn.IFNA(INDEX('1. Business Glossary'!C:D,MATCH(G1941,'1. Business Glossary'!D:D,0),1), "Elemento de Dados")</f>
        <v>Elemento de Dados</v>
      </c>
      <c r="G1941" s="104" t="s">
        <v>1357</v>
      </c>
      <c r="H1941" s="104" t="s">
        <v>362</v>
      </c>
      <c r="I1941" s="137" t="s">
        <v>363</v>
      </c>
      <c r="J1941" s="107" t="s">
        <v>558</v>
      </c>
      <c r="K1941" s="106" t="s">
        <v>550</v>
      </c>
      <c r="L1941" s="104" t="s">
        <v>1283</v>
      </c>
      <c r="M1941" s="104" t="s">
        <v>1350</v>
      </c>
      <c r="N1941" s="104" t="s">
        <v>252</v>
      </c>
      <c r="O1941" s="106" t="s">
        <v>607</v>
      </c>
      <c r="P1941" s="110">
        <v>50</v>
      </c>
      <c r="Q1941" s="110" t="s">
        <v>444</v>
      </c>
      <c r="R1941" s="110" t="s">
        <v>1514</v>
      </c>
      <c r="S1941" s="136" t="s">
        <v>1515</v>
      </c>
      <c r="T1941" s="106"/>
      <c r="U1941" s="106"/>
      <c r="V1941" s="110"/>
      <c r="W1941" s="110"/>
      <c r="X1941" s="110"/>
      <c r="Y1941" s="110"/>
      <c r="Z1941" s="110"/>
      <c r="AA1941" s="110"/>
      <c r="AB1941" s="134"/>
      <c r="AC1941" s="104"/>
      <c r="AD1941" s="104"/>
      <c r="AE1941" s="104"/>
      <c r="AF1941" s="104"/>
      <c r="AG1941" s="104"/>
      <c r="AH1941" s="104"/>
      <c r="AI1941" s="104"/>
      <c r="AJ1941" s="104"/>
      <c r="AK1941" s="138"/>
      <c r="AL1941" s="104"/>
      <c r="AM1941" s="104"/>
      <c r="AN1941" s="104"/>
      <c r="AO1941" s="104"/>
      <c r="AP1941" s="104"/>
      <c r="AQ1941" s="104"/>
      <c r="AR1941" s="104"/>
      <c r="AS1941" s="104"/>
      <c r="AT1941" s="104"/>
      <c r="AU1941" s="142"/>
      <c r="AV1941" s="142"/>
      <c r="AW1941" s="142"/>
      <c r="AX1941" s="142"/>
      <c r="AY1941" s="142"/>
      <c r="AZ1941" s="142"/>
      <c r="BA1941" s="142"/>
      <c r="BB1941" s="142"/>
      <c r="BC1941" s="142"/>
    </row>
    <row r="1942" spans="1:55" ht="30" x14ac:dyDescent="0.25">
      <c r="A1942" s="19" t="s">
        <v>574</v>
      </c>
      <c r="B1942" s="98" t="s">
        <v>2442</v>
      </c>
      <c r="C1942" s="109" t="s">
        <v>2443</v>
      </c>
      <c r="D1942" s="109" t="s">
        <v>236</v>
      </c>
      <c r="E1942" s="106" t="s">
        <v>2485</v>
      </c>
      <c r="F1942" s="110" t="str">
        <f>_xlfn.IFNA(INDEX('1. Business Glossary'!C:D,MATCH(G1942,'1. Business Glossary'!D:D,0),1), "Elemento de Dados")</f>
        <v>Elemento de Dados</v>
      </c>
      <c r="G1942" s="104" t="s">
        <v>1357</v>
      </c>
      <c r="H1942" s="104" t="s">
        <v>1355</v>
      </c>
      <c r="I1942" s="107" t="s">
        <v>1320</v>
      </c>
      <c r="J1942" s="107" t="s">
        <v>558</v>
      </c>
      <c r="K1942" s="106" t="s">
        <v>550</v>
      </c>
      <c r="L1942" s="104" t="s">
        <v>1283</v>
      </c>
      <c r="M1942" s="104" t="s">
        <v>1350</v>
      </c>
      <c r="N1942" s="104" t="s">
        <v>1323</v>
      </c>
      <c r="O1942" s="106" t="s">
        <v>554</v>
      </c>
      <c r="P1942" s="110">
        <v>10</v>
      </c>
      <c r="Q1942" s="110" t="s">
        <v>444</v>
      </c>
      <c r="R1942" s="110" t="s">
        <v>444</v>
      </c>
      <c r="S1942" s="136" t="s">
        <v>1356</v>
      </c>
      <c r="T1942" s="106"/>
      <c r="U1942" s="106"/>
      <c r="V1942" s="110"/>
      <c r="W1942" s="110"/>
      <c r="X1942" s="110"/>
      <c r="Y1942" s="110"/>
      <c r="Z1942" s="110"/>
      <c r="AA1942" s="110"/>
      <c r="AB1942" s="134"/>
      <c r="AC1942" s="104"/>
      <c r="AD1942" s="104"/>
      <c r="AE1942" s="104"/>
      <c r="AF1942" s="104"/>
      <c r="AG1942" s="104"/>
      <c r="AH1942" s="104"/>
      <c r="AI1942" s="104"/>
      <c r="AJ1942" s="104"/>
      <c r="AK1942" s="138"/>
      <c r="AL1942" s="104"/>
      <c r="AM1942" s="104"/>
      <c r="AN1942" s="104"/>
      <c r="AO1942" s="104"/>
      <c r="AP1942" s="104"/>
      <c r="AQ1942" s="104"/>
      <c r="AR1942" s="104"/>
      <c r="AS1942" s="104"/>
      <c r="AT1942" s="104"/>
      <c r="AU1942" s="142"/>
      <c r="AV1942" s="142"/>
      <c r="AW1942" s="142"/>
      <c r="AX1942" s="142"/>
      <c r="AY1942" s="142"/>
      <c r="AZ1942" s="142"/>
      <c r="BA1942" s="142"/>
      <c r="BB1942" s="142"/>
      <c r="BC1942" s="142"/>
    </row>
    <row r="1943" spans="1:55" x14ac:dyDescent="0.25">
      <c r="A1943" s="19" t="s">
        <v>574</v>
      </c>
      <c r="B1943" s="98" t="s">
        <v>2442</v>
      </c>
      <c r="C1943" s="109" t="s">
        <v>2443</v>
      </c>
      <c r="D1943" s="109" t="s">
        <v>236</v>
      </c>
      <c r="E1943" s="106" t="s">
        <v>2485</v>
      </c>
      <c r="F1943" s="110" t="str">
        <f>_xlfn.IFNA(INDEX('1. Business Glossary'!C:D,MATCH(G1943,'1. Business Glossary'!D:D,0),1), "Elemento de Dados")</f>
        <v>Elemento de Dados</v>
      </c>
      <c r="G1943" s="104" t="s">
        <v>1357</v>
      </c>
      <c r="H1943" s="104" t="s">
        <v>874</v>
      </c>
      <c r="I1943" s="137" t="s">
        <v>875</v>
      </c>
      <c r="J1943" s="107" t="s">
        <v>558</v>
      </c>
      <c r="K1943" s="106" t="s">
        <v>550</v>
      </c>
      <c r="L1943" s="104" t="s">
        <v>1283</v>
      </c>
      <c r="M1943" s="104" t="s">
        <v>1350</v>
      </c>
      <c r="N1943" s="104" t="s">
        <v>1516</v>
      </c>
      <c r="O1943" s="106" t="s">
        <v>607</v>
      </c>
      <c r="P1943" s="106">
        <v>50</v>
      </c>
      <c r="Q1943" s="110" t="s">
        <v>444</v>
      </c>
      <c r="R1943" s="110" t="s">
        <v>444</v>
      </c>
      <c r="S1943" s="136" t="s">
        <v>444</v>
      </c>
      <c r="T1943" s="106"/>
      <c r="U1943" s="106"/>
      <c r="V1943" s="110"/>
      <c r="W1943" s="110"/>
      <c r="X1943" s="110"/>
      <c r="Y1943" s="110"/>
      <c r="Z1943" s="110"/>
      <c r="AA1943" s="110"/>
      <c r="AB1943" s="134"/>
      <c r="AC1943" s="104"/>
      <c r="AD1943" s="104"/>
      <c r="AE1943" s="104"/>
      <c r="AF1943" s="104"/>
      <c r="AG1943" s="104"/>
      <c r="AH1943" s="104"/>
      <c r="AI1943" s="104"/>
      <c r="AJ1943" s="104"/>
      <c r="AK1943" s="138"/>
      <c r="AL1943" s="104"/>
      <c r="AM1943" s="104"/>
      <c r="AN1943" s="104"/>
      <c r="AO1943" s="104"/>
      <c r="AP1943" s="104"/>
      <c r="AQ1943" s="104"/>
      <c r="AR1943" s="104"/>
      <c r="AS1943" s="104"/>
      <c r="AT1943" s="104"/>
      <c r="AU1943" s="142"/>
      <c r="AV1943" s="142"/>
      <c r="AW1943" s="142"/>
      <c r="AX1943" s="142"/>
      <c r="AY1943" s="142"/>
      <c r="AZ1943" s="142"/>
      <c r="BA1943" s="142"/>
      <c r="BB1943" s="142"/>
      <c r="BC1943" s="142"/>
    </row>
    <row r="1944" spans="1:55" ht="30" x14ac:dyDescent="0.25">
      <c r="A1944" s="19" t="s">
        <v>574</v>
      </c>
      <c r="B1944" s="98" t="s">
        <v>2442</v>
      </c>
      <c r="C1944" s="109" t="s">
        <v>2443</v>
      </c>
      <c r="D1944" s="109" t="s">
        <v>236</v>
      </c>
      <c r="E1944" s="106" t="s">
        <v>2485</v>
      </c>
      <c r="F1944" s="110" t="str">
        <f>_xlfn.IFNA(INDEX('1. Business Glossary'!C:D,MATCH(G1944,'1. Business Glossary'!D:D,0),1), "Elemento de Dados")</f>
        <v>Elemento de Dados</v>
      </c>
      <c r="G1944" s="104" t="s">
        <v>1357</v>
      </c>
      <c r="H1944" s="104" t="s">
        <v>1517</v>
      </c>
      <c r="I1944" s="107" t="s">
        <v>1518</v>
      </c>
      <c r="J1944" s="107" t="s">
        <v>558</v>
      </c>
      <c r="K1944" s="106" t="s">
        <v>550</v>
      </c>
      <c r="L1944" s="104" t="s">
        <v>1283</v>
      </c>
      <c r="M1944" s="104" t="s">
        <v>1350</v>
      </c>
      <c r="N1944" s="104" t="s">
        <v>1519</v>
      </c>
      <c r="O1944" s="106" t="s">
        <v>607</v>
      </c>
      <c r="P1944" s="110">
        <v>50</v>
      </c>
      <c r="Q1944" s="110" t="s">
        <v>444</v>
      </c>
      <c r="R1944" s="106" t="s">
        <v>444</v>
      </c>
      <c r="S1944" s="136" t="s">
        <v>1509</v>
      </c>
      <c r="T1944" s="106" t="s">
        <v>1510</v>
      </c>
      <c r="U1944" s="106" t="s">
        <v>1511</v>
      </c>
      <c r="V1944" s="110" t="s">
        <v>1512</v>
      </c>
      <c r="W1944" s="110" t="s">
        <v>1520</v>
      </c>
      <c r="X1944" s="110" t="s">
        <v>607</v>
      </c>
      <c r="Y1944" s="110">
        <v>50</v>
      </c>
      <c r="Z1944" s="110" t="s">
        <v>444</v>
      </c>
      <c r="AA1944" s="110" t="s">
        <v>444</v>
      </c>
      <c r="AB1944" s="134" t="s">
        <v>444</v>
      </c>
      <c r="AC1944" s="104"/>
      <c r="AD1944" s="104"/>
      <c r="AE1944" s="104"/>
      <c r="AF1944" s="104"/>
      <c r="AG1944" s="104"/>
      <c r="AH1944" s="104"/>
      <c r="AI1944" s="104"/>
      <c r="AJ1944" s="104"/>
      <c r="AK1944" s="138"/>
      <c r="AL1944" s="104"/>
      <c r="AM1944" s="104"/>
      <c r="AN1944" s="104"/>
      <c r="AO1944" s="104"/>
      <c r="AP1944" s="104"/>
      <c r="AQ1944" s="104"/>
      <c r="AR1944" s="104"/>
      <c r="AS1944" s="104"/>
      <c r="AT1944" s="104"/>
      <c r="AU1944" s="142"/>
      <c r="AV1944" s="142"/>
      <c r="AW1944" s="142"/>
      <c r="AX1944" s="142"/>
      <c r="AY1944" s="142"/>
      <c r="AZ1944" s="142"/>
      <c r="BA1944" s="142"/>
      <c r="BB1944" s="142"/>
      <c r="BC1944" s="142"/>
    </row>
    <row r="1945" spans="1:55" ht="60" x14ac:dyDescent="0.25">
      <c r="A1945" s="19" t="s">
        <v>574</v>
      </c>
      <c r="B1945" s="98" t="s">
        <v>2442</v>
      </c>
      <c r="C1945" s="132" t="s">
        <v>2443</v>
      </c>
      <c r="D1945" s="132" t="s">
        <v>236</v>
      </c>
      <c r="E1945" s="113" t="s">
        <v>2485</v>
      </c>
      <c r="F1945" s="110" t="str">
        <f>_xlfn.IFNA(INDEX('1. Business Glossary'!C:D,MATCH(G1945,'1. Business Glossary'!D:D,0),1), "Elemento de Dados")</f>
        <v>Elemento de Dados</v>
      </c>
      <c r="G1945" s="113" t="s">
        <v>1357</v>
      </c>
      <c r="H1945" s="113" t="s">
        <v>1521</v>
      </c>
      <c r="I1945" s="112" t="s">
        <v>1522</v>
      </c>
      <c r="J1945" s="107" t="s">
        <v>558</v>
      </c>
      <c r="K1945" s="114" t="s">
        <v>550</v>
      </c>
      <c r="L1945" s="113" t="s">
        <v>1283</v>
      </c>
      <c r="M1945" s="113" t="s">
        <v>1350</v>
      </c>
      <c r="N1945" s="113" t="s">
        <v>1521</v>
      </c>
      <c r="O1945" s="114" t="s">
        <v>607</v>
      </c>
      <c r="P1945" s="111">
        <v>1</v>
      </c>
      <c r="Q1945" s="111" t="s">
        <v>444</v>
      </c>
      <c r="R1945" s="111" t="s">
        <v>882</v>
      </c>
      <c r="S1945" s="143" t="s">
        <v>1523</v>
      </c>
      <c r="T1945" s="106" t="s">
        <v>1510</v>
      </c>
      <c r="U1945" s="106" t="s">
        <v>1524</v>
      </c>
      <c r="V1945" s="110" t="s">
        <v>1525</v>
      </c>
      <c r="W1945" s="106" t="s">
        <v>1520</v>
      </c>
      <c r="X1945" s="106" t="s">
        <v>607</v>
      </c>
      <c r="Y1945" s="110">
        <v>50</v>
      </c>
      <c r="Z1945" s="110" t="s">
        <v>444</v>
      </c>
      <c r="AA1945" s="110" t="s">
        <v>444</v>
      </c>
      <c r="AB1945" s="136" t="s">
        <v>444</v>
      </c>
      <c r="AC1945" s="104"/>
      <c r="AD1945" s="104"/>
      <c r="AE1945" s="104"/>
      <c r="AF1945" s="104"/>
      <c r="AG1945" s="104"/>
      <c r="AH1945" s="104"/>
      <c r="AI1945" s="104"/>
      <c r="AJ1945" s="104"/>
      <c r="AK1945" s="138"/>
      <c r="AL1945" s="104"/>
      <c r="AM1945" s="104"/>
      <c r="AN1945" s="104"/>
      <c r="AO1945" s="104"/>
      <c r="AP1945" s="104"/>
      <c r="AQ1945" s="104"/>
      <c r="AR1945" s="104"/>
      <c r="AS1945" s="104"/>
      <c r="AT1945" s="104"/>
      <c r="AU1945" s="142"/>
      <c r="AV1945" s="142"/>
      <c r="AW1945" s="142"/>
      <c r="AX1945" s="142"/>
      <c r="AY1945" s="142"/>
      <c r="AZ1945" s="142"/>
      <c r="BA1945" s="142"/>
      <c r="BB1945" s="142"/>
      <c r="BC1945" s="142"/>
    </row>
    <row r="1946" spans="1:55" ht="30" x14ac:dyDescent="0.25">
      <c r="A1946" s="19" t="s">
        <v>574</v>
      </c>
      <c r="B1946" s="98" t="s">
        <v>2442</v>
      </c>
      <c r="C1946" s="109" t="s">
        <v>2443</v>
      </c>
      <c r="D1946" s="109" t="s">
        <v>236</v>
      </c>
      <c r="E1946" s="106" t="s">
        <v>2485</v>
      </c>
      <c r="F1946" s="110" t="str">
        <f>_xlfn.IFNA(INDEX('1. Business Glossary'!C:D,MATCH(G1946,'1. Business Glossary'!D:D,0),1), "Elemento de Dados")</f>
        <v>Elemento de Dados</v>
      </c>
      <c r="G1946" s="104" t="s">
        <v>1357</v>
      </c>
      <c r="H1946" s="104" t="s">
        <v>381</v>
      </c>
      <c r="I1946" s="107" t="s">
        <v>382</v>
      </c>
      <c r="J1946" s="107" t="s">
        <v>558</v>
      </c>
      <c r="K1946" s="106" t="s">
        <v>550</v>
      </c>
      <c r="L1946" s="104" t="s">
        <v>1283</v>
      </c>
      <c r="M1946" s="104" t="s">
        <v>1350</v>
      </c>
      <c r="N1946" s="104" t="s">
        <v>1526</v>
      </c>
      <c r="O1946" s="106" t="s">
        <v>554</v>
      </c>
      <c r="P1946" s="106">
        <v>10</v>
      </c>
      <c r="Q1946" s="110" t="s">
        <v>444</v>
      </c>
      <c r="R1946" s="110" t="s">
        <v>444</v>
      </c>
      <c r="S1946" s="136" t="s">
        <v>1509</v>
      </c>
      <c r="T1946" s="106" t="s">
        <v>1510</v>
      </c>
      <c r="U1946" s="106" t="s">
        <v>1511</v>
      </c>
      <c r="V1946" s="106" t="s">
        <v>1512</v>
      </c>
      <c r="W1946" s="106" t="s">
        <v>367</v>
      </c>
      <c r="X1946" s="106" t="s">
        <v>587</v>
      </c>
      <c r="Y1946" s="106">
        <v>8</v>
      </c>
      <c r="Z1946" s="106">
        <v>2</v>
      </c>
      <c r="AA1946" s="106" t="s">
        <v>444</v>
      </c>
      <c r="AB1946" s="136" t="s">
        <v>444</v>
      </c>
      <c r="AC1946" s="104"/>
      <c r="AD1946" s="104"/>
      <c r="AE1946" s="104"/>
      <c r="AF1946" s="104"/>
      <c r="AG1946" s="104"/>
      <c r="AH1946" s="104"/>
      <c r="AI1946" s="104"/>
      <c r="AJ1946" s="104"/>
      <c r="AK1946" s="138"/>
      <c r="AL1946" s="104"/>
      <c r="AM1946" s="104"/>
      <c r="AN1946" s="104"/>
      <c r="AO1946" s="104"/>
      <c r="AP1946" s="104"/>
      <c r="AQ1946" s="104"/>
      <c r="AR1946" s="104"/>
      <c r="AS1946" s="104"/>
      <c r="AT1946" s="104"/>
      <c r="AU1946" s="142"/>
      <c r="AV1946" s="142"/>
      <c r="AW1946" s="142"/>
      <c r="AX1946" s="142"/>
      <c r="AY1946" s="142"/>
      <c r="AZ1946" s="142"/>
      <c r="BA1946" s="142"/>
      <c r="BB1946" s="142"/>
      <c r="BC1946" s="142"/>
    </row>
    <row r="1947" spans="1:55" ht="30" x14ac:dyDescent="0.25">
      <c r="A1947" s="19" t="s">
        <v>574</v>
      </c>
      <c r="B1947" s="98" t="s">
        <v>2442</v>
      </c>
      <c r="C1947" s="109" t="s">
        <v>2443</v>
      </c>
      <c r="D1947" s="109" t="s">
        <v>236</v>
      </c>
      <c r="E1947" s="104" t="s">
        <v>2485</v>
      </c>
      <c r="F1947" s="110" t="str">
        <f>_xlfn.IFNA(INDEX('1. Business Glossary'!C:D,MATCH(G1947,'1. Business Glossary'!D:D,0),1), "Elemento de Dados")</f>
        <v>Elemento de Dados</v>
      </c>
      <c r="G1947" s="104" t="s">
        <v>1368</v>
      </c>
      <c r="H1947" s="104" t="s">
        <v>1093</v>
      </c>
      <c r="I1947" s="96" t="s">
        <v>1094</v>
      </c>
      <c r="J1947" s="107" t="s">
        <v>558</v>
      </c>
      <c r="K1947" s="104" t="s">
        <v>550</v>
      </c>
      <c r="L1947" s="104" t="s">
        <v>1283</v>
      </c>
      <c r="M1947" s="104" t="s">
        <v>1527</v>
      </c>
      <c r="N1947" s="104" t="s">
        <v>1448</v>
      </c>
      <c r="O1947" s="106" t="s">
        <v>587</v>
      </c>
      <c r="P1947" s="106">
        <v>8</v>
      </c>
      <c r="Q1947" s="106">
        <v>2</v>
      </c>
      <c r="R1947" s="106" t="s">
        <v>444</v>
      </c>
      <c r="S1947" s="136" t="s">
        <v>1449</v>
      </c>
      <c r="T1947" s="106" t="s">
        <v>550</v>
      </c>
      <c r="U1947" s="114" t="s">
        <v>551</v>
      </c>
      <c r="V1947" s="106" t="s">
        <v>586</v>
      </c>
      <c r="W1947" s="104" t="s">
        <v>1448</v>
      </c>
      <c r="X1947" s="106" t="s">
        <v>587</v>
      </c>
      <c r="Y1947" s="106">
        <v>8</v>
      </c>
      <c r="Z1947" s="106">
        <v>2</v>
      </c>
      <c r="AA1947" s="106" t="s">
        <v>444</v>
      </c>
      <c r="AB1947" s="136" t="s">
        <v>1096</v>
      </c>
      <c r="AC1947" s="114" t="s">
        <v>550</v>
      </c>
      <c r="AD1947" s="114" t="s">
        <v>551</v>
      </c>
      <c r="AE1947" s="114" t="s">
        <v>1089</v>
      </c>
      <c r="AF1947" s="114" t="s">
        <v>1095</v>
      </c>
      <c r="AG1947" s="114" t="s">
        <v>587</v>
      </c>
      <c r="AH1947" s="114">
        <v>8</v>
      </c>
      <c r="AI1947" s="114">
        <v>2</v>
      </c>
      <c r="AJ1947" s="114" t="s">
        <v>444</v>
      </c>
      <c r="AK1947" s="143" t="s">
        <v>640</v>
      </c>
      <c r="AL1947" s="104" t="s">
        <v>599</v>
      </c>
      <c r="AM1947" s="104" t="s">
        <v>641</v>
      </c>
      <c r="AN1947" s="104" t="s">
        <v>898</v>
      </c>
      <c r="AO1947" s="104" t="s">
        <v>1097</v>
      </c>
      <c r="AP1947" s="104" t="s">
        <v>587</v>
      </c>
      <c r="AQ1947" s="104">
        <v>17</v>
      </c>
      <c r="AR1947" s="106">
        <v>9</v>
      </c>
      <c r="AS1947" s="106" t="s">
        <v>444</v>
      </c>
      <c r="AT1947" s="136" t="s">
        <v>444</v>
      </c>
      <c r="AU1947" s="142"/>
      <c r="AV1947" s="142"/>
      <c r="AW1947" s="142"/>
      <c r="AX1947" s="142"/>
      <c r="AY1947" s="142"/>
      <c r="AZ1947" s="142"/>
      <c r="BA1947" s="142"/>
      <c r="BB1947" s="142"/>
      <c r="BC1947" s="142"/>
    </row>
    <row r="1948" spans="1:55" ht="30" x14ac:dyDescent="0.25">
      <c r="A1948" s="19" t="s">
        <v>574</v>
      </c>
      <c r="B1948" s="98" t="s">
        <v>2442</v>
      </c>
      <c r="C1948" s="109" t="s">
        <v>2443</v>
      </c>
      <c r="D1948" s="109" t="s">
        <v>236</v>
      </c>
      <c r="E1948" s="104" t="s">
        <v>2485</v>
      </c>
      <c r="F1948" s="110" t="str">
        <f>_xlfn.IFNA(INDEX('1. Business Glossary'!C:D,MATCH(G1948,'1. Business Glossary'!D:D,0),1), "Elemento de Dados")</f>
        <v>Elemento de Dados</v>
      </c>
      <c r="G1948" s="104" t="s">
        <v>1368</v>
      </c>
      <c r="H1948" s="104" t="s">
        <v>1164</v>
      </c>
      <c r="I1948" s="112" t="s">
        <v>1088</v>
      </c>
      <c r="J1948" s="107" t="s">
        <v>558</v>
      </c>
      <c r="K1948" s="104" t="s">
        <v>550</v>
      </c>
      <c r="L1948" s="104" t="s">
        <v>1283</v>
      </c>
      <c r="M1948" s="104" t="s">
        <v>1527</v>
      </c>
      <c r="N1948" s="104" t="s">
        <v>1164</v>
      </c>
      <c r="O1948" s="106" t="s">
        <v>587</v>
      </c>
      <c r="P1948" s="106">
        <v>8</v>
      </c>
      <c r="Q1948" s="106">
        <v>2</v>
      </c>
      <c r="R1948" s="106" t="s">
        <v>444</v>
      </c>
      <c r="S1948" s="136" t="s">
        <v>1340</v>
      </c>
      <c r="T1948" s="114" t="s">
        <v>550</v>
      </c>
      <c r="U1948" s="114" t="s">
        <v>551</v>
      </c>
      <c r="V1948" s="114" t="s">
        <v>586</v>
      </c>
      <c r="W1948" s="114" t="s">
        <v>1164</v>
      </c>
      <c r="X1948" s="114" t="s">
        <v>587</v>
      </c>
      <c r="Y1948" s="114">
        <v>10</v>
      </c>
      <c r="Z1948" s="114">
        <v>2</v>
      </c>
      <c r="AA1948" s="114" t="s">
        <v>444</v>
      </c>
      <c r="AB1948" s="143" t="s">
        <v>1165</v>
      </c>
      <c r="AC1948" s="114" t="s">
        <v>550</v>
      </c>
      <c r="AD1948" s="114" t="s">
        <v>551</v>
      </c>
      <c r="AE1948" s="114" t="s">
        <v>1089</v>
      </c>
      <c r="AF1948" s="114" t="s">
        <v>1090</v>
      </c>
      <c r="AG1948" s="114" t="s">
        <v>587</v>
      </c>
      <c r="AH1948" s="114">
        <v>10</v>
      </c>
      <c r="AI1948" s="114">
        <v>2</v>
      </c>
      <c r="AJ1948" s="114" t="s">
        <v>444</v>
      </c>
      <c r="AK1948" s="136" t="s">
        <v>640</v>
      </c>
      <c r="AL1948" s="104" t="s">
        <v>599</v>
      </c>
      <c r="AM1948" s="104" t="s">
        <v>641</v>
      </c>
      <c r="AN1948" s="104" t="s">
        <v>1091</v>
      </c>
      <c r="AO1948" s="104" t="s">
        <v>1092</v>
      </c>
      <c r="AP1948" s="104" t="s">
        <v>587</v>
      </c>
      <c r="AQ1948" s="104">
        <v>15</v>
      </c>
      <c r="AR1948" s="106">
        <v>2</v>
      </c>
      <c r="AS1948" s="106" t="s">
        <v>444</v>
      </c>
      <c r="AT1948" s="136" t="s">
        <v>444</v>
      </c>
      <c r="AU1948" s="142"/>
      <c r="AV1948" s="142"/>
      <c r="AW1948" s="142"/>
      <c r="AX1948" s="142"/>
      <c r="AY1948" s="142"/>
      <c r="AZ1948" s="142"/>
      <c r="BA1948" s="142"/>
      <c r="BB1948" s="142"/>
      <c r="BC1948" s="142"/>
    </row>
    <row r="1949" spans="1:55" ht="30" x14ac:dyDescent="0.25">
      <c r="A1949" s="19" t="s">
        <v>574</v>
      </c>
      <c r="B1949" s="98" t="s">
        <v>2442</v>
      </c>
      <c r="C1949" s="109" t="s">
        <v>2443</v>
      </c>
      <c r="D1949" s="109" t="s">
        <v>236</v>
      </c>
      <c r="E1949" s="106" t="s">
        <v>2485</v>
      </c>
      <c r="F1949" s="110" t="str">
        <f>_xlfn.IFNA(INDEX('1. Business Glossary'!C:D,MATCH(G1949,'1. Business Glossary'!D:D,0),1), "Elemento de Dados")</f>
        <v>Elemento de Dados</v>
      </c>
      <c r="G1949" s="104" t="s">
        <v>1528</v>
      </c>
      <c r="H1949" s="104" t="s">
        <v>226</v>
      </c>
      <c r="I1949" s="107" t="s">
        <v>1130</v>
      </c>
      <c r="J1949" s="107" t="s">
        <v>549</v>
      </c>
      <c r="K1949" s="104" t="s">
        <v>550</v>
      </c>
      <c r="L1949" s="104" t="s">
        <v>1283</v>
      </c>
      <c r="M1949" s="104" t="s">
        <v>1144</v>
      </c>
      <c r="N1949" s="104" t="s">
        <v>226</v>
      </c>
      <c r="O1949" s="106" t="s">
        <v>607</v>
      </c>
      <c r="P1949" s="110">
        <v>50</v>
      </c>
      <c r="Q1949" s="110" t="s">
        <v>444</v>
      </c>
      <c r="R1949" s="110" t="s">
        <v>444</v>
      </c>
      <c r="S1949" s="136" t="s">
        <v>1282</v>
      </c>
      <c r="T1949" s="106" t="s">
        <v>550</v>
      </c>
      <c r="U1949" s="104" t="s">
        <v>1283</v>
      </c>
      <c r="V1949" s="110" t="s">
        <v>1365</v>
      </c>
      <c r="W1949" s="110" t="s">
        <v>226</v>
      </c>
      <c r="X1949" s="110" t="s">
        <v>607</v>
      </c>
      <c r="Y1949" s="110">
        <v>50</v>
      </c>
      <c r="Z1949" s="110" t="s">
        <v>444</v>
      </c>
      <c r="AA1949" s="110" t="s">
        <v>444</v>
      </c>
      <c r="AB1949" s="136" t="s">
        <v>640</v>
      </c>
      <c r="AC1949" s="104" t="s">
        <v>599</v>
      </c>
      <c r="AD1949" s="104" t="s">
        <v>641</v>
      </c>
      <c r="AE1949" s="104" t="s">
        <v>642</v>
      </c>
      <c r="AF1949" s="104" t="s">
        <v>651</v>
      </c>
      <c r="AG1949" s="104" t="s">
        <v>607</v>
      </c>
      <c r="AH1949" s="104">
        <v>15</v>
      </c>
      <c r="AI1949" s="104" t="s">
        <v>444</v>
      </c>
      <c r="AJ1949" s="104" t="s">
        <v>444</v>
      </c>
      <c r="AK1949" s="138" t="s">
        <v>444</v>
      </c>
      <c r="AL1949" s="104"/>
      <c r="AM1949" s="104"/>
      <c r="AN1949" s="104"/>
      <c r="AO1949" s="104"/>
      <c r="AP1949" s="104"/>
      <c r="AQ1949" s="104"/>
      <c r="AR1949" s="104"/>
      <c r="AS1949" s="104"/>
      <c r="AT1949" s="104"/>
      <c r="AU1949" s="142"/>
      <c r="AV1949" s="142"/>
      <c r="AW1949" s="142"/>
      <c r="AX1949" s="142"/>
      <c r="AY1949" s="142"/>
      <c r="AZ1949" s="142"/>
      <c r="BA1949" s="142"/>
      <c r="BB1949" s="142"/>
      <c r="BC1949" s="142"/>
    </row>
    <row r="1950" spans="1:55" ht="120" x14ac:dyDescent="0.25">
      <c r="A1950" s="19" t="s">
        <v>574</v>
      </c>
      <c r="B1950" s="98" t="s">
        <v>2442</v>
      </c>
      <c r="C1950" s="109" t="s">
        <v>2443</v>
      </c>
      <c r="D1950" s="109" t="s">
        <v>236</v>
      </c>
      <c r="E1950" s="106" t="s">
        <v>2487</v>
      </c>
      <c r="F1950" s="110" t="str">
        <f>_xlfn.IFNA(INDEX('1. Business Glossary'!C:D,MATCH(G1950,'1. Business Glossary'!D:D,0),1), "Elemento de Dados")</f>
        <v>Elemento de Dados</v>
      </c>
      <c r="G1950" s="104" t="s">
        <v>1314</v>
      </c>
      <c r="H1950" s="104" t="s">
        <v>1469</v>
      </c>
      <c r="I1950" s="107" t="s">
        <v>361</v>
      </c>
      <c r="J1950" s="107" t="s">
        <v>558</v>
      </c>
      <c r="K1950" s="104" t="s">
        <v>550</v>
      </c>
      <c r="L1950" s="104" t="s">
        <v>1283</v>
      </c>
      <c r="M1950" s="104" t="s">
        <v>1317</v>
      </c>
      <c r="N1950" s="104" t="s">
        <v>1470</v>
      </c>
      <c r="O1950" s="106" t="s">
        <v>607</v>
      </c>
      <c r="P1950" s="110">
        <v>50</v>
      </c>
      <c r="Q1950" s="110" t="s">
        <v>444</v>
      </c>
      <c r="R1950" s="110" t="s">
        <v>1471</v>
      </c>
      <c r="S1950" s="136" t="s">
        <v>1472</v>
      </c>
      <c r="T1950" s="106"/>
      <c r="U1950" s="104"/>
      <c r="V1950" s="110"/>
      <c r="W1950" s="104"/>
      <c r="X1950" s="110"/>
      <c r="Y1950" s="110"/>
      <c r="Z1950" s="110"/>
      <c r="AA1950" s="110"/>
      <c r="AB1950" s="134"/>
      <c r="AC1950" s="104"/>
      <c r="AD1950" s="104"/>
      <c r="AE1950" s="104"/>
      <c r="AF1950" s="104"/>
      <c r="AG1950" s="104"/>
      <c r="AH1950" s="104"/>
      <c r="AI1950" s="104"/>
      <c r="AJ1950" s="104"/>
      <c r="AK1950" s="138"/>
      <c r="AL1950" s="104"/>
      <c r="AM1950" s="104"/>
      <c r="AN1950" s="104"/>
      <c r="AO1950" s="104"/>
      <c r="AP1950" s="104"/>
      <c r="AQ1950" s="104"/>
      <c r="AR1950" s="104"/>
      <c r="AS1950" s="104"/>
      <c r="AT1950" s="104"/>
      <c r="AU1950" s="142"/>
      <c r="AV1950" s="142"/>
      <c r="AW1950" s="142"/>
      <c r="AX1950" s="142"/>
      <c r="AY1950" s="142"/>
      <c r="AZ1950" s="142"/>
      <c r="BA1950" s="142"/>
      <c r="BB1950" s="142"/>
      <c r="BC1950" s="142"/>
    </row>
    <row r="1951" spans="1:55" ht="90" x14ac:dyDescent="0.25">
      <c r="A1951" s="19" t="s">
        <v>574</v>
      </c>
      <c r="B1951" s="98" t="s">
        <v>2442</v>
      </c>
      <c r="C1951" s="109" t="s">
        <v>2443</v>
      </c>
      <c r="D1951" s="109" t="s">
        <v>236</v>
      </c>
      <c r="E1951" s="106" t="s">
        <v>2487</v>
      </c>
      <c r="F1951" s="110" t="str">
        <f>_xlfn.IFNA(INDEX('1. Business Glossary'!C:D,MATCH(G1951,'1. Business Glossary'!D:D,0),1), "Elemento de Dados")</f>
        <v>Elemento de Dados</v>
      </c>
      <c r="G1951" s="104" t="s">
        <v>1314</v>
      </c>
      <c r="H1951" s="104" t="s">
        <v>1473</v>
      </c>
      <c r="I1951" s="107" t="s">
        <v>361</v>
      </c>
      <c r="J1951" s="107" t="s">
        <v>558</v>
      </c>
      <c r="K1951" s="104" t="s">
        <v>550</v>
      </c>
      <c r="L1951" s="104" t="s">
        <v>1283</v>
      </c>
      <c r="M1951" s="104" t="s">
        <v>1317</v>
      </c>
      <c r="N1951" s="104" t="s">
        <v>1474</v>
      </c>
      <c r="O1951" s="106" t="s">
        <v>607</v>
      </c>
      <c r="P1951" s="110">
        <v>50</v>
      </c>
      <c r="Q1951" s="110" t="s">
        <v>444</v>
      </c>
      <c r="R1951" s="110" t="s">
        <v>1475</v>
      </c>
      <c r="S1951" s="136" t="s">
        <v>1476</v>
      </c>
      <c r="T1951" s="106"/>
      <c r="U1951" s="104"/>
      <c r="V1951" s="110"/>
      <c r="W1951" s="104"/>
      <c r="X1951" s="110"/>
      <c r="Y1951" s="110"/>
      <c r="Z1951" s="110"/>
      <c r="AA1951" s="110"/>
      <c r="AB1951" s="134"/>
      <c r="AC1951" s="104"/>
      <c r="AD1951" s="104"/>
      <c r="AE1951" s="104"/>
      <c r="AF1951" s="104"/>
      <c r="AG1951" s="104"/>
      <c r="AH1951" s="104"/>
      <c r="AI1951" s="104"/>
      <c r="AJ1951" s="104"/>
      <c r="AK1951" s="138"/>
      <c r="AL1951" s="104"/>
      <c r="AM1951" s="104"/>
      <c r="AN1951" s="104"/>
      <c r="AO1951" s="104"/>
      <c r="AP1951" s="104"/>
      <c r="AQ1951" s="104"/>
      <c r="AR1951" s="104"/>
      <c r="AS1951" s="104"/>
      <c r="AT1951" s="104"/>
      <c r="AU1951" s="142"/>
      <c r="AV1951" s="142"/>
      <c r="AW1951" s="142"/>
      <c r="AX1951" s="142"/>
      <c r="AY1951" s="142"/>
      <c r="AZ1951" s="142"/>
      <c r="BA1951" s="142"/>
      <c r="BB1951" s="142"/>
      <c r="BC1951" s="142"/>
    </row>
    <row r="1952" spans="1:55" ht="120" x14ac:dyDescent="0.25">
      <c r="A1952" s="19" t="s">
        <v>574</v>
      </c>
      <c r="B1952" s="98" t="s">
        <v>2442</v>
      </c>
      <c r="C1952" s="109" t="s">
        <v>2443</v>
      </c>
      <c r="D1952" s="109" t="s">
        <v>236</v>
      </c>
      <c r="E1952" s="106" t="s">
        <v>2487</v>
      </c>
      <c r="F1952" s="110" t="str">
        <f>_xlfn.IFNA(INDEX('1. Business Glossary'!C:D,MATCH(G1952,'1. Business Glossary'!D:D,0),1), "Elemento de Dados")</f>
        <v>Elemento de Dados</v>
      </c>
      <c r="G1952" s="104" t="s">
        <v>1349</v>
      </c>
      <c r="H1952" s="104" t="s">
        <v>1477</v>
      </c>
      <c r="I1952" s="107" t="s">
        <v>361</v>
      </c>
      <c r="J1952" s="107" t="s">
        <v>558</v>
      </c>
      <c r="K1952" s="106" t="s">
        <v>550</v>
      </c>
      <c r="L1952" s="104" t="s">
        <v>1283</v>
      </c>
      <c r="M1952" s="104" t="s">
        <v>1350</v>
      </c>
      <c r="N1952" s="104" t="s">
        <v>1470</v>
      </c>
      <c r="O1952" s="106" t="s">
        <v>607</v>
      </c>
      <c r="P1952" s="110">
        <v>50</v>
      </c>
      <c r="Q1952" s="110" t="s">
        <v>444</v>
      </c>
      <c r="R1952" s="110" t="s">
        <v>1514</v>
      </c>
      <c r="S1952" s="136" t="s">
        <v>1479</v>
      </c>
      <c r="T1952" s="106"/>
      <c r="U1952" s="106"/>
      <c r="V1952" s="110"/>
      <c r="W1952" s="110"/>
      <c r="X1952" s="110"/>
      <c r="Y1952" s="110"/>
      <c r="Z1952" s="110"/>
      <c r="AA1952" s="110"/>
      <c r="AB1952" s="134"/>
      <c r="AC1952" s="104"/>
      <c r="AD1952" s="104"/>
      <c r="AE1952" s="104"/>
      <c r="AF1952" s="104"/>
      <c r="AG1952" s="104"/>
      <c r="AH1952" s="104"/>
      <c r="AI1952" s="104"/>
      <c r="AJ1952" s="104"/>
      <c r="AK1952" s="138"/>
      <c r="AL1952" s="104"/>
      <c r="AM1952" s="104"/>
      <c r="AN1952" s="104"/>
      <c r="AO1952" s="104"/>
      <c r="AP1952" s="104"/>
      <c r="AQ1952" s="104"/>
      <c r="AR1952" s="104"/>
      <c r="AS1952" s="104"/>
      <c r="AT1952" s="104"/>
      <c r="AU1952" s="142"/>
      <c r="AV1952" s="142"/>
      <c r="AW1952" s="142"/>
      <c r="AX1952" s="142"/>
      <c r="AY1952" s="142"/>
      <c r="AZ1952" s="142"/>
      <c r="BA1952" s="142"/>
      <c r="BB1952" s="142"/>
      <c r="BC1952" s="142"/>
    </row>
    <row r="1953" spans="1:55" ht="30" x14ac:dyDescent="0.25">
      <c r="A1953" s="19" t="s">
        <v>574</v>
      </c>
      <c r="B1953" s="98" t="s">
        <v>2442</v>
      </c>
      <c r="C1953" s="109" t="s">
        <v>2443</v>
      </c>
      <c r="D1953" s="109" t="s">
        <v>236</v>
      </c>
      <c r="E1953" s="106" t="s">
        <v>2487</v>
      </c>
      <c r="F1953" s="110" t="str">
        <f>_xlfn.IFNA(INDEX('1. Business Glossary'!C:D,MATCH(G1953,'1. Business Glossary'!D:D,0),1), "Elemento de Dados")</f>
        <v>Elemento de Dados</v>
      </c>
      <c r="G1953" s="104" t="s">
        <v>1349</v>
      </c>
      <c r="H1953" s="104" t="s">
        <v>1480</v>
      </c>
      <c r="I1953" s="107" t="s">
        <v>361</v>
      </c>
      <c r="J1953" s="107" t="s">
        <v>558</v>
      </c>
      <c r="K1953" s="106" t="s">
        <v>550</v>
      </c>
      <c r="L1953" s="104" t="s">
        <v>1283</v>
      </c>
      <c r="M1953" s="104" t="s">
        <v>1350</v>
      </c>
      <c r="N1953" s="104" t="s">
        <v>1474</v>
      </c>
      <c r="O1953" s="106" t="s">
        <v>607</v>
      </c>
      <c r="P1953" s="110">
        <v>50</v>
      </c>
      <c r="Q1953" s="110" t="s">
        <v>444</v>
      </c>
      <c r="R1953" s="110" t="s">
        <v>2513</v>
      </c>
      <c r="S1953" s="136" t="s">
        <v>1481</v>
      </c>
      <c r="T1953" s="106"/>
      <c r="U1953" s="106"/>
      <c r="V1953" s="110"/>
      <c r="W1953" s="110"/>
      <c r="X1953" s="110"/>
      <c r="Y1953" s="110"/>
      <c r="Z1953" s="110"/>
      <c r="AA1953" s="110"/>
      <c r="AB1953" s="134"/>
      <c r="AC1953" s="104"/>
      <c r="AD1953" s="104"/>
      <c r="AE1953" s="104"/>
      <c r="AF1953" s="104"/>
      <c r="AG1953" s="104"/>
      <c r="AH1953" s="104"/>
      <c r="AI1953" s="104"/>
      <c r="AJ1953" s="104"/>
      <c r="AK1953" s="138"/>
      <c r="AL1953" s="104"/>
      <c r="AM1953" s="104"/>
      <c r="AN1953" s="104"/>
      <c r="AO1953" s="104"/>
      <c r="AP1953" s="104"/>
      <c r="AQ1953" s="104"/>
      <c r="AR1953" s="104"/>
      <c r="AS1953" s="104"/>
      <c r="AT1953" s="104"/>
      <c r="AU1953" s="142"/>
      <c r="AV1953" s="142"/>
      <c r="AW1953" s="142"/>
      <c r="AX1953" s="142"/>
      <c r="AY1953" s="142"/>
      <c r="AZ1953" s="142"/>
      <c r="BA1953" s="142"/>
      <c r="BB1953" s="142"/>
      <c r="BC1953" s="142"/>
    </row>
    <row r="1954" spans="1:55" ht="105" x14ac:dyDescent="0.25">
      <c r="A1954" s="19" t="s">
        <v>574</v>
      </c>
      <c r="B1954" s="98" t="s">
        <v>2442</v>
      </c>
      <c r="C1954" s="109" t="s">
        <v>2443</v>
      </c>
      <c r="D1954" s="109" t="s">
        <v>236</v>
      </c>
      <c r="E1954" s="104" t="s">
        <v>2487</v>
      </c>
      <c r="F1954" s="110" t="str">
        <f>_xlfn.IFNA(INDEX('1. Business Glossary'!C:D,MATCH(G1954,'1. Business Glossary'!D:D,0),1), "Elemento de Dados")</f>
        <v>Elemento de Dados</v>
      </c>
      <c r="G1954" s="104" t="s">
        <v>1352</v>
      </c>
      <c r="H1954" s="104" t="s">
        <v>1482</v>
      </c>
      <c r="I1954" s="107" t="s">
        <v>1483</v>
      </c>
      <c r="J1954" s="107" t="s">
        <v>558</v>
      </c>
      <c r="K1954" s="104" t="s">
        <v>550</v>
      </c>
      <c r="L1954" s="104" t="s">
        <v>1283</v>
      </c>
      <c r="M1954" s="104" t="s">
        <v>1144</v>
      </c>
      <c r="N1954" s="104" t="s">
        <v>1484</v>
      </c>
      <c r="O1954" s="106" t="s">
        <v>607</v>
      </c>
      <c r="P1954" s="110">
        <v>50</v>
      </c>
      <c r="Q1954" s="110" t="s">
        <v>444</v>
      </c>
      <c r="R1954" s="110" t="s">
        <v>1485</v>
      </c>
      <c r="S1954" s="136" t="s">
        <v>1486</v>
      </c>
      <c r="T1954" s="106" t="s">
        <v>550</v>
      </c>
      <c r="U1954" s="104" t="s">
        <v>1283</v>
      </c>
      <c r="V1954" s="110" t="s">
        <v>1365</v>
      </c>
      <c r="W1954" s="110" t="s">
        <v>1487</v>
      </c>
      <c r="X1954" s="110" t="s">
        <v>607</v>
      </c>
      <c r="Y1954" s="110">
        <v>3</v>
      </c>
      <c r="Z1954" s="110" t="s">
        <v>444</v>
      </c>
      <c r="AA1954" s="110" t="s">
        <v>1488</v>
      </c>
      <c r="AB1954" s="136" t="s">
        <v>1340</v>
      </c>
      <c r="AC1954" s="106" t="s">
        <v>550</v>
      </c>
      <c r="AD1954" s="104" t="s">
        <v>551</v>
      </c>
      <c r="AE1954" s="106" t="s">
        <v>586</v>
      </c>
      <c r="AF1954" s="106" t="s">
        <v>1487</v>
      </c>
      <c r="AG1954" s="106" t="s">
        <v>607</v>
      </c>
      <c r="AH1954" s="106">
        <v>3</v>
      </c>
      <c r="AI1954" s="106" t="s">
        <v>444</v>
      </c>
      <c r="AJ1954" s="106" t="s">
        <v>1488</v>
      </c>
      <c r="AK1954" s="136" t="s">
        <v>1489</v>
      </c>
      <c r="AL1954" s="106" t="s">
        <v>550</v>
      </c>
      <c r="AM1954" s="104" t="s">
        <v>1283</v>
      </c>
      <c r="AN1954" s="106" t="s">
        <v>1089</v>
      </c>
      <c r="AO1954" s="106" t="s">
        <v>1490</v>
      </c>
      <c r="AP1954" s="106" t="s">
        <v>607</v>
      </c>
      <c r="AQ1954" s="106">
        <v>50</v>
      </c>
      <c r="AR1954" s="106" t="s">
        <v>444</v>
      </c>
      <c r="AS1954" s="106" t="s">
        <v>444</v>
      </c>
      <c r="AT1954" s="136" t="s">
        <v>1491</v>
      </c>
      <c r="AU1954" s="104" t="s">
        <v>599</v>
      </c>
      <c r="AV1954" s="104" t="s">
        <v>641</v>
      </c>
      <c r="AW1954" s="104" t="s">
        <v>1492</v>
      </c>
      <c r="AX1954" s="104" t="s">
        <v>1493</v>
      </c>
      <c r="AY1954" s="104" t="s">
        <v>607</v>
      </c>
      <c r="AZ1954" s="104">
        <v>1</v>
      </c>
      <c r="BA1954" s="104" t="s">
        <v>444</v>
      </c>
      <c r="BB1954" s="104" t="s">
        <v>1494</v>
      </c>
      <c r="BC1954" s="104" t="s">
        <v>444</v>
      </c>
    </row>
    <row r="1955" spans="1:55" ht="60" x14ac:dyDescent="0.25">
      <c r="A1955" s="19" t="s">
        <v>574</v>
      </c>
      <c r="B1955" s="98" t="s">
        <v>2442</v>
      </c>
      <c r="C1955" s="109" t="s">
        <v>2443</v>
      </c>
      <c r="D1955" s="109" t="s">
        <v>236</v>
      </c>
      <c r="E1955" s="106" t="s">
        <v>2487</v>
      </c>
      <c r="F1955" s="110" t="str">
        <f>_xlfn.IFNA(INDEX('1. Business Glossary'!C:D,MATCH(G1955,'1. Business Glossary'!D:D,0),1), "Elemento de Dados")</f>
        <v>Elemento de Dados</v>
      </c>
      <c r="G1955" s="104" t="s">
        <v>1352</v>
      </c>
      <c r="H1955" s="104" t="s">
        <v>1495</v>
      </c>
      <c r="I1955" s="107" t="s">
        <v>1496</v>
      </c>
      <c r="J1955" s="107" t="s">
        <v>558</v>
      </c>
      <c r="K1955" s="104" t="s">
        <v>550</v>
      </c>
      <c r="L1955" s="104" t="s">
        <v>1283</v>
      </c>
      <c r="M1955" s="104" t="s">
        <v>1144</v>
      </c>
      <c r="N1955" s="104" t="s">
        <v>1497</v>
      </c>
      <c r="O1955" s="106" t="s">
        <v>607</v>
      </c>
      <c r="P1955" s="110">
        <v>50</v>
      </c>
      <c r="Q1955" s="110" t="s">
        <v>444</v>
      </c>
      <c r="R1955" s="110" t="s">
        <v>1498</v>
      </c>
      <c r="S1955" s="136" t="s">
        <v>1499</v>
      </c>
      <c r="T1955" s="106" t="s">
        <v>550</v>
      </c>
      <c r="U1955" s="104" t="s">
        <v>1283</v>
      </c>
      <c r="V1955" s="110" t="s">
        <v>1365</v>
      </c>
      <c r="W1955" s="110" t="s">
        <v>1500</v>
      </c>
      <c r="X1955" s="110" t="s">
        <v>607</v>
      </c>
      <c r="Y1955" s="110">
        <v>50</v>
      </c>
      <c r="Z1955" s="110" t="s">
        <v>444</v>
      </c>
      <c r="AA1955" s="110" t="s">
        <v>2167</v>
      </c>
      <c r="AB1955" s="136" t="s">
        <v>631</v>
      </c>
      <c r="AC1955" s="104" t="s">
        <v>599</v>
      </c>
      <c r="AD1955" s="104" t="s">
        <v>632</v>
      </c>
      <c r="AE1955" s="104" t="s">
        <v>633</v>
      </c>
      <c r="AF1955" s="104" t="s">
        <v>634</v>
      </c>
      <c r="AG1955" s="104" t="s">
        <v>607</v>
      </c>
      <c r="AH1955" s="104">
        <v>15</v>
      </c>
      <c r="AI1955" s="104" t="s">
        <v>444</v>
      </c>
      <c r="AJ1955" s="104" t="s">
        <v>444</v>
      </c>
      <c r="AK1955" s="96" t="s">
        <v>635</v>
      </c>
      <c r="AL1955" s="104"/>
      <c r="AM1955" s="104"/>
      <c r="AN1955" s="104"/>
      <c r="AO1955" s="104"/>
      <c r="AP1955" s="104"/>
      <c r="AQ1955" s="104"/>
      <c r="AR1955" s="104"/>
      <c r="AS1955" s="104"/>
      <c r="AT1955" s="104"/>
      <c r="AU1955" s="142"/>
      <c r="AV1955" s="142"/>
      <c r="AW1955" s="142"/>
      <c r="AX1955" s="142"/>
      <c r="AY1955" s="142"/>
      <c r="AZ1955" s="142"/>
      <c r="BA1955" s="142"/>
      <c r="BB1955" s="142"/>
      <c r="BC1955" s="142"/>
    </row>
    <row r="1956" spans="1:55" ht="45" x14ac:dyDescent="0.25">
      <c r="A1956" s="19" t="s">
        <v>574</v>
      </c>
      <c r="B1956" s="98" t="s">
        <v>2442</v>
      </c>
      <c r="C1956" s="109" t="s">
        <v>2443</v>
      </c>
      <c r="D1956" s="109" t="s">
        <v>236</v>
      </c>
      <c r="E1956" s="106" t="s">
        <v>2487</v>
      </c>
      <c r="F1956" s="110" t="str">
        <f>_xlfn.IFNA(INDEX('1. Business Glossary'!C:D,MATCH(G1956,'1. Business Glossary'!D:D,0),1), "Elemento de Dados")</f>
        <v>Elemento de Dados</v>
      </c>
      <c r="G1956" s="104" t="s">
        <v>1352</v>
      </c>
      <c r="H1956" s="104" t="s">
        <v>1360</v>
      </c>
      <c r="I1956" s="107" t="s">
        <v>1361</v>
      </c>
      <c r="J1956" s="107" t="s">
        <v>558</v>
      </c>
      <c r="K1956" s="104" t="s">
        <v>550</v>
      </c>
      <c r="L1956" s="104" t="s">
        <v>1283</v>
      </c>
      <c r="M1956" s="104" t="s">
        <v>1144</v>
      </c>
      <c r="N1956" s="104" t="s">
        <v>1362</v>
      </c>
      <c r="O1956" s="106" t="s">
        <v>607</v>
      </c>
      <c r="P1956" s="110">
        <v>50</v>
      </c>
      <c r="Q1956" s="110" t="s">
        <v>444</v>
      </c>
      <c r="R1956" s="110" t="s">
        <v>2086</v>
      </c>
      <c r="S1956" s="136" t="s">
        <v>1364</v>
      </c>
      <c r="T1956" s="106" t="s">
        <v>550</v>
      </c>
      <c r="U1956" s="104" t="s">
        <v>1283</v>
      </c>
      <c r="V1956" s="110" t="s">
        <v>1365</v>
      </c>
      <c r="W1956" s="110" t="s">
        <v>1366</v>
      </c>
      <c r="X1956" s="110" t="s">
        <v>607</v>
      </c>
      <c r="Y1956" s="110">
        <v>50</v>
      </c>
      <c r="Z1956" s="110" t="s">
        <v>444</v>
      </c>
      <c r="AA1956" s="110" t="s">
        <v>1367</v>
      </c>
      <c r="AB1956" s="136" t="s">
        <v>640</v>
      </c>
      <c r="AC1956" s="104" t="s">
        <v>599</v>
      </c>
      <c r="AD1956" s="104" t="s">
        <v>641</v>
      </c>
      <c r="AE1956" s="104" t="s">
        <v>642</v>
      </c>
      <c r="AF1956" s="104" t="s">
        <v>643</v>
      </c>
      <c r="AG1956" s="104" t="s">
        <v>607</v>
      </c>
      <c r="AH1956" s="104">
        <v>10</v>
      </c>
      <c r="AI1956" s="104" t="s">
        <v>444</v>
      </c>
      <c r="AJ1956" s="104" t="s">
        <v>444</v>
      </c>
      <c r="AK1956" s="138" t="s">
        <v>444</v>
      </c>
      <c r="AL1956" s="104"/>
      <c r="AM1956" s="104"/>
      <c r="AN1956" s="104"/>
      <c r="AO1956" s="104"/>
      <c r="AP1956" s="104"/>
      <c r="AQ1956" s="104"/>
      <c r="AR1956" s="104"/>
      <c r="AS1956" s="104"/>
      <c r="AT1956" s="104"/>
      <c r="AU1956" s="142"/>
      <c r="AV1956" s="142"/>
      <c r="AW1956" s="142"/>
      <c r="AX1956" s="142"/>
      <c r="AY1956" s="142"/>
      <c r="AZ1956" s="142"/>
      <c r="BA1956" s="142"/>
      <c r="BB1956" s="142"/>
      <c r="BC1956" s="142"/>
    </row>
    <row r="1957" spans="1:55" ht="30" x14ac:dyDescent="0.25">
      <c r="A1957" s="19" t="s">
        <v>574</v>
      </c>
      <c r="B1957" s="98" t="s">
        <v>2442</v>
      </c>
      <c r="C1957" s="109" t="s">
        <v>2443</v>
      </c>
      <c r="D1957" s="109" t="s">
        <v>236</v>
      </c>
      <c r="E1957" s="104" t="s">
        <v>2487</v>
      </c>
      <c r="F1957" s="110" t="str">
        <f>_xlfn.IFNA(INDEX('1. Business Glossary'!C:D,MATCH(G1957,'1. Business Glossary'!D:D,0),1), "Elemento de Dados")</f>
        <v>Termo de Negócio</v>
      </c>
      <c r="G1957" s="104" t="s">
        <v>252</v>
      </c>
      <c r="H1957" s="104" t="s">
        <v>929</v>
      </c>
      <c r="I1957" s="139" t="s">
        <v>930</v>
      </c>
      <c r="J1957" s="107" t="s">
        <v>558</v>
      </c>
      <c r="K1957" s="104" t="s">
        <v>550</v>
      </c>
      <c r="L1957" s="104" t="s">
        <v>1283</v>
      </c>
      <c r="M1957" s="104" t="s">
        <v>1549</v>
      </c>
      <c r="N1957" s="104" t="s">
        <v>931</v>
      </c>
      <c r="O1957" s="106" t="s">
        <v>607</v>
      </c>
      <c r="P1957" s="106">
        <v>6</v>
      </c>
      <c r="Q1957" s="106" t="s">
        <v>444</v>
      </c>
      <c r="R1957" s="106" t="s">
        <v>1550</v>
      </c>
      <c r="S1957" s="136" t="s">
        <v>444</v>
      </c>
      <c r="T1957" s="104"/>
      <c r="U1957" s="104"/>
      <c r="V1957" s="106"/>
      <c r="W1957" s="104"/>
      <c r="X1957" s="106"/>
      <c r="Y1957" s="106"/>
      <c r="Z1957" s="110"/>
      <c r="AA1957" s="110"/>
      <c r="AB1957" s="136"/>
      <c r="AC1957" s="104"/>
      <c r="AD1957" s="104"/>
      <c r="AE1957" s="104"/>
      <c r="AF1957" s="104"/>
      <c r="AG1957" s="104"/>
      <c r="AH1957" s="104"/>
      <c r="AI1957" s="104"/>
      <c r="AJ1957" s="104"/>
      <c r="AK1957" s="138"/>
      <c r="AL1957" s="104"/>
      <c r="AM1957" s="104"/>
      <c r="AN1957" s="104"/>
      <c r="AO1957" s="104"/>
      <c r="AP1957" s="104"/>
      <c r="AQ1957" s="104"/>
      <c r="AR1957" s="104"/>
      <c r="AS1957" s="104"/>
      <c r="AT1957" s="104"/>
      <c r="AU1957" s="142"/>
      <c r="AV1957" s="142"/>
      <c r="AW1957" s="142"/>
      <c r="AX1957" s="142"/>
      <c r="AY1957" s="142"/>
      <c r="AZ1957" s="142"/>
      <c r="BA1957" s="142"/>
      <c r="BB1957" s="142"/>
      <c r="BC1957" s="142"/>
    </row>
    <row r="1958" spans="1:55" ht="105" x14ac:dyDescent="0.25">
      <c r="A1958" s="19" t="s">
        <v>574</v>
      </c>
      <c r="B1958" s="98" t="s">
        <v>2442</v>
      </c>
      <c r="C1958" s="109" t="s">
        <v>2443</v>
      </c>
      <c r="D1958" s="109" t="s">
        <v>236</v>
      </c>
      <c r="E1958" s="104" t="s">
        <v>2487</v>
      </c>
      <c r="F1958" s="110" t="str">
        <f>_xlfn.IFNA(INDEX('1. Business Glossary'!C:D,MATCH(G1958,'1. Business Glossary'!D:D,0),1), "Elemento de Dados")</f>
        <v>Termo de Negócio</v>
      </c>
      <c r="G1958" s="104" t="s">
        <v>252</v>
      </c>
      <c r="H1958" s="106" t="s">
        <v>1551</v>
      </c>
      <c r="I1958" s="107" t="s">
        <v>1552</v>
      </c>
      <c r="J1958" s="107" t="s">
        <v>558</v>
      </c>
      <c r="K1958" s="104" t="s">
        <v>550</v>
      </c>
      <c r="L1958" s="104" t="s">
        <v>1283</v>
      </c>
      <c r="M1958" s="104" t="s">
        <v>1317</v>
      </c>
      <c r="N1958" s="104" t="s">
        <v>1553</v>
      </c>
      <c r="O1958" s="106" t="s">
        <v>607</v>
      </c>
      <c r="P1958" s="110">
        <v>3</v>
      </c>
      <c r="Q1958" s="110" t="s">
        <v>444</v>
      </c>
      <c r="R1958" s="110" t="s">
        <v>1012</v>
      </c>
      <c r="S1958" s="136" t="s">
        <v>1282</v>
      </c>
      <c r="T1958" s="104" t="s">
        <v>550</v>
      </c>
      <c r="U1958" s="104" t="s">
        <v>1283</v>
      </c>
      <c r="V1958" s="104" t="s">
        <v>1549</v>
      </c>
      <c r="W1958" s="104" t="s">
        <v>1554</v>
      </c>
      <c r="X1958" s="110" t="s">
        <v>607</v>
      </c>
      <c r="Y1958" s="110">
        <v>1</v>
      </c>
      <c r="Z1958" s="110" t="s">
        <v>444</v>
      </c>
      <c r="AA1958" s="110" t="s">
        <v>942</v>
      </c>
      <c r="AB1958" s="134" t="s">
        <v>444</v>
      </c>
      <c r="AC1958" s="104"/>
      <c r="AD1958" s="104"/>
      <c r="AE1958" s="104"/>
      <c r="AF1958" s="104"/>
      <c r="AG1958" s="104"/>
      <c r="AH1958" s="104"/>
      <c r="AI1958" s="104"/>
      <c r="AJ1958" s="104"/>
      <c r="AK1958" s="138"/>
      <c r="AL1958" s="104"/>
      <c r="AM1958" s="104"/>
      <c r="AN1958" s="104"/>
      <c r="AO1958" s="104"/>
      <c r="AP1958" s="104"/>
      <c r="AQ1958" s="104"/>
      <c r="AR1958" s="104"/>
      <c r="AS1958" s="104"/>
      <c r="AT1958" s="104"/>
      <c r="AU1958" s="142"/>
      <c r="AV1958" s="142"/>
      <c r="AW1958" s="142"/>
      <c r="AX1958" s="142"/>
      <c r="AY1958" s="142"/>
      <c r="AZ1958" s="142"/>
      <c r="BA1958" s="142"/>
      <c r="BB1958" s="142"/>
      <c r="BC1958" s="142"/>
    </row>
    <row r="1959" spans="1:55" ht="30" x14ac:dyDescent="0.25">
      <c r="A1959" s="19" t="s">
        <v>574</v>
      </c>
      <c r="B1959" s="98" t="s">
        <v>2442</v>
      </c>
      <c r="C1959" s="132" t="s">
        <v>2443</v>
      </c>
      <c r="D1959" s="132" t="s">
        <v>236</v>
      </c>
      <c r="E1959" s="113" t="s">
        <v>2487</v>
      </c>
      <c r="F1959" s="110" t="str">
        <f>_xlfn.IFNA(INDEX('1. Business Glossary'!C:D,MATCH(G1959,'1. Business Glossary'!D:D,0),1), "Elemento de Dados")</f>
        <v>Termo de Negócio</v>
      </c>
      <c r="G1959" s="113" t="s">
        <v>252</v>
      </c>
      <c r="H1959" s="113" t="s">
        <v>1555</v>
      </c>
      <c r="I1959" s="144" t="s">
        <v>1556</v>
      </c>
      <c r="J1959" s="112" t="s">
        <v>558</v>
      </c>
      <c r="K1959" s="113" t="s">
        <v>550</v>
      </c>
      <c r="L1959" s="113" t="s">
        <v>1283</v>
      </c>
      <c r="M1959" s="113" t="s">
        <v>1317</v>
      </c>
      <c r="N1959" s="113" t="s">
        <v>1555</v>
      </c>
      <c r="O1959" s="114" t="s">
        <v>607</v>
      </c>
      <c r="P1959" s="114">
        <v>50</v>
      </c>
      <c r="Q1959" s="114" t="s">
        <v>444</v>
      </c>
      <c r="R1959" s="114" t="s">
        <v>444</v>
      </c>
      <c r="S1959" s="143" t="s">
        <v>1557</v>
      </c>
      <c r="T1959" s="113" t="s">
        <v>550</v>
      </c>
      <c r="U1959" s="113" t="s">
        <v>1283</v>
      </c>
      <c r="V1959" s="113" t="s">
        <v>1317</v>
      </c>
      <c r="W1959" s="113" t="s">
        <v>1516</v>
      </c>
      <c r="X1959" s="114" t="s">
        <v>607</v>
      </c>
      <c r="Y1959" s="114">
        <v>100</v>
      </c>
      <c r="Z1959" s="114" t="s">
        <v>444</v>
      </c>
      <c r="AA1959" s="114" t="s">
        <v>444</v>
      </c>
      <c r="AB1959" s="143" t="s">
        <v>1420</v>
      </c>
      <c r="AC1959" s="113" t="s">
        <v>550</v>
      </c>
      <c r="AD1959" s="113" t="s">
        <v>1421</v>
      </c>
      <c r="AE1959" s="113" t="s">
        <v>381</v>
      </c>
      <c r="AF1959" s="113" t="s">
        <v>1516</v>
      </c>
      <c r="AG1959" s="113" t="s">
        <v>607</v>
      </c>
      <c r="AH1959" s="113">
        <v>500</v>
      </c>
      <c r="AI1959" s="113" t="s">
        <v>444</v>
      </c>
      <c r="AJ1959" s="113" t="s">
        <v>444</v>
      </c>
      <c r="AK1959" s="135" t="s">
        <v>1422</v>
      </c>
      <c r="AL1959" s="113" t="s">
        <v>599</v>
      </c>
      <c r="AM1959" s="113" t="s">
        <v>632</v>
      </c>
      <c r="AN1959" s="113" t="s">
        <v>1558</v>
      </c>
      <c r="AO1959" s="113" t="s">
        <v>1559</v>
      </c>
      <c r="AP1959" s="113" t="s">
        <v>607</v>
      </c>
      <c r="AQ1959" s="113">
        <v>40</v>
      </c>
      <c r="AR1959" s="113" t="s">
        <v>444</v>
      </c>
      <c r="AS1959" s="113" t="s">
        <v>444</v>
      </c>
      <c r="AT1959" s="113" t="s">
        <v>444</v>
      </c>
      <c r="AU1959" s="142"/>
      <c r="AV1959" s="142"/>
      <c r="AW1959" s="142"/>
      <c r="AX1959" s="142"/>
      <c r="AY1959" s="142"/>
      <c r="AZ1959" s="142"/>
      <c r="BA1959" s="142"/>
      <c r="BB1959" s="142"/>
      <c r="BC1959" s="142"/>
    </row>
    <row r="1960" spans="1:55" ht="45" x14ac:dyDescent="0.25">
      <c r="A1960" s="19" t="s">
        <v>574</v>
      </c>
      <c r="B1960" s="98" t="s">
        <v>2442</v>
      </c>
      <c r="C1960" s="132" t="s">
        <v>2443</v>
      </c>
      <c r="D1960" s="132" t="s">
        <v>236</v>
      </c>
      <c r="E1960" s="113" t="s">
        <v>2487</v>
      </c>
      <c r="F1960" s="110" t="str">
        <f>_xlfn.IFNA(INDEX('1. Business Glossary'!C:D,MATCH(G1960,'1. Business Glossary'!D:D,0),1), "Elemento de Dados")</f>
        <v>Elemento de Dados</v>
      </c>
      <c r="G1960" s="113" t="s">
        <v>1319</v>
      </c>
      <c r="H1960" s="113" t="s">
        <v>1414</v>
      </c>
      <c r="I1960" s="112" t="s">
        <v>1415</v>
      </c>
      <c r="J1960" s="112" t="s">
        <v>558</v>
      </c>
      <c r="K1960" s="113" t="s">
        <v>550</v>
      </c>
      <c r="L1960" s="113" t="s">
        <v>1283</v>
      </c>
      <c r="M1960" s="113" t="s">
        <v>1317</v>
      </c>
      <c r="N1960" s="113" t="s">
        <v>1414</v>
      </c>
      <c r="O1960" s="114" t="s">
        <v>587</v>
      </c>
      <c r="P1960" s="111">
        <v>8</v>
      </c>
      <c r="Q1960" s="111">
        <v>2</v>
      </c>
      <c r="R1960" s="111" t="s">
        <v>444</v>
      </c>
      <c r="S1960" s="143" t="s">
        <v>1416</v>
      </c>
      <c r="T1960" s="114" t="s">
        <v>550</v>
      </c>
      <c r="U1960" s="113" t="s">
        <v>1283</v>
      </c>
      <c r="V1960" s="111" t="s">
        <v>1417</v>
      </c>
      <c r="W1960" s="113" t="s">
        <v>1414</v>
      </c>
      <c r="X1960" s="111" t="s">
        <v>587</v>
      </c>
      <c r="Y1960" s="111">
        <v>8</v>
      </c>
      <c r="Z1960" s="111">
        <v>2</v>
      </c>
      <c r="AA1960" s="111" t="s">
        <v>444</v>
      </c>
      <c r="AB1960" s="143" t="s">
        <v>1418</v>
      </c>
      <c r="AC1960" s="113" t="s">
        <v>599</v>
      </c>
      <c r="AD1960" s="113" t="s">
        <v>632</v>
      </c>
      <c r="AE1960" s="113" t="s">
        <v>716</v>
      </c>
      <c r="AF1960" s="113" t="s">
        <v>717</v>
      </c>
      <c r="AG1960" s="113" t="s">
        <v>587</v>
      </c>
      <c r="AH1960" s="113">
        <v>15</v>
      </c>
      <c r="AI1960" s="113">
        <v>2</v>
      </c>
      <c r="AJ1960" s="113" t="s">
        <v>444</v>
      </c>
      <c r="AK1960" s="144" t="s">
        <v>1419</v>
      </c>
      <c r="AL1960" s="104"/>
      <c r="AM1960" s="104"/>
      <c r="AN1960" s="104"/>
      <c r="AO1960" s="104"/>
      <c r="AP1960" s="104"/>
      <c r="AQ1960" s="104"/>
      <c r="AR1960" s="104"/>
      <c r="AS1960" s="104"/>
      <c r="AT1960" s="104"/>
      <c r="AU1960" s="142"/>
      <c r="AV1960" s="142"/>
      <c r="AW1960" s="142"/>
      <c r="AX1960" s="142"/>
      <c r="AY1960" s="142"/>
      <c r="AZ1960" s="142"/>
      <c r="BA1960" s="142"/>
      <c r="BB1960" s="142"/>
      <c r="BC1960" s="142"/>
    </row>
    <row r="1961" spans="1:55" x14ac:dyDescent="0.25">
      <c r="A1961" s="19" t="s">
        <v>574</v>
      </c>
      <c r="B1961" s="98" t="s">
        <v>2442</v>
      </c>
      <c r="C1961" s="132" t="s">
        <v>2443</v>
      </c>
      <c r="D1961" s="132" t="s">
        <v>236</v>
      </c>
      <c r="E1961" s="114" t="s">
        <v>2487</v>
      </c>
      <c r="F1961" s="110" t="str">
        <f>_xlfn.IFNA(INDEX('1. Business Glossary'!C:D,MATCH(G1961,'1. Business Glossary'!D:D,0),1), "Elemento de Dados")</f>
        <v>Elemento de Dados</v>
      </c>
      <c r="G1961" s="113" t="s">
        <v>1319</v>
      </c>
      <c r="H1961" s="114" t="s">
        <v>755</v>
      </c>
      <c r="I1961" s="112" t="s">
        <v>691</v>
      </c>
      <c r="J1961" s="112" t="s">
        <v>558</v>
      </c>
      <c r="K1961" s="113" t="s">
        <v>550</v>
      </c>
      <c r="L1961" s="113" t="s">
        <v>1283</v>
      </c>
      <c r="M1961" s="113" t="s">
        <v>1317</v>
      </c>
      <c r="N1961" s="113" t="s">
        <v>756</v>
      </c>
      <c r="O1961" s="114" t="s">
        <v>587</v>
      </c>
      <c r="P1961" s="111">
        <v>8</v>
      </c>
      <c r="Q1961" s="111">
        <v>2</v>
      </c>
      <c r="R1961" s="111" t="s">
        <v>444</v>
      </c>
      <c r="S1961" s="143" t="s">
        <v>1420</v>
      </c>
      <c r="T1961" s="114" t="s">
        <v>550</v>
      </c>
      <c r="U1961" s="113" t="s">
        <v>1421</v>
      </c>
      <c r="V1961" s="111" t="s">
        <v>381</v>
      </c>
      <c r="W1961" s="111" t="s">
        <v>756</v>
      </c>
      <c r="X1961" s="111" t="s">
        <v>587</v>
      </c>
      <c r="Y1961" s="111">
        <v>17</v>
      </c>
      <c r="Z1961" s="111">
        <v>2</v>
      </c>
      <c r="AA1961" s="111" t="s">
        <v>444</v>
      </c>
      <c r="AB1961" s="135" t="s">
        <v>1422</v>
      </c>
      <c r="AC1961" s="113" t="s">
        <v>599</v>
      </c>
      <c r="AD1961" s="113" t="s">
        <v>632</v>
      </c>
      <c r="AE1961" s="113" t="s">
        <v>693</v>
      </c>
      <c r="AF1961" s="113" t="s">
        <v>694</v>
      </c>
      <c r="AG1961" s="113" t="s">
        <v>587</v>
      </c>
      <c r="AH1961" s="113">
        <v>17</v>
      </c>
      <c r="AI1961" s="113">
        <v>2</v>
      </c>
      <c r="AJ1961" s="113" t="s">
        <v>444</v>
      </c>
      <c r="AK1961" s="144" t="s">
        <v>444</v>
      </c>
      <c r="AL1961" s="104"/>
      <c r="AM1961" s="104"/>
      <c r="AN1961" s="104"/>
      <c r="AO1961" s="104"/>
      <c r="AP1961" s="104"/>
      <c r="AQ1961" s="104"/>
      <c r="AR1961" s="104"/>
      <c r="AS1961" s="104"/>
      <c r="AT1961" s="104"/>
      <c r="AU1961" s="142"/>
      <c r="AV1961" s="142"/>
      <c r="AW1961" s="142"/>
      <c r="AX1961" s="142"/>
      <c r="AY1961" s="142"/>
      <c r="AZ1961" s="142"/>
      <c r="BA1961" s="142"/>
      <c r="BB1961" s="142"/>
      <c r="BC1961" s="142"/>
    </row>
    <row r="1962" spans="1:55" ht="16.5" x14ac:dyDescent="0.25">
      <c r="A1962" s="19" t="s">
        <v>574</v>
      </c>
      <c r="B1962" s="98" t="s">
        <v>2442</v>
      </c>
      <c r="C1962" s="109" t="s">
        <v>2443</v>
      </c>
      <c r="D1962" s="109" t="s">
        <v>236</v>
      </c>
      <c r="E1962" s="106" t="s">
        <v>2487</v>
      </c>
      <c r="F1962" s="110" t="str">
        <f>_xlfn.IFNA(INDEX('1. Business Glossary'!C:D,MATCH(G1962,'1. Business Glossary'!D:D,0),1), "Elemento de Dados")</f>
        <v>Elemento de Dados</v>
      </c>
      <c r="G1962" s="104" t="s">
        <v>1355</v>
      </c>
      <c r="H1962" s="104" t="s">
        <v>1502</v>
      </c>
      <c r="I1962" s="107" t="s">
        <v>1503</v>
      </c>
      <c r="J1962" s="107" t="s">
        <v>558</v>
      </c>
      <c r="K1962" s="106" t="s">
        <v>550</v>
      </c>
      <c r="L1962" s="104" t="s">
        <v>1283</v>
      </c>
      <c r="M1962" s="104" t="s">
        <v>1350</v>
      </c>
      <c r="N1962" s="104" t="s">
        <v>1504</v>
      </c>
      <c r="O1962" s="106" t="s">
        <v>554</v>
      </c>
      <c r="P1962" s="110">
        <v>10</v>
      </c>
      <c r="Q1962" s="110" t="s">
        <v>444</v>
      </c>
      <c r="R1962" s="110" t="s">
        <v>444</v>
      </c>
      <c r="S1962" s="136" t="s">
        <v>2528</v>
      </c>
      <c r="T1962" s="106"/>
      <c r="U1962" s="156"/>
      <c r="V1962" s="110"/>
      <c r="W1962" s="110"/>
      <c r="X1962" s="110"/>
      <c r="Y1962" s="110"/>
      <c r="Z1962" s="110"/>
      <c r="AA1962" s="110"/>
      <c r="AB1962" s="134"/>
      <c r="AC1962" s="104"/>
      <c r="AD1962" s="104"/>
      <c r="AE1962" s="104"/>
      <c r="AF1962" s="104"/>
      <c r="AG1962" s="104"/>
      <c r="AH1962" s="104"/>
      <c r="AI1962" s="104"/>
      <c r="AJ1962" s="104"/>
      <c r="AK1962" s="138"/>
      <c r="AL1962" s="104"/>
      <c r="AM1962" s="104"/>
      <c r="AN1962" s="104"/>
      <c r="AO1962" s="104"/>
      <c r="AP1962" s="104"/>
      <c r="AQ1962" s="104"/>
      <c r="AR1962" s="104"/>
      <c r="AS1962" s="104"/>
      <c r="AT1962" s="104"/>
      <c r="AU1962" s="142"/>
      <c r="AV1962" s="142"/>
      <c r="AW1962" s="142"/>
      <c r="AX1962" s="142"/>
      <c r="AY1962" s="142"/>
      <c r="AZ1962" s="142"/>
      <c r="BA1962" s="142"/>
      <c r="BB1962" s="142"/>
      <c r="BC1962" s="142"/>
    </row>
    <row r="1963" spans="1:55" ht="30" x14ac:dyDescent="0.25">
      <c r="A1963" s="19" t="s">
        <v>574</v>
      </c>
      <c r="B1963" s="98" t="s">
        <v>2442</v>
      </c>
      <c r="C1963" s="109" t="s">
        <v>2443</v>
      </c>
      <c r="D1963" s="109" t="s">
        <v>236</v>
      </c>
      <c r="E1963" s="106" t="s">
        <v>2487</v>
      </c>
      <c r="F1963" s="110" t="str">
        <f>_xlfn.IFNA(INDEX('1. Business Glossary'!C:D,MATCH(G1963,'1. Business Glossary'!D:D,0),1), "Elemento de Dados")</f>
        <v>Elemento de Dados</v>
      </c>
      <c r="G1963" s="104" t="s">
        <v>1355</v>
      </c>
      <c r="H1963" s="104" t="s">
        <v>1506</v>
      </c>
      <c r="I1963" s="138" t="s">
        <v>1507</v>
      </c>
      <c r="J1963" s="107" t="s">
        <v>558</v>
      </c>
      <c r="K1963" s="106" t="s">
        <v>550</v>
      </c>
      <c r="L1963" s="104" t="s">
        <v>1283</v>
      </c>
      <c r="M1963" s="104" t="s">
        <v>1350</v>
      </c>
      <c r="N1963" s="104" t="s">
        <v>1508</v>
      </c>
      <c r="O1963" s="106" t="s">
        <v>587</v>
      </c>
      <c r="P1963" s="110">
        <v>8</v>
      </c>
      <c r="Q1963" s="110">
        <v>2</v>
      </c>
      <c r="R1963" s="110" t="s">
        <v>444</v>
      </c>
      <c r="S1963" s="136" t="s">
        <v>1509</v>
      </c>
      <c r="T1963" s="106" t="s">
        <v>1510</v>
      </c>
      <c r="U1963" s="106" t="s">
        <v>1511</v>
      </c>
      <c r="V1963" s="110" t="s">
        <v>1512</v>
      </c>
      <c r="W1963" s="110" t="s">
        <v>1513</v>
      </c>
      <c r="X1963" s="110" t="s">
        <v>587</v>
      </c>
      <c r="Y1963" s="110">
        <v>8</v>
      </c>
      <c r="Z1963" s="110">
        <v>2</v>
      </c>
      <c r="AA1963" s="110" t="s">
        <v>444</v>
      </c>
      <c r="AB1963" s="134" t="s">
        <v>444</v>
      </c>
      <c r="AC1963" s="104"/>
      <c r="AD1963" s="104"/>
      <c r="AE1963" s="104"/>
      <c r="AF1963" s="104"/>
      <c r="AG1963" s="104"/>
      <c r="AH1963" s="104"/>
      <c r="AI1963" s="104"/>
      <c r="AJ1963" s="104"/>
      <c r="AK1963" s="138"/>
      <c r="AL1963" s="104"/>
      <c r="AM1963" s="104"/>
      <c r="AN1963" s="104"/>
      <c r="AO1963" s="104"/>
      <c r="AP1963" s="104"/>
      <c r="AQ1963" s="104"/>
      <c r="AR1963" s="104"/>
      <c r="AS1963" s="104"/>
      <c r="AT1963" s="104"/>
      <c r="AU1963" s="142"/>
      <c r="AV1963" s="142"/>
      <c r="AW1963" s="142"/>
      <c r="AX1963" s="142"/>
      <c r="AY1963" s="142"/>
      <c r="AZ1963" s="142"/>
      <c r="BA1963" s="142"/>
      <c r="BB1963" s="142"/>
      <c r="BC1963" s="142"/>
    </row>
    <row r="1964" spans="1:55" ht="30" x14ac:dyDescent="0.25">
      <c r="A1964" s="19" t="s">
        <v>574</v>
      </c>
      <c r="B1964" s="98" t="s">
        <v>2442</v>
      </c>
      <c r="C1964" s="109" t="s">
        <v>2443</v>
      </c>
      <c r="D1964" s="109" t="s">
        <v>236</v>
      </c>
      <c r="E1964" s="106" t="s">
        <v>2487</v>
      </c>
      <c r="F1964" s="110" t="str">
        <f>_xlfn.IFNA(INDEX('1. Business Glossary'!C:D,MATCH(G1964,'1. Business Glossary'!D:D,0),1), "Elemento de Dados")</f>
        <v>Elemento de Dados</v>
      </c>
      <c r="G1964" s="104" t="s">
        <v>1357</v>
      </c>
      <c r="H1964" s="104" t="s">
        <v>1349</v>
      </c>
      <c r="I1964" s="107" t="s">
        <v>361</v>
      </c>
      <c r="J1964" s="107" t="s">
        <v>558</v>
      </c>
      <c r="K1964" s="106" t="s">
        <v>550</v>
      </c>
      <c r="L1964" s="104" t="s">
        <v>1283</v>
      </c>
      <c r="M1964" s="104" t="s">
        <v>1350</v>
      </c>
      <c r="N1964" s="104" t="s">
        <v>1346</v>
      </c>
      <c r="O1964" s="106" t="s">
        <v>607</v>
      </c>
      <c r="P1964" s="110">
        <v>50</v>
      </c>
      <c r="Q1964" s="110" t="s">
        <v>444</v>
      </c>
      <c r="R1964" s="110" t="s">
        <v>1351</v>
      </c>
      <c r="S1964" s="136" t="s">
        <v>1318</v>
      </c>
      <c r="T1964" s="106"/>
      <c r="U1964" s="106"/>
      <c r="V1964" s="110"/>
      <c r="W1964" s="110"/>
      <c r="X1964" s="110"/>
      <c r="Y1964" s="110"/>
      <c r="Z1964" s="110"/>
      <c r="AA1964" s="110"/>
      <c r="AB1964" s="134"/>
      <c r="AC1964" s="104"/>
      <c r="AD1964" s="104"/>
      <c r="AE1964" s="104"/>
      <c r="AF1964" s="104"/>
      <c r="AG1964" s="104"/>
      <c r="AH1964" s="104"/>
      <c r="AI1964" s="104"/>
      <c r="AJ1964" s="104"/>
      <c r="AK1964" s="138"/>
      <c r="AL1964" s="104"/>
      <c r="AM1964" s="104"/>
      <c r="AN1964" s="104"/>
      <c r="AO1964" s="104"/>
      <c r="AP1964" s="104"/>
      <c r="AQ1964" s="104"/>
      <c r="AR1964" s="104"/>
      <c r="AS1964" s="104"/>
      <c r="AT1964" s="104"/>
      <c r="AU1964" s="142"/>
      <c r="AV1964" s="142"/>
      <c r="AW1964" s="142"/>
      <c r="AX1964" s="142"/>
      <c r="AY1964" s="142"/>
      <c r="AZ1964" s="142"/>
      <c r="BA1964" s="142"/>
      <c r="BB1964" s="142"/>
      <c r="BC1964" s="142"/>
    </row>
    <row r="1965" spans="1:55" ht="150" x14ac:dyDescent="0.25">
      <c r="A1965" s="19" t="s">
        <v>574</v>
      </c>
      <c r="B1965" s="98" t="s">
        <v>2442</v>
      </c>
      <c r="C1965" s="109" t="s">
        <v>2443</v>
      </c>
      <c r="D1965" s="109" t="s">
        <v>236</v>
      </c>
      <c r="E1965" s="106" t="s">
        <v>2487</v>
      </c>
      <c r="F1965" s="110" t="str">
        <f>_xlfn.IFNA(INDEX('1. Business Glossary'!C:D,MATCH(G1965,'1. Business Glossary'!D:D,0),1), "Elemento de Dados")</f>
        <v>Elemento de Dados</v>
      </c>
      <c r="G1965" s="104" t="s">
        <v>1357</v>
      </c>
      <c r="H1965" s="104" t="s">
        <v>362</v>
      </c>
      <c r="I1965" s="137" t="s">
        <v>363</v>
      </c>
      <c r="J1965" s="107" t="s">
        <v>558</v>
      </c>
      <c r="K1965" s="106" t="s">
        <v>550</v>
      </c>
      <c r="L1965" s="104" t="s">
        <v>1283</v>
      </c>
      <c r="M1965" s="104" t="s">
        <v>1350</v>
      </c>
      <c r="N1965" s="104" t="s">
        <v>252</v>
      </c>
      <c r="O1965" s="106" t="s">
        <v>607</v>
      </c>
      <c r="P1965" s="110">
        <v>50</v>
      </c>
      <c r="Q1965" s="110" t="s">
        <v>444</v>
      </c>
      <c r="R1965" s="110" t="s">
        <v>1514</v>
      </c>
      <c r="S1965" s="136" t="s">
        <v>1515</v>
      </c>
      <c r="T1965" s="106"/>
      <c r="U1965" s="106"/>
      <c r="V1965" s="110"/>
      <c r="W1965" s="110"/>
      <c r="X1965" s="110"/>
      <c r="Y1965" s="110"/>
      <c r="Z1965" s="110"/>
      <c r="AA1965" s="110"/>
      <c r="AB1965" s="134"/>
      <c r="AC1965" s="104"/>
      <c r="AD1965" s="104"/>
      <c r="AE1965" s="104"/>
      <c r="AF1965" s="104"/>
      <c r="AG1965" s="104"/>
      <c r="AH1965" s="104"/>
      <c r="AI1965" s="104"/>
      <c r="AJ1965" s="104"/>
      <c r="AK1965" s="138"/>
      <c r="AL1965" s="104"/>
      <c r="AM1965" s="104"/>
      <c r="AN1965" s="104"/>
      <c r="AO1965" s="104"/>
      <c r="AP1965" s="104"/>
      <c r="AQ1965" s="104"/>
      <c r="AR1965" s="104"/>
      <c r="AS1965" s="104"/>
      <c r="AT1965" s="104"/>
      <c r="AU1965" s="142"/>
      <c r="AV1965" s="142"/>
      <c r="AW1965" s="142"/>
      <c r="AX1965" s="142"/>
      <c r="AY1965" s="142"/>
      <c r="AZ1965" s="142"/>
      <c r="BA1965" s="142"/>
      <c r="BB1965" s="142"/>
      <c r="BC1965" s="142"/>
    </row>
    <row r="1966" spans="1:55" ht="30" x14ac:dyDescent="0.25">
      <c r="A1966" s="19" t="s">
        <v>574</v>
      </c>
      <c r="B1966" s="98" t="s">
        <v>2442</v>
      </c>
      <c r="C1966" s="109" t="s">
        <v>2443</v>
      </c>
      <c r="D1966" s="109" t="s">
        <v>236</v>
      </c>
      <c r="E1966" s="106" t="s">
        <v>2487</v>
      </c>
      <c r="F1966" s="110" t="str">
        <f>_xlfn.IFNA(INDEX('1. Business Glossary'!C:D,MATCH(G1966,'1. Business Glossary'!D:D,0),1), "Elemento de Dados")</f>
        <v>Elemento de Dados</v>
      </c>
      <c r="G1966" s="104" t="s">
        <v>1357</v>
      </c>
      <c r="H1966" s="104" t="s">
        <v>1355</v>
      </c>
      <c r="I1966" s="107" t="s">
        <v>1320</v>
      </c>
      <c r="J1966" s="107" t="s">
        <v>558</v>
      </c>
      <c r="K1966" s="106" t="s">
        <v>550</v>
      </c>
      <c r="L1966" s="104" t="s">
        <v>1283</v>
      </c>
      <c r="M1966" s="104" t="s">
        <v>1350</v>
      </c>
      <c r="N1966" s="104" t="s">
        <v>1323</v>
      </c>
      <c r="O1966" s="106" t="s">
        <v>554</v>
      </c>
      <c r="P1966" s="110">
        <v>10</v>
      </c>
      <c r="Q1966" s="110" t="s">
        <v>444</v>
      </c>
      <c r="R1966" s="110" t="s">
        <v>444</v>
      </c>
      <c r="S1966" s="136" t="s">
        <v>1356</v>
      </c>
      <c r="T1966" s="106"/>
      <c r="U1966" s="106"/>
      <c r="V1966" s="110"/>
      <c r="W1966" s="110"/>
      <c r="X1966" s="110"/>
      <c r="Y1966" s="110"/>
      <c r="Z1966" s="110"/>
      <c r="AA1966" s="110"/>
      <c r="AB1966" s="134"/>
      <c r="AC1966" s="104"/>
      <c r="AD1966" s="104"/>
      <c r="AE1966" s="104"/>
      <c r="AF1966" s="104"/>
      <c r="AG1966" s="104"/>
      <c r="AH1966" s="104"/>
      <c r="AI1966" s="104"/>
      <c r="AJ1966" s="104"/>
      <c r="AK1966" s="138"/>
      <c r="AL1966" s="104"/>
      <c r="AM1966" s="104"/>
      <c r="AN1966" s="104"/>
      <c r="AO1966" s="104"/>
      <c r="AP1966" s="104"/>
      <c r="AQ1966" s="104"/>
      <c r="AR1966" s="104"/>
      <c r="AS1966" s="104"/>
      <c r="AT1966" s="104"/>
      <c r="AU1966" s="142"/>
      <c r="AV1966" s="142"/>
      <c r="AW1966" s="142"/>
      <c r="AX1966" s="142"/>
      <c r="AY1966" s="142"/>
      <c r="AZ1966" s="142"/>
      <c r="BA1966" s="142"/>
      <c r="BB1966" s="142"/>
      <c r="BC1966" s="142"/>
    </row>
    <row r="1967" spans="1:55" x14ac:dyDescent="0.25">
      <c r="A1967" s="19" t="s">
        <v>574</v>
      </c>
      <c r="B1967" s="98" t="s">
        <v>2442</v>
      </c>
      <c r="C1967" s="109" t="s">
        <v>2443</v>
      </c>
      <c r="D1967" s="109" t="s">
        <v>236</v>
      </c>
      <c r="E1967" s="106" t="s">
        <v>2487</v>
      </c>
      <c r="F1967" s="110" t="str">
        <f>_xlfn.IFNA(INDEX('1. Business Glossary'!C:D,MATCH(G1967,'1. Business Glossary'!D:D,0),1), "Elemento de Dados")</f>
        <v>Elemento de Dados</v>
      </c>
      <c r="G1967" s="104" t="s">
        <v>1357</v>
      </c>
      <c r="H1967" s="104" t="s">
        <v>874</v>
      </c>
      <c r="I1967" s="137" t="s">
        <v>875</v>
      </c>
      <c r="J1967" s="107" t="s">
        <v>558</v>
      </c>
      <c r="K1967" s="106" t="s">
        <v>550</v>
      </c>
      <c r="L1967" s="104" t="s">
        <v>1283</v>
      </c>
      <c r="M1967" s="104" t="s">
        <v>1350</v>
      </c>
      <c r="N1967" s="104" t="s">
        <v>1516</v>
      </c>
      <c r="O1967" s="106" t="s">
        <v>607</v>
      </c>
      <c r="P1967" s="106">
        <v>50</v>
      </c>
      <c r="Q1967" s="110" t="s">
        <v>444</v>
      </c>
      <c r="R1967" s="110" t="s">
        <v>444</v>
      </c>
      <c r="S1967" s="136" t="s">
        <v>444</v>
      </c>
      <c r="T1967" s="106"/>
      <c r="U1967" s="106"/>
      <c r="V1967" s="110"/>
      <c r="W1967" s="110"/>
      <c r="X1967" s="110"/>
      <c r="Y1967" s="110"/>
      <c r="Z1967" s="110"/>
      <c r="AA1967" s="110"/>
      <c r="AB1967" s="134"/>
      <c r="AC1967" s="104"/>
      <c r="AD1967" s="104"/>
      <c r="AE1967" s="104"/>
      <c r="AF1967" s="104"/>
      <c r="AG1967" s="104"/>
      <c r="AH1967" s="104"/>
      <c r="AI1967" s="104"/>
      <c r="AJ1967" s="104"/>
      <c r="AK1967" s="138"/>
      <c r="AL1967" s="104"/>
      <c r="AM1967" s="104"/>
      <c r="AN1967" s="104"/>
      <c r="AO1967" s="104"/>
      <c r="AP1967" s="104"/>
      <c r="AQ1967" s="104"/>
      <c r="AR1967" s="104"/>
      <c r="AS1967" s="104"/>
      <c r="AT1967" s="104"/>
      <c r="AU1967" s="142"/>
      <c r="AV1967" s="142"/>
      <c r="AW1967" s="142"/>
      <c r="AX1967" s="142"/>
      <c r="AY1967" s="142"/>
      <c r="AZ1967" s="142"/>
      <c r="BA1967" s="142"/>
      <c r="BB1967" s="142"/>
      <c r="BC1967" s="142"/>
    </row>
    <row r="1968" spans="1:55" ht="30" x14ac:dyDescent="0.25">
      <c r="A1968" s="19" t="s">
        <v>574</v>
      </c>
      <c r="B1968" s="98" t="s">
        <v>2442</v>
      </c>
      <c r="C1968" s="109" t="s">
        <v>2443</v>
      </c>
      <c r="D1968" s="109" t="s">
        <v>236</v>
      </c>
      <c r="E1968" s="106" t="s">
        <v>2487</v>
      </c>
      <c r="F1968" s="110" t="str">
        <f>_xlfn.IFNA(INDEX('1. Business Glossary'!C:D,MATCH(G1968,'1. Business Glossary'!D:D,0),1), "Elemento de Dados")</f>
        <v>Elemento de Dados</v>
      </c>
      <c r="G1968" s="104" t="s">
        <v>1357</v>
      </c>
      <c r="H1968" s="104" t="s">
        <v>1517</v>
      </c>
      <c r="I1968" s="107" t="s">
        <v>1518</v>
      </c>
      <c r="J1968" s="107" t="s">
        <v>558</v>
      </c>
      <c r="K1968" s="106" t="s">
        <v>550</v>
      </c>
      <c r="L1968" s="104" t="s">
        <v>1283</v>
      </c>
      <c r="M1968" s="104" t="s">
        <v>1350</v>
      </c>
      <c r="N1968" s="104" t="s">
        <v>1519</v>
      </c>
      <c r="O1968" s="106" t="s">
        <v>607</v>
      </c>
      <c r="P1968" s="110">
        <v>50</v>
      </c>
      <c r="Q1968" s="110" t="s">
        <v>444</v>
      </c>
      <c r="R1968" s="106" t="s">
        <v>444</v>
      </c>
      <c r="S1968" s="136" t="s">
        <v>1509</v>
      </c>
      <c r="T1968" s="106" t="s">
        <v>1510</v>
      </c>
      <c r="U1968" s="106" t="s">
        <v>1511</v>
      </c>
      <c r="V1968" s="110" t="s">
        <v>1512</v>
      </c>
      <c r="W1968" s="110" t="s">
        <v>1520</v>
      </c>
      <c r="X1968" s="110" t="s">
        <v>607</v>
      </c>
      <c r="Y1968" s="110">
        <v>50</v>
      </c>
      <c r="Z1968" s="110" t="s">
        <v>444</v>
      </c>
      <c r="AA1968" s="110" t="s">
        <v>444</v>
      </c>
      <c r="AB1968" s="134" t="s">
        <v>444</v>
      </c>
      <c r="AC1968" s="104"/>
      <c r="AD1968" s="104"/>
      <c r="AE1968" s="104"/>
      <c r="AF1968" s="104"/>
      <c r="AG1968" s="104"/>
      <c r="AH1968" s="104"/>
      <c r="AI1968" s="104"/>
      <c r="AJ1968" s="104"/>
      <c r="AK1968" s="138"/>
      <c r="AL1968" s="104"/>
      <c r="AM1968" s="104"/>
      <c r="AN1968" s="104"/>
      <c r="AO1968" s="104"/>
      <c r="AP1968" s="104"/>
      <c r="AQ1968" s="104"/>
      <c r="AR1968" s="104"/>
      <c r="AS1968" s="104"/>
      <c r="AT1968" s="104"/>
      <c r="AU1968" s="142"/>
      <c r="AV1968" s="142"/>
      <c r="AW1968" s="142"/>
      <c r="AX1968" s="142"/>
      <c r="AY1968" s="142"/>
      <c r="AZ1968" s="142"/>
      <c r="BA1968" s="142"/>
      <c r="BB1968" s="142"/>
      <c r="BC1968" s="142"/>
    </row>
    <row r="1969" spans="1:55" ht="60" x14ac:dyDescent="0.25">
      <c r="A1969" s="19" t="s">
        <v>574</v>
      </c>
      <c r="B1969" s="98" t="s">
        <v>2442</v>
      </c>
      <c r="C1969" s="132" t="s">
        <v>2443</v>
      </c>
      <c r="D1969" s="132" t="s">
        <v>236</v>
      </c>
      <c r="E1969" s="113" t="s">
        <v>2487</v>
      </c>
      <c r="F1969" s="110" t="str">
        <f>_xlfn.IFNA(INDEX('1. Business Glossary'!C:D,MATCH(G1969,'1. Business Glossary'!D:D,0),1), "Elemento de Dados")</f>
        <v>Elemento de Dados</v>
      </c>
      <c r="G1969" s="113" t="s">
        <v>1357</v>
      </c>
      <c r="H1969" s="113" t="s">
        <v>1521</v>
      </c>
      <c r="I1969" s="112" t="s">
        <v>1522</v>
      </c>
      <c r="J1969" s="107" t="s">
        <v>558</v>
      </c>
      <c r="K1969" s="114" t="s">
        <v>550</v>
      </c>
      <c r="L1969" s="113" t="s">
        <v>1283</v>
      </c>
      <c r="M1969" s="113" t="s">
        <v>1350</v>
      </c>
      <c r="N1969" s="113" t="s">
        <v>1521</v>
      </c>
      <c r="O1969" s="114" t="s">
        <v>607</v>
      </c>
      <c r="P1969" s="111">
        <v>1</v>
      </c>
      <c r="Q1969" s="111" t="s">
        <v>444</v>
      </c>
      <c r="R1969" s="111" t="s">
        <v>882</v>
      </c>
      <c r="S1969" s="143" t="s">
        <v>1523</v>
      </c>
      <c r="T1969" s="106" t="s">
        <v>1510</v>
      </c>
      <c r="U1969" s="106" t="s">
        <v>1524</v>
      </c>
      <c r="V1969" s="110" t="s">
        <v>1525</v>
      </c>
      <c r="W1969" s="106" t="s">
        <v>1520</v>
      </c>
      <c r="X1969" s="106" t="s">
        <v>607</v>
      </c>
      <c r="Y1969" s="110">
        <v>50</v>
      </c>
      <c r="Z1969" s="110" t="s">
        <v>444</v>
      </c>
      <c r="AA1969" s="110" t="s">
        <v>444</v>
      </c>
      <c r="AB1969" s="136" t="s">
        <v>444</v>
      </c>
      <c r="AC1969" s="104"/>
      <c r="AD1969" s="104"/>
      <c r="AE1969" s="104"/>
      <c r="AF1969" s="104"/>
      <c r="AG1969" s="104"/>
      <c r="AH1969" s="104"/>
      <c r="AI1969" s="104"/>
      <c r="AJ1969" s="104"/>
      <c r="AK1969" s="138"/>
      <c r="AL1969" s="104"/>
      <c r="AM1969" s="104"/>
      <c r="AN1969" s="104"/>
      <c r="AO1969" s="104"/>
      <c r="AP1969" s="104"/>
      <c r="AQ1969" s="104"/>
      <c r="AR1969" s="104"/>
      <c r="AS1969" s="104"/>
      <c r="AT1969" s="104"/>
      <c r="AU1969" s="142"/>
      <c r="AV1969" s="142"/>
      <c r="AW1969" s="142"/>
      <c r="AX1969" s="142"/>
      <c r="AY1969" s="142"/>
      <c r="AZ1969" s="142"/>
      <c r="BA1969" s="142"/>
      <c r="BB1969" s="142"/>
      <c r="BC1969" s="142"/>
    </row>
    <row r="1970" spans="1:55" ht="30" x14ac:dyDescent="0.25">
      <c r="A1970" s="19" t="s">
        <v>574</v>
      </c>
      <c r="B1970" s="98" t="s">
        <v>2442</v>
      </c>
      <c r="C1970" s="109" t="s">
        <v>2443</v>
      </c>
      <c r="D1970" s="109" t="s">
        <v>236</v>
      </c>
      <c r="E1970" s="106" t="s">
        <v>2487</v>
      </c>
      <c r="F1970" s="110" t="str">
        <f>_xlfn.IFNA(INDEX('1. Business Glossary'!C:D,MATCH(G1970,'1. Business Glossary'!D:D,0),1), "Elemento de Dados")</f>
        <v>Elemento de Dados</v>
      </c>
      <c r="G1970" s="104" t="s">
        <v>1357</v>
      </c>
      <c r="H1970" s="104" t="s">
        <v>381</v>
      </c>
      <c r="I1970" s="107" t="s">
        <v>382</v>
      </c>
      <c r="J1970" s="107" t="s">
        <v>558</v>
      </c>
      <c r="K1970" s="106" t="s">
        <v>550</v>
      </c>
      <c r="L1970" s="104" t="s">
        <v>1283</v>
      </c>
      <c r="M1970" s="104" t="s">
        <v>1350</v>
      </c>
      <c r="N1970" s="104" t="s">
        <v>1526</v>
      </c>
      <c r="O1970" s="106" t="s">
        <v>554</v>
      </c>
      <c r="P1970" s="106">
        <v>10</v>
      </c>
      <c r="Q1970" s="110" t="s">
        <v>444</v>
      </c>
      <c r="R1970" s="110" t="s">
        <v>444</v>
      </c>
      <c r="S1970" s="136" t="s">
        <v>1509</v>
      </c>
      <c r="T1970" s="106" t="s">
        <v>1510</v>
      </c>
      <c r="U1970" s="106" t="s">
        <v>1511</v>
      </c>
      <c r="V1970" s="106" t="s">
        <v>1512</v>
      </c>
      <c r="W1970" s="106" t="s">
        <v>367</v>
      </c>
      <c r="X1970" s="106" t="s">
        <v>587</v>
      </c>
      <c r="Y1970" s="106">
        <v>8</v>
      </c>
      <c r="Z1970" s="106">
        <v>2</v>
      </c>
      <c r="AA1970" s="106" t="s">
        <v>444</v>
      </c>
      <c r="AB1970" s="136" t="s">
        <v>444</v>
      </c>
      <c r="AC1970" s="104"/>
      <c r="AD1970" s="104"/>
      <c r="AE1970" s="104"/>
      <c r="AF1970" s="104"/>
      <c r="AG1970" s="104"/>
      <c r="AH1970" s="104"/>
      <c r="AI1970" s="104"/>
      <c r="AJ1970" s="104"/>
      <c r="AK1970" s="138"/>
      <c r="AL1970" s="104"/>
      <c r="AM1970" s="104"/>
      <c r="AN1970" s="104"/>
      <c r="AO1970" s="104"/>
      <c r="AP1970" s="104"/>
      <c r="AQ1970" s="104"/>
      <c r="AR1970" s="104"/>
      <c r="AS1970" s="104"/>
      <c r="AT1970" s="104"/>
      <c r="AU1970" s="142"/>
      <c r="AV1970" s="142"/>
      <c r="AW1970" s="142"/>
      <c r="AX1970" s="142"/>
      <c r="AY1970" s="142"/>
      <c r="AZ1970" s="142"/>
      <c r="BA1970" s="142"/>
      <c r="BB1970" s="142"/>
      <c r="BC1970" s="142"/>
    </row>
    <row r="1971" spans="1:55" ht="150" x14ac:dyDescent="0.25">
      <c r="A1971" s="19" t="s">
        <v>574</v>
      </c>
      <c r="B1971" s="98" t="s">
        <v>2442</v>
      </c>
      <c r="C1971" s="109" t="s">
        <v>2443</v>
      </c>
      <c r="D1971" s="109" t="s">
        <v>236</v>
      </c>
      <c r="E1971" s="106" t="s">
        <v>2487</v>
      </c>
      <c r="F1971" s="110" t="str">
        <f>_xlfn.IFNA(INDEX('1. Business Glossary'!C:D,MATCH(G1971,'1. Business Glossary'!D:D,0),1), "Elemento de Dados")</f>
        <v>Elemento de Dados</v>
      </c>
      <c r="G1971" s="104" t="s">
        <v>384</v>
      </c>
      <c r="H1971" s="104" t="s">
        <v>252</v>
      </c>
      <c r="I1971" s="137" t="s">
        <v>363</v>
      </c>
      <c r="J1971" s="107" t="s">
        <v>558</v>
      </c>
      <c r="K1971" s="104" t="s">
        <v>550</v>
      </c>
      <c r="L1971" s="104" t="s">
        <v>1283</v>
      </c>
      <c r="M1971" s="106" t="s">
        <v>1350</v>
      </c>
      <c r="N1971" s="104" t="s">
        <v>252</v>
      </c>
      <c r="O1971" s="106" t="s">
        <v>607</v>
      </c>
      <c r="P1971" s="106">
        <v>50</v>
      </c>
      <c r="Q1971" s="110" t="s">
        <v>444</v>
      </c>
      <c r="R1971" s="110" t="s">
        <v>444</v>
      </c>
      <c r="S1971" s="136" t="s">
        <v>1515</v>
      </c>
      <c r="T1971" s="104"/>
      <c r="U1971" s="104"/>
      <c r="V1971" s="106"/>
      <c r="W1971" s="104"/>
      <c r="X1971" s="106"/>
      <c r="Y1971" s="106"/>
      <c r="Z1971" s="110"/>
      <c r="AA1971" s="110"/>
      <c r="AB1971" s="136"/>
      <c r="AC1971" s="104"/>
      <c r="AD1971" s="104"/>
      <c r="AE1971" s="104"/>
      <c r="AF1971" s="104"/>
      <c r="AG1971" s="104"/>
      <c r="AH1971" s="104"/>
      <c r="AI1971" s="104"/>
      <c r="AJ1971" s="104"/>
      <c r="AK1971" s="138"/>
      <c r="AL1971" s="104"/>
      <c r="AM1971" s="104"/>
      <c r="AN1971" s="104"/>
      <c r="AO1971" s="104"/>
      <c r="AP1971" s="104"/>
      <c r="AQ1971" s="104"/>
      <c r="AR1971" s="104"/>
      <c r="AS1971" s="104"/>
      <c r="AT1971" s="104"/>
      <c r="AU1971" s="142"/>
      <c r="AV1971" s="142"/>
      <c r="AW1971" s="142"/>
      <c r="AX1971" s="142"/>
      <c r="AY1971" s="142"/>
      <c r="AZ1971" s="142"/>
      <c r="BA1971" s="142"/>
      <c r="BB1971" s="142"/>
      <c r="BC1971" s="142"/>
    </row>
    <row r="1972" spans="1:55" ht="90" x14ac:dyDescent="0.25">
      <c r="A1972" s="19" t="s">
        <v>574</v>
      </c>
      <c r="B1972" s="98" t="s">
        <v>2442</v>
      </c>
      <c r="C1972" s="109" t="s">
        <v>2443</v>
      </c>
      <c r="D1972" s="109" t="s">
        <v>236</v>
      </c>
      <c r="E1972" s="106" t="s">
        <v>2487</v>
      </c>
      <c r="F1972" s="110" t="str">
        <f>_xlfn.IFNA(INDEX('1. Business Glossary'!C:D,MATCH(G1972,'1. Business Glossary'!D:D,0),1), "Elemento de Dados")</f>
        <v>Elemento de Dados</v>
      </c>
      <c r="G1972" s="104" t="s">
        <v>384</v>
      </c>
      <c r="H1972" s="104" t="s">
        <v>250</v>
      </c>
      <c r="I1972" s="137" t="s">
        <v>1534</v>
      </c>
      <c r="J1972" s="107" t="s">
        <v>549</v>
      </c>
      <c r="K1972" s="104" t="s">
        <v>550</v>
      </c>
      <c r="L1972" s="104" t="s">
        <v>1283</v>
      </c>
      <c r="M1972" s="106" t="s">
        <v>1350</v>
      </c>
      <c r="N1972" s="104" t="s">
        <v>250</v>
      </c>
      <c r="O1972" s="106" t="s">
        <v>554</v>
      </c>
      <c r="P1972" s="106">
        <v>10</v>
      </c>
      <c r="Q1972" s="110" t="s">
        <v>444</v>
      </c>
      <c r="R1972" s="106" t="s">
        <v>2330</v>
      </c>
      <c r="S1972" s="136" t="s">
        <v>2331</v>
      </c>
      <c r="T1972" s="104" t="s">
        <v>599</v>
      </c>
      <c r="U1972" s="104" t="s">
        <v>641</v>
      </c>
      <c r="V1972" s="106" t="s">
        <v>1586</v>
      </c>
      <c r="W1972" s="104" t="s">
        <v>1587</v>
      </c>
      <c r="X1972" s="106" t="s">
        <v>607</v>
      </c>
      <c r="Y1972" s="106">
        <v>10</v>
      </c>
      <c r="Z1972" s="106" t="s">
        <v>444</v>
      </c>
      <c r="AA1972" s="106" t="s">
        <v>2332</v>
      </c>
      <c r="AB1972" s="136" t="s">
        <v>444</v>
      </c>
      <c r="AC1972" s="104"/>
      <c r="AD1972" s="104"/>
      <c r="AE1972" s="104"/>
      <c r="AF1972" s="104"/>
      <c r="AG1972" s="104"/>
      <c r="AH1972" s="104"/>
      <c r="AI1972" s="104"/>
      <c r="AJ1972" s="104"/>
      <c r="AK1972" s="138"/>
      <c r="AL1972" s="104"/>
      <c r="AM1972" s="104"/>
      <c r="AN1972" s="104"/>
      <c r="AO1972" s="104"/>
      <c r="AP1972" s="104"/>
      <c r="AQ1972" s="104"/>
      <c r="AR1972" s="104"/>
      <c r="AS1972" s="104"/>
      <c r="AT1972" s="104"/>
      <c r="AU1972" s="142"/>
      <c r="AV1972" s="142"/>
      <c r="AW1972" s="142"/>
      <c r="AX1972" s="142"/>
      <c r="AY1972" s="142"/>
      <c r="AZ1972" s="142"/>
      <c r="BA1972" s="142"/>
      <c r="BB1972" s="142"/>
      <c r="BC1972" s="142"/>
    </row>
    <row r="1973" spans="1:55" x14ac:dyDescent="0.25">
      <c r="A1973" s="19" t="s">
        <v>574</v>
      </c>
      <c r="B1973" s="98" t="s">
        <v>2442</v>
      </c>
      <c r="C1973" s="109" t="s">
        <v>2443</v>
      </c>
      <c r="D1973" s="109" t="s">
        <v>236</v>
      </c>
      <c r="E1973" s="106" t="s">
        <v>2487</v>
      </c>
      <c r="F1973" s="110" t="str">
        <f>_xlfn.IFNA(INDEX('1. Business Glossary'!C:D,MATCH(G1973,'1. Business Glossary'!D:D,0),1), "Elemento de Dados")</f>
        <v>Elemento de Dados</v>
      </c>
      <c r="G1973" s="104" t="s">
        <v>384</v>
      </c>
      <c r="H1973" s="104" t="s">
        <v>2303</v>
      </c>
      <c r="I1973" s="137" t="s">
        <v>2304</v>
      </c>
      <c r="J1973" s="107" t="s">
        <v>558</v>
      </c>
      <c r="K1973" s="104" t="s">
        <v>550</v>
      </c>
      <c r="L1973" s="104" t="s">
        <v>1283</v>
      </c>
      <c r="M1973" s="106" t="s">
        <v>1350</v>
      </c>
      <c r="N1973" s="104" t="s">
        <v>2305</v>
      </c>
      <c r="O1973" s="106" t="s">
        <v>607</v>
      </c>
      <c r="P1973" s="106">
        <v>20</v>
      </c>
      <c r="Q1973" s="110" t="s">
        <v>444</v>
      </c>
      <c r="R1973" s="110" t="s">
        <v>2306</v>
      </c>
      <c r="S1973" s="136" t="s">
        <v>2333</v>
      </c>
      <c r="T1973" s="104"/>
      <c r="U1973" s="104"/>
      <c r="V1973" s="106"/>
      <c r="W1973" s="104"/>
      <c r="X1973" s="106"/>
      <c r="Y1973" s="106"/>
      <c r="Z1973" s="110"/>
      <c r="AA1973" s="110"/>
      <c r="AB1973" s="136"/>
      <c r="AC1973" s="104"/>
      <c r="AD1973" s="104"/>
      <c r="AE1973" s="104"/>
      <c r="AF1973" s="104"/>
      <c r="AG1973" s="104"/>
      <c r="AH1973" s="104"/>
      <c r="AI1973" s="104"/>
      <c r="AJ1973" s="104"/>
      <c r="AK1973" s="138"/>
      <c r="AL1973" s="104"/>
      <c r="AM1973" s="104"/>
      <c r="AN1973" s="104"/>
      <c r="AO1973" s="104"/>
      <c r="AP1973" s="104"/>
      <c r="AQ1973" s="104"/>
      <c r="AR1973" s="104"/>
      <c r="AS1973" s="104"/>
      <c r="AT1973" s="104"/>
      <c r="AU1973" s="142"/>
      <c r="AV1973" s="142"/>
      <c r="AW1973" s="142"/>
      <c r="AX1973" s="142"/>
      <c r="AY1973" s="142"/>
      <c r="AZ1973" s="142"/>
      <c r="BA1973" s="142"/>
      <c r="BB1973" s="142"/>
      <c r="BC1973" s="142"/>
    </row>
    <row r="1974" spans="1:55" ht="30" x14ac:dyDescent="0.25">
      <c r="A1974" s="19" t="s">
        <v>574</v>
      </c>
      <c r="B1974" s="98" t="s">
        <v>2442</v>
      </c>
      <c r="C1974" s="109" t="s">
        <v>2443</v>
      </c>
      <c r="D1974" s="109" t="s">
        <v>236</v>
      </c>
      <c r="E1974" s="106" t="s">
        <v>2487</v>
      </c>
      <c r="F1974" s="110" t="str">
        <f>_xlfn.IFNA(INDEX('1. Business Glossary'!C:D,MATCH(G1974,'1. Business Glossary'!D:D,0),1), "Elemento de Dados")</f>
        <v>Termo de Negócio</v>
      </c>
      <c r="G1974" s="104" t="s">
        <v>232</v>
      </c>
      <c r="H1974" s="104" t="s">
        <v>226</v>
      </c>
      <c r="I1974" s="137" t="s">
        <v>1130</v>
      </c>
      <c r="J1974" s="107" t="s">
        <v>549</v>
      </c>
      <c r="K1974" s="104" t="s">
        <v>550</v>
      </c>
      <c r="L1974" s="104" t="s">
        <v>1283</v>
      </c>
      <c r="M1974" s="104" t="s">
        <v>2310</v>
      </c>
      <c r="N1974" s="104" t="s">
        <v>226</v>
      </c>
      <c r="O1974" s="106" t="s">
        <v>607</v>
      </c>
      <c r="P1974" s="106">
        <v>50</v>
      </c>
      <c r="Q1974" s="110" t="s">
        <v>444</v>
      </c>
      <c r="R1974" s="110" t="s">
        <v>444</v>
      </c>
      <c r="S1974" s="136" t="s">
        <v>640</v>
      </c>
      <c r="T1974" s="104" t="s">
        <v>599</v>
      </c>
      <c r="U1974" s="104" t="s">
        <v>641</v>
      </c>
      <c r="V1974" s="104" t="s">
        <v>642</v>
      </c>
      <c r="W1974" s="104" t="s">
        <v>651</v>
      </c>
      <c r="X1974" s="104" t="s">
        <v>607</v>
      </c>
      <c r="Y1974" s="104">
        <v>15</v>
      </c>
      <c r="Z1974" s="104" t="s">
        <v>444</v>
      </c>
      <c r="AA1974" s="104" t="s">
        <v>444</v>
      </c>
      <c r="AB1974" s="138" t="s">
        <v>444</v>
      </c>
      <c r="AC1974" s="104"/>
      <c r="AD1974" s="104"/>
      <c r="AE1974" s="104"/>
      <c r="AF1974" s="104"/>
      <c r="AG1974" s="104"/>
      <c r="AH1974" s="104"/>
      <c r="AI1974" s="104"/>
      <c r="AJ1974" s="104"/>
      <c r="AK1974" s="138"/>
      <c r="AL1974" s="104"/>
      <c r="AM1974" s="104"/>
      <c r="AN1974" s="104"/>
      <c r="AO1974" s="104"/>
      <c r="AP1974" s="104"/>
      <c r="AQ1974" s="104"/>
      <c r="AR1974" s="104"/>
      <c r="AS1974" s="104"/>
      <c r="AT1974" s="104"/>
      <c r="AU1974" s="142"/>
      <c r="AV1974" s="142"/>
      <c r="AW1974" s="142"/>
      <c r="AX1974" s="142"/>
      <c r="AY1974" s="142"/>
      <c r="AZ1974" s="142"/>
      <c r="BA1974" s="142"/>
      <c r="BB1974" s="142"/>
      <c r="BC1974" s="142"/>
    </row>
    <row r="1975" spans="1:55" ht="120" x14ac:dyDescent="0.25">
      <c r="A1975" s="19" t="s">
        <v>574</v>
      </c>
      <c r="B1975" s="98" t="s">
        <v>2442</v>
      </c>
      <c r="C1975" s="109" t="s">
        <v>2443</v>
      </c>
      <c r="D1975" s="109" t="s">
        <v>236</v>
      </c>
      <c r="E1975" s="106" t="s">
        <v>2487</v>
      </c>
      <c r="F1975" s="110" t="str">
        <f>_xlfn.IFNA(INDEX('1. Business Glossary'!C:D,MATCH(G1975,'1. Business Glossary'!D:D,0),1), "Elemento de Dados")</f>
        <v>Termo de Negócio</v>
      </c>
      <c r="G1975" s="104" t="s">
        <v>2199</v>
      </c>
      <c r="H1975" s="104" t="s">
        <v>594</v>
      </c>
      <c r="I1975" s="137" t="s">
        <v>595</v>
      </c>
      <c r="J1975" s="107" t="s">
        <v>558</v>
      </c>
      <c r="K1975" s="106" t="s">
        <v>550</v>
      </c>
      <c r="L1975" s="104" t="s">
        <v>1283</v>
      </c>
      <c r="M1975" s="106" t="s">
        <v>1345</v>
      </c>
      <c r="N1975" s="104" t="s">
        <v>2114</v>
      </c>
      <c r="O1975" s="106" t="s">
        <v>554</v>
      </c>
      <c r="P1975" s="106">
        <v>10</v>
      </c>
      <c r="Q1975" s="110" t="s">
        <v>444</v>
      </c>
      <c r="R1975" s="110" t="s">
        <v>444</v>
      </c>
      <c r="S1975" s="136" t="s">
        <v>598</v>
      </c>
      <c r="T1975" s="106" t="s">
        <v>599</v>
      </c>
      <c r="U1975" s="106" t="s">
        <v>600</v>
      </c>
      <c r="V1975" s="104" t="s">
        <v>601</v>
      </c>
      <c r="W1975" s="104" t="s">
        <v>602</v>
      </c>
      <c r="X1975" s="106" t="s">
        <v>587</v>
      </c>
      <c r="Y1975" s="106">
        <v>19</v>
      </c>
      <c r="Z1975" s="106">
        <v>2</v>
      </c>
      <c r="AA1975" s="106" t="s">
        <v>444</v>
      </c>
      <c r="AB1975" s="136" t="s">
        <v>444</v>
      </c>
      <c r="AC1975" s="104"/>
      <c r="AD1975" s="104"/>
      <c r="AE1975" s="104"/>
      <c r="AF1975" s="104"/>
      <c r="AG1975" s="104"/>
      <c r="AH1975" s="104"/>
      <c r="AI1975" s="104"/>
      <c r="AJ1975" s="104"/>
      <c r="AK1975" s="138"/>
      <c r="AL1975" s="104"/>
      <c r="AM1975" s="104"/>
      <c r="AN1975" s="104"/>
      <c r="AO1975" s="104"/>
      <c r="AP1975" s="104"/>
      <c r="AQ1975" s="104"/>
      <c r="AR1975" s="104"/>
      <c r="AS1975" s="104"/>
      <c r="AT1975" s="104"/>
      <c r="AU1975" s="142"/>
      <c r="AV1975" s="142"/>
      <c r="AW1975" s="142"/>
      <c r="AX1975" s="142"/>
      <c r="AY1975" s="142"/>
      <c r="AZ1975" s="142"/>
      <c r="BA1975" s="142"/>
      <c r="BB1975" s="142"/>
      <c r="BC1975" s="142"/>
    </row>
    <row r="1976" spans="1:55" x14ac:dyDescent="0.25">
      <c r="A1976" s="19" t="s">
        <v>574</v>
      </c>
      <c r="B1976" s="98" t="s">
        <v>2442</v>
      </c>
      <c r="C1976" s="109" t="s">
        <v>2443</v>
      </c>
      <c r="D1976" s="109" t="s">
        <v>236</v>
      </c>
      <c r="E1976" s="106" t="s">
        <v>2487</v>
      </c>
      <c r="F1976" s="110" t="str">
        <f>_xlfn.IFNA(INDEX('1. Business Glossary'!C:D,MATCH(G1976,'1. Business Glossary'!D:D,0),1), "Elemento de Dados")</f>
        <v>Elemento de Dados</v>
      </c>
      <c r="G1976" s="104" t="s">
        <v>2202</v>
      </c>
      <c r="H1976" s="104" t="s">
        <v>364</v>
      </c>
      <c r="I1976" s="137" t="s">
        <v>365</v>
      </c>
      <c r="J1976" s="107" t="s">
        <v>558</v>
      </c>
      <c r="K1976" s="104" t="s">
        <v>550</v>
      </c>
      <c r="L1976" s="104" t="s">
        <v>1283</v>
      </c>
      <c r="M1976" s="106" t="s">
        <v>1350</v>
      </c>
      <c r="N1976" s="104" t="s">
        <v>2338</v>
      </c>
      <c r="O1976" s="106" t="s">
        <v>554</v>
      </c>
      <c r="P1976" s="106">
        <v>10</v>
      </c>
      <c r="Q1976" s="110" t="s">
        <v>444</v>
      </c>
      <c r="R1976" s="110" t="s">
        <v>444</v>
      </c>
      <c r="S1976" s="136" t="s">
        <v>825</v>
      </c>
      <c r="T1976" s="104" t="s">
        <v>550</v>
      </c>
      <c r="U1976" s="104" t="s">
        <v>1283</v>
      </c>
      <c r="V1976" s="106" t="s">
        <v>1350</v>
      </c>
      <c r="W1976" s="104" t="s">
        <v>2339</v>
      </c>
      <c r="X1976" s="106" t="s">
        <v>587</v>
      </c>
      <c r="Y1976" s="106">
        <v>8</v>
      </c>
      <c r="Z1976" s="110">
        <v>2</v>
      </c>
      <c r="AA1976" s="110" t="s">
        <v>444</v>
      </c>
      <c r="AB1976" s="136" t="s">
        <v>444</v>
      </c>
      <c r="AC1976" s="104" t="s">
        <v>550</v>
      </c>
      <c r="AD1976" s="104" t="s">
        <v>2340</v>
      </c>
      <c r="AE1976" s="104" t="s">
        <v>2341</v>
      </c>
      <c r="AF1976" s="104" t="s">
        <v>2342</v>
      </c>
      <c r="AG1976" s="104" t="s">
        <v>587</v>
      </c>
      <c r="AH1976" s="104">
        <v>6</v>
      </c>
      <c r="AI1976" s="104">
        <v>2</v>
      </c>
      <c r="AJ1976" s="104" t="s">
        <v>444</v>
      </c>
      <c r="AK1976" s="138" t="s">
        <v>444</v>
      </c>
      <c r="AL1976" s="104"/>
      <c r="AM1976" s="104"/>
      <c r="AN1976" s="104"/>
      <c r="AO1976" s="104"/>
      <c r="AP1976" s="104"/>
      <c r="AQ1976" s="104"/>
      <c r="AR1976" s="104"/>
      <c r="AS1976" s="104"/>
      <c r="AT1976" s="104"/>
      <c r="AU1976" s="142"/>
      <c r="AV1976" s="142"/>
      <c r="AW1976" s="142"/>
      <c r="AX1976" s="142"/>
      <c r="AY1976" s="142"/>
      <c r="AZ1976" s="142"/>
      <c r="BA1976" s="142"/>
      <c r="BB1976" s="142"/>
      <c r="BC1976" s="142"/>
    </row>
    <row r="1977" spans="1:55" x14ac:dyDescent="0.25">
      <c r="A1977" s="19" t="s">
        <v>574</v>
      </c>
      <c r="B1977" s="98" t="s">
        <v>2442</v>
      </c>
      <c r="C1977" s="109" t="s">
        <v>2443</v>
      </c>
      <c r="D1977" s="109" t="s">
        <v>236</v>
      </c>
      <c r="E1977" s="106" t="s">
        <v>2487</v>
      </c>
      <c r="F1977" s="110" t="str">
        <f>_xlfn.IFNA(INDEX('1. Business Glossary'!C:D,MATCH(G1977,'1. Business Glossary'!D:D,0),1), "Elemento de Dados")</f>
        <v>Elemento de Dados</v>
      </c>
      <c r="G1977" s="104" t="s">
        <v>2202</v>
      </c>
      <c r="H1977" s="104" t="s">
        <v>2343</v>
      </c>
      <c r="I1977" s="137" t="s">
        <v>2344</v>
      </c>
      <c r="J1977" s="107" t="s">
        <v>558</v>
      </c>
      <c r="K1977" s="104" t="s">
        <v>550</v>
      </c>
      <c r="L1977" s="104" t="s">
        <v>1283</v>
      </c>
      <c r="M1977" s="106" t="s">
        <v>1350</v>
      </c>
      <c r="N1977" s="104" t="s">
        <v>2345</v>
      </c>
      <c r="O1977" s="106" t="s">
        <v>554</v>
      </c>
      <c r="P1977" s="106">
        <v>10</v>
      </c>
      <c r="Q1977" s="110" t="s">
        <v>444</v>
      </c>
      <c r="R1977" s="110" t="s">
        <v>444</v>
      </c>
      <c r="S1977" s="136" t="s">
        <v>2346</v>
      </c>
      <c r="T1977" s="104" t="s">
        <v>550</v>
      </c>
      <c r="U1977" s="104" t="s">
        <v>1283</v>
      </c>
      <c r="V1977" s="106" t="s">
        <v>1350</v>
      </c>
      <c r="W1977" s="104" t="s">
        <v>2347</v>
      </c>
      <c r="X1977" s="106" t="s">
        <v>587</v>
      </c>
      <c r="Y1977" s="106">
        <v>8</v>
      </c>
      <c r="Z1977" s="110">
        <v>2</v>
      </c>
      <c r="AA1977" s="110" t="s">
        <v>444</v>
      </c>
      <c r="AB1977" s="136" t="s">
        <v>2348</v>
      </c>
      <c r="AC1977" s="104" t="s">
        <v>550</v>
      </c>
      <c r="AD1977" s="104" t="s">
        <v>2349</v>
      </c>
      <c r="AE1977" s="104" t="s">
        <v>2341</v>
      </c>
      <c r="AF1977" s="104" t="s">
        <v>2350</v>
      </c>
      <c r="AG1977" s="104" t="s">
        <v>587</v>
      </c>
      <c r="AH1977" s="104">
        <v>8</v>
      </c>
      <c r="AI1977" s="104">
        <v>2</v>
      </c>
      <c r="AJ1977" s="104" t="s">
        <v>444</v>
      </c>
      <c r="AK1977" s="138" t="s">
        <v>444</v>
      </c>
      <c r="AL1977" s="104"/>
      <c r="AM1977" s="104"/>
      <c r="AN1977" s="104"/>
      <c r="AO1977" s="104"/>
      <c r="AP1977" s="104"/>
      <c r="AQ1977" s="104"/>
      <c r="AR1977" s="104"/>
      <c r="AS1977" s="104"/>
      <c r="AT1977" s="104"/>
      <c r="AU1977" s="142"/>
      <c r="AV1977" s="142"/>
      <c r="AW1977" s="142"/>
      <c r="AX1977" s="142"/>
      <c r="AY1977" s="142"/>
      <c r="AZ1977" s="142"/>
      <c r="BA1977" s="142"/>
      <c r="BB1977" s="142"/>
      <c r="BC1977" s="142"/>
    </row>
    <row r="1978" spans="1:55" x14ac:dyDescent="0.25">
      <c r="A1978" s="19" t="s">
        <v>574</v>
      </c>
      <c r="B1978" s="98" t="s">
        <v>2442</v>
      </c>
      <c r="C1978" s="109" t="s">
        <v>2443</v>
      </c>
      <c r="D1978" s="109" t="s">
        <v>236</v>
      </c>
      <c r="E1978" s="104" t="s">
        <v>2487</v>
      </c>
      <c r="F1978" s="110" t="str">
        <f>_xlfn.IFNA(INDEX('1. Business Glossary'!C:D,MATCH(G1978,'1. Business Glossary'!D:D,0),1), "Elemento de Dados")</f>
        <v>Elemento de Dados</v>
      </c>
      <c r="G1978" s="104" t="s">
        <v>2202</v>
      </c>
      <c r="H1978" s="104" t="s">
        <v>2351</v>
      </c>
      <c r="I1978" s="137" t="s">
        <v>2352</v>
      </c>
      <c r="J1978" s="107" t="s">
        <v>558</v>
      </c>
      <c r="K1978" s="104" t="s">
        <v>550</v>
      </c>
      <c r="L1978" s="104" t="s">
        <v>2353</v>
      </c>
      <c r="M1978" s="104" t="s">
        <v>2209</v>
      </c>
      <c r="N1978" s="104" t="s">
        <v>2351</v>
      </c>
      <c r="O1978" s="106" t="s">
        <v>554</v>
      </c>
      <c r="P1978" s="104">
        <v>8</v>
      </c>
      <c r="Q1978" s="104" t="s">
        <v>444</v>
      </c>
      <c r="R1978" s="104" t="s">
        <v>444</v>
      </c>
      <c r="S1978" s="136" t="s">
        <v>2354</v>
      </c>
      <c r="T1978" s="104" t="s">
        <v>550</v>
      </c>
      <c r="U1978" s="104" t="s">
        <v>2355</v>
      </c>
      <c r="V1978" s="106" t="s">
        <v>2356</v>
      </c>
      <c r="W1978" s="104" t="s">
        <v>2357</v>
      </c>
      <c r="X1978" s="106" t="s">
        <v>554</v>
      </c>
      <c r="Y1978" s="106">
        <v>10</v>
      </c>
      <c r="Z1978" s="106" t="s">
        <v>444</v>
      </c>
      <c r="AA1978" s="106" t="s">
        <v>444</v>
      </c>
      <c r="AB1978" s="136" t="s">
        <v>444</v>
      </c>
      <c r="AC1978" s="104"/>
      <c r="AD1978" s="104"/>
      <c r="AE1978" s="104"/>
      <c r="AF1978" s="104"/>
      <c r="AG1978" s="104"/>
      <c r="AH1978" s="104"/>
      <c r="AI1978" s="104"/>
      <c r="AJ1978" s="104"/>
      <c r="AK1978" s="138"/>
      <c r="AL1978" s="104"/>
      <c r="AM1978" s="104"/>
      <c r="AN1978" s="104"/>
      <c r="AO1978" s="104"/>
      <c r="AP1978" s="104"/>
      <c r="AQ1978" s="104"/>
      <c r="AR1978" s="104"/>
      <c r="AS1978" s="104"/>
      <c r="AT1978" s="104"/>
      <c r="AU1978" s="142"/>
      <c r="AV1978" s="142"/>
      <c r="AW1978" s="142"/>
      <c r="AX1978" s="142"/>
      <c r="AY1978" s="142"/>
      <c r="AZ1978" s="142"/>
      <c r="BA1978" s="142"/>
      <c r="BB1978" s="142"/>
      <c r="BC1978" s="142"/>
    </row>
    <row r="1979" spans="1:55" ht="30" x14ac:dyDescent="0.25">
      <c r="A1979" s="19" t="s">
        <v>574</v>
      </c>
      <c r="B1979" s="98" t="s">
        <v>2442</v>
      </c>
      <c r="C1979" s="109" t="s">
        <v>2443</v>
      </c>
      <c r="D1979" s="109" t="s">
        <v>236</v>
      </c>
      <c r="E1979" s="104" t="s">
        <v>2487</v>
      </c>
      <c r="F1979" s="110" t="str">
        <f>_xlfn.IFNA(INDEX('1. Business Glossary'!C:D,MATCH(G1979,'1. Business Glossary'!D:D,0),1), "Elemento de Dados")</f>
        <v>Elemento de Dados</v>
      </c>
      <c r="G1979" s="104" t="s">
        <v>2202</v>
      </c>
      <c r="H1979" s="104" t="s">
        <v>2358</v>
      </c>
      <c r="I1979" s="137" t="s">
        <v>2359</v>
      </c>
      <c r="J1979" s="107" t="s">
        <v>558</v>
      </c>
      <c r="K1979" s="104" t="s">
        <v>550</v>
      </c>
      <c r="L1979" s="104" t="s">
        <v>2353</v>
      </c>
      <c r="M1979" s="104" t="s">
        <v>2209</v>
      </c>
      <c r="N1979" s="104" t="s">
        <v>2360</v>
      </c>
      <c r="O1979" s="106" t="s">
        <v>554</v>
      </c>
      <c r="P1979" s="104">
        <v>8</v>
      </c>
      <c r="Q1979" s="104" t="s">
        <v>444</v>
      </c>
      <c r="R1979" s="104" t="s">
        <v>444</v>
      </c>
      <c r="S1979" s="136" t="s">
        <v>2361</v>
      </c>
      <c r="T1979" s="104" t="s">
        <v>1510</v>
      </c>
      <c r="U1979" s="104" t="s">
        <v>2362</v>
      </c>
      <c r="V1979" s="106" t="s">
        <v>1544</v>
      </c>
      <c r="W1979" s="104" t="s">
        <v>2363</v>
      </c>
      <c r="X1979" s="106" t="s">
        <v>587</v>
      </c>
      <c r="Y1979" s="106">
        <v>8</v>
      </c>
      <c r="Z1979" s="106">
        <v>2</v>
      </c>
      <c r="AA1979" s="106" t="s">
        <v>444</v>
      </c>
      <c r="AB1979" s="136" t="s">
        <v>444</v>
      </c>
      <c r="AC1979" s="104"/>
      <c r="AD1979" s="104"/>
      <c r="AE1979" s="104"/>
      <c r="AF1979" s="104"/>
      <c r="AG1979" s="104"/>
      <c r="AH1979" s="104"/>
      <c r="AI1979" s="104"/>
      <c r="AJ1979" s="104"/>
      <c r="AK1979" s="138"/>
      <c r="AL1979" s="104"/>
      <c r="AM1979" s="104"/>
      <c r="AN1979" s="104"/>
      <c r="AO1979" s="104"/>
      <c r="AP1979" s="104"/>
      <c r="AQ1979" s="104"/>
      <c r="AR1979" s="104"/>
      <c r="AS1979" s="104"/>
      <c r="AT1979" s="104"/>
      <c r="AU1979" s="142"/>
      <c r="AV1979" s="142"/>
      <c r="AW1979" s="142"/>
      <c r="AX1979" s="142"/>
      <c r="AY1979" s="142"/>
      <c r="AZ1979" s="142"/>
      <c r="BA1979" s="142"/>
      <c r="BB1979" s="142"/>
      <c r="BC1979" s="142"/>
    </row>
    <row r="1980" spans="1:55" ht="105" x14ac:dyDescent="0.25">
      <c r="A1980" s="19" t="s">
        <v>574</v>
      </c>
      <c r="B1980" s="98" t="s">
        <v>2442</v>
      </c>
      <c r="C1980" s="109" t="s">
        <v>2443</v>
      </c>
      <c r="D1980" s="109" t="s">
        <v>236</v>
      </c>
      <c r="E1980" s="104" t="s">
        <v>2487</v>
      </c>
      <c r="F1980" s="110" t="str">
        <f>_xlfn.IFNA(INDEX('1. Business Glossary'!C:D,MATCH(G1980,'1. Business Glossary'!D:D,0),1), "Elemento de Dados")</f>
        <v>Elemento de Dados</v>
      </c>
      <c r="G1980" s="104" t="s">
        <v>2308</v>
      </c>
      <c r="H1980" s="104" t="s">
        <v>1482</v>
      </c>
      <c r="I1980" s="107" t="s">
        <v>2061</v>
      </c>
      <c r="J1980" s="107" t="s">
        <v>558</v>
      </c>
      <c r="K1980" s="104" t="s">
        <v>550</v>
      </c>
      <c r="L1980" s="104" t="s">
        <v>1283</v>
      </c>
      <c r="M1980" s="104" t="s">
        <v>1365</v>
      </c>
      <c r="N1980" s="104" t="s">
        <v>1487</v>
      </c>
      <c r="O1980" s="106" t="s">
        <v>607</v>
      </c>
      <c r="P1980" s="110">
        <v>50</v>
      </c>
      <c r="Q1980" s="110" t="s">
        <v>444</v>
      </c>
      <c r="R1980" s="110" t="s">
        <v>2529</v>
      </c>
      <c r="S1980" s="136" t="s">
        <v>1340</v>
      </c>
      <c r="T1980" s="106" t="s">
        <v>550</v>
      </c>
      <c r="U1980" s="104" t="s">
        <v>551</v>
      </c>
      <c r="V1980" s="106" t="s">
        <v>586</v>
      </c>
      <c r="W1980" s="106" t="s">
        <v>1487</v>
      </c>
      <c r="X1980" s="110" t="s">
        <v>607</v>
      </c>
      <c r="Y1980" s="110">
        <v>3</v>
      </c>
      <c r="Z1980" s="110" t="s">
        <v>444</v>
      </c>
      <c r="AA1980" s="110" t="s">
        <v>1488</v>
      </c>
      <c r="AB1980" s="136" t="s">
        <v>1489</v>
      </c>
      <c r="AC1980" s="106" t="s">
        <v>550</v>
      </c>
      <c r="AD1980" s="104" t="s">
        <v>1283</v>
      </c>
      <c r="AE1980" s="106" t="s">
        <v>1089</v>
      </c>
      <c r="AF1980" s="106" t="s">
        <v>1490</v>
      </c>
      <c r="AG1980" s="106" t="s">
        <v>607</v>
      </c>
      <c r="AH1980" s="106">
        <v>50</v>
      </c>
      <c r="AI1980" s="106" t="s">
        <v>444</v>
      </c>
      <c r="AJ1980" s="106" t="s">
        <v>444</v>
      </c>
      <c r="AK1980" s="136" t="s">
        <v>1491</v>
      </c>
      <c r="AL1980" s="104" t="s">
        <v>599</v>
      </c>
      <c r="AM1980" s="104" t="s">
        <v>641</v>
      </c>
      <c r="AN1980" s="104" t="s">
        <v>1492</v>
      </c>
      <c r="AO1980" s="104" t="s">
        <v>1493</v>
      </c>
      <c r="AP1980" s="104" t="s">
        <v>607</v>
      </c>
      <c r="AQ1980" s="104">
        <v>1</v>
      </c>
      <c r="AR1980" s="104" t="s">
        <v>444</v>
      </c>
      <c r="AS1980" s="104" t="s">
        <v>1494</v>
      </c>
      <c r="AT1980" s="104" t="s">
        <v>444</v>
      </c>
      <c r="AU1980" s="142"/>
      <c r="AV1980" s="142"/>
      <c r="AW1980" s="142"/>
      <c r="AX1980" s="142"/>
      <c r="AY1980" s="142"/>
      <c r="AZ1980" s="142"/>
      <c r="BA1980" s="142"/>
      <c r="BB1980" s="142"/>
      <c r="BC1980" s="142"/>
    </row>
    <row r="1981" spans="1:55" ht="30" x14ac:dyDescent="0.25">
      <c r="A1981" s="19" t="s">
        <v>574</v>
      </c>
      <c r="B1981" s="98" t="s">
        <v>2442</v>
      </c>
      <c r="C1981" s="132" t="s">
        <v>2443</v>
      </c>
      <c r="D1981" s="132" t="s">
        <v>236</v>
      </c>
      <c r="E1981" s="113" t="s">
        <v>2487</v>
      </c>
      <c r="F1981" s="110" t="str">
        <f>_xlfn.IFNA(INDEX('1. Business Glossary'!C:D,MATCH(G1981,'1. Business Glossary'!D:D,0),1), "Elemento de Dados")</f>
        <v>Elemento de Dados</v>
      </c>
      <c r="G1981" s="113" t="s">
        <v>2308</v>
      </c>
      <c r="H1981" s="113" t="s">
        <v>367</v>
      </c>
      <c r="I1981" s="139" t="s">
        <v>2309</v>
      </c>
      <c r="J1981" s="112" t="s">
        <v>558</v>
      </c>
      <c r="K1981" s="113" t="s">
        <v>550</v>
      </c>
      <c r="L1981" s="113" t="s">
        <v>1283</v>
      </c>
      <c r="M1981" s="113" t="s">
        <v>2310</v>
      </c>
      <c r="N1981" s="113" t="s">
        <v>367</v>
      </c>
      <c r="O1981" s="114" t="s">
        <v>554</v>
      </c>
      <c r="P1981" s="114">
        <v>10</v>
      </c>
      <c r="Q1981" s="111" t="s">
        <v>444</v>
      </c>
      <c r="R1981" s="111" t="s">
        <v>444</v>
      </c>
      <c r="S1981" s="143" t="s">
        <v>2311</v>
      </c>
      <c r="T1981" s="106"/>
      <c r="U1981" s="104"/>
      <c r="V1981" s="110"/>
      <c r="W1981" s="110"/>
      <c r="X1981" s="110"/>
      <c r="Y1981" s="110"/>
      <c r="Z1981" s="110"/>
      <c r="AA1981" s="110"/>
      <c r="AB1981" s="134"/>
      <c r="AC1981" s="104"/>
      <c r="AD1981" s="104"/>
      <c r="AE1981" s="104"/>
      <c r="AF1981" s="104"/>
      <c r="AG1981" s="104"/>
      <c r="AH1981" s="104"/>
      <c r="AI1981" s="104"/>
      <c r="AJ1981" s="104"/>
      <c r="AK1981" s="138"/>
      <c r="AL1981" s="104"/>
      <c r="AM1981" s="104"/>
      <c r="AN1981" s="104"/>
      <c r="AO1981" s="104"/>
      <c r="AP1981" s="104"/>
      <c r="AQ1981" s="104"/>
      <c r="AR1981" s="104"/>
      <c r="AS1981" s="104"/>
      <c r="AT1981" s="104"/>
      <c r="AU1981" s="142"/>
      <c r="AV1981" s="142"/>
      <c r="AW1981" s="142"/>
      <c r="AX1981" s="142"/>
      <c r="AY1981" s="142"/>
      <c r="AZ1981" s="142"/>
      <c r="BA1981" s="142"/>
      <c r="BB1981" s="142"/>
      <c r="BC1981" s="142"/>
    </row>
    <row r="1982" spans="1:55" ht="30" x14ac:dyDescent="0.25">
      <c r="A1982" s="19" t="s">
        <v>574</v>
      </c>
      <c r="B1982" s="98" t="s">
        <v>2442</v>
      </c>
      <c r="C1982" s="109" t="s">
        <v>2443</v>
      </c>
      <c r="D1982" s="109" t="s">
        <v>236</v>
      </c>
      <c r="E1982" s="106" t="s">
        <v>2487</v>
      </c>
      <c r="F1982" s="110" t="str">
        <f>_xlfn.IFNA(INDEX('1. Business Glossary'!C:D,MATCH(G1982,'1. Business Glossary'!D:D,0),1), "Elemento de Dados")</f>
        <v>Elemento de Dados</v>
      </c>
      <c r="G1982" s="104" t="s">
        <v>2308</v>
      </c>
      <c r="H1982" s="104" t="s">
        <v>2530</v>
      </c>
      <c r="I1982" s="107" t="s">
        <v>1130</v>
      </c>
      <c r="J1982" s="107" t="s">
        <v>549</v>
      </c>
      <c r="K1982" s="106" t="s">
        <v>550</v>
      </c>
      <c r="L1982" s="104" t="s">
        <v>1283</v>
      </c>
      <c r="M1982" s="110" t="s">
        <v>1365</v>
      </c>
      <c r="N1982" s="110" t="s">
        <v>226</v>
      </c>
      <c r="O1982" s="110" t="s">
        <v>607</v>
      </c>
      <c r="P1982" s="110">
        <v>50</v>
      </c>
      <c r="Q1982" s="110" t="s">
        <v>444</v>
      </c>
      <c r="R1982" s="110" t="s">
        <v>444</v>
      </c>
      <c r="S1982" s="136" t="s">
        <v>640</v>
      </c>
      <c r="T1982" s="106" t="s">
        <v>599</v>
      </c>
      <c r="U1982" s="104" t="s">
        <v>641</v>
      </c>
      <c r="V1982" s="110" t="s">
        <v>642</v>
      </c>
      <c r="W1982" s="110" t="s">
        <v>651</v>
      </c>
      <c r="X1982" s="110" t="s">
        <v>554</v>
      </c>
      <c r="Y1982" s="110">
        <v>15</v>
      </c>
      <c r="Z1982" s="110" t="s">
        <v>444</v>
      </c>
      <c r="AA1982" s="110" t="s">
        <v>444</v>
      </c>
      <c r="AB1982" s="134" t="s">
        <v>444</v>
      </c>
      <c r="AC1982" s="104"/>
      <c r="AD1982" s="104"/>
      <c r="AE1982" s="104"/>
      <c r="AF1982" s="104"/>
      <c r="AG1982" s="104"/>
      <c r="AH1982" s="104"/>
      <c r="AI1982" s="104"/>
      <c r="AJ1982" s="104"/>
      <c r="AK1982" s="138"/>
      <c r="AL1982" s="104"/>
      <c r="AM1982" s="104"/>
      <c r="AN1982" s="104"/>
      <c r="AO1982" s="104"/>
      <c r="AP1982" s="104"/>
      <c r="AQ1982" s="104"/>
      <c r="AR1982" s="104"/>
      <c r="AS1982" s="104"/>
      <c r="AT1982" s="104"/>
      <c r="AU1982" s="142"/>
      <c r="AV1982" s="142"/>
      <c r="AW1982" s="142"/>
      <c r="AX1982" s="142"/>
      <c r="AY1982" s="142"/>
      <c r="AZ1982" s="142"/>
      <c r="BA1982" s="142"/>
      <c r="BB1982" s="142"/>
      <c r="BC1982" s="142"/>
    </row>
    <row r="1983" spans="1:55" ht="30" x14ac:dyDescent="0.25">
      <c r="A1983" s="19" t="s">
        <v>574</v>
      </c>
      <c r="B1983" s="98" t="s">
        <v>2442</v>
      </c>
      <c r="C1983" s="109" t="s">
        <v>2443</v>
      </c>
      <c r="D1983" s="109" t="s">
        <v>236</v>
      </c>
      <c r="E1983" s="106" t="s">
        <v>2487</v>
      </c>
      <c r="F1983" s="110" t="str">
        <f>_xlfn.IFNA(INDEX('1. Business Glossary'!C:D,MATCH(G1983,'1. Business Glossary'!D:D,0),1), "Elemento de Dados")</f>
        <v>Elemento de Dados</v>
      </c>
      <c r="G1983" s="104" t="s">
        <v>2308</v>
      </c>
      <c r="H1983" s="104" t="s">
        <v>2531</v>
      </c>
      <c r="I1983" s="107" t="s">
        <v>1130</v>
      </c>
      <c r="J1983" s="107" t="s">
        <v>549</v>
      </c>
      <c r="K1983" s="104" t="s">
        <v>550</v>
      </c>
      <c r="L1983" s="104" t="s">
        <v>1283</v>
      </c>
      <c r="M1983" s="104" t="s">
        <v>1144</v>
      </c>
      <c r="N1983" s="110" t="s">
        <v>226</v>
      </c>
      <c r="O1983" s="106" t="s">
        <v>607</v>
      </c>
      <c r="P1983" s="110">
        <v>50</v>
      </c>
      <c r="Q1983" s="110" t="s">
        <v>444</v>
      </c>
      <c r="R1983" s="110" t="s">
        <v>444</v>
      </c>
      <c r="S1983" s="136" t="s">
        <v>1282</v>
      </c>
      <c r="T1983" s="106" t="s">
        <v>550</v>
      </c>
      <c r="U1983" s="104" t="s">
        <v>1283</v>
      </c>
      <c r="V1983" s="110" t="s">
        <v>1365</v>
      </c>
      <c r="W1983" s="110" t="s">
        <v>226</v>
      </c>
      <c r="X1983" s="110" t="s">
        <v>607</v>
      </c>
      <c r="Y1983" s="110">
        <v>50</v>
      </c>
      <c r="Z1983" s="110" t="s">
        <v>444</v>
      </c>
      <c r="AA1983" s="110" t="s">
        <v>444</v>
      </c>
      <c r="AB1983" s="134" t="s">
        <v>640</v>
      </c>
      <c r="AC1983" s="106" t="s">
        <v>599</v>
      </c>
      <c r="AD1983" s="104" t="s">
        <v>641</v>
      </c>
      <c r="AE1983" s="106" t="s">
        <v>642</v>
      </c>
      <c r="AF1983" s="106" t="s">
        <v>651</v>
      </c>
      <c r="AG1983" s="106" t="s">
        <v>554</v>
      </c>
      <c r="AH1983" s="106">
        <v>15</v>
      </c>
      <c r="AI1983" s="106" t="s">
        <v>444</v>
      </c>
      <c r="AJ1983" s="106" t="s">
        <v>444</v>
      </c>
      <c r="AK1983" s="136" t="s">
        <v>444</v>
      </c>
      <c r="AL1983" s="104"/>
      <c r="AM1983" s="104"/>
      <c r="AN1983" s="104"/>
      <c r="AO1983" s="104"/>
      <c r="AP1983" s="104"/>
      <c r="AQ1983" s="104"/>
      <c r="AR1983" s="104"/>
      <c r="AS1983" s="104"/>
      <c r="AT1983" s="104"/>
      <c r="AU1983" s="142"/>
      <c r="AV1983" s="142"/>
      <c r="AW1983" s="142"/>
      <c r="AX1983" s="142"/>
      <c r="AY1983" s="142"/>
      <c r="AZ1983" s="142"/>
      <c r="BA1983" s="142"/>
      <c r="BB1983" s="142"/>
      <c r="BC1983" s="142"/>
    </row>
    <row r="1984" spans="1:55" x14ac:dyDescent="0.25">
      <c r="A1984" s="19" t="s">
        <v>574</v>
      </c>
      <c r="B1984" s="98" t="s">
        <v>2442</v>
      </c>
      <c r="C1984" s="109" t="s">
        <v>2443</v>
      </c>
      <c r="D1984" s="109" t="s">
        <v>236</v>
      </c>
      <c r="E1984" s="106" t="s">
        <v>2487</v>
      </c>
      <c r="F1984" s="110" t="str">
        <f>_xlfn.IFNA(INDEX('1. Business Glossary'!C:D,MATCH(G1984,'1. Business Glossary'!D:D,0),1), "Elemento de Dados")</f>
        <v>Elemento de Dados</v>
      </c>
      <c r="G1984" s="104" t="s">
        <v>2308</v>
      </c>
      <c r="H1984" s="104" t="s">
        <v>617</v>
      </c>
      <c r="I1984" s="107" t="s">
        <v>618</v>
      </c>
      <c r="J1984" s="107" t="s">
        <v>558</v>
      </c>
      <c r="K1984" s="104" t="s">
        <v>550</v>
      </c>
      <c r="L1984" s="104" t="s">
        <v>1283</v>
      </c>
      <c r="M1984" s="104" t="s">
        <v>1365</v>
      </c>
      <c r="N1984" s="104" t="s">
        <v>619</v>
      </c>
      <c r="O1984" s="106" t="s">
        <v>587</v>
      </c>
      <c r="P1984" s="110">
        <v>8</v>
      </c>
      <c r="Q1984" s="110">
        <v>2</v>
      </c>
      <c r="R1984" s="110" t="s">
        <v>444</v>
      </c>
      <c r="S1984" s="136" t="s">
        <v>2532</v>
      </c>
      <c r="T1984" s="106"/>
      <c r="U1984" s="104"/>
      <c r="V1984" s="110"/>
      <c r="W1984" s="110"/>
      <c r="X1984" s="110"/>
      <c r="Y1984" s="110"/>
      <c r="Z1984" s="110"/>
      <c r="AA1984" s="110"/>
      <c r="AB1984" s="134"/>
      <c r="AC1984" s="104"/>
      <c r="AD1984" s="104"/>
      <c r="AE1984" s="104"/>
      <c r="AF1984" s="104"/>
      <c r="AG1984" s="104"/>
      <c r="AH1984" s="104"/>
      <c r="AI1984" s="104"/>
      <c r="AJ1984" s="104"/>
      <c r="AK1984" s="138"/>
      <c r="AL1984" s="104"/>
      <c r="AM1984" s="104"/>
      <c r="AN1984" s="104"/>
      <c r="AO1984" s="104"/>
      <c r="AP1984" s="104"/>
      <c r="AQ1984" s="104"/>
      <c r="AR1984" s="104"/>
      <c r="AS1984" s="104"/>
      <c r="AT1984" s="104"/>
      <c r="AU1984" s="142"/>
      <c r="AV1984" s="142"/>
      <c r="AW1984" s="142"/>
      <c r="AX1984" s="142"/>
      <c r="AY1984" s="142"/>
      <c r="AZ1984" s="142"/>
      <c r="BA1984" s="142"/>
      <c r="BB1984" s="142"/>
      <c r="BC1984" s="142"/>
    </row>
    <row r="1985" spans="1:55" ht="75" x14ac:dyDescent="0.25">
      <c r="A1985" s="19" t="s">
        <v>574</v>
      </c>
      <c r="B1985" s="98" t="s">
        <v>2442</v>
      </c>
      <c r="C1985" s="109" t="s">
        <v>2443</v>
      </c>
      <c r="D1985" s="109" t="s">
        <v>236</v>
      </c>
      <c r="E1985" s="106" t="s">
        <v>2487</v>
      </c>
      <c r="F1985" s="110" t="str">
        <f>_xlfn.IFNA(INDEX('1. Business Glossary'!C:D,MATCH(G1985,'1. Business Glossary'!D:D,0),1), "Elemento de Dados")</f>
        <v>Elemento de Dados</v>
      </c>
      <c r="G1985" s="104" t="s">
        <v>2308</v>
      </c>
      <c r="H1985" s="104" t="s">
        <v>232</v>
      </c>
      <c r="I1985" s="107" t="s">
        <v>233</v>
      </c>
      <c r="J1985" s="107" t="s">
        <v>558</v>
      </c>
      <c r="K1985" s="104" t="s">
        <v>550</v>
      </c>
      <c r="L1985" s="104" t="s">
        <v>1283</v>
      </c>
      <c r="M1985" s="104" t="s">
        <v>1365</v>
      </c>
      <c r="N1985" s="106" t="s">
        <v>232</v>
      </c>
      <c r="O1985" s="106" t="s">
        <v>607</v>
      </c>
      <c r="P1985" s="110">
        <v>50</v>
      </c>
      <c r="Q1985" s="110" t="s">
        <v>444</v>
      </c>
      <c r="R1985" s="153" t="s">
        <v>636</v>
      </c>
      <c r="S1985" s="136" t="s">
        <v>640</v>
      </c>
      <c r="T1985" s="106" t="s">
        <v>599</v>
      </c>
      <c r="U1985" s="104" t="s">
        <v>641</v>
      </c>
      <c r="V1985" s="106" t="s">
        <v>642</v>
      </c>
      <c r="W1985" s="104" t="s">
        <v>643</v>
      </c>
      <c r="X1985" s="106" t="s">
        <v>607</v>
      </c>
      <c r="Y1985" s="106">
        <v>10</v>
      </c>
      <c r="Z1985" s="106" t="s">
        <v>444</v>
      </c>
      <c r="AA1985" s="106" t="s">
        <v>444</v>
      </c>
      <c r="AB1985" s="136" t="s">
        <v>444</v>
      </c>
      <c r="AC1985" s="104"/>
      <c r="AD1985" s="104"/>
      <c r="AE1985" s="104"/>
      <c r="AF1985" s="104"/>
      <c r="AG1985" s="104"/>
      <c r="AH1985" s="104"/>
      <c r="AI1985" s="104"/>
      <c r="AJ1985" s="104"/>
      <c r="AK1985" s="138"/>
      <c r="AL1985" s="104"/>
      <c r="AM1985" s="104"/>
      <c r="AN1985" s="104"/>
      <c r="AO1985" s="104"/>
      <c r="AP1985" s="104"/>
      <c r="AQ1985" s="104"/>
      <c r="AR1985" s="104"/>
      <c r="AS1985" s="104"/>
      <c r="AT1985" s="104"/>
      <c r="AU1985" s="142"/>
      <c r="AV1985" s="142"/>
      <c r="AW1985" s="142"/>
      <c r="AX1985" s="142"/>
      <c r="AY1985" s="142"/>
      <c r="AZ1985" s="142"/>
      <c r="BA1985" s="142"/>
      <c r="BB1985" s="142"/>
      <c r="BC1985" s="142"/>
    </row>
    <row r="1986" spans="1:55" ht="120" x14ac:dyDescent="0.25">
      <c r="A1986" s="19" t="s">
        <v>574</v>
      </c>
      <c r="B1986" s="98" t="s">
        <v>2442</v>
      </c>
      <c r="C1986" s="109" t="s">
        <v>2443</v>
      </c>
      <c r="D1986" s="109" t="s">
        <v>236</v>
      </c>
      <c r="E1986" s="106" t="s">
        <v>2489</v>
      </c>
      <c r="F1986" s="110" t="str">
        <f>_xlfn.IFNA(INDEX('1. Business Glossary'!C:D,MATCH(G1986,'1. Business Glossary'!D:D,0),1), "Elemento de Dados")</f>
        <v>Elemento de Dados</v>
      </c>
      <c r="G1986" s="104" t="s">
        <v>1314</v>
      </c>
      <c r="H1986" s="104" t="s">
        <v>1469</v>
      </c>
      <c r="I1986" s="107" t="s">
        <v>361</v>
      </c>
      <c r="J1986" s="107" t="s">
        <v>558</v>
      </c>
      <c r="K1986" s="104" t="s">
        <v>550</v>
      </c>
      <c r="L1986" s="104" t="s">
        <v>1283</v>
      </c>
      <c r="M1986" s="104" t="s">
        <v>1317</v>
      </c>
      <c r="N1986" s="104" t="s">
        <v>1470</v>
      </c>
      <c r="O1986" s="106" t="s">
        <v>607</v>
      </c>
      <c r="P1986" s="110">
        <v>50</v>
      </c>
      <c r="Q1986" s="110" t="s">
        <v>444</v>
      </c>
      <c r="R1986" s="110" t="s">
        <v>1471</v>
      </c>
      <c r="S1986" s="136" t="s">
        <v>1472</v>
      </c>
      <c r="T1986" s="106"/>
      <c r="U1986" s="104"/>
      <c r="V1986" s="110"/>
      <c r="W1986" s="104"/>
      <c r="X1986" s="110"/>
      <c r="Y1986" s="110"/>
      <c r="Z1986" s="110"/>
      <c r="AA1986" s="110"/>
      <c r="AB1986" s="134"/>
      <c r="AC1986" s="104"/>
      <c r="AD1986" s="104"/>
      <c r="AE1986" s="104"/>
      <c r="AF1986" s="104"/>
      <c r="AG1986" s="104"/>
      <c r="AH1986" s="104"/>
      <c r="AI1986" s="104"/>
      <c r="AJ1986" s="104"/>
      <c r="AK1986" s="138"/>
      <c r="AL1986" s="104"/>
      <c r="AM1986" s="104"/>
      <c r="AN1986" s="104"/>
      <c r="AO1986" s="104"/>
      <c r="AP1986" s="104"/>
      <c r="AQ1986" s="104"/>
      <c r="AR1986" s="104"/>
      <c r="AS1986" s="104"/>
      <c r="AT1986" s="104"/>
      <c r="AU1986" s="142"/>
      <c r="AV1986" s="142"/>
      <c r="AW1986" s="142"/>
      <c r="AX1986" s="142"/>
      <c r="AY1986" s="142"/>
      <c r="AZ1986" s="142"/>
      <c r="BA1986" s="142"/>
      <c r="BB1986" s="142"/>
      <c r="BC1986" s="142"/>
    </row>
    <row r="1987" spans="1:55" ht="90" x14ac:dyDescent="0.25">
      <c r="A1987" s="19" t="s">
        <v>574</v>
      </c>
      <c r="B1987" s="98" t="s">
        <v>2442</v>
      </c>
      <c r="C1987" s="109" t="s">
        <v>2443</v>
      </c>
      <c r="D1987" s="109" t="s">
        <v>236</v>
      </c>
      <c r="E1987" s="106" t="s">
        <v>2489</v>
      </c>
      <c r="F1987" s="110" t="str">
        <f>_xlfn.IFNA(INDEX('1. Business Glossary'!C:D,MATCH(G1987,'1. Business Glossary'!D:D,0),1), "Elemento de Dados")</f>
        <v>Elemento de Dados</v>
      </c>
      <c r="G1987" s="104" t="s">
        <v>1314</v>
      </c>
      <c r="H1987" s="104" t="s">
        <v>1473</v>
      </c>
      <c r="I1987" s="107" t="s">
        <v>361</v>
      </c>
      <c r="J1987" s="107" t="s">
        <v>558</v>
      </c>
      <c r="K1987" s="104" t="s">
        <v>550</v>
      </c>
      <c r="L1987" s="104" t="s">
        <v>1283</v>
      </c>
      <c r="M1987" s="104" t="s">
        <v>1317</v>
      </c>
      <c r="N1987" s="104" t="s">
        <v>1474</v>
      </c>
      <c r="O1987" s="106" t="s">
        <v>607</v>
      </c>
      <c r="P1987" s="110">
        <v>50</v>
      </c>
      <c r="Q1987" s="110" t="s">
        <v>444</v>
      </c>
      <c r="R1987" s="110" t="s">
        <v>1475</v>
      </c>
      <c r="S1987" s="136" t="s">
        <v>1476</v>
      </c>
      <c r="T1987" s="106"/>
      <c r="U1987" s="104"/>
      <c r="V1987" s="110"/>
      <c r="W1987" s="104"/>
      <c r="X1987" s="110"/>
      <c r="Y1987" s="110"/>
      <c r="Z1987" s="110"/>
      <c r="AA1987" s="110"/>
      <c r="AB1987" s="134"/>
      <c r="AC1987" s="104"/>
      <c r="AD1987" s="104"/>
      <c r="AE1987" s="104"/>
      <c r="AF1987" s="104"/>
      <c r="AG1987" s="104"/>
      <c r="AH1987" s="104"/>
      <c r="AI1987" s="104"/>
      <c r="AJ1987" s="104"/>
      <c r="AK1987" s="138"/>
      <c r="AL1987" s="104"/>
      <c r="AM1987" s="104"/>
      <c r="AN1987" s="104"/>
      <c r="AO1987" s="104"/>
      <c r="AP1987" s="104"/>
      <c r="AQ1987" s="104"/>
      <c r="AR1987" s="104"/>
      <c r="AS1987" s="104"/>
      <c r="AT1987" s="104"/>
      <c r="AU1987" s="142"/>
      <c r="AV1987" s="142"/>
      <c r="AW1987" s="142"/>
      <c r="AX1987" s="142"/>
      <c r="AY1987" s="142"/>
      <c r="AZ1987" s="142"/>
      <c r="BA1987" s="142"/>
      <c r="BB1987" s="142"/>
      <c r="BC1987" s="142"/>
    </row>
    <row r="1988" spans="1:55" ht="105" x14ac:dyDescent="0.25">
      <c r="A1988" s="19" t="s">
        <v>574</v>
      </c>
      <c r="B1988" s="98" t="s">
        <v>2442</v>
      </c>
      <c r="C1988" s="109" t="s">
        <v>2443</v>
      </c>
      <c r="D1988" s="109" t="s">
        <v>236</v>
      </c>
      <c r="E1988" s="106" t="s">
        <v>2489</v>
      </c>
      <c r="F1988" s="110" t="str">
        <f>_xlfn.IFNA(INDEX('1. Business Glossary'!C:D,MATCH(G1988,'1. Business Glossary'!D:D,0),1), "Elemento de Dados")</f>
        <v>Elemento de Dados</v>
      </c>
      <c r="G1988" s="104" t="s">
        <v>1352</v>
      </c>
      <c r="H1988" s="104" t="s">
        <v>1482</v>
      </c>
      <c r="I1988" s="107" t="s">
        <v>1483</v>
      </c>
      <c r="J1988" s="107" t="s">
        <v>558</v>
      </c>
      <c r="K1988" s="104" t="s">
        <v>550</v>
      </c>
      <c r="L1988" s="104" t="s">
        <v>1283</v>
      </c>
      <c r="M1988" s="104" t="s">
        <v>1144</v>
      </c>
      <c r="N1988" s="104" t="s">
        <v>1484</v>
      </c>
      <c r="O1988" s="106" t="s">
        <v>607</v>
      </c>
      <c r="P1988" s="110">
        <v>50</v>
      </c>
      <c r="Q1988" s="110" t="s">
        <v>444</v>
      </c>
      <c r="R1988" s="110" t="s">
        <v>1485</v>
      </c>
      <c r="S1988" s="136" t="s">
        <v>1486</v>
      </c>
      <c r="T1988" s="106" t="s">
        <v>550</v>
      </c>
      <c r="U1988" s="104" t="s">
        <v>1283</v>
      </c>
      <c r="V1988" s="110" t="s">
        <v>1365</v>
      </c>
      <c r="W1988" s="110" t="s">
        <v>1487</v>
      </c>
      <c r="X1988" s="110" t="s">
        <v>607</v>
      </c>
      <c r="Y1988" s="110">
        <v>3</v>
      </c>
      <c r="Z1988" s="110" t="s">
        <v>444</v>
      </c>
      <c r="AA1988" s="110" t="s">
        <v>1488</v>
      </c>
      <c r="AB1988" s="136" t="s">
        <v>1340</v>
      </c>
      <c r="AC1988" s="106" t="s">
        <v>550</v>
      </c>
      <c r="AD1988" s="104" t="s">
        <v>551</v>
      </c>
      <c r="AE1988" s="106" t="s">
        <v>586</v>
      </c>
      <c r="AF1988" s="106" t="s">
        <v>1487</v>
      </c>
      <c r="AG1988" s="106" t="s">
        <v>607</v>
      </c>
      <c r="AH1988" s="106">
        <v>3</v>
      </c>
      <c r="AI1988" s="106" t="s">
        <v>444</v>
      </c>
      <c r="AJ1988" s="106" t="s">
        <v>1488</v>
      </c>
      <c r="AK1988" s="136" t="s">
        <v>1489</v>
      </c>
      <c r="AL1988" s="106" t="s">
        <v>550</v>
      </c>
      <c r="AM1988" s="104" t="s">
        <v>1283</v>
      </c>
      <c r="AN1988" s="106" t="s">
        <v>1089</v>
      </c>
      <c r="AO1988" s="106" t="s">
        <v>1490</v>
      </c>
      <c r="AP1988" s="106" t="s">
        <v>607</v>
      </c>
      <c r="AQ1988" s="106">
        <v>50</v>
      </c>
      <c r="AR1988" s="106" t="s">
        <v>444</v>
      </c>
      <c r="AS1988" s="106" t="s">
        <v>444</v>
      </c>
      <c r="AT1988" s="136" t="s">
        <v>1491</v>
      </c>
      <c r="AU1988" s="104" t="s">
        <v>599</v>
      </c>
      <c r="AV1988" s="104" t="s">
        <v>641</v>
      </c>
      <c r="AW1988" s="104" t="s">
        <v>1492</v>
      </c>
      <c r="AX1988" s="104" t="s">
        <v>1493</v>
      </c>
      <c r="AY1988" s="104" t="s">
        <v>607</v>
      </c>
      <c r="AZ1988" s="104">
        <v>1</v>
      </c>
      <c r="BA1988" s="104" t="s">
        <v>444</v>
      </c>
      <c r="BB1988" s="104" t="s">
        <v>1494</v>
      </c>
      <c r="BC1988" s="104" t="s">
        <v>444</v>
      </c>
    </row>
    <row r="1989" spans="1:55" ht="60" x14ac:dyDescent="0.25">
      <c r="A1989" s="19" t="s">
        <v>574</v>
      </c>
      <c r="B1989" s="98" t="s">
        <v>2442</v>
      </c>
      <c r="C1989" s="109" t="s">
        <v>2443</v>
      </c>
      <c r="D1989" s="109" t="s">
        <v>236</v>
      </c>
      <c r="E1989" s="106" t="s">
        <v>2489</v>
      </c>
      <c r="F1989" s="110" t="str">
        <f>_xlfn.IFNA(INDEX('1. Business Glossary'!C:D,MATCH(G1989,'1. Business Glossary'!D:D,0),1), "Elemento de Dados")</f>
        <v>Elemento de Dados</v>
      </c>
      <c r="G1989" s="104" t="s">
        <v>1352</v>
      </c>
      <c r="H1989" s="104" t="s">
        <v>1495</v>
      </c>
      <c r="I1989" s="107" t="s">
        <v>1496</v>
      </c>
      <c r="J1989" s="107" t="s">
        <v>558</v>
      </c>
      <c r="K1989" s="104" t="s">
        <v>550</v>
      </c>
      <c r="L1989" s="104" t="s">
        <v>1283</v>
      </c>
      <c r="M1989" s="104" t="s">
        <v>1144</v>
      </c>
      <c r="N1989" s="104" t="s">
        <v>1497</v>
      </c>
      <c r="O1989" s="106" t="s">
        <v>607</v>
      </c>
      <c r="P1989" s="110">
        <v>50</v>
      </c>
      <c r="Q1989" s="110" t="s">
        <v>444</v>
      </c>
      <c r="R1989" s="110" t="s">
        <v>1498</v>
      </c>
      <c r="S1989" s="136" t="s">
        <v>1499</v>
      </c>
      <c r="T1989" s="106" t="s">
        <v>550</v>
      </c>
      <c r="U1989" s="104" t="s">
        <v>1283</v>
      </c>
      <c r="V1989" s="110" t="s">
        <v>1365</v>
      </c>
      <c r="W1989" s="110" t="s">
        <v>1500</v>
      </c>
      <c r="X1989" s="110" t="s">
        <v>607</v>
      </c>
      <c r="Y1989" s="110">
        <v>50</v>
      </c>
      <c r="Z1989" s="110" t="s">
        <v>444</v>
      </c>
      <c r="AA1989" s="110" t="s">
        <v>2167</v>
      </c>
      <c r="AB1989" s="136" t="s">
        <v>631</v>
      </c>
      <c r="AC1989" s="104" t="s">
        <v>599</v>
      </c>
      <c r="AD1989" s="104" t="s">
        <v>632</v>
      </c>
      <c r="AE1989" s="104" t="s">
        <v>633</v>
      </c>
      <c r="AF1989" s="104" t="s">
        <v>634</v>
      </c>
      <c r="AG1989" s="104" t="s">
        <v>607</v>
      </c>
      <c r="AH1989" s="104">
        <v>15</v>
      </c>
      <c r="AI1989" s="104" t="s">
        <v>444</v>
      </c>
      <c r="AJ1989" s="104" t="s">
        <v>444</v>
      </c>
      <c r="AK1989" s="96" t="s">
        <v>635</v>
      </c>
      <c r="AL1989" s="104"/>
      <c r="AM1989" s="104"/>
      <c r="AN1989" s="104"/>
      <c r="AO1989" s="104"/>
      <c r="AP1989" s="104"/>
      <c r="AQ1989" s="104"/>
      <c r="AR1989" s="104"/>
      <c r="AS1989" s="104"/>
      <c r="AT1989" s="104"/>
      <c r="AU1989" s="142"/>
      <c r="AV1989" s="142"/>
      <c r="AW1989" s="142"/>
      <c r="AX1989" s="142"/>
      <c r="AY1989" s="142"/>
      <c r="AZ1989" s="142"/>
      <c r="BA1989" s="142"/>
      <c r="BB1989" s="142"/>
      <c r="BC1989" s="142"/>
    </row>
    <row r="1990" spans="1:55" ht="45" x14ac:dyDescent="0.25">
      <c r="A1990" s="19" t="s">
        <v>574</v>
      </c>
      <c r="B1990" s="98" t="s">
        <v>2442</v>
      </c>
      <c r="C1990" s="109" t="s">
        <v>2443</v>
      </c>
      <c r="D1990" s="109" t="s">
        <v>236</v>
      </c>
      <c r="E1990" s="106" t="s">
        <v>2489</v>
      </c>
      <c r="F1990" s="110" t="str">
        <f>_xlfn.IFNA(INDEX('1. Business Glossary'!C:D,MATCH(G1990,'1. Business Glossary'!D:D,0),1), "Elemento de Dados")</f>
        <v>Elemento de Dados</v>
      </c>
      <c r="G1990" s="104" t="s">
        <v>1352</v>
      </c>
      <c r="H1990" s="104" t="s">
        <v>1360</v>
      </c>
      <c r="I1990" s="107" t="s">
        <v>1361</v>
      </c>
      <c r="J1990" s="107" t="s">
        <v>558</v>
      </c>
      <c r="K1990" s="104" t="s">
        <v>550</v>
      </c>
      <c r="L1990" s="104" t="s">
        <v>1283</v>
      </c>
      <c r="M1990" s="104" t="s">
        <v>1144</v>
      </c>
      <c r="N1990" s="104" t="s">
        <v>1362</v>
      </c>
      <c r="O1990" s="106" t="s">
        <v>607</v>
      </c>
      <c r="P1990" s="110">
        <v>50</v>
      </c>
      <c r="Q1990" s="110" t="s">
        <v>444</v>
      </c>
      <c r="R1990" s="110" t="s">
        <v>2086</v>
      </c>
      <c r="S1990" s="136" t="s">
        <v>1364</v>
      </c>
      <c r="T1990" s="106" t="s">
        <v>550</v>
      </c>
      <c r="U1990" s="104" t="s">
        <v>1283</v>
      </c>
      <c r="V1990" s="110" t="s">
        <v>1365</v>
      </c>
      <c r="W1990" s="110" t="s">
        <v>1366</v>
      </c>
      <c r="X1990" s="110" t="s">
        <v>607</v>
      </c>
      <c r="Y1990" s="110">
        <v>50</v>
      </c>
      <c r="Z1990" s="110" t="s">
        <v>444</v>
      </c>
      <c r="AA1990" s="110" t="s">
        <v>1367</v>
      </c>
      <c r="AB1990" s="136" t="s">
        <v>640</v>
      </c>
      <c r="AC1990" s="104" t="s">
        <v>599</v>
      </c>
      <c r="AD1990" s="104" t="s">
        <v>641</v>
      </c>
      <c r="AE1990" s="104" t="s">
        <v>642</v>
      </c>
      <c r="AF1990" s="104" t="s">
        <v>643</v>
      </c>
      <c r="AG1990" s="104" t="s">
        <v>607</v>
      </c>
      <c r="AH1990" s="104">
        <v>10</v>
      </c>
      <c r="AI1990" s="104" t="s">
        <v>444</v>
      </c>
      <c r="AJ1990" s="104" t="s">
        <v>444</v>
      </c>
      <c r="AK1990" s="138" t="s">
        <v>444</v>
      </c>
      <c r="AL1990" s="104"/>
      <c r="AM1990" s="104"/>
      <c r="AN1990" s="104"/>
      <c r="AO1990" s="104"/>
      <c r="AP1990" s="104"/>
      <c r="AQ1990" s="104"/>
      <c r="AR1990" s="104"/>
      <c r="AS1990" s="104"/>
      <c r="AT1990" s="104"/>
      <c r="AU1990" s="142"/>
      <c r="AV1990" s="142"/>
      <c r="AW1990" s="142"/>
      <c r="AX1990" s="142"/>
      <c r="AY1990" s="142"/>
      <c r="AZ1990" s="142"/>
      <c r="BA1990" s="142"/>
      <c r="BB1990" s="142"/>
      <c r="BC1990" s="142"/>
    </row>
    <row r="1991" spans="1:55" ht="45" x14ac:dyDescent="0.25">
      <c r="A1991" s="19" t="s">
        <v>574</v>
      </c>
      <c r="B1991" s="98" t="s">
        <v>2442</v>
      </c>
      <c r="C1991" s="132" t="s">
        <v>2443</v>
      </c>
      <c r="D1991" s="132" t="s">
        <v>236</v>
      </c>
      <c r="E1991" s="113" t="s">
        <v>2489</v>
      </c>
      <c r="F1991" s="110" t="str">
        <f>_xlfn.IFNA(INDEX('1. Business Glossary'!C:D,MATCH(G1991,'1. Business Glossary'!D:D,0),1), "Elemento de Dados")</f>
        <v>Elemento de Dados</v>
      </c>
      <c r="G1991" s="113" t="s">
        <v>1319</v>
      </c>
      <c r="H1991" s="113" t="s">
        <v>1414</v>
      </c>
      <c r="I1991" s="112" t="s">
        <v>1415</v>
      </c>
      <c r="J1991" s="112" t="s">
        <v>558</v>
      </c>
      <c r="K1991" s="113" t="s">
        <v>550</v>
      </c>
      <c r="L1991" s="113" t="s">
        <v>1283</v>
      </c>
      <c r="M1991" s="113" t="s">
        <v>1317</v>
      </c>
      <c r="N1991" s="113" t="s">
        <v>1414</v>
      </c>
      <c r="O1991" s="114" t="s">
        <v>587</v>
      </c>
      <c r="P1991" s="111">
        <v>8</v>
      </c>
      <c r="Q1991" s="111">
        <v>2</v>
      </c>
      <c r="R1991" s="111" t="s">
        <v>444</v>
      </c>
      <c r="S1991" s="143" t="s">
        <v>1416</v>
      </c>
      <c r="T1991" s="114" t="s">
        <v>550</v>
      </c>
      <c r="U1991" s="113" t="s">
        <v>1283</v>
      </c>
      <c r="V1991" s="114" t="s">
        <v>1417</v>
      </c>
      <c r="W1991" s="113" t="s">
        <v>1414</v>
      </c>
      <c r="X1991" s="111" t="s">
        <v>587</v>
      </c>
      <c r="Y1991" s="114">
        <v>8</v>
      </c>
      <c r="Z1991" s="114">
        <v>2</v>
      </c>
      <c r="AA1991" s="114" t="s">
        <v>444</v>
      </c>
      <c r="AB1991" s="143" t="s">
        <v>1418</v>
      </c>
      <c r="AC1991" s="113" t="s">
        <v>599</v>
      </c>
      <c r="AD1991" s="113" t="s">
        <v>632</v>
      </c>
      <c r="AE1991" s="113" t="s">
        <v>716</v>
      </c>
      <c r="AF1991" s="113" t="s">
        <v>717</v>
      </c>
      <c r="AG1991" s="113" t="s">
        <v>587</v>
      </c>
      <c r="AH1991" s="113">
        <v>15</v>
      </c>
      <c r="AI1991" s="113">
        <v>2</v>
      </c>
      <c r="AJ1991" s="113" t="s">
        <v>444</v>
      </c>
      <c r="AK1991" s="144" t="s">
        <v>1419</v>
      </c>
      <c r="AL1991" s="104"/>
      <c r="AM1991" s="104"/>
      <c r="AN1991" s="104"/>
      <c r="AO1991" s="104"/>
      <c r="AP1991" s="104"/>
      <c r="AQ1991" s="104"/>
      <c r="AR1991" s="104"/>
      <c r="AS1991" s="104"/>
      <c r="AT1991" s="104"/>
      <c r="AU1991" s="142"/>
      <c r="AV1991" s="142"/>
      <c r="AW1991" s="142"/>
      <c r="AX1991" s="142"/>
      <c r="AY1991" s="142"/>
      <c r="AZ1991" s="142"/>
      <c r="BA1991" s="142"/>
      <c r="BB1991" s="142"/>
      <c r="BC1991" s="142"/>
    </row>
    <row r="1992" spans="1:55" x14ac:dyDescent="0.25">
      <c r="A1992" s="19" t="s">
        <v>574</v>
      </c>
      <c r="B1992" s="98" t="s">
        <v>2442</v>
      </c>
      <c r="C1992" s="132" t="s">
        <v>2443</v>
      </c>
      <c r="D1992" s="132" t="s">
        <v>236</v>
      </c>
      <c r="E1992" s="114" t="s">
        <v>2489</v>
      </c>
      <c r="F1992" s="110" t="str">
        <f>_xlfn.IFNA(INDEX('1. Business Glossary'!C:D,MATCH(G1992,'1. Business Glossary'!D:D,0),1), "Elemento de Dados")</f>
        <v>Elemento de Dados</v>
      </c>
      <c r="G1992" s="113" t="s">
        <v>1319</v>
      </c>
      <c r="H1992" s="114" t="s">
        <v>755</v>
      </c>
      <c r="I1992" s="112" t="s">
        <v>691</v>
      </c>
      <c r="J1992" s="112" t="s">
        <v>558</v>
      </c>
      <c r="K1992" s="113" t="s">
        <v>550</v>
      </c>
      <c r="L1992" s="113" t="s">
        <v>1283</v>
      </c>
      <c r="M1992" s="113" t="s">
        <v>1317</v>
      </c>
      <c r="N1992" s="113" t="s">
        <v>756</v>
      </c>
      <c r="O1992" s="114" t="s">
        <v>587</v>
      </c>
      <c r="P1992" s="111">
        <v>8</v>
      </c>
      <c r="Q1992" s="111">
        <v>2</v>
      </c>
      <c r="R1992" s="111" t="s">
        <v>444</v>
      </c>
      <c r="S1992" s="143" t="s">
        <v>1420</v>
      </c>
      <c r="T1992" s="114" t="s">
        <v>550</v>
      </c>
      <c r="U1992" s="113" t="s">
        <v>1421</v>
      </c>
      <c r="V1992" s="111" t="s">
        <v>381</v>
      </c>
      <c r="W1992" s="111" t="s">
        <v>756</v>
      </c>
      <c r="X1992" s="111" t="s">
        <v>587</v>
      </c>
      <c r="Y1992" s="111">
        <v>17</v>
      </c>
      <c r="Z1992" s="111">
        <v>2</v>
      </c>
      <c r="AA1992" s="111" t="s">
        <v>444</v>
      </c>
      <c r="AB1992" s="135" t="s">
        <v>1422</v>
      </c>
      <c r="AC1992" s="113" t="s">
        <v>599</v>
      </c>
      <c r="AD1992" s="113" t="s">
        <v>632</v>
      </c>
      <c r="AE1992" s="113" t="s">
        <v>693</v>
      </c>
      <c r="AF1992" s="113" t="s">
        <v>694</v>
      </c>
      <c r="AG1992" s="113" t="s">
        <v>587</v>
      </c>
      <c r="AH1992" s="113">
        <v>17</v>
      </c>
      <c r="AI1992" s="113">
        <v>2</v>
      </c>
      <c r="AJ1992" s="113" t="s">
        <v>444</v>
      </c>
      <c r="AK1992" s="144" t="s">
        <v>444</v>
      </c>
      <c r="AL1992" s="104"/>
      <c r="AM1992" s="104"/>
      <c r="AN1992" s="104"/>
      <c r="AO1992" s="104"/>
      <c r="AP1992" s="104"/>
      <c r="AQ1992" s="104"/>
      <c r="AR1992" s="104"/>
      <c r="AS1992" s="104"/>
      <c r="AT1992" s="104"/>
      <c r="AU1992" s="142"/>
      <c r="AV1992" s="142"/>
      <c r="AW1992" s="142"/>
      <c r="AX1992" s="142"/>
      <c r="AY1992" s="142"/>
      <c r="AZ1992" s="142"/>
      <c r="BA1992" s="142"/>
      <c r="BB1992" s="142"/>
      <c r="BC1992" s="142"/>
    </row>
    <row r="1993" spans="1:55" ht="30" x14ac:dyDescent="0.25">
      <c r="A1993" s="19" t="s">
        <v>574</v>
      </c>
      <c r="B1993" s="98" t="s">
        <v>2442</v>
      </c>
      <c r="C1993" s="109" t="s">
        <v>2443</v>
      </c>
      <c r="D1993" s="109" t="s">
        <v>236</v>
      </c>
      <c r="E1993" s="104" t="s">
        <v>2489</v>
      </c>
      <c r="F1993" s="110" t="str">
        <f>_xlfn.IFNA(INDEX('1. Business Glossary'!C:D,MATCH(G1993,'1. Business Glossary'!D:D,0),1), "Elemento de Dados")</f>
        <v>Elemento de Dados</v>
      </c>
      <c r="G1993" s="104" t="s">
        <v>1368</v>
      </c>
      <c r="H1993" s="104" t="s">
        <v>1093</v>
      </c>
      <c r="I1993" s="96" t="s">
        <v>1094</v>
      </c>
      <c r="J1993" s="107" t="s">
        <v>558</v>
      </c>
      <c r="K1993" s="104" t="s">
        <v>550</v>
      </c>
      <c r="L1993" s="104" t="s">
        <v>1283</v>
      </c>
      <c r="M1993" s="104" t="s">
        <v>1527</v>
      </c>
      <c r="N1993" s="104" t="s">
        <v>1448</v>
      </c>
      <c r="O1993" s="106" t="s">
        <v>587</v>
      </c>
      <c r="P1993" s="106">
        <v>8</v>
      </c>
      <c r="Q1993" s="106">
        <v>2</v>
      </c>
      <c r="R1993" s="106" t="s">
        <v>444</v>
      </c>
      <c r="S1993" s="136" t="s">
        <v>1449</v>
      </c>
      <c r="T1993" s="106" t="s">
        <v>550</v>
      </c>
      <c r="U1993" s="114" t="s">
        <v>551</v>
      </c>
      <c r="V1993" s="106" t="s">
        <v>586</v>
      </c>
      <c r="W1993" s="104" t="s">
        <v>1448</v>
      </c>
      <c r="X1993" s="106" t="s">
        <v>587</v>
      </c>
      <c r="Y1993" s="106">
        <v>8</v>
      </c>
      <c r="Z1993" s="106">
        <v>2</v>
      </c>
      <c r="AA1993" s="106" t="s">
        <v>444</v>
      </c>
      <c r="AB1993" s="136" t="s">
        <v>1096</v>
      </c>
      <c r="AC1993" s="114" t="s">
        <v>550</v>
      </c>
      <c r="AD1993" s="114" t="s">
        <v>551</v>
      </c>
      <c r="AE1993" s="114" t="s">
        <v>1089</v>
      </c>
      <c r="AF1993" s="114" t="s">
        <v>1095</v>
      </c>
      <c r="AG1993" s="114" t="s">
        <v>587</v>
      </c>
      <c r="AH1993" s="114">
        <v>8</v>
      </c>
      <c r="AI1993" s="114">
        <v>2</v>
      </c>
      <c r="AJ1993" s="114" t="s">
        <v>444</v>
      </c>
      <c r="AK1993" s="143" t="s">
        <v>640</v>
      </c>
      <c r="AL1993" s="104" t="s">
        <v>599</v>
      </c>
      <c r="AM1993" s="104" t="s">
        <v>641</v>
      </c>
      <c r="AN1993" s="104" t="s">
        <v>898</v>
      </c>
      <c r="AO1993" s="104" t="s">
        <v>1097</v>
      </c>
      <c r="AP1993" s="104" t="s">
        <v>587</v>
      </c>
      <c r="AQ1993" s="104">
        <v>17</v>
      </c>
      <c r="AR1993" s="106">
        <v>9</v>
      </c>
      <c r="AS1993" s="106" t="s">
        <v>444</v>
      </c>
      <c r="AT1993" s="136" t="s">
        <v>444</v>
      </c>
      <c r="AU1993" s="142"/>
      <c r="AV1993" s="142"/>
      <c r="AW1993" s="142"/>
      <c r="AX1993" s="142"/>
      <c r="AY1993" s="142"/>
      <c r="AZ1993" s="142"/>
      <c r="BA1993" s="142"/>
      <c r="BB1993" s="142"/>
      <c r="BC1993" s="142"/>
    </row>
    <row r="1994" spans="1:55" ht="30" x14ac:dyDescent="0.25">
      <c r="A1994" s="19" t="s">
        <v>574</v>
      </c>
      <c r="B1994" s="98" t="s">
        <v>2442</v>
      </c>
      <c r="C1994" s="109" t="s">
        <v>2443</v>
      </c>
      <c r="D1994" s="109" t="s">
        <v>236</v>
      </c>
      <c r="E1994" s="104" t="s">
        <v>2489</v>
      </c>
      <c r="F1994" s="110" t="str">
        <f>_xlfn.IFNA(INDEX('1. Business Glossary'!C:D,MATCH(G1994,'1. Business Glossary'!D:D,0),1), "Elemento de Dados")</f>
        <v>Elemento de Dados</v>
      </c>
      <c r="G1994" s="104" t="s">
        <v>1368</v>
      </c>
      <c r="H1994" s="104" t="s">
        <v>1164</v>
      </c>
      <c r="I1994" s="112" t="s">
        <v>1088</v>
      </c>
      <c r="J1994" s="107" t="s">
        <v>558</v>
      </c>
      <c r="K1994" s="104" t="s">
        <v>550</v>
      </c>
      <c r="L1994" s="104" t="s">
        <v>1283</v>
      </c>
      <c r="M1994" s="104" t="s">
        <v>1527</v>
      </c>
      <c r="N1994" s="104" t="s">
        <v>1164</v>
      </c>
      <c r="O1994" s="106" t="s">
        <v>587</v>
      </c>
      <c r="P1994" s="106">
        <v>8</v>
      </c>
      <c r="Q1994" s="106">
        <v>2</v>
      </c>
      <c r="R1994" s="106" t="s">
        <v>444</v>
      </c>
      <c r="S1994" s="136" t="s">
        <v>1340</v>
      </c>
      <c r="T1994" s="114" t="s">
        <v>550</v>
      </c>
      <c r="U1994" s="114" t="s">
        <v>551</v>
      </c>
      <c r="V1994" s="114" t="s">
        <v>586</v>
      </c>
      <c r="W1994" s="114" t="s">
        <v>1164</v>
      </c>
      <c r="X1994" s="114" t="s">
        <v>587</v>
      </c>
      <c r="Y1994" s="114">
        <v>10</v>
      </c>
      <c r="Z1994" s="114">
        <v>2</v>
      </c>
      <c r="AA1994" s="114" t="s">
        <v>444</v>
      </c>
      <c r="AB1994" s="143" t="s">
        <v>1165</v>
      </c>
      <c r="AC1994" s="114" t="s">
        <v>550</v>
      </c>
      <c r="AD1994" s="114" t="s">
        <v>551</v>
      </c>
      <c r="AE1994" s="114" t="s">
        <v>1089</v>
      </c>
      <c r="AF1994" s="114" t="s">
        <v>1090</v>
      </c>
      <c r="AG1994" s="114" t="s">
        <v>587</v>
      </c>
      <c r="AH1994" s="114">
        <v>10</v>
      </c>
      <c r="AI1994" s="114">
        <v>2</v>
      </c>
      <c r="AJ1994" s="114" t="s">
        <v>444</v>
      </c>
      <c r="AK1994" s="136" t="s">
        <v>640</v>
      </c>
      <c r="AL1994" s="104" t="s">
        <v>599</v>
      </c>
      <c r="AM1994" s="104" t="s">
        <v>641</v>
      </c>
      <c r="AN1994" s="104" t="s">
        <v>1091</v>
      </c>
      <c r="AO1994" s="104" t="s">
        <v>1092</v>
      </c>
      <c r="AP1994" s="104" t="s">
        <v>587</v>
      </c>
      <c r="AQ1994" s="104">
        <v>15</v>
      </c>
      <c r="AR1994" s="106">
        <v>2</v>
      </c>
      <c r="AS1994" s="106" t="s">
        <v>444</v>
      </c>
      <c r="AT1994" s="136" t="s">
        <v>444</v>
      </c>
      <c r="AU1994" s="142"/>
      <c r="AV1994" s="142"/>
      <c r="AW1994" s="142"/>
      <c r="AX1994" s="142"/>
      <c r="AY1994" s="142"/>
      <c r="AZ1994" s="142"/>
      <c r="BA1994" s="142"/>
      <c r="BB1994" s="142"/>
      <c r="BC1994" s="142"/>
    </row>
    <row r="1995" spans="1:55" ht="30" x14ac:dyDescent="0.25">
      <c r="A1995" s="19" t="s">
        <v>574</v>
      </c>
      <c r="B1995" s="98" t="s">
        <v>2442</v>
      </c>
      <c r="C1995" s="109" t="s">
        <v>2443</v>
      </c>
      <c r="D1995" s="109" t="s">
        <v>236</v>
      </c>
      <c r="E1995" s="106" t="s">
        <v>2489</v>
      </c>
      <c r="F1995" s="110" t="str">
        <f>_xlfn.IFNA(INDEX('1. Business Glossary'!C:D,MATCH(G1995,'1. Business Glossary'!D:D,0),1), "Elemento de Dados")</f>
        <v>Elemento de Dados</v>
      </c>
      <c r="G1995" s="104" t="s">
        <v>1528</v>
      </c>
      <c r="H1995" s="104" t="s">
        <v>226</v>
      </c>
      <c r="I1995" s="107" t="s">
        <v>1130</v>
      </c>
      <c r="J1995" s="107" t="s">
        <v>549</v>
      </c>
      <c r="K1995" s="104" t="s">
        <v>550</v>
      </c>
      <c r="L1995" s="104" t="s">
        <v>1283</v>
      </c>
      <c r="M1995" s="104" t="s">
        <v>1144</v>
      </c>
      <c r="N1995" s="104" t="s">
        <v>226</v>
      </c>
      <c r="O1995" s="106" t="s">
        <v>607</v>
      </c>
      <c r="P1995" s="110">
        <v>50</v>
      </c>
      <c r="Q1995" s="110" t="s">
        <v>444</v>
      </c>
      <c r="R1995" s="110" t="s">
        <v>444</v>
      </c>
      <c r="S1995" s="136" t="s">
        <v>1282</v>
      </c>
      <c r="T1995" s="106" t="s">
        <v>550</v>
      </c>
      <c r="U1995" s="104" t="s">
        <v>1283</v>
      </c>
      <c r="V1995" s="110" t="s">
        <v>1365</v>
      </c>
      <c r="W1995" s="110" t="s">
        <v>226</v>
      </c>
      <c r="X1995" s="110" t="s">
        <v>607</v>
      </c>
      <c r="Y1995" s="110">
        <v>50</v>
      </c>
      <c r="Z1995" s="110" t="s">
        <v>444</v>
      </c>
      <c r="AA1995" s="110" t="s">
        <v>444</v>
      </c>
      <c r="AB1995" s="136" t="s">
        <v>640</v>
      </c>
      <c r="AC1995" s="104" t="s">
        <v>599</v>
      </c>
      <c r="AD1995" s="104" t="s">
        <v>641</v>
      </c>
      <c r="AE1995" s="104" t="s">
        <v>642</v>
      </c>
      <c r="AF1995" s="104" t="s">
        <v>651</v>
      </c>
      <c r="AG1995" s="104" t="s">
        <v>607</v>
      </c>
      <c r="AH1995" s="104">
        <v>15</v>
      </c>
      <c r="AI1995" s="104" t="s">
        <v>444</v>
      </c>
      <c r="AJ1995" s="104" t="s">
        <v>444</v>
      </c>
      <c r="AK1995" s="138" t="s">
        <v>444</v>
      </c>
      <c r="AL1995" s="104"/>
      <c r="AM1995" s="104"/>
      <c r="AN1995" s="104"/>
      <c r="AO1995" s="104"/>
      <c r="AP1995" s="104"/>
      <c r="AQ1995" s="104"/>
      <c r="AR1995" s="104"/>
      <c r="AS1995" s="104"/>
      <c r="AT1995" s="104"/>
      <c r="AU1995" s="142"/>
      <c r="AV1995" s="142"/>
      <c r="AW1995" s="142"/>
      <c r="AX1995" s="142"/>
      <c r="AY1995" s="142"/>
      <c r="AZ1995" s="142"/>
      <c r="BA1995" s="142"/>
      <c r="BB1995" s="142"/>
      <c r="BC1995" s="142"/>
    </row>
    <row r="1996" spans="1:55" ht="120" x14ac:dyDescent="0.25">
      <c r="A1996" s="19" t="s">
        <v>574</v>
      </c>
      <c r="B1996" s="98" t="s">
        <v>2442</v>
      </c>
      <c r="C1996" s="109" t="s">
        <v>2443</v>
      </c>
      <c r="D1996" s="109" t="s">
        <v>236</v>
      </c>
      <c r="E1996" s="106" t="s">
        <v>2492</v>
      </c>
      <c r="F1996" s="110" t="str">
        <f>_xlfn.IFNA(INDEX('1. Business Glossary'!C:D,MATCH(G1996,'1. Business Glossary'!D:D,0),1), "Elemento de Dados")</f>
        <v>Elemento de Dados</v>
      </c>
      <c r="G1996" s="104" t="s">
        <v>1314</v>
      </c>
      <c r="H1996" s="104" t="s">
        <v>1469</v>
      </c>
      <c r="I1996" s="107" t="s">
        <v>361</v>
      </c>
      <c r="J1996" s="107" t="s">
        <v>558</v>
      </c>
      <c r="K1996" s="104" t="s">
        <v>550</v>
      </c>
      <c r="L1996" s="104" t="s">
        <v>1283</v>
      </c>
      <c r="M1996" s="104" t="s">
        <v>1317</v>
      </c>
      <c r="N1996" s="104" t="s">
        <v>1470</v>
      </c>
      <c r="O1996" s="106" t="s">
        <v>607</v>
      </c>
      <c r="P1996" s="110">
        <v>50</v>
      </c>
      <c r="Q1996" s="110" t="s">
        <v>444</v>
      </c>
      <c r="R1996" s="110" t="s">
        <v>1471</v>
      </c>
      <c r="S1996" s="136" t="s">
        <v>1472</v>
      </c>
      <c r="T1996" s="106"/>
      <c r="U1996" s="104"/>
      <c r="V1996" s="110"/>
      <c r="W1996" s="104"/>
      <c r="X1996" s="110"/>
      <c r="Y1996" s="110"/>
      <c r="Z1996" s="110"/>
      <c r="AA1996" s="110"/>
      <c r="AB1996" s="134"/>
      <c r="AC1996" s="104"/>
      <c r="AD1996" s="104"/>
      <c r="AE1996" s="104"/>
      <c r="AF1996" s="104"/>
      <c r="AG1996" s="104"/>
      <c r="AH1996" s="104"/>
      <c r="AI1996" s="104"/>
      <c r="AJ1996" s="104"/>
      <c r="AK1996" s="138"/>
      <c r="AL1996" s="104"/>
      <c r="AM1996" s="104"/>
      <c r="AN1996" s="104"/>
      <c r="AO1996" s="104"/>
      <c r="AP1996" s="104"/>
      <c r="AQ1996" s="104"/>
      <c r="AR1996" s="104"/>
      <c r="AS1996" s="104"/>
      <c r="AT1996" s="104"/>
      <c r="AU1996" s="142"/>
      <c r="AV1996" s="142"/>
      <c r="AW1996" s="142"/>
      <c r="AX1996" s="142"/>
      <c r="AY1996" s="142"/>
      <c r="AZ1996" s="142"/>
      <c r="BA1996" s="142"/>
      <c r="BB1996" s="142"/>
      <c r="BC1996" s="142"/>
    </row>
    <row r="1997" spans="1:55" ht="90" x14ac:dyDescent="0.25">
      <c r="A1997" s="19" t="s">
        <v>574</v>
      </c>
      <c r="B1997" s="98" t="s">
        <v>2442</v>
      </c>
      <c r="C1997" s="109" t="s">
        <v>2443</v>
      </c>
      <c r="D1997" s="109" t="s">
        <v>236</v>
      </c>
      <c r="E1997" s="106" t="s">
        <v>2492</v>
      </c>
      <c r="F1997" s="110" t="str">
        <f>_xlfn.IFNA(INDEX('1. Business Glossary'!C:D,MATCH(G1997,'1. Business Glossary'!D:D,0),1), "Elemento de Dados")</f>
        <v>Elemento de Dados</v>
      </c>
      <c r="G1997" s="104" t="s">
        <v>1314</v>
      </c>
      <c r="H1997" s="104" t="s">
        <v>1473</v>
      </c>
      <c r="I1997" s="107" t="s">
        <v>361</v>
      </c>
      <c r="J1997" s="107" t="s">
        <v>558</v>
      </c>
      <c r="K1997" s="104" t="s">
        <v>550</v>
      </c>
      <c r="L1997" s="104" t="s">
        <v>1283</v>
      </c>
      <c r="M1997" s="104" t="s">
        <v>1317</v>
      </c>
      <c r="N1997" s="104" t="s">
        <v>1474</v>
      </c>
      <c r="O1997" s="106" t="s">
        <v>607</v>
      </c>
      <c r="P1997" s="110">
        <v>50</v>
      </c>
      <c r="Q1997" s="110" t="s">
        <v>444</v>
      </c>
      <c r="R1997" s="110" t="s">
        <v>1475</v>
      </c>
      <c r="S1997" s="136" t="s">
        <v>1476</v>
      </c>
      <c r="T1997" s="106"/>
      <c r="U1997" s="104"/>
      <c r="V1997" s="110"/>
      <c r="W1997" s="104"/>
      <c r="X1997" s="110"/>
      <c r="Y1997" s="110"/>
      <c r="Z1997" s="110"/>
      <c r="AA1997" s="110"/>
      <c r="AB1997" s="134"/>
      <c r="AC1997" s="104"/>
      <c r="AD1997" s="104"/>
      <c r="AE1997" s="104"/>
      <c r="AF1997" s="104"/>
      <c r="AG1997" s="104"/>
      <c r="AH1997" s="104"/>
      <c r="AI1997" s="104"/>
      <c r="AJ1997" s="104"/>
      <c r="AK1997" s="138"/>
      <c r="AL1997" s="104"/>
      <c r="AM1997" s="104"/>
      <c r="AN1997" s="104"/>
      <c r="AO1997" s="104"/>
      <c r="AP1997" s="104"/>
      <c r="AQ1997" s="104"/>
      <c r="AR1997" s="104"/>
      <c r="AS1997" s="104"/>
      <c r="AT1997" s="104"/>
      <c r="AU1997" s="142"/>
      <c r="AV1997" s="142"/>
      <c r="AW1997" s="142"/>
      <c r="AX1997" s="142"/>
      <c r="AY1997" s="142"/>
      <c r="AZ1997" s="142"/>
      <c r="BA1997" s="142"/>
      <c r="BB1997" s="142"/>
      <c r="BC1997" s="142"/>
    </row>
    <row r="1998" spans="1:55" ht="105" x14ac:dyDescent="0.25">
      <c r="A1998" s="19" t="s">
        <v>574</v>
      </c>
      <c r="B1998" s="98" t="s">
        <v>2442</v>
      </c>
      <c r="C1998" s="109" t="s">
        <v>2443</v>
      </c>
      <c r="D1998" s="109" t="s">
        <v>236</v>
      </c>
      <c r="E1998" s="104" t="s">
        <v>2492</v>
      </c>
      <c r="F1998" s="110" t="str">
        <f>_xlfn.IFNA(INDEX('1. Business Glossary'!C:D,MATCH(G1998,'1. Business Glossary'!D:D,0),1), "Elemento de Dados")</f>
        <v>Elemento de Dados</v>
      </c>
      <c r="G1998" s="104" t="s">
        <v>1352</v>
      </c>
      <c r="H1998" s="104" t="s">
        <v>1482</v>
      </c>
      <c r="I1998" s="107" t="s">
        <v>1483</v>
      </c>
      <c r="J1998" s="107" t="s">
        <v>558</v>
      </c>
      <c r="K1998" s="104" t="s">
        <v>550</v>
      </c>
      <c r="L1998" s="104" t="s">
        <v>1283</v>
      </c>
      <c r="M1998" s="104" t="s">
        <v>1144</v>
      </c>
      <c r="N1998" s="104" t="s">
        <v>1484</v>
      </c>
      <c r="O1998" s="106" t="s">
        <v>607</v>
      </c>
      <c r="P1998" s="110">
        <v>50</v>
      </c>
      <c r="Q1998" s="110" t="s">
        <v>444</v>
      </c>
      <c r="R1998" s="110" t="s">
        <v>1485</v>
      </c>
      <c r="S1998" s="136" t="s">
        <v>1486</v>
      </c>
      <c r="T1998" s="106" t="s">
        <v>550</v>
      </c>
      <c r="U1998" s="104" t="s">
        <v>1283</v>
      </c>
      <c r="V1998" s="110" t="s">
        <v>1365</v>
      </c>
      <c r="W1998" s="110" t="s">
        <v>1487</v>
      </c>
      <c r="X1998" s="110" t="s">
        <v>607</v>
      </c>
      <c r="Y1998" s="110">
        <v>3</v>
      </c>
      <c r="Z1998" s="110" t="s">
        <v>444</v>
      </c>
      <c r="AA1998" s="110" t="s">
        <v>1488</v>
      </c>
      <c r="AB1998" s="136" t="s">
        <v>1340</v>
      </c>
      <c r="AC1998" s="106" t="s">
        <v>550</v>
      </c>
      <c r="AD1998" s="104" t="s">
        <v>551</v>
      </c>
      <c r="AE1998" s="106" t="s">
        <v>586</v>
      </c>
      <c r="AF1998" s="106" t="s">
        <v>1487</v>
      </c>
      <c r="AG1998" s="106" t="s">
        <v>607</v>
      </c>
      <c r="AH1998" s="106">
        <v>3</v>
      </c>
      <c r="AI1998" s="106" t="s">
        <v>444</v>
      </c>
      <c r="AJ1998" s="106" t="s">
        <v>1488</v>
      </c>
      <c r="AK1998" s="136" t="s">
        <v>1489</v>
      </c>
      <c r="AL1998" s="106" t="s">
        <v>550</v>
      </c>
      <c r="AM1998" s="104" t="s">
        <v>1283</v>
      </c>
      <c r="AN1998" s="106" t="s">
        <v>1089</v>
      </c>
      <c r="AO1998" s="106" t="s">
        <v>1490</v>
      </c>
      <c r="AP1998" s="106" t="s">
        <v>607</v>
      </c>
      <c r="AQ1998" s="106">
        <v>50</v>
      </c>
      <c r="AR1998" s="106" t="s">
        <v>444</v>
      </c>
      <c r="AS1998" s="106" t="s">
        <v>444</v>
      </c>
      <c r="AT1998" s="136" t="s">
        <v>1491</v>
      </c>
      <c r="AU1998" s="104" t="s">
        <v>599</v>
      </c>
      <c r="AV1998" s="104" t="s">
        <v>641</v>
      </c>
      <c r="AW1998" s="104" t="s">
        <v>1492</v>
      </c>
      <c r="AX1998" s="104" t="s">
        <v>1493</v>
      </c>
      <c r="AY1998" s="104" t="s">
        <v>607</v>
      </c>
      <c r="AZ1998" s="104">
        <v>1</v>
      </c>
      <c r="BA1998" s="104" t="s">
        <v>444</v>
      </c>
      <c r="BB1998" s="104" t="s">
        <v>1494</v>
      </c>
      <c r="BC1998" s="104" t="s">
        <v>444</v>
      </c>
    </row>
    <row r="1999" spans="1:55" ht="60" x14ac:dyDescent="0.25">
      <c r="A1999" s="19" t="s">
        <v>574</v>
      </c>
      <c r="B1999" s="98" t="s">
        <v>2442</v>
      </c>
      <c r="C1999" s="109" t="s">
        <v>2443</v>
      </c>
      <c r="D1999" s="109" t="s">
        <v>236</v>
      </c>
      <c r="E1999" s="106" t="s">
        <v>2492</v>
      </c>
      <c r="F1999" s="110" t="str">
        <f>_xlfn.IFNA(INDEX('1. Business Glossary'!C:D,MATCH(G1999,'1. Business Glossary'!D:D,0),1), "Elemento de Dados")</f>
        <v>Elemento de Dados</v>
      </c>
      <c r="G1999" s="104" t="s">
        <v>1352</v>
      </c>
      <c r="H1999" s="104" t="s">
        <v>1495</v>
      </c>
      <c r="I1999" s="107" t="s">
        <v>1496</v>
      </c>
      <c r="J1999" s="107" t="s">
        <v>558</v>
      </c>
      <c r="K1999" s="104" t="s">
        <v>550</v>
      </c>
      <c r="L1999" s="104" t="s">
        <v>1283</v>
      </c>
      <c r="M1999" s="104" t="s">
        <v>1144</v>
      </c>
      <c r="N1999" s="104" t="s">
        <v>1497</v>
      </c>
      <c r="O1999" s="106" t="s">
        <v>607</v>
      </c>
      <c r="P1999" s="110">
        <v>50</v>
      </c>
      <c r="Q1999" s="110" t="s">
        <v>444</v>
      </c>
      <c r="R1999" s="110" t="s">
        <v>1498</v>
      </c>
      <c r="S1999" s="136" t="s">
        <v>1499</v>
      </c>
      <c r="T1999" s="106" t="s">
        <v>550</v>
      </c>
      <c r="U1999" s="104" t="s">
        <v>1283</v>
      </c>
      <c r="V1999" s="110" t="s">
        <v>1365</v>
      </c>
      <c r="W1999" s="110" t="s">
        <v>1500</v>
      </c>
      <c r="X1999" s="110" t="s">
        <v>607</v>
      </c>
      <c r="Y1999" s="110">
        <v>50</v>
      </c>
      <c r="Z1999" s="110" t="s">
        <v>444</v>
      </c>
      <c r="AA1999" s="110" t="s">
        <v>2167</v>
      </c>
      <c r="AB1999" s="136" t="s">
        <v>631</v>
      </c>
      <c r="AC1999" s="104" t="s">
        <v>599</v>
      </c>
      <c r="AD1999" s="104" t="s">
        <v>632</v>
      </c>
      <c r="AE1999" s="104" t="s">
        <v>633</v>
      </c>
      <c r="AF1999" s="104" t="s">
        <v>634</v>
      </c>
      <c r="AG1999" s="104" t="s">
        <v>607</v>
      </c>
      <c r="AH1999" s="104">
        <v>15</v>
      </c>
      <c r="AI1999" s="104" t="s">
        <v>444</v>
      </c>
      <c r="AJ1999" s="104" t="s">
        <v>444</v>
      </c>
      <c r="AK1999" s="96" t="s">
        <v>635</v>
      </c>
      <c r="AL1999" s="104"/>
      <c r="AM1999" s="104"/>
      <c r="AN1999" s="104"/>
      <c r="AO1999" s="104"/>
      <c r="AP1999" s="104"/>
      <c r="AQ1999" s="104"/>
      <c r="AR1999" s="104"/>
      <c r="AS1999" s="104"/>
      <c r="AT1999" s="104"/>
      <c r="AU1999" s="142"/>
      <c r="AV1999" s="142"/>
      <c r="AW1999" s="142"/>
      <c r="AX1999" s="142"/>
      <c r="AY1999" s="142"/>
      <c r="AZ1999" s="142"/>
      <c r="BA1999" s="142"/>
      <c r="BB1999" s="142"/>
      <c r="BC1999" s="142"/>
    </row>
    <row r="2000" spans="1:55" ht="45" x14ac:dyDescent="0.25">
      <c r="A2000" s="19" t="s">
        <v>574</v>
      </c>
      <c r="B2000" s="98" t="s">
        <v>2442</v>
      </c>
      <c r="C2000" s="109" t="s">
        <v>2443</v>
      </c>
      <c r="D2000" s="109" t="s">
        <v>236</v>
      </c>
      <c r="E2000" s="106" t="s">
        <v>2492</v>
      </c>
      <c r="F2000" s="110" t="str">
        <f>_xlfn.IFNA(INDEX('1. Business Glossary'!C:D,MATCH(G2000,'1. Business Glossary'!D:D,0),1), "Elemento de Dados")</f>
        <v>Elemento de Dados</v>
      </c>
      <c r="G2000" s="104" t="s">
        <v>1352</v>
      </c>
      <c r="H2000" s="104" t="s">
        <v>1360</v>
      </c>
      <c r="I2000" s="107" t="s">
        <v>1361</v>
      </c>
      <c r="J2000" s="107" t="s">
        <v>558</v>
      </c>
      <c r="K2000" s="104" t="s">
        <v>550</v>
      </c>
      <c r="L2000" s="104" t="s">
        <v>1283</v>
      </c>
      <c r="M2000" s="104" t="s">
        <v>1144</v>
      </c>
      <c r="N2000" s="104" t="s">
        <v>1362</v>
      </c>
      <c r="O2000" s="106" t="s">
        <v>607</v>
      </c>
      <c r="P2000" s="110">
        <v>50</v>
      </c>
      <c r="Q2000" s="110" t="s">
        <v>444</v>
      </c>
      <c r="R2000" s="110" t="s">
        <v>2086</v>
      </c>
      <c r="S2000" s="136" t="s">
        <v>1364</v>
      </c>
      <c r="T2000" s="106" t="s">
        <v>550</v>
      </c>
      <c r="U2000" s="104" t="s">
        <v>1283</v>
      </c>
      <c r="V2000" s="110" t="s">
        <v>1365</v>
      </c>
      <c r="W2000" s="110" t="s">
        <v>1366</v>
      </c>
      <c r="X2000" s="110" t="s">
        <v>607</v>
      </c>
      <c r="Y2000" s="110">
        <v>50</v>
      </c>
      <c r="Z2000" s="110" t="s">
        <v>444</v>
      </c>
      <c r="AA2000" s="110" t="s">
        <v>1367</v>
      </c>
      <c r="AB2000" s="136" t="s">
        <v>640</v>
      </c>
      <c r="AC2000" s="104" t="s">
        <v>599</v>
      </c>
      <c r="AD2000" s="104" t="s">
        <v>641</v>
      </c>
      <c r="AE2000" s="104" t="s">
        <v>642</v>
      </c>
      <c r="AF2000" s="104" t="s">
        <v>643</v>
      </c>
      <c r="AG2000" s="104" t="s">
        <v>607</v>
      </c>
      <c r="AH2000" s="104">
        <v>10</v>
      </c>
      <c r="AI2000" s="104" t="s">
        <v>444</v>
      </c>
      <c r="AJ2000" s="104" t="s">
        <v>444</v>
      </c>
      <c r="AK2000" s="138" t="s">
        <v>444</v>
      </c>
      <c r="AL2000" s="104"/>
      <c r="AM2000" s="104"/>
      <c r="AN2000" s="104"/>
      <c r="AO2000" s="104"/>
      <c r="AP2000" s="104"/>
      <c r="AQ2000" s="104"/>
      <c r="AR2000" s="104"/>
      <c r="AS2000" s="104"/>
      <c r="AT2000" s="104"/>
      <c r="AU2000" s="142"/>
      <c r="AV2000" s="142"/>
      <c r="AW2000" s="142"/>
      <c r="AX2000" s="142"/>
      <c r="AY2000" s="142"/>
      <c r="AZ2000" s="142"/>
      <c r="BA2000" s="142"/>
      <c r="BB2000" s="142"/>
      <c r="BC2000" s="142"/>
    </row>
    <row r="2001" spans="1:55" ht="30" x14ac:dyDescent="0.25">
      <c r="A2001" s="19" t="s">
        <v>574</v>
      </c>
      <c r="B2001" s="98" t="s">
        <v>2442</v>
      </c>
      <c r="C2001" s="109" t="s">
        <v>2443</v>
      </c>
      <c r="D2001" s="109" t="s">
        <v>236</v>
      </c>
      <c r="E2001" s="104" t="s">
        <v>2492</v>
      </c>
      <c r="F2001" s="110" t="str">
        <f>_xlfn.IFNA(INDEX('1. Business Glossary'!C:D,MATCH(G2001,'1. Business Glossary'!D:D,0),1), "Elemento de Dados")</f>
        <v>Termo de Negócio</v>
      </c>
      <c r="G2001" s="104" t="s">
        <v>252</v>
      </c>
      <c r="H2001" s="104" t="s">
        <v>929</v>
      </c>
      <c r="I2001" s="139" t="s">
        <v>930</v>
      </c>
      <c r="J2001" s="107" t="s">
        <v>558</v>
      </c>
      <c r="K2001" s="104" t="s">
        <v>550</v>
      </c>
      <c r="L2001" s="104" t="s">
        <v>1283</v>
      </c>
      <c r="M2001" s="104" t="s">
        <v>1549</v>
      </c>
      <c r="N2001" s="104" t="s">
        <v>931</v>
      </c>
      <c r="O2001" s="106" t="s">
        <v>607</v>
      </c>
      <c r="P2001" s="106">
        <v>6</v>
      </c>
      <c r="Q2001" s="106" t="s">
        <v>444</v>
      </c>
      <c r="R2001" s="106" t="s">
        <v>1550</v>
      </c>
      <c r="S2001" s="136" t="s">
        <v>444</v>
      </c>
      <c r="T2001" s="104"/>
      <c r="U2001" s="104"/>
      <c r="V2001" s="106"/>
      <c r="W2001" s="104"/>
      <c r="X2001" s="106"/>
      <c r="Y2001" s="106"/>
      <c r="Z2001" s="110"/>
      <c r="AA2001" s="110"/>
      <c r="AB2001" s="136"/>
      <c r="AC2001" s="104"/>
      <c r="AD2001" s="104"/>
      <c r="AE2001" s="104"/>
      <c r="AF2001" s="104"/>
      <c r="AG2001" s="104"/>
      <c r="AH2001" s="104"/>
      <c r="AI2001" s="104"/>
      <c r="AJ2001" s="104"/>
      <c r="AK2001" s="138"/>
      <c r="AL2001" s="104"/>
      <c r="AM2001" s="104"/>
      <c r="AN2001" s="104"/>
      <c r="AO2001" s="104"/>
      <c r="AP2001" s="104"/>
      <c r="AQ2001" s="104"/>
      <c r="AR2001" s="104"/>
      <c r="AS2001" s="104"/>
      <c r="AT2001" s="104"/>
      <c r="AU2001" s="142"/>
      <c r="AV2001" s="142"/>
      <c r="AW2001" s="142"/>
      <c r="AX2001" s="142"/>
      <c r="AY2001" s="142"/>
      <c r="AZ2001" s="142"/>
      <c r="BA2001" s="142"/>
      <c r="BB2001" s="142"/>
      <c r="BC2001" s="142"/>
    </row>
    <row r="2002" spans="1:55" ht="105" x14ac:dyDescent="0.25">
      <c r="A2002" s="19" t="s">
        <v>574</v>
      </c>
      <c r="B2002" s="98" t="s">
        <v>2442</v>
      </c>
      <c r="C2002" s="109" t="s">
        <v>2443</v>
      </c>
      <c r="D2002" s="109" t="s">
        <v>236</v>
      </c>
      <c r="E2002" s="104" t="s">
        <v>2492</v>
      </c>
      <c r="F2002" s="110" t="str">
        <f>_xlfn.IFNA(INDEX('1. Business Glossary'!C:D,MATCH(G2002,'1. Business Glossary'!D:D,0),1), "Elemento de Dados")</f>
        <v>Termo de Negócio</v>
      </c>
      <c r="G2002" s="104" t="s">
        <v>252</v>
      </c>
      <c r="H2002" s="106" t="s">
        <v>1551</v>
      </c>
      <c r="I2002" s="107" t="s">
        <v>1552</v>
      </c>
      <c r="J2002" s="107" t="s">
        <v>558</v>
      </c>
      <c r="K2002" s="104" t="s">
        <v>550</v>
      </c>
      <c r="L2002" s="104" t="s">
        <v>1283</v>
      </c>
      <c r="M2002" s="104" t="s">
        <v>1317</v>
      </c>
      <c r="N2002" s="104" t="s">
        <v>1553</v>
      </c>
      <c r="O2002" s="106" t="s">
        <v>607</v>
      </c>
      <c r="P2002" s="110">
        <v>3</v>
      </c>
      <c r="Q2002" s="110" t="s">
        <v>444</v>
      </c>
      <c r="R2002" s="110" t="s">
        <v>1012</v>
      </c>
      <c r="S2002" s="136" t="s">
        <v>1282</v>
      </c>
      <c r="T2002" s="104" t="s">
        <v>550</v>
      </c>
      <c r="U2002" s="104" t="s">
        <v>1283</v>
      </c>
      <c r="V2002" s="104" t="s">
        <v>1549</v>
      </c>
      <c r="W2002" s="104" t="s">
        <v>1554</v>
      </c>
      <c r="X2002" s="110" t="s">
        <v>607</v>
      </c>
      <c r="Y2002" s="110">
        <v>1</v>
      </c>
      <c r="Z2002" s="110" t="s">
        <v>444</v>
      </c>
      <c r="AA2002" s="110" t="s">
        <v>942</v>
      </c>
      <c r="AB2002" s="134" t="s">
        <v>444</v>
      </c>
      <c r="AC2002" s="104"/>
      <c r="AD2002" s="104"/>
      <c r="AE2002" s="104"/>
      <c r="AF2002" s="104"/>
      <c r="AG2002" s="104"/>
      <c r="AH2002" s="104"/>
      <c r="AI2002" s="104"/>
      <c r="AJ2002" s="104"/>
      <c r="AK2002" s="138"/>
      <c r="AL2002" s="104"/>
      <c r="AM2002" s="104"/>
      <c r="AN2002" s="104"/>
      <c r="AO2002" s="104"/>
      <c r="AP2002" s="104"/>
      <c r="AQ2002" s="104"/>
      <c r="AR2002" s="104"/>
      <c r="AS2002" s="104"/>
      <c r="AT2002" s="104"/>
      <c r="AU2002" s="142"/>
      <c r="AV2002" s="142"/>
      <c r="AW2002" s="142"/>
      <c r="AX2002" s="142"/>
      <c r="AY2002" s="142"/>
      <c r="AZ2002" s="142"/>
      <c r="BA2002" s="142"/>
      <c r="BB2002" s="142"/>
      <c r="BC2002" s="142"/>
    </row>
    <row r="2003" spans="1:55" ht="30" x14ac:dyDescent="0.25">
      <c r="A2003" s="19" t="s">
        <v>574</v>
      </c>
      <c r="B2003" s="98" t="s">
        <v>2442</v>
      </c>
      <c r="C2003" s="132" t="s">
        <v>2443</v>
      </c>
      <c r="D2003" s="132" t="s">
        <v>236</v>
      </c>
      <c r="E2003" s="113" t="s">
        <v>2492</v>
      </c>
      <c r="F2003" s="110" t="str">
        <f>_xlfn.IFNA(INDEX('1. Business Glossary'!C:D,MATCH(G2003,'1. Business Glossary'!D:D,0),1), "Elemento de Dados")</f>
        <v>Termo de Negócio</v>
      </c>
      <c r="G2003" s="113" t="s">
        <v>252</v>
      </c>
      <c r="H2003" s="113" t="s">
        <v>1555</v>
      </c>
      <c r="I2003" s="144" t="s">
        <v>1556</v>
      </c>
      <c r="J2003" s="112" t="s">
        <v>558</v>
      </c>
      <c r="K2003" s="113" t="s">
        <v>550</v>
      </c>
      <c r="L2003" s="113" t="s">
        <v>1283</v>
      </c>
      <c r="M2003" s="113" t="s">
        <v>1317</v>
      </c>
      <c r="N2003" s="113" t="s">
        <v>1555</v>
      </c>
      <c r="O2003" s="114" t="s">
        <v>607</v>
      </c>
      <c r="P2003" s="114">
        <v>50</v>
      </c>
      <c r="Q2003" s="114" t="s">
        <v>444</v>
      </c>
      <c r="R2003" s="114" t="s">
        <v>444</v>
      </c>
      <c r="S2003" s="143" t="s">
        <v>1557</v>
      </c>
      <c r="T2003" s="113" t="s">
        <v>550</v>
      </c>
      <c r="U2003" s="113" t="s">
        <v>1283</v>
      </c>
      <c r="V2003" s="113" t="s">
        <v>1317</v>
      </c>
      <c r="W2003" s="113" t="s">
        <v>1516</v>
      </c>
      <c r="X2003" s="114" t="s">
        <v>607</v>
      </c>
      <c r="Y2003" s="114">
        <v>100</v>
      </c>
      <c r="Z2003" s="114" t="s">
        <v>444</v>
      </c>
      <c r="AA2003" s="114" t="s">
        <v>444</v>
      </c>
      <c r="AB2003" s="143" t="s">
        <v>1420</v>
      </c>
      <c r="AC2003" s="113" t="s">
        <v>550</v>
      </c>
      <c r="AD2003" s="113" t="s">
        <v>1421</v>
      </c>
      <c r="AE2003" s="113" t="s">
        <v>381</v>
      </c>
      <c r="AF2003" s="113" t="s">
        <v>1516</v>
      </c>
      <c r="AG2003" s="113" t="s">
        <v>607</v>
      </c>
      <c r="AH2003" s="113">
        <v>500</v>
      </c>
      <c r="AI2003" s="113" t="s">
        <v>444</v>
      </c>
      <c r="AJ2003" s="113" t="s">
        <v>444</v>
      </c>
      <c r="AK2003" s="135" t="s">
        <v>1422</v>
      </c>
      <c r="AL2003" s="113" t="s">
        <v>599</v>
      </c>
      <c r="AM2003" s="113" t="s">
        <v>632</v>
      </c>
      <c r="AN2003" s="113" t="s">
        <v>1558</v>
      </c>
      <c r="AO2003" s="113" t="s">
        <v>1559</v>
      </c>
      <c r="AP2003" s="113" t="s">
        <v>607</v>
      </c>
      <c r="AQ2003" s="113">
        <v>40</v>
      </c>
      <c r="AR2003" s="113" t="s">
        <v>444</v>
      </c>
      <c r="AS2003" s="113" t="s">
        <v>444</v>
      </c>
      <c r="AT2003" s="113" t="s">
        <v>444</v>
      </c>
      <c r="AU2003" s="142"/>
      <c r="AV2003" s="142"/>
      <c r="AW2003" s="142"/>
      <c r="AX2003" s="142"/>
      <c r="AY2003" s="142"/>
      <c r="AZ2003" s="142"/>
      <c r="BA2003" s="142"/>
      <c r="BB2003" s="142"/>
      <c r="BC2003" s="142"/>
    </row>
    <row r="2004" spans="1:55" ht="45" x14ac:dyDescent="0.25">
      <c r="A2004" s="19" t="s">
        <v>574</v>
      </c>
      <c r="B2004" s="98" t="s">
        <v>2442</v>
      </c>
      <c r="C2004" s="109" t="s">
        <v>2443</v>
      </c>
      <c r="D2004" s="109" t="s">
        <v>236</v>
      </c>
      <c r="E2004" s="106" t="s">
        <v>2492</v>
      </c>
      <c r="F2004" s="110" t="str">
        <f>_xlfn.IFNA(INDEX('1. Business Glossary'!C:D,MATCH(G2004,'1. Business Glossary'!D:D,0),1), "Elemento de Dados")</f>
        <v>Elemento de Dados</v>
      </c>
      <c r="G2004" s="104" t="s">
        <v>2232</v>
      </c>
      <c r="H2004" s="104" t="s">
        <v>2312</v>
      </c>
      <c r="I2004" s="137" t="s">
        <v>2313</v>
      </c>
      <c r="J2004" s="107" t="s">
        <v>558</v>
      </c>
      <c r="K2004" s="104" t="s">
        <v>550</v>
      </c>
      <c r="L2004" s="104" t="s">
        <v>1283</v>
      </c>
      <c r="M2004" s="104" t="s">
        <v>78</v>
      </c>
      <c r="N2004" s="104" t="s">
        <v>2314</v>
      </c>
      <c r="O2004" s="106" t="s">
        <v>587</v>
      </c>
      <c r="P2004" s="106">
        <v>8</v>
      </c>
      <c r="Q2004" s="110">
        <v>2</v>
      </c>
      <c r="R2004" s="110" t="s">
        <v>444</v>
      </c>
      <c r="S2004" s="136" t="s">
        <v>2315</v>
      </c>
      <c r="T2004" s="106"/>
      <c r="U2004" s="104"/>
      <c r="V2004" s="106"/>
      <c r="W2004" s="106"/>
      <c r="X2004" s="110"/>
      <c r="Y2004" s="106"/>
      <c r="Z2004" s="106"/>
      <c r="AA2004" s="106"/>
      <c r="AB2004" s="136"/>
      <c r="AC2004" s="104"/>
      <c r="AD2004" s="104"/>
      <c r="AE2004" s="104"/>
      <c r="AF2004" s="104"/>
      <c r="AG2004" s="104"/>
      <c r="AH2004" s="104"/>
      <c r="AI2004" s="104"/>
      <c r="AJ2004" s="104"/>
      <c r="AK2004" s="138"/>
      <c r="AL2004" s="104"/>
      <c r="AM2004" s="104"/>
      <c r="AN2004" s="104"/>
      <c r="AO2004" s="104"/>
      <c r="AP2004" s="104"/>
      <c r="AQ2004" s="104"/>
      <c r="AR2004" s="104"/>
      <c r="AS2004" s="104"/>
      <c r="AT2004" s="104"/>
      <c r="AU2004" s="142"/>
      <c r="AV2004" s="142"/>
      <c r="AW2004" s="142"/>
      <c r="AX2004" s="142"/>
      <c r="AY2004" s="142"/>
      <c r="AZ2004" s="142"/>
      <c r="BA2004" s="142"/>
      <c r="BB2004" s="142"/>
      <c r="BC2004" s="142"/>
    </row>
    <row r="2005" spans="1:55" ht="30" x14ac:dyDescent="0.25">
      <c r="A2005" s="19" t="s">
        <v>574</v>
      </c>
      <c r="B2005" s="98" t="s">
        <v>2442</v>
      </c>
      <c r="C2005" s="109" t="s">
        <v>2443</v>
      </c>
      <c r="D2005" s="109" t="s">
        <v>236</v>
      </c>
      <c r="E2005" s="106" t="s">
        <v>2492</v>
      </c>
      <c r="F2005" s="110" t="str">
        <f>_xlfn.IFNA(INDEX('1. Business Glossary'!C:D,MATCH(G2005,'1. Business Glossary'!D:D,0),1), "Elemento de Dados")</f>
        <v>Elemento de Dados</v>
      </c>
      <c r="G2005" s="104" t="s">
        <v>2232</v>
      </c>
      <c r="H2005" s="104" t="s">
        <v>2316</v>
      </c>
      <c r="I2005" s="137" t="s">
        <v>2317</v>
      </c>
      <c r="J2005" s="107" t="s">
        <v>558</v>
      </c>
      <c r="K2005" s="104" t="s">
        <v>550</v>
      </c>
      <c r="L2005" s="104" t="s">
        <v>1283</v>
      </c>
      <c r="M2005" s="104" t="s">
        <v>78</v>
      </c>
      <c r="N2005" s="104" t="s">
        <v>2318</v>
      </c>
      <c r="O2005" s="106" t="s">
        <v>587</v>
      </c>
      <c r="P2005" s="106">
        <v>8</v>
      </c>
      <c r="Q2005" s="110">
        <v>2</v>
      </c>
      <c r="R2005" s="110" t="s">
        <v>444</v>
      </c>
      <c r="S2005" s="136" t="s">
        <v>2319</v>
      </c>
      <c r="T2005" s="106" t="s">
        <v>550</v>
      </c>
      <c r="U2005" s="104" t="s">
        <v>2320</v>
      </c>
      <c r="V2005" s="106" t="s">
        <v>2321</v>
      </c>
      <c r="W2005" s="106" t="s">
        <v>2322</v>
      </c>
      <c r="X2005" s="106" t="s">
        <v>587</v>
      </c>
      <c r="Y2005" s="106">
        <v>8</v>
      </c>
      <c r="Z2005" s="106">
        <v>2</v>
      </c>
      <c r="AA2005" s="106" t="s">
        <v>444</v>
      </c>
      <c r="AB2005" s="136" t="s">
        <v>2323</v>
      </c>
      <c r="AC2005" s="104"/>
      <c r="AD2005" s="104"/>
      <c r="AE2005" s="104"/>
      <c r="AF2005" s="104"/>
      <c r="AG2005" s="104"/>
      <c r="AH2005" s="104"/>
      <c r="AI2005" s="104"/>
      <c r="AJ2005" s="104"/>
      <c r="AK2005" s="138"/>
      <c r="AL2005" s="104"/>
      <c r="AM2005" s="104"/>
      <c r="AN2005" s="104"/>
      <c r="AO2005" s="104"/>
      <c r="AP2005" s="104"/>
      <c r="AQ2005" s="104"/>
      <c r="AR2005" s="104"/>
      <c r="AS2005" s="104"/>
      <c r="AT2005" s="104"/>
      <c r="AU2005" s="142"/>
      <c r="AV2005" s="142"/>
      <c r="AW2005" s="142"/>
      <c r="AX2005" s="142"/>
      <c r="AY2005" s="142"/>
      <c r="AZ2005" s="142"/>
      <c r="BA2005" s="142"/>
      <c r="BB2005" s="142"/>
      <c r="BC2005" s="142"/>
    </row>
    <row r="2006" spans="1:55" x14ac:dyDescent="0.25">
      <c r="A2006" s="19" t="s">
        <v>574</v>
      </c>
      <c r="B2006" s="98" t="s">
        <v>2442</v>
      </c>
      <c r="C2006" s="132" t="s">
        <v>2443</v>
      </c>
      <c r="D2006" s="132" t="s">
        <v>236</v>
      </c>
      <c r="E2006" s="113" t="s">
        <v>2492</v>
      </c>
      <c r="F2006" s="110" t="str">
        <f>_xlfn.IFNA(INDEX('1. Business Glossary'!C:D,MATCH(G2006,'1. Business Glossary'!D:D,0),1), "Elemento de Dados")</f>
        <v>Elemento de Dados</v>
      </c>
      <c r="G2006" s="113" t="s">
        <v>2518</v>
      </c>
      <c r="H2006" s="113" t="s">
        <v>257</v>
      </c>
      <c r="I2006" s="139" t="s">
        <v>258</v>
      </c>
      <c r="J2006" s="112" t="s">
        <v>558</v>
      </c>
      <c r="K2006" s="113" t="s">
        <v>550</v>
      </c>
      <c r="L2006" s="113" t="s">
        <v>1283</v>
      </c>
      <c r="M2006" s="114" t="s">
        <v>2121</v>
      </c>
      <c r="N2006" s="113" t="s">
        <v>2224</v>
      </c>
      <c r="O2006" s="114" t="s">
        <v>607</v>
      </c>
      <c r="P2006" s="114">
        <v>50</v>
      </c>
      <c r="Q2006" s="111" t="s">
        <v>444</v>
      </c>
      <c r="R2006" s="111" t="s">
        <v>2225</v>
      </c>
      <c r="S2006" s="143" t="s">
        <v>640</v>
      </c>
      <c r="T2006" s="113" t="s">
        <v>599</v>
      </c>
      <c r="U2006" s="113" t="s">
        <v>641</v>
      </c>
      <c r="V2006" s="114" t="s">
        <v>1586</v>
      </c>
      <c r="W2006" s="114" t="s">
        <v>2226</v>
      </c>
      <c r="X2006" s="111" t="s">
        <v>607</v>
      </c>
      <c r="Y2006" s="114">
        <v>10</v>
      </c>
      <c r="Z2006" s="114" t="s">
        <v>444</v>
      </c>
      <c r="AA2006" s="114" t="s">
        <v>2225</v>
      </c>
      <c r="AB2006" s="143" t="s">
        <v>444</v>
      </c>
      <c r="AC2006" s="104"/>
      <c r="AD2006" s="104"/>
      <c r="AE2006" s="104"/>
      <c r="AF2006" s="104"/>
      <c r="AG2006" s="104"/>
      <c r="AH2006" s="104"/>
      <c r="AI2006" s="104"/>
      <c r="AJ2006" s="104"/>
      <c r="AK2006" s="138"/>
      <c r="AL2006" s="104"/>
      <c r="AM2006" s="104"/>
      <c r="AN2006" s="104"/>
      <c r="AO2006" s="104"/>
      <c r="AP2006" s="104"/>
      <c r="AQ2006" s="104"/>
      <c r="AR2006" s="104"/>
      <c r="AS2006" s="104"/>
      <c r="AT2006" s="104"/>
      <c r="AU2006" s="142"/>
      <c r="AV2006" s="142"/>
      <c r="AW2006" s="142"/>
      <c r="AX2006" s="142"/>
      <c r="AY2006" s="142"/>
      <c r="AZ2006" s="142"/>
      <c r="BA2006" s="142"/>
      <c r="BB2006" s="142"/>
      <c r="BC2006" s="142"/>
    </row>
    <row r="2007" spans="1:55" x14ac:dyDescent="0.25">
      <c r="A2007" s="19" t="s">
        <v>574</v>
      </c>
      <c r="B2007" s="98" t="s">
        <v>2442</v>
      </c>
      <c r="C2007" s="109" t="s">
        <v>2443</v>
      </c>
      <c r="D2007" s="109" t="s">
        <v>236</v>
      </c>
      <c r="E2007" s="106" t="s">
        <v>2492</v>
      </c>
      <c r="F2007" s="110" t="str">
        <f>_xlfn.IFNA(INDEX('1. Business Glossary'!C:D,MATCH(G2007,'1. Business Glossary'!D:D,0),1), "Elemento de Dados")</f>
        <v>Elemento de Dados</v>
      </c>
      <c r="G2007" s="104" t="s">
        <v>2518</v>
      </c>
      <c r="H2007" s="104" t="s">
        <v>2227</v>
      </c>
      <c r="I2007" s="137" t="s">
        <v>2228</v>
      </c>
      <c r="J2007" s="107" t="s">
        <v>558</v>
      </c>
      <c r="K2007" s="104" t="s">
        <v>550</v>
      </c>
      <c r="L2007" s="104" t="s">
        <v>1283</v>
      </c>
      <c r="M2007" s="106" t="s">
        <v>2121</v>
      </c>
      <c r="N2007" s="104" t="s">
        <v>2229</v>
      </c>
      <c r="O2007" s="106" t="s">
        <v>607</v>
      </c>
      <c r="P2007" s="106">
        <v>50</v>
      </c>
      <c r="Q2007" s="110" t="s">
        <v>444</v>
      </c>
      <c r="R2007" s="110" t="s">
        <v>2230</v>
      </c>
      <c r="S2007" s="136" t="s">
        <v>2533</v>
      </c>
      <c r="T2007" s="104"/>
      <c r="U2007" s="104"/>
      <c r="V2007" s="106"/>
      <c r="W2007" s="106"/>
      <c r="X2007" s="110"/>
      <c r="Y2007" s="106"/>
      <c r="Z2007" s="106"/>
      <c r="AA2007" s="106"/>
      <c r="AB2007" s="136"/>
      <c r="AC2007" s="104"/>
      <c r="AD2007" s="104"/>
      <c r="AE2007" s="104"/>
      <c r="AF2007" s="104"/>
      <c r="AG2007" s="104"/>
      <c r="AH2007" s="104"/>
      <c r="AI2007" s="104"/>
      <c r="AJ2007" s="104"/>
      <c r="AK2007" s="138"/>
      <c r="AL2007" s="104"/>
      <c r="AM2007" s="104"/>
      <c r="AN2007" s="104"/>
      <c r="AO2007" s="104"/>
      <c r="AP2007" s="104"/>
      <c r="AQ2007" s="104"/>
      <c r="AR2007" s="104"/>
      <c r="AS2007" s="104"/>
      <c r="AT2007" s="104"/>
      <c r="AU2007" s="142"/>
      <c r="AV2007" s="142"/>
      <c r="AW2007" s="142"/>
      <c r="AX2007" s="142"/>
      <c r="AY2007" s="142"/>
      <c r="AZ2007" s="142"/>
      <c r="BA2007" s="142"/>
      <c r="BB2007" s="142"/>
      <c r="BC2007" s="142"/>
    </row>
    <row r="2008" spans="1:55" ht="30" x14ac:dyDescent="0.25">
      <c r="A2008" s="19" t="s">
        <v>574</v>
      </c>
      <c r="B2008" s="98" t="s">
        <v>2442</v>
      </c>
      <c r="C2008" s="109" t="s">
        <v>2443</v>
      </c>
      <c r="D2008" s="109" t="s">
        <v>236</v>
      </c>
      <c r="E2008" s="104" t="s">
        <v>2492</v>
      </c>
      <c r="F2008" s="110" t="str">
        <f>_xlfn.IFNA(INDEX('1. Business Glossary'!C:D,MATCH(G2008,'1. Business Glossary'!D:D,0),1), "Elemento de Dados")</f>
        <v>Elemento de Dados</v>
      </c>
      <c r="G2008" s="104" t="s">
        <v>1368</v>
      </c>
      <c r="H2008" s="104" t="s">
        <v>1093</v>
      </c>
      <c r="I2008" s="96" t="s">
        <v>1094</v>
      </c>
      <c r="J2008" s="107" t="s">
        <v>558</v>
      </c>
      <c r="K2008" s="104" t="s">
        <v>550</v>
      </c>
      <c r="L2008" s="104" t="s">
        <v>1283</v>
      </c>
      <c r="M2008" s="104" t="s">
        <v>1527</v>
      </c>
      <c r="N2008" s="104" t="s">
        <v>1448</v>
      </c>
      <c r="O2008" s="106" t="s">
        <v>587</v>
      </c>
      <c r="P2008" s="106">
        <v>8</v>
      </c>
      <c r="Q2008" s="106">
        <v>2</v>
      </c>
      <c r="R2008" s="106" t="s">
        <v>444</v>
      </c>
      <c r="S2008" s="136" t="s">
        <v>1449</v>
      </c>
      <c r="T2008" s="106" t="s">
        <v>550</v>
      </c>
      <c r="U2008" s="114" t="s">
        <v>551</v>
      </c>
      <c r="V2008" s="106" t="s">
        <v>586</v>
      </c>
      <c r="W2008" s="104" t="s">
        <v>1448</v>
      </c>
      <c r="X2008" s="106" t="s">
        <v>587</v>
      </c>
      <c r="Y2008" s="106">
        <v>8</v>
      </c>
      <c r="Z2008" s="106">
        <v>2</v>
      </c>
      <c r="AA2008" s="106" t="s">
        <v>444</v>
      </c>
      <c r="AB2008" s="136" t="s">
        <v>1096</v>
      </c>
      <c r="AC2008" s="114" t="s">
        <v>550</v>
      </c>
      <c r="AD2008" s="114" t="s">
        <v>551</v>
      </c>
      <c r="AE2008" s="114" t="s">
        <v>1089</v>
      </c>
      <c r="AF2008" s="114" t="s">
        <v>1095</v>
      </c>
      <c r="AG2008" s="114" t="s">
        <v>587</v>
      </c>
      <c r="AH2008" s="114">
        <v>8</v>
      </c>
      <c r="AI2008" s="114">
        <v>2</v>
      </c>
      <c r="AJ2008" s="114" t="s">
        <v>444</v>
      </c>
      <c r="AK2008" s="143" t="s">
        <v>640</v>
      </c>
      <c r="AL2008" s="104" t="s">
        <v>599</v>
      </c>
      <c r="AM2008" s="104" t="s">
        <v>641</v>
      </c>
      <c r="AN2008" s="104" t="s">
        <v>898</v>
      </c>
      <c r="AO2008" s="104" t="s">
        <v>1097</v>
      </c>
      <c r="AP2008" s="104" t="s">
        <v>587</v>
      </c>
      <c r="AQ2008" s="104">
        <v>17</v>
      </c>
      <c r="AR2008" s="106">
        <v>9</v>
      </c>
      <c r="AS2008" s="106" t="s">
        <v>444</v>
      </c>
      <c r="AT2008" s="136" t="s">
        <v>444</v>
      </c>
      <c r="AU2008" s="142"/>
      <c r="AV2008" s="142"/>
      <c r="AW2008" s="142"/>
      <c r="AX2008" s="142"/>
      <c r="AY2008" s="142"/>
      <c r="AZ2008" s="142"/>
      <c r="BA2008" s="142"/>
      <c r="BB2008" s="142"/>
      <c r="BC2008" s="142"/>
    </row>
    <row r="2009" spans="1:55" ht="30" x14ac:dyDescent="0.25">
      <c r="A2009" s="19" t="s">
        <v>574</v>
      </c>
      <c r="B2009" s="98" t="s">
        <v>2442</v>
      </c>
      <c r="C2009" s="109" t="s">
        <v>2443</v>
      </c>
      <c r="D2009" s="109" t="s">
        <v>236</v>
      </c>
      <c r="E2009" s="104" t="s">
        <v>2492</v>
      </c>
      <c r="F2009" s="110" t="str">
        <f>_xlfn.IFNA(INDEX('1. Business Glossary'!C:D,MATCH(G2009,'1. Business Glossary'!D:D,0),1), "Elemento de Dados")</f>
        <v>Elemento de Dados</v>
      </c>
      <c r="G2009" s="104" t="s">
        <v>1368</v>
      </c>
      <c r="H2009" s="104" t="s">
        <v>1164</v>
      </c>
      <c r="I2009" s="112" t="s">
        <v>1088</v>
      </c>
      <c r="J2009" s="107" t="s">
        <v>558</v>
      </c>
      <c r="K2009" s="104" t="s">
        <v>550</v>
      </c>
      <c r="L2009" s="104" t="s">
        <v>1283</v>
      </c>
      <c r="M2009" s="104" t="s">
        <v>1527</v>
      </c>
      <c r="N2009" s="104" t="s">
        <v>1164</v>
      </c>
      <c r="O2009" s="106" t="s">
        <v>587</v>
      </c>
      <c r="P2009" s="106">
        <v>8</v>
      </c>
      <c r="Q2009" s="106">
        <v>2</v>
      </c>
      <c r="R2009" s="106" t="s">
        <v>444</v>
      </c>
      <c r="S2009" s="136" t="s">
        <v>1340</v>
      </c>
      <c r="T2009" s="114" t="s">
        <v>550</v>
      </c>
      <c r="U2009" s="114" t="s">
        <v>551</v>
      </c>
      <c r="V2009" s="114" t="s">
        <v>586</v>
      </c>
      <c r="W2009" s="114" t="s">
        <v>1164</v>
      </c>
      <c r="X2009" s="114" t="s">
        <v>587</v>
      </c>
      <c r="Y2009" s="114">
        <v>10</v>
      </c>
      <c r="Z2009" s="114">
        <v>2</v>
      </c>
      <c r="AA2009" s="114" t="s">
        <v>444</v>
      </c>
      <c r="AB2009" s="143" t="s">
        <v>1165</v>
      </c>
      <c r="AC2009" s="114" t="s">
        <v>550</v>
      </c>
      <c r="AD2009" s="114" t="s">
        <v>551</v>
      </c>
      <c r="AE2009" s="114" t="s">
        <v>1089</v>
      </c>
      <c r="AF2009" s="114" t="s">
        <v>1090</v>
      </c>
      <c r="AG2009" s="114" t="s">
        <v>587</v>
      </c>
      <c r="AH2009" s="114">
        <v>10</v>
      </c>
      <c r="AI2009" s="114">
        <v>2</v>
      </c>
      <c r="AJ2009" s="114" t="s">
        <v>444</v>
      </c>
      <c r="AK2009" s="136" t="s">
        <v>640</v>
      </c>
      <c r="AL2009" s="104" t="s">
        <v>599</v>
      </c>
      <c r="AM2009" s="104" t="s">
        <v>641</v>
      </c>
      <c r="AN2009" s="104" t="s">
        <v>1091</v>
      </c>
      <c r="AO2009" s="104" t="s">
        <v>1092</v>
      </c>
      <c r="AP2009" s="104" t="s">
        <v>587</v>
      </c>
      <c r="AQ2009" s="104">
        <v>15</v>
      </c>
      <c r="AR2009" s="106">
        <v>2</v>
      </c>
      <c r="AS2009" s="106" t="s">
        <v>444</v>
      </c>
      <c r="AT2009" s="136" t="s">
        <v>444</v>
      </c>
      <c r="AU2009" s="142"/>
      <c r="AV2009" s="142"/>
      <c r="AW2009" s="142"/>
      <c r="AX2009" s="142"/>
      <c r="AY2009" s="142"/>
      <c r="AZ2009" s="142"/>
      <c r="BA2009" s="142"/>
      <c r="BB2009" s="142"/>
      <c r="BC2009" s="142"/>
    </row>
    <row r="2010" spans="1:55" ht="120" x14ac:dyDescent="0.25">
      <c r="A2010" s="19" t="s">
        <v>574</v>
      </c>
      <c r="B2010" s="98" t="s">
        <v>2442</v>
      </c>
      <c r="C2010" s="109" t="s">
        <v>2443</v>
      </c>
      <c r="D2010" s="109" t="s">
        <v>236</v>
      </c>
      <c r="E2010" s="106" t="s">
        <v>2492</v>
      </c>
      <c r="F2010" s="110" t="str">
        <f>_xlfn.IFNA(INDEX('1. Business Glossary'!C:D,MATCH(G2010,'1. Business Glossary'!D:D,0),1), "Elemento de Dados")</f>
        <v>Termo de Negócio</v>
      </c>
      <c r="G2010" s="104" t="s">
        <v>2199</v>
      </c>
      <c r="H2010" s="104" t="s">
        <v>594</v>
      </c>
      <c r="I2010" s="137" t="s">
        <v>595</v>
      </c>
      <c r="J2010" s="107" t="s">
        <v>558</v>
      </c>
      <c r="K2010" s="106" t="s">
        <v>550</v>
      </c>
      <c r="L2010" s="104" t="s">
        <v>1283</v>
      </c>
      <c r="M2010" s="106" t="s">
        <v>1345</v>
      </c>
      <c r="N2010" s="104" t="s">
        <v>2114</v>
      </c>
      <c r="O2010" s="106" t="s">
        <v>554</v>
      </c>
      <c r="P2010" s="106">
        <v>10</v>
      </c>
      <c r="Q2010" s="110" t="s">
        <v>444</v>
      </c>
      <c r="R2010" s="110" t="s">
        <v>444</v>
      </c>
      <c r="S2010" s="136" t="s">
        <v>598</v>
      </c>
      <c r="T2010" s="106" t="s">
        <v>599</v>
      </c>
      <c r="U2010" s="106" t="s">
        <v>600</v>
      </c>
      <c r="V2010" s="104" t="s">
        <v>601</v>
      </c>
      <c r="W2010" s="104" t="s">
        <v>602</v>
      </c>
      <c r="X2010" s="106" t="s">
        <v>587</v>
      </c>
      <c r="Y2010" s="106">
        <v>19</v>
      </c>
      <c r="Z2010" s="106">
        <v>2</v>
      </c>
      <c r="AA2010" s="106" t="s">
        <v>444</v>
      </c>
      <c r="AB2010" s="136" t="s">
        <v>444</v>
      </c>
      <c r="AC2010" s="104"/>
      <c r="AD2010" s="104"/>
      <c r="AE2010" s="104"/>
      <c r="AF2010" s="104"/>
      <c r="AG2010" s="104"/>
      <c r="AH2010" s="104"/>
      <c r="AI2010" s="104"/>
      <c r="AJ2010" s="104"/>
      <c r="AK2010" s="138"/>
      <c r="AL2010" s="104"/>
      <c r="AM2010" s="104"/>
      <c r="AN2010" s="104"/>
      <c r="AO2010" s="104"/>
      <c r="AP2010" s="104"/>
      <c r="AQ2010" s="104"/>
      <c r="AR2010" s="104"/>
      <c r="AS2010" s="104"/>
      <c r="AT2010" s="104"/>
      <c r="AU2010" s="142"/>
      <c r="AV2010" s="142"/>
      <c r="AW2010" s="142"/>
      <c r="AX2010" s="142"/>
      <c r="AY2010" s="142"/>
      <c r="AZ2010" s="142"/>
      <c r="BA2010" s="142"/>
      <c r="BB2010" s="142"/>
      <c r="BC2010" s="142"/>
    </row>
    <row r="2011" spans="1:55" ht="30" x14ac:dyDescent="0.25">
      <c r="A2011" s="19" t="s">
        <v>574</v>
      </c>
      <c r="B2011" s="98" t="s">
        <v>2442</v>
      </c>
      <c r="C2011" s="109" t="s">
        <v>2443</v>
      </c>
      <c r="D2011" s="109" t="s">
        <v>236</v>
      </c>
      <c r="E2011" s="106" t="s">
        <v>2492</v>
      </c>
      <c r="F2011" s="110" t="str">
        <f>_xlfn.IFNA(INDEX('1. Business Glossary'!C:D,MATCH(G2011,'1. Business Glossary'!D:D,0),1), "Elemento de Dados")</f>
        <v>Elemento de Dados</v>
      </c>
      <c r="G2011" s="104" t="s">
        <v>1528</v>
      </c>
      <c r="H2011" s="104" t="s">
        <v>226</v>
      </c>
      <c r="I2011" s="107" t="s">
        <v>1130</v>
      </c>
      <c r="J2011" s="107" t="s">
        <v>549</v>
      </c>
      <c r="K2011" s="104" t="s">
        <v>550</v>
      </c>
      <c r="L2011" s="104" t="s">
        <v>1283</v>
      </c>
      <c r="M2011" s="104" t="s">
        <v>1144</v>
      </c>
      <c r="N2011" s="104" t="s">
        <v>226</v>
      </c>
      <c r="O2011" s="106" t="s">
        <v>607</v>
      </c>
      <c r="P2011" s="110">
        <v>50</v>
      </c>
      <c r="Q2011" s="110" t="s">
        <v>444</v>
      </c>
      <c r="R2011" s="110" t="s">
        <v>444</v>
      </c>
      <c r="S2011" s="136" t="s">
        <v>1282</v>
      </c>
      <c r="T2011" s="106" t="s">
        <v>550</v>
      </c>
      <c r="U2011" s="104" t="s">
        <v>1283</v>
      </c>
      <c r="V2011" s="110" t="s">
        <v>1365</v>
      </c>
      <c r="W2011" s="110" t="s">
        <v>226</v>
      </c>
      <c r="X2011" s="110" t="s">
        <v>607</v>
      </c>
      <c r="Y2011" s="110">
        <v>50</v>
      </c>
      <c r="Z2011" s="110" t="s">
        <v>444</v>
      </c>
      <c r="AA2011" s="110" t="s">
        <v>444</v>
      </c>
      <c r="AB2011" s="136" t="s">
        <v>640</v>
      </c>
      <c r="AC2011" s="104" t="s">
        <v>599</v>
      </c>
      <c r="AD2011" s="104" t="s">
        <v>641</v>
      </c>
      <c r="AE2011" s="104" t="s">
        <v>642</v>
      </c>
      <c r="AF2011" s="104" t="s">
        <v>651</v>
      </c>
      <c r="AG2011" s="104" t="s">
        <v>607</v>
      </c>
      <c r="AH2011" s="104">
        <v>15</v>
      </c>
      <c r="AI2011" s="104" t="s">
        <v>444</v>
      </c>
      <c r="AJ2011" s="104" t="s">
        <v>444</v>
      </c>
      <c r="AK2011" s="138" t="s">
        <v>444</v>
      </c>
      <c r="AL2011" s="104"/>
      <c r="AM2011" s="104"/>
      <c r="AN2011" s="104"/>
      <c r="AO2011" s="104"/>
      <c r="AP2011" s="104"/>
      <c r="AQ2011" s="104"/>
      <c r="AR2011" s="104"/>
      <c r="AS2011" s="104"/>
      <c r="AT2011" s="104"/>
      <c r="AU2011" s="142"/>
      <c r="AV2011" s="142"/>
      <c r="AW2011" s="142"/>
      <c r="AX2011" s="142"/>
      <c r="AY2011" s="142"/>
      <c r="AZ2011" s="142"/>
      <c r="BA2011" s="142"/>
      <c r="BB2011" s="142"/>
      <c r="BC2011" s="142"/>
    </row>
    <row r="2012" spans="1:55" x14ac:dyDescent="0.25">
      <c r="A2012" s="19" t="s">
        <v>574</v>
      </c>
      <c r="B2012" s="98" t="s">
        <v>2442</v>
      </c>
      <c r="C2012" s="109" t="s">
        <v>2443</v>
      </c>
      <c r="D2012" s="109" t="s">
        <v>236</v>
      </c>
      <c r="E2012" s="106" t="s">
        <v>2492</v>
      </c>
      <c r="F2012" s="110" t="str">
        <f>_xlfn.IFNA(INDEX('1. Business Glossary'!C:D,MATCH(G2012,'1. Business Glossary'!D:D,0),1), "Elemento de Dados")</f>
        <v>Elemento de Dados</v>
      </c>
      <c r="G2012" s="104" t="s">
        <v>2202</v>
      </c>
      <c r="H2012" s="104" t="s">
        <v>364</v>
      </c>
      <c r="I2012" s="137" t="s">
        <v>365</v>
      </c>
      <c r="J2012" s="107" t="s">
        <v>558</v>
      </c>
      <c r="K2012" s="104" t="s">
        <v>550</v>
      </c>
      <c r="L2012" s="104" t="s">
        <v>1283</v>
      </c>
      <c r="M2012" s="106" t="s">
        <v>1350</v>
      </c>
      <c r="N2012" s="104" t="s">
        <v>2338</v>
      </c>
      <c r="O2012" s="106" t="s">
        <v>554</v>
      </c>
      <c r="P2012" s="106">
        <v>10</v>
      </c>
      <c r="Q2012" s="110" t="s">
        <v>444</v>
      </c>
      <c r="R2012" s="110" t="s">
        <v>444</v>
      </c>
      <c r="S2012" s="136" t="s">
        <v>825</v>
      </c>
      <c r="T2012" s="104" t="s">
        <v>550</v>
      </c>
      <c r="U2012" s="104" t="s">
        <v>1283</v>
      </c>
      <c r="V2012" s="106" t="s">
        <v>1350</v>
      </c>
      <c r="W2012" s="104" t="s">
        <v>2339</v>
      </c>
      <c r="X2012" s="106" t="s">
        <v>587</v>
      </c>
      <c r="Y2012" s="106">
        <v>8</v>
      </c>
      <c r="Z2012" s="110">
        <v>2</v>
      </c>
      <c r="AA2012" s="110" t="s">
        <v>444</v>
      </c>
      <c r="AB2012" s="136" t="s">
        <v>444</v>
      </c>
      <c r="AC2012" s="104" t="s">
        <v>550</v>
      </c>
      <c r="AD2012" s="104" t="s">
        <v>2340</v>
      </c>
      <c r="AE2012" s="104" t="s">
        <v>2341</v>
      </c>
      <c r="AF2012" s="104" t="s">
        <v>2342</v>
      </c>
      <c r="AG2012" s="104" t="s">
        <v>587</v>
      </c>
      <c r="AH2012" s="104">
        <v>6</v>
      </c>
      <c r="AI2012" s="104">
        <v>2</v>
      </c>
      <c r="AJ2012" s="104" t="s">
        <v>444</v>
      </c>
      <c r="AK2012" s="138" t="s">
        <v>444</v>
      </c>
      <c r="AL2012" s="104"/>
      <c r="AM2012" s="104"/>
      <c r="AN2012" s="104"/>
      <c r="AO2012" s="104"/>
      <c r="AP2012" s="104"/>
      <c r="AQ2012" s="104"/>
      <c r="AR2012" s="104"/>
      <c r="AS2012" s="104"/>
      <c r="AT2012" s="104"/>
      <c r="AU2012" s="142"/>
      <c r="AV2012" s="142"/>
      <c r="AW2012" s="142"/>
      <c r="AX2012" s="142"/>
      <c r="AY2012" s="142"/>
      <c r="AZ2012" s="142"/>
      <c r="BA2012" s="142"/>
      <c r="BB2012" s="142"/>
      <c r="BC2012" s="142"/>
    </row>
    <row r="2013" spans="1:55" x14ac:dyDescent="0.25">
      <c r="A2013" s="19" t="s">
        <v>574</v>
      </c>
      <c r="B2013" s="98" t="s">
        <v>2442</v>
      </c>
      <c r="C2013" s="109" t="s">
        <v>2443</v>
      </c>
      <c r="D2013" s="109" t="s">
        <v>236</v>
      </c>
      <c r="E2013" s="106" t="s">
        <v>2492</v>
      </c>
      <c r="F2013" s="110" t="str">
        <f>_xlfn.IFNA(INDEX('1. Business Glossary'!C:D,MATCH(G2013,'1. Business Glossary'!D:D,0),1), "Elemento de Dados")</f>
        <v>Elemento de Dados</v>
      </c>
      <c r="G2013" s="104" t="s">
        <v>2202</v>
      </c>
      <c r="H2013" s="104" t="s">
        <v>2343</v>
      </c>
      <c r="I2013" s="137" t="s">
        <v>2344</v>
      </c>
      <c r="J2013" s="107" t="s">
        <v>558</v>
      </c>
      <c r="K2013" s="104" t="s">
        <v>550</v>
      </c>
      <c r="L2013" s="104" t="s">
        <v>1283</v>
      </c>
      <c r="M2013" s="106" t="s">
        <v>1350</v>
      </c>
      <c r="N2013" s="104" t="s">
        <v>2345</v>
      </c>
      <c r="O2013" s="106" t="s">
        <v>554</v>
      </c>
      <c r="P2013" s="106">
        <v>10</v>
      </c>
      <c r="Q2013" s="110" t="s">
        <v>444</v>
      </c>
      <c r="R2013" s="110" t="s">
        <v>444</v>
      </c>
      <c r="S2013" s="136" t="s">
        <v>2346</v>
      </c>
      <c r="T2013" s="104" t="s">
        <v>550</v>
      </c>
      <c r="U2013" s="104" t="s">
        <v>1283</v>
      </c>
      <c r="V2013" s="106" t="s">
        <v>1350</v>
      </c>
      <c r="W2013" s="104" t="s">
        <v>2347</v>
      </c>
      <c r="X2013" s="106" t="s">
        <v>587</v>
      </c>
      <c r="Y2013" s="106">
        <v>8</v>
      </c>
      <c r="Z2013" s="110">
        <v>2</v>
      </c>
      <c r="AA2013" s="110" t="s">
        <v>444</v>
      </c>
      <c r="AB2013" s="136" t="s">
        <v>2348</v>
      </c>
      <c r="AC2013" s="104" t="s">
        <v>550</v>
      </c>
      <c r="AD2013" s="104" t="s">
        <v>2349</v>
      </c>
      <c r="AE2013" s="104" t="s">
        <v>2341</v>
      </c>
      <c r="AF2013" s="104" t="s">
        <v>2350</v>
      </c>
      <c r="AG2013" s="104" t="s">
        <v>587</v>
      </c>
      <c r="AH2013" s="104">
        <v>8</v>
      </c>
      <c r="AI2013" s="104">
        <v>2</v>
      </c>
      <c r="AJ2013" s="104" t="s">
        <v>444</v>
      </c>
      <c r="AK2013" s="138" t="s">
        <v>444</v>
      </c>
      <c r="AL2013" s="104"/>
      <c r="AM2013" s="104"/>
      <c r="AN2013" s="104"/>
      <c r="AO2013" s="104"/>
      <c r="AP2013" s="104"/>
      <c r="AQ2013" s="104"/>
      <c r="AR2013" s="104"/>
      <c r="AS2013" s="104"/>
      <c r="AT2013" s="104"/>
      <c r="AU2013" s="142"/>
      <c r="AV2013" s="142"/>
      <c r="AW2013" s="142"/>
      <c r="AX2013" s="142"/>
      <c r="AY2013" s="142"/>
      <c r="AZ2013" s="142"/>
      <c r="BA2013" s="142"/>
      <c r="BB2013" s="142"/>
      <c r="BC2013" s="142"/>
    </row>
    <row r="2014" spans="1:55" x14ac:dyDescent="0.25">
      <c r="A2014" s="19" t="s">
        <v>574</v>
      </c>
      <c r="B2014" s="98" t="s">
        <v>2442</v>
      </c>
      <c r="C2014" s="109" t="s">
        <v>2443</v>
      </c>
      <c r="D2014" s="109" t="s">
        <v>236</v>
      </c>
      <c r="E2014" s="104" t="s">
        <v>2492</v>
      </c>
      <c r="F2014" s="110" t="str">
        <f>_xlfn.IFNA(INDEX('1. Business Glossary'!C:D,MATCH(G2014,'1. Business Glossary'!D:D,0),1), "Elemento de Dados")</f>
        <v>Elemento de Dados</v>
      </c>
      <c r="G2014" s="104" t="s">
        <v>2202</v>
      </c>
      <c r="H2014" s="104" t="s">
        <v>2351</v>
      </c>
      <c r="I2014" s="137" t="s">
        <v>2352</v>
      </c>
      <c r="J2014" s="107" t="s">
        <v>558</v>
      </c>
      <c r="K2014" s="104" t="s">
        <v>550</v>
      </c>
      <c r="L2014" s="104" t="s">
        <v>2353</v>
      </c>
      <c r="M2014" s="104" t="s">
        <v>2209</v>
      </c>
      <c r="N2014" s="104" t="s">
        <v>2351</v>
      </c>
      <c r="O2014" s="106" t="s">
        <v>554</v>
      </c>
      <c r="P2014" s="104">
        <v>8</v>
      </c>
      <c r="Q2014" s="104" t="s">
        <v>444</v>
      </c>
      <c r="R2014" s="104" t="s">
        <v>444</v>
      </c>
      <c r="S2014" s="136" t="s">
        <v>2354</v>
      </c>
      <c r="T2014" s="104" t="s">
        <v>550</v>
      </c>
      <c r="U2014" s="104" t="s">
        <v>2355</v>
      </c>
      <c r="V2014" s="106" t="s">
        <v>2356</v>
      </c>
      <c r="W2014" s="104" t="s">
        <v>2357</v>
      </c>
      <c r="X2014" s="106" t="s">
        <v>554</v>
      </c>
      <c r="Y2014" s="106">
        <v>10</v>
      </c>
      <c r="Z2014" s="106" t="s">
        <v>444</v>
      </c>
      <c r="AA2014" s="106" t="s">
        <v>444</v>
      </c>
      <c r="AB2014" s="136" t="s">
        <v>444</v>
      </c>
      <c r="AC2014" s="104"/>
      <c r="AD2014" s="104"/>
      <c r="AE2014" s="104"/>
      <c r="AF2014" s="104"/>
      <c r="AG2014" s="104"/>
      <c r="AH2014" s="104"/>
      <c r="AI2014" s="104"/>
      <c r="AJ2014" s="104"/>
      <c r="AK2014" s="138"/>
      <c r="AL2014" s="104"/>
      <c r="AM2014" s="104"/>
      <c r="AN2014" s="104"/>
      <c r="AO2014" s="104"/>
      <c r="AP2014" s="104"/>
      <c r="AQ2014" s="104"/>
      <c r="AR2014" s="104"/>
      <c r="AS2014" s="104"/>
      <c r="AT2014" s="104"/>
      <c r="AU2014" s="142"/>
      <c r="AV2014" s="142"/>
      <c r="AW2014" s="142"/>
      <c r="AX2014" s="142"/>
      <c r="AY2014" s="142"/>
      <c r="AZ2014" s="142"/>
      <c r="BA2014" s="142"/>
      <c r="BB2014" s="142"/>
      <c r="BC2014" s="142"/>
    </row>
    <row r="2015" spans="1:55" ht="30" x14ac:dyDescent="0.25">
      <c r="A2015" s="19" t="s">
        <v>574</v>
      </c>
      <c r="B2015" s="98" t="s">
        <v>2442</v>
      </c>
      <c r="C2015" s="109" t="s">
        <v>2443</v>
      </c>
      <c r="D2015" s="109" t="s">
        <v>236</v>
      </c>
      <c r="E2015" s="104" t="s">
        <v>2492</v>
      </c>
      <c r="F2015" s="110" t="str">
        <f>_xlfn.IFNA(INDEX('1. Business Glossary'!C:D,MATCH(G2015,'1. Business Glossary'!D:D,0),1), "Elemento de Dados")</f>
        <v>Elemento de Dados</v>
      </c>
      <c r="G2015" s="104" t="s">
        <v>2202</v>
      </c>
      <c r="H2015" s="104" t="s">
        <v>2358</v>
      </c>
      <c r="I2015" s="137" t="s">
        <v>2359</v>
      </c>
      <c r="J2015" s="107" t="s">
        <v>558</v>
      </c>
      <c r="K2015" s="104" t="s">
        <v>550</v>
      </c>
      <c r="L2015" s="104" t="s">
        <v>2353</v>
      </c>
      <c r="M2015" s="104" t="s">
        <v>2209</v>
      </c>
      <c r="N2015" s="104" t="s">
        <v>2360</v>
      </c>
      <c r="O2015" s="106" t="s">
        <v>554</v>
      </c>
      <c r="P2015" s="104">
        <v>8</v>
      </c>
      <c r="Q2015" s="104" t="s">
        <v>444</v>
      </c>
      <c r="R2015" s="104" t="s">
        <v>444</v>
      </c>
      <c r="S2015" s="136" t="s">
        <v>2361</v>
      </c>
      <c r="T2015" s="104" t="s">
        <v>1510</v>
      </c>
      <c r="U2015" s="104" t="s">
        <v>2362</v>
      </c>
      <c r="V2015" s="106" t="s">
        <v>1544</v>
      </c>
      <c r="W2015" s="104" t="s">
        <v>2363</v>
      </c>
      <c r="X2015" s="106" t="s">
        <v>587</v>
      </c>
      <c r="Y2015" s="106">
        <v>8</v>
      </c>
      <c r="Z2015" s="106">
        <v>2</v>
      </c>
      <c r="AA2015" s="106" t="s">
        <v>444</v>
      </c>
      <c r="AB2015" s="136" t="s">
        <v>444</v>
      </c>
      <c r="AC2015" s="104"/>
      <c r="AD2015" s="104"/>
      <c r="AE2015" s="104"/>
      <c r="AF2015" s="104"/>
      <c r="AG2015" s="104"/>
      <c r="AH2015" s="104"/>
      <c r="AI2015" s="104"/>
      <c r="AJ2015" s="104"/>
      <c r="AK2015" s="138"/>
      <c r="AL2015" s="104"/>
      <c r="AM2015" s="104"/>
      <c r="AN2015" s="104"/>
      <c r="AO2015" s="104"/>
      <c r="AP2015" s="104"/>
      <c r="AQ2015" s="104"/>
      <c r="AR2015" s="104"/>
      <c r="AS2015" s="104"/>
      <c r="AT2015" s="104"/>
      <c r="AU2015" s="142"/>
      <c r="AV2015" s="142"/>
      <c r="AW2015" s="142"/>
      <c r="AX2015" s="142"/>
      <c r="AY2015" s="142"/>
      <c r="AZ2015" s="142"/>
      <c r="BA2015" s="142"/>
      <c r="BB2015" s="142"/>
      <c r="BC2015" s="142"/>
    </row>
    <row r="2016" spans="1:55" ht="120" x14ac:dyDescent="0.25">
      <c r="A2016" s="19" t="s">
        <v>574</v>
      </c>
      <c r="B2016" s="98" t="s">
        <v>2442</v>
      </c>
      <c r="C2016" s="109" t="s">
        <v>2443</v>
      </c>
      <c r="D2016" s="109" t="s">
        <v>236</v>
      </c>
      <c r="E2016" s="106" t="s">
        <v>2494</v>
      </c>
      <c r="F2016" s="110" t="str">
        <f>_xlfn.IFNA(INDEX('1. Business Glossary'!C:D,MATCH(G2016,'1. Business Glossary'!D:D,0),1), "Elemento de Dados")</f>
        <v>Elemento de Dados</v>
      </c>
      <c r="G2016" s="104" t="s">
        <v>1314</v>
      </c>
      <c r="H2016" s="104" t="s">
        <v>1469</v>
      </c>
      <c r="I2016" s="107" t="s">
        <v>361</v>
      </c>
      <c r="J2016" s="107" t="s">
        <v>558</v>
      </c>
      <c r="K2016" s="104" t="s">
        <v>550</v>
      </c>
      <c r="L2016" s="104" t="s">
        <v>1283</v>
      </c>
      <c r="M2016" s="104" t="s">
        <v>1317</v>
      </c>
      <c r="N2016" s="104" t="s">
        <v>1470</v>
      </c>
      <c r="O2016" s="106" t="s">
        <v>607</v>
      </c>
      <c r="P2016" s="110">
        <v>50</v>
      </c>
      <c r="Q2016" s="110" t="s">
        <v>444</v>
      </c>
      <c r="R2016" s="110" t="s">
        <v>1471</v>
      </c>
      <c r="S2016" s="136" t="s">
        <v>1472</v>
      </c>
      <c r="T2016" s="106"/>
      <c r="U2016" s="104"/>
      <c r="V2016" s="110"/>
      <c r="W2016" s="104"/>
      <c r="X2016" s="110"/>
      <c r="Y2016" s="110"/>
      <c r="Z2016" s="110"/>
      <c r="AA2016" s="110"/>
      <c r="AB2016" s="134"/>
      <c r="AC2016" s="104"/>
      <c r="AD2016" s="104"/>
      <c r="AE2016" s="104"/>
      <c r="AF2016" s="104"/>
      <c r="AG2016" s="104"/>
      <c r="AH2016" s="104"/>
      <c r="AI2016" s="104"/>
      <c r="AJ2016" s="104"/>
      <c r="AK2016" s="138"/>
      <c r="AL2016" s="104"/>
      <c r="AM2016" s="104"/>
      <c r="AN2016" s="104"/>
      <c r="AO2016" s="104"/>
      <c r="AP2016" s="104"/>
      <c r="AQ2016" s="104"/>
      <c r="AR2016" s="104"/>
      <c r="AS2016" s="104"/>
      <c r="AT2016" s="104"/>
      <c r="AU2016" s="142"/>
      <c r="AV2016" s="142"/>
      <c r="AW2016" s="142"/>
      <c r="AX2016" s="142"/>
      <c r="AY2016" s="142"/>
      <c r="AZ2016" s="142"/>
      <c r="BA2016" s="142"/>
      <c r="BB2016" s="142"/>
      <c r="BC2016" s="142"/>
    </row>
    <row r="2017" spans="1:55" ht="90" x14ac:dyDescent="0.25">
      <c r="A2017" s="19" t="s">
        <v>574</v>
      </c>
      <c r="B2017" s="98" t="s">
        <v>2442</v>
      </c>
      <c r="C2017" s="109" t="s">
        <v>2443</v>
      </c>
      <c r="D2017" s="109" t="s">
        <v>236</v>
      </c>
      <c r="E2017" s="106" t="s">
        <v>2494</v>
      </c>
      <c r="F2017" s="110" t="str">
        <f>_xlfn.IFNA(INDEX('1. Business Glossary'!C:D,MATCH(G2017,'1. Business Glossary'!D:D,0),1), "Elemento de Dados")</f>
        <v>Elemento de Dados</v>
      </c>
      <c r="G2017" s="104" t="s">
        <v>1314</v>
      </c>
      <c r="H2017" s="104" t="s">
        <v>1473</v>
      </c>
      <c r="I2017" s="107" t="s">
        <v>361</v>
      </c>
      <c r="J2017" s="107" t="s">
        <v>558</v>
      </c>
      <c r="K2017" s="104" t="s">
        <v>550</v>
      </c>
      <c r="L2017" s="104" t="s">
        <v>1283</v>
      </c>
      <c r="M2017" s="104" t="s">
        <v>1317</v>
      </c>
      <c r="N2017" s="104" t="s">
        <v>1474</v>
      </c>
      <c r="O2017" s="106" t="s">
        <v>607</v>
      </c>
      <c r="P2017" s="110">
        <v>50</v>
      </c>
      <c r="Q2017" s="110" t="s">
        <v>444</v>
      </c>
      <c r="R2017" s="110" t="s">
        <v>1475</v>
      </c>
      <c r="S2017" s="136" t="s">
        <v>1476</v>
      </c>
      <c r="T2017" s="106"/>
      <c r="U2017" s="104"/>
      <c r="V2017" s="110"/>
      <c r="W2017" s="104"/>
      <c r="X2017" s="110"/>
      <c r="Y2017" s="110"/>
      <c r="Z2017" s="110"/>
      <c r="AA2017" s="110"/>
      <c r="AB2017" s="134"/>
      <c r="AC2017" s="104"/>
      <c r="AD2017" s="104"/>
      <c r="AE2017" s="104"/>
      <c r="AF2017" s="104"/>
      <c r="AG2017" s="104"/>
      <c r="AH2017" s="104"/>
      <c r="AI2017" s="104"/>
      <c r="AJ2017" s="104"/>
      <c r="AK2017" s="138"/>
      <c r="AL2017" s="104"/>
      <c r="AM2017" s="104"/>
      <c r="AN2017" s="104"/>
      <c r="AO2017" s="104"/>
      <c r="AP2017" s="104"/>
      <c r="AQ2017" s="104"/>
      <c r="AR2017" s="104"/>
      <c r="AS2017" s="104"/>
      <c r="AT2017" s="104"/>
      <c r="AU2017" s="142"/>
      <c r="AV2017" s="142"/>
      <c r="AW2017" s="142"/>
      <c r="AX2017" s="142"/>
      <c r="AY2017" s="142"/>
      <c r="AZ2017" s="142"/>
      <c r="BA2017" s="142"/>
      <c r="BB2017" s="142"/>
      <c r="BC2017" s="142"/>
    </row>
    <row r="2018" spans="1:55" ht="105" x14ac:dyDescent="0.25">
      <c r="A2018" s="19" t="s">
        <v>574</v>
      </c>
      <c r="B2018" s="98" t="s">
        <v>2442</v>
      </c>
      <c r="C2018" s="109" t="s">
        <v>2443</v>
      </c>
      <c r="D2018" s="109" t="s">
        <v>236</v>
      </c>
      <c r="E2018" s="104" t="s">
        <v>2494</v>
      </c>
      <c r="F2018" s="110" t="str">
        <f>_xlfn.IFNA(INDEX('1. Business Glossary'!C:D,MATCH(G2018,'1. Business Glossary'!D:D,0),1), "Elemento de Dados")</f>
        <v>Elemento de Dados</v>
      </c>
      <c r="G2018" s="104" t="s">
        <v>1352</v>
      </c>
      <c r="H2018" s="104" t="s">
        <v>1482</v>
      </c>
      <c r="I2018" s="107" t="s">
        <v>1483</v>
      </c>
      <c r="J2018" s="107" t="s">
        <v>558</v>
      </c>
      <c r="K2018" s="104" t="s">
        <v>550</v>
      </c>
      <c r="L2018" s="104" t="s">
        <v>1283</v>
      </c>
      <c r="M2018" s="104" t="s">
        <v>1144</v>
      </c>
      <c r="N2018" s="104" t="s">
        <v>1484</v>
      </c>
      <c r="O2018" s="106" t="s">
        <v>607</v>
      </c>
      <c r="P2018" s="110">
        <v>50</v>
      </c>
      <c r="Q2018" s="110" t="s">
        <v>444</v>
      </c>
      <c r="R2018" s="110" t="s">
        <v>1485</v>
      </c>
      <c r="S2018" s="136" t="s">
        <v>1486</v>
      </c>
      <c r="T2018" s="106" t="s">
        <v>550</v>
      </c>
      <c r="U2018" s="104" t="s">
        <v>1283</v>
      </c>
      <c r="V2018" s="110" t="s">
        <v>1365</v>
      </c>
      <c r="W2018" s="110" t="s">
        <v>1487</v>
      </c>
      <c r="X2018" s="110" t="s">
        <v>607</v>
      </c>
      <c r="Y2018" s="110">
        <v>3</v>
      </c>
      <c r="Z2018" s="110" t="s">
        <v>444</v>
      </c>
      <c r="AA2018" s="110" t="s">
        <v>1488</v>
      </c>
      <c r="AB2018" s="136" t="s">
        <v>1340</v>
      </c>
      <c r="AC2018" s="106" t="s">
        <v>550</v>
      </c>
      <c r="AD2018" s="104" t="s">
        <v>551</v>
      </c>
      <c r="AE2018" s="106" t="s">
        <v>586</v>
      </c>
      <c r="AF2018" s="106" t="s">
        <v>1487</v>
      </c>
      <c r="AG2018" s="106" t="s">
        <v>607</v>
      </c>
      <c r="AH2018" s="106">
        <v>3</v>
      </c>
      <c r="AI2018" s="106" t="s">
        <v>444</v>
      </c>
      <c r="AJ2018" s="106" t="s">
        <v>1488</v>
      </c>
      <c r="AK2018" s="136" t="s">
        <v>1489</v>
      </c>
      <c r="AL2018" s="106" t="s">
        <v>550</v>
      </c>
      <c r="AM2018" s="104" t="s">
        <v>1283</v>
      </c>
      <c r="AN2018" s="106" t="s">
        <v>1089</v>
      </c>
      <c r="AO2018" s="106" t="s">
        <v>1490</v>
      </c>
      <c r="AP2018" s="106" t="s">
        <v>607</v>
      </c>
      <c r="AQ2018" s="106">
        <v>50</v>
      </c>
      <c r="AR2018" s="106" t="s">
        <v>444</v>
      </c>
      <c r="AS2018" s="106" t="s">
        <v>444</v>
      </c>
      <c r="AT2018" s="136" t="s">
        <v>1491</v>
      </c>
      <c r="AU2018" s="104" t="s">
        <v>599</v>
      </c>
      <c r="AV2018" s="104" t="s">
        <v>641</v>
      </c>
      <c r="AW2018" s="104" t="s">
        <v>1492</v>
      </c>
      <c r="AX2018" s="104" t="s">
        <v>1493</v>
      </c>
      <c r="AY2018" s="104" t="s">
        <v>607</v>
      </c>
      <c r="AZ2018" s="104">
        <v>1</v>
      </c>
      <c r="BA2018" s="104" t="s">
        <v>444</v>
      </c>
      <c r="BB2018" s="104" t="s">
        <v>1494</v>
      </c>
      <c r="BC2018" s="104" t="s">
        <v>444</v>
      </c>
    </row>
    <row r="2019" spans="1:55" ht="60" x14ac:dyDescent="0.25">
      <c r="A2019" s="19" t="s">
        <v>574</v>
      </c>
      <c r="B2019" s="98" t="s">
        <v>2442</v>
      </c>
      <c r="C2019" s="109" t="s">
        <v>2443</v>
      </c>
      <c r="D2019" s="109" t="s">
        <v>236</v>
      </c>
      <c r="E2019" s="106" t="s">
        <v>2494</v>
      </c>
      <c r="F2019" s="110" t="str">
        <f>_xlfn.IFNA(INDEX('1. Business Glossary'!C:D,MATCH(G2019,'1. Business Glossary'!D:D,0),1), "Elemento de Dados")</f>
        <v>Elemento de Dados</v>
      </c>
      <c r="G2019" s="104" t="s">
        <v>1352</v>
      </c>
      <c r="H2019" s="104" t="s">
        <v>1495</v>
      </c>
      <c r="I2019" s="107" t="s">
        <v>1496</v>
      </c>
      <c r="J2019" s="107" t="s">
        <v>558</v>
      </c>
      <c r="K2019" s="104" t="s">
        <v>550</v>
      </c>
      <c r="L2019" s="104" t="s">
        <v>1283</v>
      </c>
      <c r="M2019" s="104" t="s">
        <v>1144</v>
      </c>
      <c r="N2019" s="104" t="s">
        <v>1497</v>
      </c>
      <c r="O2019" s="106" t="s">
        <v>607</v>
      </c>
      <c r="P2019" s="110">
        <v>50</v>
      </c>
      <c r="Q2019" s="110" t="s">
        <v>444</v>
      </c>
      <c r="R2019" s="110" t="s">
        <v>1498</v>
      </c>
      <c r="S2019" s="136" t="s">
        <v>1499</v>
      </c>
      <c r="T2019" s="106" t="s">
        <v>550</v>
      </c>
      <c r="U2019" s="104" t="s">
        <v>1283</v>
      </c>
      <c r="V2019" s="110" t="s">
        <v>1365</v>
      </c>
      <c r="W2019" s="110" t="s">
        <v>1500</v>
      </c>
      <c r="X2019" s="110" t="s">
        <v>607</v>
      </c>
      <c r="Y2019" s="110">
        <v>50</v>
      </c>
      <c r="Z2019" s="110" t="s">
        <v>444</v>
      </c>
      <c r="AA2019" s="110" t="s">
        <v>2167</v>
      </c>
      <c r="AB2019" s="136" t="s">
        <v>631</v>
      </c>
      <c r="AC2019" s="104" t="s">
        <v>599</v>
      </c>
      <c r="AD2019" s="104" t="s">
        <v>632</v>
      </c>
      <c r="AE2019" s="104" t="s">
        <v>633</v>
      </c>
      <c r="AF2019" s="104" t="s">
        <v>634</v>
      </c>
      <c r="AG2019" s="104" t="s">
        <v>607</v>
      </c>
      <c r="AH2019" s="104">
        <v>15</v>
      </c>
      <c r="AI2019" s="104" t="s">
        <v>444</v>
      </c>
      <c r="AJ2019" s="104" t="s">
        <v>444</v>
      </c>
      <c r="AK2019" s="96" t="s">
        <v>635</v>
      </c>
      <c r="AL2019" s="104"/>
      <c r="AM2019" s="104"/>
      <c r="AN2019" s="104"/>
      <c r="AO2019" s="104"/>
      <c r="AP2019" s="104"/>
      <c r="AQ2019" s="104"/>
      <c r="AR2019" s="104"/>
      <c r="AS2019" s="104"/>
      <c r="AT2019" s="104"/>
      <c r="AU2019" s="142"/>
      <c r="AV2019" s="142"/>
      <c r="AW2019" s="142"/>
      <c r="AX2019" s="142"/>
      <c r="AY2019" s="142"/>
      <c r="AZ2019" s="142"/>
      <c r="BA2019" s="142"/>
      <c r="BB2019" s="142"/>
      <c r="BC2019" s="142"/>
    </row>
    <row r="2020" spans="1:55" ht="45" x14ac:dyDescent="0.25">
      <c r="A2020" s="19" t="s">
        <v>574</v>
      </c>
      <c r="B2020" s="98" t="s">
        <v>2442</v>
      </c>
      <c r="C2020" s="109" t="s">
        <v>2443</v>
      </c>
      <c r="D2020" s="109" t="s">
        <v>236</v>
      </c>
      <c r="E2020" s="106" t="s">
        <v>2494</v>
      </c>
      <c r="F2020" s="110" t="str">
        <f>_xlfn.IFNA(INDEX('1. Business Glossary'!C:D,MATCH(G2020,'1. Business Glossary'!D:D,0),1), "Elemento de Dados")</f>
        <v>Elemento de Dados</v>
      </c>
      <c r="G2020" s="104" t="s">
        <v>1352</v>
      </c>
      <c r="H2020" s="104" t="s">
        <v>1360</v>
      </c>
      <c r="I2020" s="107" t="s">
        <v>1361</v>
      </c>
      <c r="J2020" s="107" t="s">
        <v>558</v>
      </c>
      <c r="K2020" s="104" t="s">
        <v>550</v>
      </c>
      <c r="L2020" s="104" t="s">
        <v>1283</v>
      </c>
      <c r="M2020" s="104" t="s">
        <v>1144</v>
      </c>
      <c r="N2020" s="104" t="s">
        <v>1362</v>
      </c>
      <c r="O2020" s="106" t="s">
        <v>607</v>
      </c>
      <c r="P2020" s="110">
        <v>50</v>
      </c>
      <c r="Q2020" s="110" t="s">
        <v>444</v>
      </c>
      <c r="R2020" s="110" t="s">
        <v>2086</v>
      </c>
      <c r="S2020" s="136" t="s">
        <v>1364</v>
      </c>
      <c r="T2020" s="106" t="s">
        <v>550</v>
      </c>
      <c r="U2020" s="104" t="s">
        <v>1283</v>
      </c>
      <c r="V2020" s="110" t="s">
        <v>1365</v>
      </c>
      <c r="W2020" s="110" t="s">
        <v>1366</v>
      </c>
      <c r="X2020" s="110" t="s">
        <v>607</v>
      </c>
      <c r="Y2020" s="110">
        <v>50</v>
      </c>
      <c r="Z2020" s="110" t="s">
        <v>444</v>
      </c>
      <c r="AA2020" s="110" t="s">
        <v>1367</v>
      </c>
      <c r="AB2020" s="136" t="s">
        <v>640</v>
      </c>
      <c r="AC2020" s="104" t="s">
        <v>599</v>
      </c>
      <c r="AD2020" s="104" t="s">
        <v>641</v>
      </c>
      <c r="AE2020" s="104" t="s">
        <v>642</v>
      </c>
      <c r="AF2020" s="104" t="s">
        <v>643</v>
      </c>
      <c r="AG2020" s="104" t="s">
        <v>607</v>
      </c>
      <c r="AH2020" s="104">
        <v>10</v>
      </c>
      <c r="AI2020" s="104" t="s">
        <v>444</v>
      </c>
      <c r="AJ2020" s="104" t="s">
        <v>444</v>
      </c>
      <c r="AK2020" s="138" t="s">
        <v>444</v>
      </c>
      <c r="AL2020" s="104"/>
      <c r="AM2020" s="104"/>
      <c r="AN2020" s="104"/>
      <c r="AO2020" s="104"/>
      <c r="AP2020" s="104"/>
      <c r="AQ2020" s="104"/>
      <c r="AR2020" s="104"/>
      <c r="AS2020" s="104"/>
      <c r="AT2020" s="104"/>
      <c r="AU2020" s="142"/>
      <c r="AV2020" s="142"/>
      <c r="AW2020" s="142"/>
      <c r="AX2020" s="142"/>
      <c r="AY2020" s="142"/>
      <c r="AZ2020" s="142"/>
      <c r="BA2020" s="142"/>
      <c r="BB2020" s="142"/>
      <c r="BC2020" s="142"/>
    </row>
    <row r="2021" spans="1:55" ht="45" x14ac:dyDescent="0.25">
      <c r="A2021" s="19" t="s">
        <v>574</v>
      </c>
      <c r="B2021" s="98" t="s">
        <v>2442</v>
      </c>
      <c r="C2021" s="132" t="s">
        <v>2443</v>
      </c>
      <c r="D2021" s="132" t="s">
        <v>236</v>
      </c>
      <c r="E2021" s="113" t="s">
        <v>2494</v>
      </c>
      <c r="F2021" s="110" t="str">
        <f>_xlfn.IFNA(INDEX('1. Business Glossary'!C:D,MATCH(G2021,'1. Business Glossary'!D:D,0),1), "Elemento de Dados")</f>
        <v>Elemento de Dados</v>
      </c>
      <c r="G2021" s="113" t="s">
        <v>1319</v>
      </c>
      <c r="H2021" s="113" t="s">
        <v>1414</v>
      </c>
      <c r="I2021" s="112" t="s">
        <v>1415</v>
      </c>
      <c r="J2021" s="112" t="s">
        <v>558</v>
      </c>
      <c r="K2021" s="113" t="s">
        <v>550</v>
      </c>
      <c r="L2021" s="113" t="s">
        <v>1283</v>
      </c>
      <c r="M2021" s="113" t="s">
        <v>1317</v>
      </c>
      <c r="N2021" s="113" t="s">
        <v>1414</v>
      </c>
      <c r="O2021" s="114" t="s">
        <v>587</v>
      </c>
      <c r="P2021" s="111">
        <v>8</v>
      </c>
      <c r="Q2021" s="111">
        <v>2</v>
      </c>
      <c r="R2021" s="111" t="s">
        <v>444</v>
      </c>
      <c r="S2021" s="143" t="s">
        <v>1416</v>
      </c>
      <c r="T2021" s="114" t="s">
        <v>550</v>
      </c>
      <c r="U2021" s="113" t="s">
        <v>1283</v>
      </c>
      <c r="V2021" s="111" t="s">
        <v>1417</v>
      </c>
      <c r="W2021" s="113" t="s">
        <v>1414</v>
      </c>
      <c r="X2021" s="111" t="s">
        <v>587</v>
      </c>
      <c r="Y2021" s="111">
        <v>8</v>
      </c>
      <c r="Z2021" s="111">
        <v>2</v>
      </c>
      <c r="AA2021" s="111" t="s">
        <v>444</v>
      </c>
      <c r="AB2021" s="143" t="s">
        <v>1418</v>
      </c>
      <c r="AC2021" s="113" t="s">
        <v>599</v>
      </c>
      <c r="AD2021" s="113" t="s">
        <v>632</v>
      </c>
      <c r="AE2021" s="113" t="s">
        <v>716</v>
      </c>
      <c r="AF2021" s="113" t="s">
        <v>717</v>
      </c>
      <c r="AG2021" s="113" t="s">
        <v>587</v>
      </c>
      <c r="AH2021" s="113">
        <v>15</v>
      </c>
      <c r="AI2021" s="113">
        <v>2</v>
      </c>
      <c r="AJ2021" s="113" t="s">
        <v>444</v>
      </c>
      <c r="AK2021" s="144" t="s">
        <v>1419</v>
      </c>
      <c r="AL2021" s="104"/>
      <c r="AM2021" s="104"/>
      <c r="AN2021" s="104"/>
      <c r="AO2021" s="104"/>
      <c r="AP2021" s="104"/>
      <c r="AQ2021" s="104"/>
      <c r="AR2021" s="104"/>
      <c r="AS2021" s="104"/>
      <c r="AT2021" s="104"/>
      <c r="AU2021" s="142"/>
      <c r="AV2021" s="142"/>
      <c r="AW2021" s="142"/>
      <c r="AX2021" s="142"/>
      <c r="AY2021" s="142"/>
      <c r="AZ2021" s="142"/>
      <c r="BA2021" s="142"/>
      <c r="BB2021" s="142"/>
      <c r="BC2021" s="142"/>
    </row>
    <row r="2022" spans="1:55" x14ac:dyDescent="0.25">
      <c r="A2022" s="19" t="s">
        <v>574</v>
      </c>
      <c r="B2022" s="98" t="s">
        <v>2442</v>
      </c>
      <c r="C2022" s="132" t="s">
        <v>2443</v>
      </c>
      <c r="D2022" s="132" t="s">
        <v>236</v>
      </c>
      <c r="E2022" s="114" t="s">
        <v>2494</v>
      </c>
      <c r="F2022" s="110" t="str">
        <f>_xlfn.IFNA(INDEX('1. Business Glossary'!C:D,MATCH(G2022,'1. Business Glossary'!D:D,0),1), "Elemento de Dados")</f>
        <v>Elemento de Dados</v>
      </c>
      <c r="G2022" s="113" t="s">
        <v>1319</v>
      </c>
      <c r="H2022" s="114" t="s">
        <v>755</v>
      </c>
      <c r="I2022" s="112" t="s">
        <v>691</v>
      </c>
      <c r="J2022" s="112" t="s">
        <v>558</v>
      </c>
      <c r="K2022" s="113" t="s">
        <v>550</v>
      </c>
      <c r="L2022" s="113" t="s">
        <v>1283</v>
      </c>
      <c r="M2022" s="113" t="s">
        <v>1317</v>
      </c>
      <c r="N2022" s="113" t="s">
        <v>756</v>
      </c>
      <c r="O2022" s="114" t="s">
        <v>587</v>
      </c>
      <c r="P2022" s="111">
        <v>8</v>
      </c>
      <c r="Q2022" s="111">
        <v>2</v>
      </c>
      <c r="R2022" s="111" t="s">
        <v>444</v>
      </c>
      <c r="S2022" s="143" t="s">
        <v>1420</v>
      </c>
      <c r="T2022" s="114" t="s">
        <v>550</v>
      </c>
      <c r="U2022" s="113" t="s">
        <v>1421</v>
      </c>
      <c r="V2022" s="111" t="s">
        <v>381</v>
      </c>
      <c r="W2022" s="111" t="s">
        <v>756</v>
      </c>
      <c r="X2022" s="111" t="s">
        <v>587</v>
      </c>
      <c r="Y2022" s="111">
        <v>17</v>
      </c>
      <c r="Z2022" s="111">
        <v>2</v>
      </c>
      <c r="AA2022" s="111" t="s">
        <v>444</v>
      </c>
      <c r="AB2022" s="135" t="s">
        <v>1422</v>
      </c>
      <c r="AC2022" s="113" t="s">
        <v>599</v>
      </c>
      <c r="AD2022" s="113" t="s">
        <v>632</v>
      </c>
      <c r="AE2022" s="113" t="s">
        <v>693</v>
      </c>
      <c r="AF2022" s="113" t="s">
        <v>694</v>
      </c>
      <c r="AG2022" s="113" t="s">
        <v>587</v>
      </c>
      <c r="AH2022" s="113">
        <v>17</v>
      </c>
      <c r="AI2022" s="113">
        <v>2</v>
      </c>
      <c r="AJ2022" s="113" t="s">
        <v>444</v>
      </c>
      <c r="AK2022" s="144" t="s">
        <v>444</v>
      </c>
      <c r="AL2022" s="104"/>
      <c r="AM2022" s="104"/>
      <c r="AN2022" s="104"/>
      <c r="AO2022" s="104"/>
      <c r="AP2022" s="104"/>
      <c r="AQ2022" s="104"/>
      <c r="AR2022" s="104"/>
      <c r="AS2022" s="104"/>
      <c r="AT2022" s="104"/>
      <c r="AU2022" s="142"/>
      <c r="AV2022" s="142"/>
      <c r="AW2022" s="142"/>
      <c r="AX2022" s="142"/>
      <c r="AY2022" s="142"/>
      <c r="AZ2022" s="142"/>
      <c r="BA2022" s="142"/>
      <c r="BB2022" s="142"/>
      <c r="BC2022" s="142"/>
    </row>
    <row r="2023" spans="1:55" ht="30" x14ac:dyDescent="0.25">
      <c r="A2023" s="19" t="s">
        <v>574</v>
      </c>
      <c r="B2023" s="98" t="s">
        <v>2442</v>
      </c>
      <c r="C2023" s="109" t="s">
        <v>2443</v>
      </c>
      <c r="D2023" s="109" t="s">
        <v>236</v>
      </c>
      <c r="E2023" s="104" t="s">
        <v>2494</v>
      </c>
      <c r="F2023" s="110" t="str">
        <f>_xlfn.IFNA(INDEX('1. Business Glossary'!C:D,MATCH(G2023,'1. Business Glossary'!D:D,0),1), "Elemento de Dados")</f>
        <v>Elemento de Dados</v>
      </c>
      <c r="G2023" s="104" t="s">
        <v>1368</v>
      </c>
      <c r="H2023" s="104" t="s">
        <v>1093</v>
      </c>
      <c r="I2023" s="96" t="s">
        <v>1094</v>
      </c>
      <c r="J2023" s="107" t="s">
        <v>558</v>
      </c>
      <c r="K2023" s="104" t="s">
        <v>550</v>
      </c>
      <c r="L2023" s="104" t="s">
        <v>1283</v>
      </c>
      <c r="M2023" s="104" t="s">
        <v>1527</v>
      </c>
      <c r="N2023" s="104" t="s">
        <v>1448</v>
      </c>
      <c r="O2023" s="106" t="s">
        <v>587</v>
      </c>
      <c r="P2023" s="106">
        <v>8</v>
      </c>
      <c r="Q2023" s="106">
        <v>2</v>
      </c>
      <c r="R2023" s="106" t="s">
        <v>444</v>
      </c>
      <c r="S2023" s="136" t="s">
        <v>1449</v>
      </c>
      <c r="T2023" s="106" t="s">
        <v>550</v>
      </c>
      <c r="U2023" s="114" t="s">
        <v>551</v>
      </c>
      <c r="V2023" s="106" t="s">
        <v>586</v>
      </c>
      <c r="W2023" s="104" t="s">
        <v>1448</v>
      </c>
      <c r="X2023" s="106" t="s">
        <v>587</v>
      </c>
      <c r="Y2023" s="106">
        <v>8</v>
      </c>
      <c r="Z2023" s="106">
        <v>2</v>
      </c>
      <c r="AA2023" s="106" t="s">
        <v>444</v>
      </c>
      <c r="AB2023" s="136" t="s">
        <v>1096</v>
      </c>
      <c r="AC2023" s="114" t="s">
        <v>550</v>
      </c>
      <c r="AD2023" s="114" t="s">
        <v>551</v>
      </c>
      <c r="AE2023" s="114" t="s">
        <v>1089</v>
      </c>
      <c r="AF2023" s="114" t="s">
        <v>1095</v>
      </c>
      <c r="AG2023" s="114" t="s">
        <v>587</v>
      </c>
      <c r="AH2023" s="114">
        <v>8</v>
      </c>
      <c r="AI2023" s="114">
        <v>2</v>
      </c>
      <c r="AJ2023" s="114" t="s">
        <v>444</v>
      </c>
      <c r="AK2023" s="143" t="s">
        <v>640</v>
      </c>
      <c r="AL2023" s="104" t="s">
        <v>599</v>
      </c>
      <c r="AM2023" s="104" t="s">
        <v>641</v>
      </c>
      <c r="AN2023" s="104" t="s">
        <v>898</v>
      </c>
      <c r="AO2023" s="104" t="s">
        <v>1097</v>
      </c>
      <c r="AP2023" s="104" t="s">
        <v>587</v>
      </c>
      <c r="AQ2023" s="104">
        <v>17</v>
      </c>
      <c r="AR2023" s="106">
        <v>9</v>
      </c>
      <c r="AS2023" s="106" t="s">
        <v>444</v>
      </c>
      <c r="AT2023" s="136" t="s">
        <v>444</v>
      </c>
      <c r="AU2023" s="142"/>
      <c r="AV2023" s="142"/>
      <c r="AW2023" s="142"/>
      <c r="AX2023" s="142"/>
      <c r="AY2023" s="142"/>
      <c r="AZ2023" s="142"/>
      <c r="BA2023" s="142"/>
      <c r="BB2023" s="142"/>
      <c r="BC2023" s="142"/>
    </row>
    <row r="2024" spans="1:55" ht="30" x14ac:dyDescent="0.25">
      <c r="A2024" s="19" t="s">
        <v>574</v>
      </c>
      <c r="B2024" s="98" t="s">
        <v>2442</v>
      </c>
      <c r="C2024" s="109" t="s">
        <v>2443</v>
      </c>
      <c r="D2024" s="109" t="s">
        <v>236</v>
      </c>
      <c r="E2024" s="104" t="s">
        <v>2494</v>
      </c>
      <c r="F2024" s="110" t="str">
        <f>_xlfn.IFNA(INDEX('1. Business Glossary'!C:D,MATCH(G2024,'1. Business Glossary'!D:D,0),1), "Elemento de Dados")</f>
        <v>Elemento de Dados</v>
      </c>
      <c r="G2024" s="104" t="s">
        <v>1368</v>
      </c>
      <c r="H2024" s="104" t="s">
        <v>1164</v>
      </c>
      <c r="I2024" s="112" t="s">
        <v>1088</v>
      </c>
      <c r="J2024" s="107" t="s">
        <v>558</v>
      </c>
      <c r="K2024" s="104" t="s">
        <v>550</v>
      </c>
      <c r="L2024" s="104" t="s">
        <v>1283</v>
      </c>
      <c r="M2024" s="104" t="s">
        <v>1527</v>
      </c>
      <c r="N2024" s="104" t="s">
        <v>1164</v>
      </c>
      <c r="O2024" s="106" t="s">
        <v>587</v>
      </c>
      <c r="P2024" s="106">
        <v>8</v>
      </c>
      <c r="Q2024" s="106">
        <v>2</v>
      </c>
      <c r="R2024" s="106" t="s">
        <v>444</v>
      </c>
      <c r="S2024" s="136" t="s">
        <v>1340</v>
      </c>
      <c r="T2024" s="114" t="s">
        <v>550</v>
      </c>
      <c r="U2024" s="114" t="s">
        <v>551</v>
      </c>
      <c r="V2024" s="114" t="s">
        <v>586</v>
      </c>
      <c r="W2024" s="114" t="s">
        <v>1164</v>
      </c>
      <c r="X2024" s="114" t="s">
        <v>587</v>
      </c>
      <c r="Y2024" s="114">
        <v>10</v>
      </c>
      <c r="Z2024" s="114">
        <v>2</v>
      </c>
      <c r="AA2024" s="114" t="s">
        <v>444</v>
      </c>
      <c r="AB2024" s="143" t="s">
        <v>1165</v>
      </c>
      <c r="AC2024" s="114" t="s">
        <v>550</v>
      </c>
      <c r="AD2024" s="114" t="s">
        <v>551</v>
      </c>
      <c r="AE2024" s="114" t="s">
        <v>1089</v>
      </c>
      <c r="AF2024" s="114" t="s">
        <v>1090</v>
      </c>
      <c r="AG2024" s="114" t="s">
        <v>587</v>
      </c>
      <c r="AH2024" s="114">
        <v>10</v>
      </c>
      <c r="AI2024" s="114">
        <v>2</v>
      </c>
      <c r="AJ2024" s="114" t="s">
        <v>444</v>
      </c>
      <c r="AK2024" s="136" t="s">
        <v>640</v>
      </c>
      <c r="AL2024" s="104" t="s">
        <v>599</v>
      </c>
      <c r="AM2024" s="104" t="s">
        <v>641</v>
      </c>
      <c r="AN2024" s="104" t="s">
        <v>1091</v>
      </c>
      <c r="AO2024" s="104" t="s">
        <v>1092</v>
      </c>
      <c r="AP2024" s="104" t="s">
        <v>587</v>
      </c>
      <c r="AQ2024" s="104">
        <v>15</v>
      </c>
      <c r="AR2024" s="106">
        <v>2</v>
      </c>
      <c r="AS2024" s="106" t="s">
        <v>444</v>
      </c>
      <c r="AT2024" s="136" t="s">
        <v>444</v>
      </c>
      <c r="AU2024" s="142"/>
      <c r="AV2024" s="142"/>
      <c r="AW2024" s="142"/>
      <c r="AX2024" s="142"/>
      <c r="AY2024" s="142"/>
      <c r="AZ2024" s="142"/>
      <c r="BA2024" s="142"/>
      <c r="BB2024" s="142"/>
      <c r="BC2024" s="142"/>
    </row>
    <row r="2025" spans="1:55" ht="30" x14ac:dyDescent="0.25">
      <c r="A2025" s="19" t="s">
        <v>574</v>
      </c>
      <c r="B2025" s="98" t="s">
        <v>2442</v>
      </c>
      <c r="C2025" s="109" t="s">
        <v>2443</v>
      </c>
      <c r="D2025" s="109" t="s">
        <v>236</v>
      </c>
      <c r="E2025" s="106" t="s">
        <v>2494</v>
      </c>
      <c r="F2025" s="110" t="str">
        <f>_xlfn.IFNA(INDEX('1. Business Glossary'!C:D,MATCH(G2025,'1. Business Glossary'!D:D,0),1), "Elemento de Dados")</f>
        <v>Elemento de Dados</v>
      </c>
      <c r="G2025" s="104" t="s">
        <v>1528</v>
      </c>
      <c r="H2025" s="104" t="s">
        <v>226</v>
      </c>
      <c r="I2025" s="107" t="s">
        <v>1130</v>
      </c>
      <c r="J2025" s="107" t="s">
        <v>549</v>
      </c>
      <c r="K2025" s="104" t="s">
        <v>550</v>
      </c>
      <c r="L2025" s="104" t="s">
        <v>1283</v>
      </c>
      <c r="M2025" s="104" t="s">
        <v>1144</v>
      </c>
      <c r="N2025" s="104" t="s">
        <v>226</v>
      </c>
      <c r="O2025" s="106" t="s">
        <v>607</v>
      </c>
      <c r="P2025" s="110">
        <v>50</v>
      </c>
      <c r="Q2025" s="110" t="s">
        <v>444</v>
      </c>
      <c r="R2025" s="110" t="s">
        <v>444</v>
      </c>
      <c r="S2025" s="136" t="s">
        <v>1282</v>
      </c>
      <c r="T2025" s="106" t="s">
        <v>550</v>
      </c>
      <c r="U2025" s="104" t="s">
        <v>1283</v>
      </c>
      <c r="V2025" s="110" t="s">
        <v>1365</v>
      </c>
      <c r="W2025" s="110" t="s">
        <v>226</v>
      </c>
      <c r="X2025" s="110" t="s">
        <v>607</v>
      </c>
      <c r="Y2025" s="110">
        <v>50</v>
      </c>
      <c r="Z2025" s="110" t="s">
        <v>444</v>
      </c>
      <c r="AA2025" s="110" t="s">
        <v>444</v>
      </c>
      <c r="AB2025" s="136" t="s">
        <v>640</v>
      </c>
      <c r="AC2025" s="104" t="s">
        <v>599</v>
      </c>
      <c r="AD2025" s="104" t="s">
        <v>641</v>
      </c>
      <c r="AE2025" s="104" t="s">
        <v>642</v>
      </c>
      <c r="AF2025" s="104" t="s">
        <v>651</v>
      </c>
      <c r="AG2025" s="104" t="s">
        <v>607</v>
      </c>
      <c r="AH2025" s="104">
        <v>15</v>
      </c>
      <c r="AI2025" s="104" t="s">
        <v>444</v>
      </c>
      <c r="AJ2025" s="104" t="s">
        <v>444</v>
      </c>
      <c r="AK2025" s="138" t="s">
        <v>444</v>
      </c>
      <c r="AL2025" s="104"/>
      <c r="AM2025" s="104"/>
      <c r="AN2025" s="104"/>
      <c r="AO2025" s="104"/>
      <c r="AP2025" s="104"/>
      <c r="AQ2025" s="104"/>
      <c r="AR2025" s="104"/>
      <c r="AS2025" s="104"/>
      <c r="AT2025" s="104"/>
      <c r="AU2025" s="142"/>
      <c r="AV2025" s="142"/>
      <c r="AW2025" s="142"/>
      <c r="AX2025" s="142"/>
      <c r="AY2025" s="142"/>
      <c r="AZ2025" s="142"/>
      <c r="BA2025" s="142"/>
      <c r="BB2025" s="142"/>
      <c r="BC2025" s="142"/>
    </row>
    <row r="2026" spans="1:55" ht="120" x14ac:dyDescent="0.25">
      <c r="A2026" s="19" t="s">
        <v>574</v>
      </c>
      <c r="B2026" s="98" t="s">
        <v>2442</v>
      </c>
      <c r="C2026" s="109" t="s">
        <v>2443</v>
      </c>
      <c r="D2026" s="109" t="s">
        <v>236</v>
      </c>
      <c r="E2026" s="106" t="s">
        <v>2496</v>
      </c>
      <c r="F2026" s="110" t="str">
        <f>_xlfn.IFNA(INDEX('1. Business Glossary'!C:D,MATCH(G2026,'1. Business Glossary'!D:D,0),1), "Elemento de Dados")</f>
        <v>Elemento de Dados</v>
      </c>
      <c r="G2026" s="104" t="s">
        <v>1314</v>
      </c>
      <c r="H2026" s="104" t="s">
        <v>1469</v>
      </c>
      <c r="I2026" s="107" t="s">
        <v>361</v>
      </c>
      <c r="J2026" s="107" t="s">
        <v>558</v>
      </c>
      <c r="K2026" s="104" t="s">
        <v>550</v>
      </c>
      <c r="L2026" s="104" t="s">
        <v>1283</v>
      </c>
      <c r="M2026" s="104" t="s">
        <v>1317</v>
      </c>
      <c r="N2026" s="104" t="s">
        <v>1470</v>
      </c>
      <c r="O2026" s="106" t="s">
        <v>607</v>
      </c>
      <c r="P2026" s="110">
        <v>50</v>
      </c>
      <c r="Q2026" s="110" t="s">
        <v>444</v>
      </c>
      <c r="R2026" s="110" t="s">
        <v>1471</v>
      </c>
      <c r="S2026" s="136" t="s">
        <v>1472</v>
      </c>
      <c r="T2026" s="106"/>
      <c r="U2026" s="104"/>
      <c r="V2026" s="110"/>
      <c r="W2026" s="104"/>
      <c r="X2026" s="110"/>
      <c r="Y2026" s="110"/>
      <c r="Z2026" s="110"/>
      <c r="AA2026" s="110"/>
      <c r="AB2026" s="134"/>
      <c r="AC2026" s="104"/>
      <c r="AD2026" s="104"/>
      <c r="AE2026" s="104"/>
      <c r="AF2026" s="104"/>
      <c r="AG2026" s="104"/>
      <c r="AH2026" s="104"/>
      <c r="AI2026" s="104"/>
      <c r="AJ2026" s="104"/>
      <c r="AK2026" s="138"/>
      <c r="AL2026" s="104"/>
      <c r="AM2026" s="104"/>
      <c r="AN2026" s="104"/>
      <c r="AO2026" s="104"/>
      <c r="AP2026" s="104"/>
      <c r="AQ2026" s="104"/>
      <c r="AR2026" s="104"/>
      <c r="AS2026" s="104"/>
      <c r="AT2026" s="104"/>
      <c r="AU2026" s="142"/>
      <c r="AV2026" s="142"/>
      <c r="AW2026" s="142"/>
      <c r="AX2026" s="142"/>
      <c r="AY2026" s="142"/>
      <c r="AZ2026" s="142"/>
      <c r="BA2026" s="142"/>
      <c r="BB2026" s="142"/>
      <c r="BC2026" s="142"/>
    </row>
    <row r="2027" spans="1:55" ht="90" x14ac:dyDescent="0.25">
      <c r="A2027" s="19" t="s">
        <v>574</v>
      </c>
      <c r="B2027" s="98" t="s">
        <v>2442</v>
      </c>
      <c r="C2027" s="109" t="s">
        <v>2443</v>
      </c>
      <c r="D2027" s="109" t="s">
        <v>236</v>
      </c>
      <c r="E2027" s="106" t="s">
        <v>2496</v>
      </c>
      <c r="F2027" s="110" t="str">
        <f>_xlfn.IFNA(INDEX('1. Business Glossary'!C:D,MATCH(G2027,'1. Business Glossary'!D:D,0),1), "Elemento de Dados")</f>
        <v>Elemento de Dados</v>
      </c>
      <c r="G2027" s="104" t="s">
        <v>1314</v>
      </c>
      <c r="H2027" s="104" t="s">
        <v>1473</v>
      </c>
      <c r="I2027" s="107" t="s">
        <v>361</v>
      </c>
      <c r="J2027" s="107" t="s">
        <v>558</v>
      </c>
      <c r="K2027" s="104" t="s">
        <v>550</v>
      </c>
      <c r="L2027" s="104" t="s">
        <v>1283</v>
      </c>
      <c r="M2027" s="104" t="s">
        <v>1317</v>
      </c>
      <c r="N2027" s="104" t="s">
        <v>1474</v>
      </c>
      <c r="O2027" s="106" t="s">
        <v>607</v>
      </c>
      <c r="P2027" s="110">
        <v>50</v>
      </c>
      <c r="Q2027" s="110" t="s">
        <v>444</v>
      </c>
      <c r="R2027" s="110" t="s">
        <v>1475</v>
      </c>
      <c r="S2027" s="136" t="s">
        <v>1476</v>
      </c>
      <c r="T2027" s="106"/>
      <c r="U2027" s="104"/>
      <c r="V2027" s="110"/>
      <c r="W2027" s="104"/>
      <c r="X2027" s="110"/>
      <c r="Y2027" s="110"/>
      <c r="Z2027" s="110"/>
      <c r="AA2027" s="110"/>
      <c r="AB2027" s="134"/>
      <c r="AC2027" s="104"/>
      <c r="AD2027" s="104"/>
      <c r="AE2027" s="104"/>
      <c r="AF2027" s="104"/>
      <c r="AG2027" s="104"/>
      <c r="AH2027" s="104"/>
      <c r="AI2027" s="104"/>
      <c r="AJ2027" s="104"/>
      <c r="AK2027" s="138"/>
      <c r="AL2027" s="104"/>
      <c r="AM2027" s="104"/>
      <c r="AN2027" s="104"/>
      <c r="AO2027" s="104"/>
      <c r="AP2027" s="104"/>
      <c r="AQ2027" s="104"/>
      <c r="AR2027" s="104"/>
      <c r="AS2027" s="104"/>
      <c r="AT2027" s="104"/>
      <c r="AU2027" s="142"/>
      <c r="AV2027" s="142"/>
      <c r="AW2027" s="142"/>
      <c r="AX2027" s="142"/>
      <c r="AY2027" s="142"/>
      <c r="AZ2027" s="142"/>
      <c r="BA2027" s="142"/>
      <c r="BB2027" s="142"/>
      <c r="BC2027" s="142"/>
    </row>
    <row r="2028" spans="1:55" ht="105" x14ac:dyDescent="0.25">
      <c r="A2028" s="19" t="s">
        <v>574</v>
      </c>
      <c r="B2028" s="98" t="s">
        <v>2442</v>
      </c>
      <c r="C2028" s="109" t="s">
        <v>2443</v>
      </c>
      <c r="D2028" s="109" t="s">
        <v>236</v>
      </c>
      <c r="E2028" s="104" t="s">
        <v>2496</v>
      </c>
      <c r="F2028" s="110" t="str">
        <f>_xlfn.IFNA(INDEX('1. Business Glossary'!C:D,MATCH(G2028,'1. Business Glossary'!D:D,0),1), "Elemento de Dados")</f>
        <v>Elemento de Dados</v>
      </c>
      <c r="G2028" s="104" t="s">
        <v>1352</v>
      </c>
      <c r="H2028" s="104" t="s">
        <v>1482</v>
      </c>
      <c r="I2028" s="107" t="s">
        <v>1483</v>
      </c>
      <c r="J2028" s="107" t="s">
        <v>558</v>
      </c>
      <c r="K2028" s="104" t="s">
        <v>550</v>
      </c>
      <c r="L2028" s="104" t="s">
        <v>1283</v>
      </c>
      <c r="M2028" s="104" t="s">
        <v>1144</v>
      </c>
      <c r="N2028" s="104" t="s">
        <v>1484</v>
      </c>
      <c r="O2028" s="106" t="s">
        <v>607</v>
      </c>
      <c r="P2028" s="110">
        <v>50</v>
      </c>
      <c r="Q2028" s="110" t="s">
        <v>444</v>
      </c>
      <c r="R2028" s="110" t="s">
        <v>1485</v>
      </c>
      <c r="S2028" s="136" t="s">
        <v>1486</v>
      </c>
      <c r="T2028" s="106" t="s">
        <v>550</v>
      </c>
      <c r="U2028" s="104" t="s">
        <v>1283</v>
      </c>
      <c r="V2028" s="110" t="s">
        <v>1365</v>
      </c>
      <c r="W2028" s="110" t="s">
        <v>1487</v>
      </c>
      <c r="X2028" s="110" t="s">
        <v>607</v>
      </c>
      <c r="Y2028" s="110">
        <v>3</v>
      </c>
      <c r="Z2028" s="110" t="s">
        <v>444</v>
      </c>
      <c r="AA2028" s="110" t="s">
        <v>1488</v>
      </c>
      <c r="AB2028" s="136" t="s">
        <v>1340</v>
      </c>
      <c r="AC2028" s="106" t="s">
        <v>550</v>
      </c>
      <c r="AD2028" s="104" t="s">
        <v>551</v>
      </c>
      <c r="AE2028" s="106" t="s">
        <v>586</v>
      </c>
      <c r="AF2028" s="106" t="s">
        <v>1487</v>
      </c>
      <c r="AG2028" s="106" t="s">
        <v>607</v>
      </c>
      <c r="AH2028" s="106">
        <v>3</v>
      </c>
      <c r="AI2028" s="106" t="s">
        <v>444</v>
      </c>
      <c r="AJ2028" s="106" t="s">
        <v>1488</v>
      </c>
      <c r="AK2028" s="136" t="s">
        <v>1489</v>
      </c>
      <c r="AL2028" s="106" t="s">
        <v>550</v>
      </c>
      <c r="AM2028" s="104" t="s">
        <v>1283</v>
      </c>
      <c r="AN2028" s="106" t="s">
        <v>1089</v>
      </c>
      <c r="AO2028" s="106" t="s">
        <v>1490</v>
      </c>
      <c r="AP2028" s="106" t="s">
        <v>607</v>
      </c>
      <c r="AQ2028" s="106">
        <v>50</v>
      </c>
      <c r="AR2028" s="106" t="s">
        <v>444</v>
      </c>
      <c r="AS2028" s="106" t="s">
        <v>444</v>
      </c>
      <c r="AT2028" s="136" t="s">
        <v>1491</v>
      </c>
      <c r="AU2028" s="104" t="s">
        <v>599</v>
      </c>
      <c r="AV2028" s="104" t="s">
        <v>641</v>
      </c>
      <c r="AW2028" s="104" t="s">
        <v>1492</v>
      </c>
      <c r="AX2028" s="104" t="s">
        <v>1493</v>
      </c>
      <c r="AY2028" s="104" t="s">
        <v>607</v>
      </c>
      <c r="AZ2028" s="104">
        <v>1</v>
      </c>
      <c r="BA2028" s="104" t="s">
        <v>444</v>
      </c>
      <c r="BB2028" s="104" t="s">
        <v>1494</v>
      </c>
      <c r="BC2028" s="104" t="s">
        <v>444</v>
      </c>
    </row>
    <row r="2029" spans="1:55" ht="60" x14ac:dyDescent="0.25">
      <c r="A2029" s="19" t="s">
        <v>574</v>
      </c>
      <c r="B2029" s="98" t="s">
        <v>2442</v>
      </c>
      <c r="C2029" s="109" t="s">
        <v>2443</v>
      </c>
      <c r="D2029" s="109" t="s">
        <v>236</v>
      </c>
      <c r="E2029" s="106" t="s">
        <v>2496</v>
      </c>
      <c r="F2029" s="110" t="str">
        <f>_xlfn.IFNA(INDEX('1. Business Glossary'!C:D,MATCH(G2029,'1. Business Glossary'!D:D,0),1), "Elemento de Dados")</f>
        <v>Elemento de Dados</v>
      </c>
      <c r="G2029" s="104" t="s">
        <v>1352</v>
      </c>
      <c r="H2029" s="104" t="s">
        <v>1495</v>
      </c>
      <c r="I2029" s="107" t="s">
        <v>1496</v>
      </c>
      <c r="J2029" s="107" t="s">
        <v>558</v>
      </c>
      <c r="K2029" s="104" t="s">
        <v>550</v>
      </c>
      <c r="L2029" s="104" t="s">
        <v>1283</v>
      </c>
      <c r="M2029" s="104" t="s">
        <v>1144</v>
      </c>
      <c r="N2029" s="104" t="s">
        <v>1497</v>
      </c>
      <c r="O2029" s="106" t="s">
        <v>607</v>
      </c>
      <c r="P2029" s="110">
        <v>50</v>
      </c>
      <c r="Q2029" s="110" t="s">
        <v>444</v>
      </c>
      <c r="R2029" s="110" t="s">
        <v>1498</v>
      </c>
      <c r="S2029" s="136" t="s">
        <v>1499</v>
      </c>
      <c r="T2029" s="106" t="s">
        <v>550</v>
      </c>
      <c r="U2029" s="104" t="s">
        <v>1283</v>
      </c>
      <c r="V2029" s="110" t="s">
        <v>1365</v>
      </c>
      <c r="W2029" s="110" t="s">
        <v>1500</v>
      </c>
      <c r="X2029" s="110" t="s">
        <v>607</v>
      </c>
      <c r="Y2029" s="110">
        <v>50</v>
      </c>
      <c r="Z2029" s="110" t="s">
        <v>444</v>
      </c>
      <c r="AA2029" s="110" t="s">
        <v>2167</v>
      </c>
      <c r="AB2029" s="136" t="s">
        <v>631</v>
      </c>
      <c r="AC2029" s="104" t="s">
        <v>599</v>
      </c>
      <c r="AD2029" s="104" t="s">
        <v>632</v>
      </c>
      <c r="AE2029" s="104" t="s">
        <v>633</v>
      </c>
      <c r="AF2029" s="104" t="s">
        <v>634</v>
      </c>
      <c r="AG2029" s="104" t="s">
        <v>607</v>
      </c>
      <c r="AH2029" s="104">
        <v>15</v>
      </c>
      <c r="AI2029" s="104" t="s">
        <v>444</v>
      </c>
      <c r="AJ2029" s="104" t="s">
        <v>444</v>
      </c>
      <c r="AK2029" s="96" t="s">
        <v>635</v>
      </c>
      <c r="AL2029" s="104"/>
      <c r="AM2029" s="104"/>
      <c r="AN2029" s="104"/>
      <c r="AO2029" s="104"/>
      <c r="AP2029" s="104"/>
      <c r="AQ2029" s="104"/>
      <c r="AR2029" s="104"/>
      <c r="AS2029" s="104"/>
      <c r="AT2029" s="104"/>
      <c r="AU2029" s="142"/>
      <c r="AV2029" s="142"/>
      <c r="AW2029" s="142"/>
      <c r="AX2029" s="142"/>
      <c r="AY2029" s="142"/>
      <c r="AZ2029" s="142"/>
      <c r="BA2029" s="142"/>
      <c r="BB2029" s="142"/>
      <c r="BC2029" s="142"/>
    </row>
    <row r="2030" spans="1:55" ht="45" x14ac:dyDescent="0.25">
      <c r="A2030" s="19" t="s">
        <v>574</v>
      </c>
      <c r="B2030" s="98" t="s">
        <v>2442</v>
      </c>
      <c r="C2030" s="109" t="s">
        <v>2443</v>
      </c>
      <c r="D2030" s="109" t="s">
        <v>236</v>
      </c>
      <c r="E2030" s="106" t="s">
        <v>2496</v>
      </c>
      <c r="F2030" s="110" t="str">
        <f>_xlfn.IFNA(INDEX('1. Business Glossary'!C:D,MATCH(G2030,'1. Business Glossary'!D:D,0),1), "Elemento de Dados")</f>
        <v>Elemento de Dados</v>
      </c>
      <c r="G2030" s="104" t="s">
        <v>1352</v>
      </c>
      <c r="H2030" s="104" t="s">
        <v>1360</v>
      </c>
      <c r="I2030" s="107" t="s">
        <v>1361</v>
      </c>
      <c r="J2030" s="107" t="s">
        <v>558</v>
      </c>
      <c r="K2030" s="104" t="s">
        <v>550</v>
      </c>
      <c r="L2030" s="104" t="s">
        <v>1283</v>
      </c>
      <c r="M2030" s="104" t="s">
        <v>1144</v>
      </c>
      <c r="N2030" s="104" t="s">
        <v>1362</v>
      </c>
      <c r="O2030" s="106" t="s">
        <v>607</v>
      </c>
      <c r="P2030" s="110">
        <v>50</v>
      </c>
      <c r="Q2030" s="110" t="s">
        <v>444</v>
      </c>
      <c r="R2030" s="110" t="s">
        <v>2086</v>
      </c>
      <c r="S2030" s="136" t="s">
        <v>1364</v>
      </c>
      <c r="T2030" s="106" t="s">
        <v>550</v>
      </c>
      <c r="U2030" s="104" t="s">
        <v>1283</v>
      </c>
      <c r="V2030" s="110" t="s">
        <v>1365</v>
      </c>
      <c r="W2030" s="110" t="s">
        <v>1366</v>
      </c>
      <c r="X2030" s="110" t="s">
        <v>607</v>
      </c>
      <c r="Y2030" s="110">
        <v>50</v>
      </c>
      <c r="Z2030" s="110" t="s">
        <v>444</v>
      </c>
      <c r="AA2030" s="110" t="s">
        <v>1367</v>
      </c>
      <c r="AB2030" s="136" t="s">
        <v>640</v>
      </c>
      <c r="AC2030" s="104" t="s">
        <v>599</v>
      </c>
      <c r="AD2030" s="104" t="s">
        <v>641</v>
      </c>
      <c r="AE2030" s="104" t="s">
        <v>642</v>
      </c>
      <c r="AF2030" s="104" t="s">
        <v>643</v>
      </c>
      <c r="AG2030" s="104" t="s">
        <v>607</v>
      </c>
      <c r="AH2030" s="104">
        <v>10</v>
      </c>
      <c r="AI2030" s="104" t="s">
        <v>444</v>
      </c>
      <c r="AJ2030" s="104" t="s">
        <v>444</v>
      </c>
      <c r="AK2030" s="138" t="s">
        <v>444</v>
      </c>
      <c r="AL2030" s="104"/>
      <c r="AM2030" s="104"/>
      <c r="AN2030" s="104"/>
      <c r="AO2030" s="104"/>
      <c r="AP2030" s="104"/>
      <c r="AQ2030" s="104"/>
      <c r="AR2030" s="104"/>
      <c r="AS2030" s="104"/>
      <c r="AT2030" s="104"/>
      <c r="AU2030" s="142"/>
      <c r="AV2030" s="142"/>
      <c r="AW2030" s="142"/>
      <c r="AX2030" s="142"/>
      <c r="AY2030" s="142"/>
      <c r="AZ2030" s="142"/>
      <c r="BA2030" s="142"/>
      <c r="BB2030" s="142"/>
      <c r="BC2030" s="142"/>
    </row>
    <row r="2031" spans="1:55" ht="45" x14ac:dyDescent="0.25">
      <c r="A2031" s="19" t="s">
        <v>574</v>
      </c>
      <c r="B2031" s="98" t="s">
        <v>2442</v>
      </c>
      <c r="C2031" s="132" t="s">
        <v>2443</v>
      </c>
      <c r="D2031" s="132" t="s">
        <v>236</v>
      </c>
      <c r="E2031" s="113" t="s">
        <v>2496</v>
      </c>
      <c r="F2031" s="110" t="str">
        <f>_xlfn.IFNA(INDEX('1. Business Glossary'!C:D,MATCH(G2031,'1. Business Glossary'!D:D,0),1), "Elemento de Dados")</f>
        <v>Elemento de Dados</v>
      </c>
      <c r="G2031" s="113" t="s">
        <v>1319</v>
      </c>
      <c r="H2031" s="113" t="s">
        <v>1414</v>
      </c>
      <c r="I2031" s="112" t="s">
        <v>1415</v>
      </c>
      <c r="J2031" s="112" t="s">
        <v>558</v>
      </c>
      <c r="K2031" s="113" t="s">
        <v>550</v>
      </c>
      <c r="L2031" s="113" t="s">
        <v>1283</v>
      </c>
      <c r="M2031" s="113" t="s">
        <v>1317</v>
      </c>
      <c r="N2031" s="113" t="s">
        <v>1414</v>
      </c>
      <c r="O2031" s="114" t="s">
        <v>587</v>
      </c>
      <c r="P2031" s="111">
        <v>8</v>
      </c>
      <c r="Q2031" s="111">
        <v>2</v>
      </c>
      <c r="R2031" s="111" t="s">
        <v>444</v>
      </c>
      <c r="S2031" s="143" t="s">
        <v>1416</v>
      </c>
      <c r="T2031" s="114" t="s">
        <v>550</v>
      </c>
      <c r="U2031" s="113" t="s">
        <v>1283</v>
      </c>
      <c r="V2031" s="111" t="s">
        <v>1417</v>
      </c>
      <c r="W2031" s="113" t="s">
        <v>1414</v>
      </c>
      <c r="X2031" s="111" t="s">
        <v>587</v>
      </c>
      <c r="Y2031" s="111">
        <v>8</v>
      </c>
      <c r="Z2031" s="111">
        <v>2</v>
      </c>
      <c r="AA2031" s="111" t="s">
        <v>444</v>
      </c>
      <c r="AB2031" s="143" t="s">
        <v>1418</v>
      </c>
      <c r="AC2031" s="113" t="s">
        <v>599</v>
      </c>
      <c r="AD2031" s="113" t="s">
        <v>632</v>
      </c>
      <c r="AE2031" s="113" t="s">
        <v>716</v>
      </c>
      <c r="AF2031" s="113" t="s">
        <v>717</v>
      </c>
      <c r="AG2031" s="113" t="s">
        <v>587</v>
      </c>
      <c r="AH2031" s="113">
        <v>15</v>
      </c>
      <c r="AI2031" s="113">
        <v>2</v>
      </c>
      <c r="AJ2031" s="113" t="s">
        <v>444</v>
      </c>
      <c r="AK2031" s="144" t="s">
        <v>1419</v>
      </c>
      <c r="AL2031" s="104"/>
      <c r="AM2031" s="104"/>
      <c r="AN2031" s="104"/>
      <c r="AO2031" s="104"/>
      <c r="AP2031" s="104"/>
      <c r="AQ2031" s="104"/>
      <c r="AR2031" s="104"/>
      <c r="AS2031" s="104"/>
      <c r="AT2031" s="104"/>
      <c r="AU2031" s="142"/>
      <c r="AV2031" s="142"/>
      <c r="AW2031" s="142"/>
      <c r="AX2031" s="142"/>
      <c r="AY2031" s="142"/>
      <c r="AZ2031" s="142"/>
      <c r="BA2031" s="142"/>
      <c r="BB2031" s="142"/>
      <c r="BC2031" s="142"/>
    </row>
    <row r="2032" spans="1:55" x14ac:dyDescent="0.25">
      <c r="A2032" s="19" t="s">
        <v>574</v>
      </c>
      <c r="B2032" s="98" t="s">
        <v>2442</v>
      </c>
      <c r="C2032" s="132" t="s">
        <v>2443</v>
      </c>
      <c r="D2032" s="132" t="s">
        <v>236</v>
      </c>
      <c r="E2032" s="114" t="s">
        <v>2496</v>
      </c>
      <c r="F2032" s="110" t="str">
        <f>_xlfn.IFNA(INDEX('1. Business Glossary'!C:D,MATCH(G2032,'1. Business Glossary'!D:D,0),1), "Elemento de Dados")</f>
        <v>Elemento de Dados</v>
      </c>
      <c r="G2032" s="113" t="s">
        <v>1319</v>
      </c>
      <c r="H2032" s="114" t="s">
        <v>755</v>
      </c>
      <c r="I2032" s="112" t="s">
        <v>691</v>
      </c>
      <c r="J2032" s="112" t="s">
        <v>558</v>
      </c>
      <c r="K2032" s="113" t="s">
        <v>550</v>
      </c>
      <c r="L2032" s="113" t="s">
        <v>1283</v>
      </c>
      <c r="M2032" s="113" t="s">
        <v>1317</v>
      </c>
      <c r="N2032" s="113" t="s">
        <v>756</v>
      </c>
      <c r="O2032" s="114" t="s">
        <v>587</v>
      </c>
      <c r="P2032" s="111">
        <v>8</v>
      </c>
      <c r="Q2032" s="111">
        <v>2</v>
      </c>
      <c r="R2032" s="111" t="s">
        <v>444</v>
      </c>
      <c r="S2032" s="143" t="s">
        <v>1420</v>
      </c>
      <c r="T2032" s="114" t="s">
        <v>550</v>
      </c>
      <c r="U2032" s="113" t="s">
        <v>1421</v>
      </c>
      <c r="V2032" s="111" t="s">
        <v>381</v>
      </c>
      <c r="W2032" s="111" t="s">
        <v>756</v>
      </c>
      <c r="X2032" s="111" t="s">
        <v>587</v>
      </c>
      <c r="Y2032" s="111">
        <v>17</v>
      </c>
      <c r="Z2032" s="111">
        <v>2</v>
      </c>
      <c r="AA2032" s="111" t="s">
        <v>444</v>
      </c>
      <c r="AB2032" s="135" t="s">
        <v>1422</v>
      </c>
      <c r="AC2032" s="113" t="s">
        <v>599</v>
      </c>
      <c r="AD2032" s="113" t="s">
        <v>632</v>
      </c>
      <c r="AE2032" s="113" t="s">
        <v>693</v>
      </c>
      <c r="AF2032" s="113" t="s">
        <v>694</v>
      </c>
      <c r="AG2032" s="113" t="s">
        <v>587</v>
      </c>
      <c r="AH2032" s="113">
        <v>17</v>
      </c>
      <c r="AI2032" s="113">
        <v>2</v>
      </c>
      <c r="AJ2032" s="113" t="s">
        <v>444</v>
      </c>
      <c r="AK2032" s="144" t="s">
        <v>444</v>
      </c>
      <c r="AL2032" s="104"/>
      <c r="AM2032" s="104"/>
      <c r="AN2032" s="104"/>
      <c r="AO2032" s="104"/>
      <c r="AP2032" s="104"/>
      <c r="AQ2032" s="104"/>
      <c r="AR2032" s="104"/>
      <c r="AS2032" s="104"/>
      <c r="AT2032" s="104"/>
      <c r="AU2032" s="142"/>
      <c r="AV2032" s="142"/>
      <c r="AW2032" s="142"/>
      <c r="AX2032" s="142"/>
      <c r="AY2032" s="142"/>
      <c r="AZ2032" s="142"/>
      <c r="BA2032" s="142"/>
      <c r="BB2032" s="142"/>
      <c r="BC2032" s="142"/>
    </row>
    <row r="2033" spans="1:55" ht="120" x14ac:dyDescent="0.25">
      <c r="A2033" s="19" t="s">
        <v>574</v>
      </c>
      <c r="B2033" s="98" t="s">
        <v>2442</v>
      </c>
      <c r="C2033" s="109" t="s">
        <v>2443</v>
      </c>
      <c r="D2033" s="109" t="s">
        <v>236</v>
      </c>
      <c r="E2033" s="106" t="s">
        <v>2496</v>
      </c>
      <c r="F2033" s="110" t="str">
        <f>_xlfn.IFNA(INDEX('1. Business Glossary'!C:D,MATCH(G2033,'1. Business Glossary'!D:D,0),1), "Elemento de Dados")</f>
        <v>Elemento de Dados</v>
      </c>
      <c r="G2033" s="106" t="s">
        <v>2127</v>
      </c>
      <c r="H2033" s="104" t="s">
        <v>594</v>
      </c>
      <c r="I2033" s="137" t="s">
        <v>595</v>
      </c>
      <c r="J2033" s="107" t="s">
        <v>558</v>
      </c>
      <c r="K2033" s="106" t="s">
        <v>550</v>
      </c>
      <c r="L2033" s="104" t="s">
        <v>1283</v>
      </c>
      <c r="M2033" s="106" t="s">
        <v>1345</v>
      </c>
      <c r="N2033" s="104" t="s">
        <v>2114</v>
      </c>
      <c r="O2033" s="106" t="s">
        <v>554</v>
      </c>
      <c r="P2033" s="106">
        <v>10</v>
      </c>
      <c r="Q2033" s="110" t="s">
        <v>444</v>
      </c>
      <c r="R2033" s="110" t="s">
        <v>444</v>
      </c>
      <c r="S2033" s="136" t="s">
        <v>598</v>
      </c>
      <c r="T2033" s="106" t="s">
        <v>599</v>
      </c>
      <c r="U2033" s="106" t="s">
        <v>600</v>
      </c>
      <c r="V2033" s="104" t="s">
        <v>601</v>
      </c>
      <c r="W2033" s="104" t="s">
        <v>602</v>
      </c>
      <c r="X2033" s="106" t="s">
        <v>587</v>
      </c>
      <c r="Y2033" s="106">
        <v>19</v>
      </c>
      <c r="Z2033" s="106">
        <v>2</v>
      </c>
      <c r="AA2033" s="106" t="s">
        <v>444</v>
      </c>
      <c r="AB2033" s="136" t="s">
        <v>444</v>
      </c>
      <c r="AC2033" s="104"/>
      <c r="AD2033" s="104"/>
      <c r="AE2033" s="104"/>
      <c r="AF2033" s="104"/>
      <c r="AG2033" s="104"/>
      <c r="AH2033" s="104"/>
      <c r="AI2033" s="104"/>
      <c r="AJ2033" s="104"/>
      <c r="AK2033" s="138"/>
      <c r="AL2033" s="104"/>
      <c r="AM2033" s="104"/>
      <c r="AN2033" s="104"/>
      <c r="AO2033" s="104"/>
      <c r="AP2033" s="104"/>
      <c r="AQ2033" s="104"/>
      <c r="AR2033" s="104"/>
      <c r="AS2033" s="104"/>
      <c r="AT2033" s="104"/>
      <c r="AU2033" s="142"/>
      <c r="AV2033" s="142"/>
      <c r="AW2033" s="142"/>
      <c r="AX2033" s="142"/>
      <c r="AY2033" s="142"/>
      <c r="AZ2033" s="142"/>
      <c r="BA2033" s="142"/>
      <c r="BB2033" s="142"/>
      <c r="BC2033" s="142"/>
    </row>
    <row r="2034" spans="1:55" ht="30" x14ac:dyDescent="0.25">
      <c r="A2034" s="19" t="s">
        <v>574</v>
      </c>
      <c r="B2034" s="98" t="s">
        <v>2442</v>
      </c>
      <c r="C2034" s="109" t="s">
        <v>2443</v>
      </c>
      <c r="D2034" s="109" t="s">
        <v>236</v>
      </c>
      <c r="E2034" s="106" t="s">
        <v>2496</v>
      </c>
      <c r="F2034" s="110" t="str">
        <f>_xlfn.IFNA(INDEX('1. Business Glossary'!C:D,MATCH(G2034,'1. Business Glossary'!D:D,0),1), "Elemento de Dados")</f>
        <v>Elemento de Dados</v>
      </c>
      <c r="G2034" s="106" t="s">
        <v>2127</v>
      </c>
      <c r="H2034" s="106" t="s">
        <v>963</v>
      </c>
      <c r="I2034" s="107" t="s">
        <v>2534</v>
      </c>
      <c r="J2034" s="107" t="s">
        <v>558</v>
      </c>
      <c r="K2034" s="106" t="s">
        <v>550</v>
      </c>
      <c r="L2034" s="104" t="s">
        <v>1283</v>
      </c>
      <c r="M2034" s="106" t="s">
        <v>2522</v>
      </c>
      <c r="N2034" s="106" t="s">
        <v>963</v>
      </c>
      <c r="O2034" s="106" t="s">
        <v>554</v>
      </c>
      <c r="P2034" s="106">
        <v>10</v>
      </c>
      <c r="Q2034" s="110" t="s">
        <v>444</v>
      </c>
      <c r="R2034" s="110" t="s">
        <v>444</v>
      </c>
      <c r="S2034" s="136" t="s">
        <v>2535</v>
      </c>
      <c r="T2034" s="106" t="s">
        <v>599</v>
      </c>
      <c r="U2034" s="106" t="s">
        <v>600</v>
      </c>
      <c r="V2034" s="106" t="s">
        <v>601</v>
      </c>
      <c r="W2034" s="106" t="s">
        <v>2536</v>
      </c>
      <c r="X2034" s="110" t="s">
        <v>554</v>
      </c>
      <c r="Y2034" s="106">
        <v>14</v>
      </c>
      <c r="Z2034" s="106" t="s">
        <v>444</v>
      </c>
      <c r="AA2034" s="106" t="s">
        <v>444</v>
      </c>
      <c r="AB2034" s="136" t="s">
        <v>444</v>
      </c>
      <c r="AC2034" s="104"/>
      <c r="AD2034" s="104"/>
      <c r="AE2034" s="104"/>
      <c r="AF2034" s="104"/>
      <c r="AG2034" s="104"/>
      <c r="AH2034" s="104"/>
      <c r="AI2034" s="104"/>
      <c r="AJ2034" s="104"/>
      <c r="AK2034" s="138"/>
      <c r="AL2034" s="104"/>
      <c r="AM2034" s="104"/>
      <c r="AN2034" s="104"/>
      <c r="AO2034" s="104"/>
      <c r="AP2034" s="104"/>
      <c r="AQ2034" s="104"/>
      <c r="AR2034" s="104"/>
      <c r="AS2034" s="104"/>
      <c r="AT2034" s="104"/>
      <c r="AU2034" s="142"/>
      <c r="AV2034" s="142"/>
      <c r="AW2034" s="142"/>
      <c r="AX2034" s="142"/>
      <c r="AY2034" s="142"/>
      <c r="AZ2034" s="142"/>
      <c r="BA2034" s="142"/>
      <c r="BB2034" s="142"/>
      <c r="BC2034" s="142"/>
    </row>
    <row r="2035" spans="1:55" ht="30" x14ac:dyDescent="0.25">
      <c r="A2035" s="19" t="s">
        <v>574</v>
      </c>
      <c r="B2035" s="98" t="s">
        <v>2442</v>
      </c>
      <c r="C2035" s="109" t="s">
        <v>2443</v>
      </c>
      <c r="D2035" s="109" t="s">
        <v>236</v>
      </c>
      <c r="E2035" s="104" t="s">
        <v>2496</v>
      </c>
      <c r="F2035" s="110" t="str">
        <f>_xlfn.IFNA(INDEX('1. Business Glossary'!C:D,MATCH(G2035,'1. Business Glossary'!D:D,0),1), "Elemento de Dados")</f>
        <v>Elemento de Dados</v>
      </c>
      <c r="G2035" s="104" t="s">
        <v>1368</v>
      </c>
      <c r="H2035" s="104" t="s">
        <v>1093</v>
      </c>
      <c r="I2035" s="96" t="s">
        <v>1094</v>
      </c>
      <c r="J2035" s="107" t="s">
        <v>558</v>
      </c>
      <c r="K2035" s="104" t="s">
        <v>550</v>
      </c>
      <c r="L2035" s="104" t="s">
        <v>1283</v>
      </c>
      <c r="M2035" s="104" t="s">
        <v>1527</v>
      </c>
      <c r="N2035" s="104" t="s">
        <v>1448</v>
      </c>
      <c r="O2035" s="106" t="s">
        <v>587</v>
      </c>
      <c r="P2035" s="106">
        <v>8</v>
      </c>
      <c r="Q2035" s="106">
        <v>2</v>
      </c>
      <c r="R2035" s="106" t="s">
        <v>444</v>
      </c>
      <c r="S2035" s="136" t="s">
        <v>1449</v>
      </c>
      <c r="T2035" s="106" t="s">
        <v>550</v>
      </c>
      <c r="U2035" s="114" t="s">
        <v>551</v>
      </c>
      <c r="V2035" s="106" t="s">
        <v>586</v>
      </c>
      <c r="W2035" s="104" t="s">
        <v>1448</v>
      </c>
      <c r="X2035" s="106" t="s">
        <v>587</v>
      </c>
      <c r="Y2035" s="106">
        <v>8</v>
      </c>
      <c r="Z2035" s="106">
        <v>2</v>
      </c>
      <c r="AA2035" s="106" t="s">
        <v>444</v>
      </c>
      <c r="AB2035" s="136" t="s">
        <v>1096</v>
      </c>
      <c r="AC2035" s="114" t="s">
        <v>550</v>
      </c>
      <c r="AD2035" s="114" t="s">
        <v>551</v>
      </c>
      <c r="AE2035" s="114" t="s">
        <v>1089</v>
      </c>
      <c r="AF2035" s="114" t="s">
        <v>1095</v>
      </c>
      <c r="AG2035" s="114" t="s">
        <v>587</v>
      </c>
      <c r="AH2035" s="114">
        <v>8</v>
      </c>
      <c r="AI2035" s="114">
        <v>2</v>
      </c>
      <c r="AJ2035" s="114" t="s">
        <v>444</v>
      </c>
      <c r="AK2035" s="143" t="s">
        <v>640</v>
      </c>
      <c r="AL2035" s="104" t="s">
        <v>599</v>
      </c>
      <c r="AM2035" s="104" t="s">
        <v>641</v>
      </c>
      <c r="AN2035" s="104" t="s">
        <v>898</v>
      </c>
      <c r="AO2035" s="104" t="s">
        <v>1097</v>
      </c>
      <c r="AP2035" s="104" t="s">
        <v>587</v>
      </c>
      <c r="AQ2035" s="104">
        <v>17</v>
      </c>
      <c r="AR2035" s="106">
        <v>9</v>
      </c>
      <c r="AS2035" s="106" t="s">
        <v>444</v>
      </c>
      <c r="AT2035" s="136" t="s">
        <v>444</v>
      </c>
      <c r="AU2035" s="142"/>
      <c r="AV2035" s="142"/>
      <c r="AW2035" s="142"/>
      <c r="AX2035" s="142"/>
      <c r="AY2035" s="142"/>
      <c r="AZ2035" s="142"/>
      <c r="BA2035" s="142"/>
      <c r="BB2035" s="142"/>
      <c r="BC2035" s="142"/>
    </row>
    <row r="2036" spans="1:55" ht="30" x14ac:dyDescent="0.25">
      <c r="A2036" s="19" t="s">
        <v>574</v>
      </c>
      <c r="B2036" s="98" t="s">
        <v>2442</v>
      </c>
      <c r="C2036" s="109" t="s">
        <v>2443</v>
      </c>
      <c r="D2036" s="109" t="s">
        <v>236</v>
      </c>
      <c r="E2036" s="104" t="s">
        <v>2496</v>
      </c>
      <c r="F2036" s="110" t="str">
        <f>_xlfn.IFNA(INDEX('1. Business Glossary'!C:D,MATCH(G2036,'1. Business Glossary'!D:D,0),1), "Elemento de Dados")</f>
        <v>Elemento de Dados</v>
      </c>
      <c r="G2036" s="104" t="s">
        <v>1368</v>
      </c>
      <c r="H2036" s="104" t="s">
        <v>1164</v>
      </c>
      <c r="I2036" s="112" t="s">
        <v>1088</v>
      </c>
      <c r="J2036" s="107" t="s">
        <v>558</v>
      </c>
      <c r="K2036" s="104" t="s">
        <v>550</v>
      </c>
      <c r="L2036" s="104" t="s">
        <v>1283</v>
      </c>
      <c r="M2036" s="104" t="s">
        <v>1527</v>
      </c>
      <c r="N2036" s="104" t="s">
        <v>1164</v>
      </c>
      <c r="O2036" s="106" t="s">
        <v>587</v>
      </c>
      <c r="P2036" s="106">
        <v>8</v>
      </c>
      <c r="Q2036" s="106">
        <v>2</v>
      </c>
      <c r="R2036" s="106" t="s">
        <v>444</v>
      </c>
      <c r="S2036" s="136" t="s">
        <v>1340</v>
      </c>
      <c r="T2036" s="114" t="s">
        <v>550</v>
      </c>
      <c r="U2036" s="114" t="s">
        <v>551</v>
      </c>
      <c r="V2036" s="114" t="s">
        <v>586</v>
      </c>
      <c r="W2036" s="114" t="s">
        <v>1164</v>
      </c>
      <c r="X2036" s="114" t="s">
        <v>587</v>
      </c>
      <c r="Y2036" s="114">
        <v>10</v>
      </c>
      <c r="Z2036" s="114">
        <v>2</v>
      </c>
      <c r="AA2036" s="114" t="s">
        <v>444</v>
      </c>
      <c r="AB2036" s="143" t="s">
        <v>1165</v>
      </c>
      <c r="AC2036" s="114" t="s">
        <v>550</v>
      </c>
      <c r="AD2036" s="114" t="s">
        <v>551</v>
      </c>
      <c r="AE2036" s="114" t="s">
        <v>1089</v>
      </c>
      <c r="AF2036" s="114" t="s">
        <v>1090</v>
      </c>
      <c r="AG2036" s="114" t="s">
        <v>587</v>
      </c>
      <c r="AH2036" s="114">
        <v>10</v>
      </c>
      <c r="AI2036" s="114">
        <v>2</v>
      </c>
      <c r="AJ2036" s="114" t="s">
        <v>444</v>
      </c>
      <c r="AK2036" s="136" t="s">
        <v>640</v>
      </c>
      <c r="AL2036" s="104" t="s">
        <v>599</v>
      </c>
      <c r="AM2036" s="104" t="s">
        <v>641</v>
      </c>
      <c r="AN2036" s="104" t="s">
        <v>1091</v>
      </c>
      <c r="AO2036" s="104" t="s">
        <v>1092</v>
      </c>
      <c r="AP2036" s="104" t="s">
        <v>587</v>
      </c>
      <c r="AQ2036" s="104">
        <v>15</v>
      </c>
      <c r="AR2036" s="106">
        <v>2</v>
      </c>
      <c r="AS2036" s="106" t="s">
        <v>444</v>
      </c>
      <c r="AT2036" s="136" t="s">
        <v>444</v>
      </c>
      <c r="AU2036" s="142"/>
      <c r="AV2036" s="142"/>
      <c r="AW2036" s="142"/>
      <c r="AX2036" s="142"/>
      <c r="AY2036" s="142"/>
      <c r="AZ2036" s="142"/>
      <c r="BA2036" s="142"/>
      <c r="BB2036" s="142"/>
      <c r="BC2036" s="142"/>
    </row>
    <row r="2037" spans="1:55" ht="30" x14ac:dyDescent="0.25">
      <c r="A2037" s="19" t="s">
        <v>574</v>
      </c>
      <c r="B2037" s="98" t="s">
        <v>2442</v>
      </c>
      <c r="C2037" s="109" t="s">
        <v>2443</v>
      </c>
      <c r="D2037" s="109" t="s">
        <v>236</v>
      </c>
      <c r="E2037" s="106" t="s">
        <v>2496</v>
      </c>
      <c r="F2037" s="110" t="str">
        <f>_xlfn.IFNA(INDEX('1. Business Glossary'!C:D,MATCH(G2037,'1. Business Glossary'!D:D,0),1), "Elemento de Dados")</f>
        <v>Elemento de Dados</v>
      </c>
      <c r="G2037" s="104" t="s">
        <v>1528</v>
      </c>
      <c r="H2037" s="104" t="s">
        <v>226</v>
      </c>
      <c r="I2037" s="107" t="s">
        <v>1130</v>
      </c>
      <c r="J2037" s="107" t="s">
        <v>549</v>
      </c>
      <c r="K2037" s="104" t="s">
        <v>550</v>
      </c>
      <c r="L2037" s="104" t="s">
        <v>1283</v>
      </c>
      <c r="M2037" s="104" t="s">
        <v>1144</v>
      </c>
      <c r="N2037" s="104" t="s">
        <v>226</v>
      </c>
      <c r="O2037" s="106" t="s">
        <v>607</v>
      </c>
      <c r="P2037" s="110">
        <v>50</v>
      </c>
      <c r="Q2037" s="110" t="s">
        <v>444</v>
      </c>
      <c r="R2037" s="110" t="s">
        <v>444</v>
      </c>
      <c r="S2037" s="136" t="s">
        <v>1282</v>
      </c>
      <c r="T2037" s="106" t="s">
        <v>550</v>
      </c>
      <c r="U2037" s="104" t="s">
        <v>1283</v>
      </c>
      <c r="V2037" s="110" t="s">
        <v>1365</v>
      </c>
      <c r="W2037" s="110" t="s">
        <v>226</v>
      </c>
      <c r="X2037" s="110" t="s">
        <v>607</v>
      </c>
      <c r="Y2037" s="110">
        <v>50</v>
      </c>
      <c r="Z2037" s="110" t="s">
        <v>444</v>
      </c>
      <c r="AA2037" s="110" t="s">
        <v>444</v>
      </c>
      <c r="AB2037" s="136" t="s">
        <v>640</v>
      </c>
      <c r="AC2037" s="104" t="s">
        <v>599</v>
      </c>
      <c r="AD2037" s="104" t="s">
        <v>641</v>
      </c>
      <c r="AE2037" s="104" t="s">
        <v>642</v>
      </c>
      <c r="AF2037" s="104" t="s">
        <v>651</v>
      </c>
      <c r="AG2037" s="104" t="s">
        <v>607</v>
      </c>
      <c r="AH2037" s="104">
        <v>15</v>
      </c>
      <c r="AI2037" s="104" t="s">
        <v>444</v>
      </c>
      <c r="AJ2037" s="104" t="s">
        <v>444</v>
      </c>
      <c r="AK2037" s="138" t="s">
        <v>444</v>
      </c>
      <c r="AL2037" s="104"/>
      <c r="AM2037" s="104"/>
      <c r="AN2037" s="104"/>
      <c r="AO2037" s="104"/>
      <c r="AP2037" s="104"/>
      <c r="AQ2037" s="104"/>
      <c r="AR2037" s="104"/>
      <c r="AS2037" s="104"/>
      <c r="AT2037" s="104"/>
      <c r="AU2037" s="142"/>
      <c r="AV2037" s="142"/>
      <c r="AW2037" s="142"/>
      <c r="AX2037" s="142"/>
      <c r="AY2037" s="142"/>
      <c r="AZ2037" s="142"/>
      <c r="BA2037" s="142"/>
      <c r="BB2037" s="142"/>
      <c r="BC2037" s="142"/>
    </row>
    <row r="2038" spans="1:55" ht="120" x14ac:dyDescent="0.25">
      <c r="A2038" s="19" t="s">
        <v>574</v>
      </c>
      <c r="B2038" s="98" t="s">
        <v>2442</v>
      </c>
      <c r="C2038" s="109" t="s">
        <v>2443</v>
      </c>
      <c r="D2038" s="109" t="s">
        <v>236</v>
      </c>
      <c r="E2038" s="106" t="s">
        <v>2499</v>
      </c>
      <c r="F2038" s="110" t="str">
        <f>_xlfn.IFNA(INDEX('1. Business Glossary'!C:D,MATCH(G2038,'1. Business Glossary'!D:D,0),1), "Elemento de Dados")</f>
        <v>Elemento de Dados</v>
      </c>
      <c r="G2038" s="104" t="s">
        <v>1314</v>
      </c>
      <c r="H2038" s="104" t="s">
        <v>1469</v>
      </c>
      <c r="I2038" s="107" t="s">
        <v>361</v>
      </c>
      <c r="J2038" s="107" t="s">
        <v>558</v>
      </c>
      <c r="K2038" s="104" t="s">
        <v>550</v>
      </c>
      <c r="L2038" s="104" t="s">
        <v>1283</v>
      </c>
      <c r="M2038" s="104" t="s">
        <v>1317</v>
      </c>
      <c r="N2038" s="104" t="s">
        <v>1470</v>
      </c>
      <c r="O2038" s="106" t="s">
        <v>607</v>
      </c>
      <c r="P2038" s="110">
        <v>50</v>
      </c>
      <c r="Q2038" s="110" t="s">
        <v>444</v>
      </c>
      <c r="R2038" s="110" t="s">
        <v>1471</v>
      </c>
      <c r="S2038" s="136" t="s">
        <v>1472</v>
      </c>
      <c r="T2038" s="106"/>
      <c r="U2038" s="104"/>
      <c r="V2038" s="110"/>
      <c r="W2038" s="104"/>
      <c r="X2038" s="110"/>
      <c r="Y2038" s="110"/>
      <c r="Z2038" s="110"/>
      <c r="AA2038" s="110"/>
      <c r="AB2038" s="134"/>
      <c r="AC2038" s="104"/>
      <c r="AD2038" s="104"/>
      <c r="AE2038" s="104"/>
      <c r="AF2038" s="104"/>
      <c r="AG2038" s="104"/>
      <c r="AH2038" s="104"/>
      <c r="AI2038" s="104"/>
      <c r="AJ2038" s="104"/>
      <c r="AK2038" s="138"/>
      <c r="AL2038" s="104"/>
      <c r="AM2038" s="104"/>
      <c r="AN2038" s="104"/>
      <c r="AO2038" s="104"/>
      <c r="AP2038" s="104"/>
      <c r="AQ2038" s="104"/>
      <c r="AR2038" s="104"/>
      <c r="AS2038" s="104"/>
      <c r="AT2038" s="104"/>
      <c r="AU2038" s="142"/>
      <c r="AV2038" s="142"/>
      <c r="AW2038" s="142"/>
      <c r="AX2038" s="142"/>
      <c r="AY2038" s="142"/>
      <c r="AZ2038" s="142"/>
      <c r="BA2038" s="142"/>
      <c r="BB2038" s="142"/>
      <c r="BC2038" s="142"/>
    </row>
    <row r="2039" spans="1:55" ht="90" x14ac:dyDescent="0.25">
      <c r="A2039" s="19" t="s">
        <v>574</v>
      </c>
      <c r="B2039" s="98" t="s">
        <v>2442</v>
      </c>
      <c r="C2039" s="109" t="s">
        <v>2443</v>
      </c>
      <c r="D2039" s="109" t="s">
        <v>236</v>
      </c>
      <c r="E2039" s="106" t="s">
        <v>2499</v>
      </c>
      <c r="F2039" s="110" t="str">
        <f>_xlfn.IFNA(INDEX('1. Business Glossary'!C:D,MATCH(G2039,'1. Business Glossary'!D:D,0),1), "Elemento de Dados")</f>
        <v>Elemento de Dados</v>
      </c>
      <c r="G2039" s="104" t="s">
        <v>1314</v>
      </c>
      <c r="H2039" s="104" t="s">
        <v>1473</v>
      </c>
      <c r="I2039" s="107" t="s">
        <v>361</v>
      </c>
      <c r="J2039" s="107" t="s">
        <v>558</v>
      </c>
      <c r="K2039" s="104" t="s">
        <v>550</v>
      </c>
      <c r="L2039" s="104" t="s">
        <v>1283</v>
      </c>
      <c r="M2039" s="104" t="s">
        <v>1317</v>
      </c>
      <c r="N2039" s="104" t="s">
        <v>1474</v>
      </c>
      <c r="O2039" s="106" t="s">
        <v>607</v>
      </c>
      <c r="P2039" s="110">
        <v>50</v>
      </c>
      <c r="Q2039" s="110" t="s">
        <v>444</v>
      </c>
      <c r="R2039" s="110" t="s">
        <v>1475</v>
      </c>
      <c r="S2039" s="136" t="s">
        <v>1476</v>
      </c>
      <c r="T2039" s="106"/>
      <c r="U2039" s="104"/>
      <c r="V2039" s="110"/>
      <c r="W2039" s="104"/>
      <c r="X2039" s="110"/>
      <c r="Y2039" s="110"/>
      <c r="Z2039" s="110"/>
      <c r="AA2039" s="110"/>
      <c r="AB2039" s="134"/>
      <c r="AC2039" s="104"/>
      <c r="AD2039" s="104"/>
      <c r="AE2039" s="104"/>
      <c r="AF2039" s="104"/>
      <c r="AG2039" s="104"/>
      <c r="AH2039" s="104"/>
      <c r="AI2039" s="104"/>
      <c r="AJ2039" s="104"/>
      <c r="AK2039" s="138"/>
      <c r="AL2039" s="104"/>
      <c r="AM2039" s="104"/>
      <c r="AN2039" s="104"/>
      <c r="AO2039" s="104"/>
      <c r="AP2039" s="104"/>
      <c r="AQ2039" s="104"/>
      <c r="AR2039" s="104"/>
      <c r="AS2039" s="104"/>
      <c r="AT2039" s="104"/>
      <c r="AU2039" s="142"/>
      <c r="AV2039" s="142"/>
      <c r="AW2039" s="142"/>
      <c r="AX2039" s="142"/>
      <c r="AY2039" s="142"/>
      <c r="AZ2039" s="142"/>
      <c r="BA2039" s="142"/>
      <c r="BB2039" s="142"/>
      <c r="BC2039" s="142"/>
    </row>
    <row r="2040" spans="1:55" ht="120" x14ac:dyDescent="0.25">
      <c r="A2040" s="19" t="s">
        <v>574</v>
      </c>
      <c r="B2040" s="98" t="s">
        <v>2442</v>
      </c>
      <c r="C2040" s="109" t="s">
        <v>2443</v>
      </c>
      <c r="D2040" s="109" t="s">
        <v>236</v>
      </c>
      <c r="E2040" s="106" t="s">
        <v>2499</v>
      </c>
      <c r="F2040" s="110" t="str">
        <f>_xlfn.IFNA(INDEX('1. Business Glossary'!C:D,MATCH(G2040,'1. Business Glossary'!D:D,0),1), "Elemento de Dados")</f>
        <v>Elemento de Dados</v>
      </c>
      <c r="G2040" s="104" t="s">
        <v>1349</v>
      </c>
      <c r="H2040" s="104" t="s">
        <v>1477</v>
      </c>
      <c r="I2040" s="107" t="s">
        <v>361</v>
      </c>
      <c r="J2040" s="107" t="s">
        <v>558</v>
      </c>
      <c r="K2040" s="106" t="s">
        <v>550</v>
      </c>
      <c r="L2040" s="104" t="s">
        <v>1283</v>
      </c>
      <c r="M2040" s="104" t="s">
        <v>1350</v>
      </c>
      <c r="N2040" s="104" t="s">
        <v>1470</v>
      </c>
      <c r="O2040" s="106" t="s">
        <v>607</v>
      </c>
      <c r="P2040" s="110">
        <v>50</v>
      </c>
      <c r="Q2040" s="110" t="s">
        <v>444</v>
      </c>
      <c r="R2040" s="110" t="s">
        <v>1514</v>
      </c>
      <c r="S2040" s="136" t="s">
        <v>1479</v>
      </c>
      <c r="T2040" s="106"/>
      <c r="U2040" s="106"/>
      <c r="V2040" s="110"/>
      <c r="W2040" s="110"/>
      <c r="X2040" s="110"/>
      <c r="Y2040" s="110"/>
      <c r="Z2040" s="110"/>
      <c r="AA2040" s="110"/>
      <c r="AB2040" s="134"/>
      <c r="AC2040" s="104"/>
      <c r="AD2040" s="104"/>
      <c r="AE2040" s="104"/>
      <c r="AF2040" s="104"/>
      <c r="AG2040" s="104"/>
      <c r="AH2040" s="104"/>
      <c r="AI2040" s="104"/>
      <c r="AJ2040" s="104"/>
      <c r="AK2040" s="138"/>
      <c r="AL2040" s="104"/>
      <c r="AM2040" s="104"/>
      <c r="AN2040" s="104"/>
      <c r="AO2040" s="104"/>
      <c r="AP2040" s="104"/>
      <c r="AQ2040" s="104"/>
      <c r="AR2040" s="104"/>
      <c r="AS2040" s="104"/>
      <c r="AT2040" s="104"/>
      <c r="AU2040" s="142"/>
      <c r="AV2040" s="142"/>
      <c r="AW2040" s="142"/>
      <c r="AX2040" s="142"/>
      <c r="AY2040" s="142"/>
      <c r="AZ2040" s="142"/>
      <c r="BA2040" s="142"/>
      <c r="BB2040" s="142"/>
      <c r="BC2040" s="142"/>
    </row>
    <row r="2041" spans="1:55" ht="30" x14ac:dyDescent="0.25">
      <c r="A2041" s="19" t="s">
        <v>574</v>
      </c>
      <c r="B2041" s="98" t="s">
        <v>2442</v>
      </c>
      <c r="C2041" s="109" t="s">
        <v>2443</v>
      </c>
      <c r="D2041" s="109" t="s">
        <v>236</v>
      </c>
      <c r="E2041" s="106" t="s">
        <v>2499</v>
      </c>
      <c r="F2041" s="110" t="str">
        <f>_xlfn.IFNA(INDEX('1. Business Glossary'!C:D,MATCH(G2041,'1. Business Glossary'!D:D,0),1), "Elemento de Dados")</f>
        <v>Elemento de Dados</v>
      </c>
      <c r="G2041" s="104" t="s">
        <v>1349</v>
      </c>
      <c r="H2041" s="104" t="s">
        <v>1480</v>
      </c>
      <c r="I2041" s="107" t="s">
        <v>361</v>
      </c>
      <c r="J2041" s="107" t="s">
        <v>558</v>
      </c>
      <c r="K2041" s="106" t="s">
        <v>550</v>
      </c>
      <c r="L2041" s="104" t="s">
        <v>1283</v>
      </c>
      <c r="M2041" s="104" t="s">
        <v>1350</v>
      </c>
      <c r="N2041" s="104" t="s">
        <v>1474</v>
      </c>
      <c r="O2041" s="106" t="s">
        <v>607</v>
      </c>
      <c r="P2041" s="110">
        <v>50</v>
      </c>
      <c r="Q2041" s="110" t="s">
        <v>444</v>
      </c>
      <c r="R2041" s="110" t="s">
        <v>2513</v>
      </c>
      <c r="S2041" s="136" t="s">
        <v>1481</v>
      </c>
      <c r="T2041" s="106"/>
      <c r="U2041" s="106"/>
      <c r="V2041" s="110"/>
      <c r="W2041" s="110"/>
      <c r="X2041" s="110"/>
      <c r="Y2041" s="110"/>
      <c r="Z2041" s="110"/>
      <c r="AA2041" s="110"/>
      <c r="AB2041" s="134"/>
      <c r="AC2041" s="104"/>
      <c r="AD2041" s="104"/>
      <c r="AE2041" s="104"/>
      <c r="AF2041" s="104"/>
      <c r="AG2041" s="104"/>
      <c r="AH2041" s="104"/>
      <c r="AI2041" s="104"/>
      <c r="AJ2041" s="104"/>
      <c r="AK2041" s="138"/>
      <c r="AL2041" s="104"/>
      <c r="AM2041" s="104"/>
      <c r="AN2041" s="104"/>
      <c r="AO2041" s="104"/>
      <c r="AP2041" s="104"/>
      <c r="AQ2041" s="104"/>
      <c r="AR2041" s="104"/>
      <c r="AS2041" s="104"/>
      <c r="AT2041" s="104"/>
      <c r="AU2041" s="142"/>
      <c r="AV2041" s="142"/>
      <c r="AW2041" s="142"/>
      <c r="AX2041" s="142"/>
      <c r="AY2041" s="142"/>
      <c r="AZ2041" s="142"/>
      <c r="BA2041" s="142"/>
      <c r="BB2041" s="142"/>
      <c r="BC2041" s="142"/>
    </row>
    <row r="2042" spans="1:55" ht="105" x14ac:dyDescent="0.25">
      <c r="A2042" s="19" t="s">
        <v>574</v>
      </c>
      <c r="B2042" s="98" t="s">
        <v>2442</v>
      </c>
      <c r="C2042" s="109" t="s">
        <v>2443</v>
      </c>
      <c r="D2042" s="109" t="s">
        <v>236</v>
      </c>
      <c r="E2042" s="106" t="s">
        <v>2499</v>
      </c>
      <c r="F2042" s="110" t="str">
        <f>_xlfn.IFNA(INDEX('1. Business Glossary'!C:D,MATCH(G2042,'1. Business Glossary'!D:D,0),1), "Elemento de Dados")</f>
        <v>Elemento de Dados</v>
      </c>
      <c r="G2042" s="104" t="s">
        <v>1352</v>
      </c>
      <c r="H2042" s="104" t="s">
        <v>1482</v>
      </c>
      <c r="I2042" s="107" t="s">
        <v>1483</v>
      </c>
      <c r="J2042" s="107" t="s">
        <v>558</v>
      </c>
      <c r="K2042" s="104" t="s">
        <v>550</v>
      </c>
      <c r="L2042" s="104" t="s">
        <v>1283</v>
      </c>
      <c r="M2042" s="104" t="s">
        <v>1144</v>
      </c>
      <c r="N2042" s="104" t="s">
        <v>1484</v>
      </c>
      <c r="O2042" s="106" t="s">
        <v>607</v>
      </c>
      <c r="P2042" s="110">
        <v>50</v>
      </c>
      <c r="Q2042" s="110" t="s">
        <v>444</v>
      </c>
      <c r="R2042" s="110" t="s">
        <v>1485</v>
      </c>
      <c r="S2042" s="136" t="s">
        <v>1486</v>
      </c>
      <c r="T2042" s="106" t="s">
        <v>550</v>
      </c>
      <c r="U2042" s="104" t="s">
        <v>1283</v>
      </c>
      <c r="V2042" s="110" t="s">
        <v>1365</v>
      </c>
      <c r="W2042" s="110" t="s">
        <v>1487</v>
      </c>
      <c r="X2042" s="110" t="s">
        <v>607</v>
      </c>
      <c r="Y2042" s="110">
        <v>3</v>
      </c>
      <c r="Z2042" s="110" t="s">
        <v>444</v>
      </c>
      <c r="AA2042" s="110" t="s">
        <v>1488</v>
      </c>
      <c r="AB2042" s="136" t="s">
        <v>1340</v>
      </c>
      <c r="AC2042" s="106" t="s">
        <v>550</v>
      </c>
      <c r="AD2042" s="104" t="s">
        <v>551</v>
      </c>
      <c r="AE2042" s="106" t="s">
        <v>586</v>
      </c>
      <c r="AF2042" s="106" t="s">
        <v>1487</v>
      </c>
      <c r="AG2042" s="106" t="s">
        <v>607</v>
      </c>
      <c r="AH2042" s="106">
        <v>3</v>
      </c>
      <c r="AI2042" s="106" t="s">
        <v>444</v>
      </c>
      <c r="AJ2042" s="106" t="s">
        <v>1488</v>
      </c>
      <c r="AK2042" s="136" t="s">
        <v>1489</v>
      </c>
      <c r="AL2042" s="106" t="s">
        <v>550</v>
      </c>
      <c r="AM2042" s="104" t="s">
        <v>1283</v>
      </c>
      <c r="AN2042" s="106" t="s">
        <v>1089</v>
      </c>
      <c r="AO2042" s="106" t="s">
        <v>1490</v>
      </c>
      <c r="AP2042" s="106" t="s">
        <v>607</v>
      </c>
      <c r="AQ2042" s="106">
        <v>50</v>
      </c>
      <c r="AR2042" s="106" t="s">
        <v>444</v>
      </c>
      <c r="AS2042" s="106" t="s">
        <v>444</v>
      </c>
      <c r="AT2042" s="136" t="s">
        <v>1491</v>
      </c>
      <c r="AU2042" s="104" t="s">
        <v>599</v>
      </c>
      <c r="AV2042" s="104" t="s">
        <v>641</v>
      </c>
      <c r="AW2042" s="104" t="s">
        <v>1492</v>
      </c>
      <c r="AX2042" s="104" t="s">
        <v>1493</v>
      </c>
      <c r="AY2042" s="104" t="s">
        <v>607</v>
      </c>
      <c r="AZ2042" s="104">
        <v>1</v>
      </c>
      <c r="BA2042" s="104" t="s">
        <v>444</v>
      </c>
      <c r="BB2042" s="104" t="s">
        <v>1494</v>
      </c>
      <c r="BC2042" s="104" t="s">
        <v>444</v>
      </c>
    </row>
    <row r="2043" spans="1:55" ht="60" x14ac:dyDescent="0.25">
      <c r="A2043" s="19" t="s">
        <v>574</v>
      </c>
      <c r="B2043" s="98" t="s">
        <v>2442</v>
      </c>
      <c r="C2043" s="109" t="s">
        <v>2443</v>
      </c>
      <c r="D2043" s="109" t="s">
        <v>236</v>
      </c>
      <c r="E2043" s="106" t="s">
        <v>2499</v>
      </c>
      <c r="F2043" s="110" t="str">
        <f>_xlfn.IFNA(INDEX('1. Business Glossary'!C:D,MATCH(G2043,'1. Business Glossary'!D:D,0),1), "Elemento de Dados")</f>
        <v>Elemento de Dados</v>
      </c>
      <c r="G2043" s="104" t="s">
        <v>1352</v>
      </c>
      <c r="H2043" s="104" t="s">
        <v>1495</v>
      </c>
      <c r="I2043" s="107" t="s">
        <v>1496</v>
      </c>
      <c r="J2043" s="107" t="s">
        <v>558</v>
      </c>
      <c r="K2043" s="104" t="s">
        <v>550</v>
      </c>
      <c r="L2043" s="104" t="s">
        <v>1283</v>
      </c>
      <c r="M2043" s="104" t="s">
        <v>1144</v>
      </c>
      <c r="N2043" s="104" t="s">
        <v>1497</v>
      </c>
      <c r="O2043" s="106" t="s">
        <v>607</v>
      </c>
      <c r="P2043" s="110">
        <v>50</v>
      </c>
      <c r="Q2043" s="110" t="s">
        <v>444</v>
      </c>
      <c r="R2043" s="110" t="s">
        <v>1498</v>
      </c>
      <c r="S2043" s="136" t="s">
        <v>1499</v>
      </c>
      <c r="T2043" s="106" t="s">
        <v>550</v>
      </c>
      <c r="U2043" s="104" t="s">
        <v>1283</v>
      </c>
      <c r="V2043" s="110" t="s">
        <v>1365</v>
      </c>
      <c r="W2043" s="110" t="s">
        <v>1500</v>
      </c>
      <c r="X2043" s="110" t="s">
        <v>607</v>
      </c>
      <c r="Y2043" s="110">
        <v>50</v>
      </c>
      <c r="Z2043" s="110" t="s">
        <v>444</v>
      </c>
      <c r="AA2043" s="110" t="s">
        <v>2167</v>
      </c>
      <c r="AB2043" s="136" t="s">
        <v>631</v>
      </c>
      <c r="AC2043" s="104" t="s">
        <v>599</v>
      </c>
      <c r="AD2043" s="104" t="s">
        <v>632</v>
      </c>
      <c r="AE2043" s="104" t="s">
        <v>633</v>
      </c>
      <c r="AF2043" s="104" t="s">
        <v>634</v>
      </c>
      <c r="AG2043" s="104" t="s">
        <v>607</v>
      </c>
      <c r="AH2043" s="104">
        <v>15</v>
      </c>
      <c r="AI2043" s="104" t="s">
        <v>444</v>
      </c>
      <c r="AJ2043" s="104" t="s">
        <v>444</v>
      </c>
      <c r="AK2043" s="96" t="s">
        <v>635</v>
      </c>
      <c r="AL2043" s="104"/>
      <c r="AM2043" s="104"/>
      <c r="AN2043" s="104"/>
      <c r="AO2043" s="104"/>
      <c r="AP2043" s="104"/>
      <c r="AQ2043" s="104"/>
      <c r="AR2043" s="104"/>
      <c r="AS2043" s="104"/>
      <c r="AT2043" s="104"/>
      <c r="AU2043" s="142"/>
      <c r="AV2043" s="142"/>
      <c r="AW2043" s="142"/>
      <c r="AX2043" s="142"/>
      <c r="AY2043" s="142"/>
      <c r="AZ2043" s="142"/>
      <c r="BA2043" s="142"/>
      <c r="BB2043" s="142"/>
      <c r="BC2043" s="142"/>
    </row>
    <row r="2044" spans="1:55" ht="45" x14ac:dyDescent="0.25">
      <c r="A2044" s="19" t="s">
        <v>574</v>
      </c>
      <c r="B2044" s="98" t="s">
        <v>2442</v>
      </c>
      <c r="C2044" s="109" t="s">
        <v>2443</v>
      </c>
      <c r="D2044" s="109" t="s">
        <v>236</v>
      </c>
      <c r="E2044" s="106" t="s">
        <v>2499</v>
      </c>
      <c r="F2044" s="110" t="str">
        <f>_xlfn.IFNA(INDEX('1. Business Glossary'!C:D,MATCH(G2044,'1. Business Glossary'!D:D,0),1), "Elemento de Dados")</f>
        <v>Elemento de Dados</v>
      </c>
      <c r="G2044" s="104" t="s">
        <v>1352</v>
      </c>
      <c r="H2044" s="104" t="s">
        <v>1360</v>
      </c>
      <c r="I2044" s="107" t="s">
        <v>1361</v>
      </c>
      <c r="J2044" s="107" t="s">
        <v>558</v>
      </c>
      <c r="K2044" s="104" t="s">
        <v>550</v>
      </c>
      <c r="L2044" s="104" t="s">
        <v>1283</v>
      </c>
      <c r="M2044" s="104" t="s">
        <v>1144</v>
      </c>
      <c r="N2044" s="104" t="s">
        <v>1362</v>
      </c>
      <c r="O2044" s="106" t="s">
        <v>607</v>
      </c>
      <c r="P2044" s="110">
        <v>50</v>
      </c>
      <c r="Q2044" s="110" t="s">
        <v>444</v>
      </c>
      <c r="R2044" s="110" t="s">
        <v>2086</v>
      </c>
      <c r="S2044" s="136" t="s">
        <v>1364</v>
      </c>
      <c r="T2044" s="106" t="s">
        <v>550</v>
      </c>
      <c r="U2044" s="104" t="s">
        <v>1283</v>
      </c>
      <c r="V2044" s="110" t="s">
        <v>1365</v>
      </c>
      <c r="W2044" s="110" t="s">
        <v>1366</v>
      </c>
      <c r="X2044" s="110" t="s">
        <v>607</v>
      </c>
      <c r="Y2044" s="110">
        <v>50</v>
      </c>
      <c r="Z2044" s="110" t="s">
        <v>444</v>
      </c>
      <c r="AA2044" s="110" t="s">
        <v>1367</v>
      </c>
      <c r="AB2044" s="136" t="s">
        <v>640</v>
      </c>
      <c r="AC2044" s="104" t="s">
        <v>599</v>
      </c>
      <c r="AD2044" s="104" t="s">
        <v>641</v>
      </c>
      <c r="AE2044" s="104" t="s">
        <v>642</v>
      </c>
      <c r="AF2044" s="104" t="s">
        <v>643</v>
      </c>
      <c r="AG2044" s="104" t="s">
        <v>607</v>
      </c>
      <c r="AH2044" s="104">
        <v>10</v>
      </c>
      <c r="AI2044" s="104" t="s">
        <v>444</v>
      </c>
      <c r="AJ2044" s="104" t="s">
        <v>444</v>
      </c>
      <c r="AK2044" s="138" t="s">
        <v>444</v>
      </c>
      <c r="AL2044" s="104"/>
      <c r="AM2044" s="104"/>
      <c r="AN2044" s="104"/>
      <c r="AO2044" s="104"/>
      <c r="AP2044" s="104"/>
      <c r="AQ2044" s="104"/>
      <c r="AR2044" s="104"/>
      <c r="AS2044" s="104"/>
      <c r="AT2044" s="104"/>
      <c r="AU2044" s="142"/>
      <c r="AV2044" s="142"/>
      <c r="AW2044" s="142"/>
      <c r="AX2044" s="142"/>
      <c r="AY2044" s="142"/>
      <c r="AZ2044" s="142"/>
      <c r="BA2044" s="142"/>
      <c r="BB2044" s="142"/>
      <c r="BC2044" s="142"/>
    </row>
    <row r="2045" spans="1:55" ht="30" x14ac:dyDescent="0.25">
      <c r="A2045" s="19" t="s">
        <v>574</v>
      </c>
      <c r="B2045" s="98" t="s">
        <v>2442</v>
      </c>
      <c r="C2045" s="109" t="s">
        <v>2443</v>
      </c>
      <c r="D2045" s="109" t="s">
        <v>236</v>
      </c>
      <c r="E2045" s="104" t="s">
        <v>2499</v>
      </c>
      <c r="F2045" s="110" t="str">
        <f>_xlfn.IFNA(INDEX('1. Business Glossary'!C:D,MATCH(G2045,'1. Business Glossary'!D:D,0),1), "Elemento de Dados")</f>
        <v>Termo de Negócio</v>
      </c>
      <c r="G2045" s="104" t="s">
        <v>252</v>
      </c>
      <c r="H2045" s="104" t="s">
        <v>929</v>
      </c>
      <c r="I2045" s="139" t="s">
        <v>930</v>
      </c>
      <c r="J2045" s="107" t="s">
        <v>558</v>
      </c>
      <c r="K2045" s="104" t="s">
        <v>550</v>
      </c>
      <c r="L2045" s="104" t="s">
        <v>1283</v>
      </c>
      <c r="M2045" s="104" t="s">
        <v>1549</v>
      </c>
      <c r="N2045" s="104" t="s">
        <v>931</v>
      </c>
      <c r="O2045" s="106" t="s">
        <v>607</v>
      </c>
      <c r="P2045" s="106">
        <v>6</v>
      </c>
      <c r="Q2045" s="106" t="s">
        <v>444</v>
      </c>
      <c r="R2045" s="106" t="s">
        <v>1550</v>
      </c>
      <c r="S2045" s="136" t="s">
        <v>444</v>
      </c>
      <c r="T2045" s="104"/>
      <c r="U2045" s="104"/>
      <c r="V2045" s="106"/>
      <c r="W2045" s="104"/>
      <c r="X2045" s="106"/>
      <c r="Y2045" s="106"/>
      <c r="Z2045" s="110"/>
      <c r="AA2045" s="110"/>
      <c r="AB2045" s="136"/>
      <c r="AC2045" s="104"/>
      <c r="AD2045" s="104"/>
      <c r="AE2045" s="104"/>
      <c r="AF2045" s="104"/>
      <c r="AG2045" s="104"/>
      <c r="AH2045" s="104"/>
      <c r="AI2045" s="104"/>
      <c r="AJ2045" s="104"/>
      <c r="AK2045" s="138"/>
      <c r="AL2045" s="104"/>
      <c r="AM2045" s="104"/>
      <c r="AN2045" s="104"/>
      <c r="AO2045" s="104"/>
      <c r="AP2045" s="104"/>
      <c r="AQ2045" s="104"/>
      <c r="AR2045" s="104"/>
      <c r="AS2045" s="104"/>
      <c r="AT2045" s="104"/>
      <c r="AU2045" s="142"/>
      <c r="AV2045" s="142"/>
      <c r="AW2045" s="142"/>
      <c r="AX2045" s="142"/>
      <c r="AY2045" s="142"/>
      <c r="AZ2045" s="142"/>
      <c r="BA2045" s="142"/>
      <c r="BB2045" s="142"/>
      <c r="BC2045" s="142"/>
    </row>
    <row r="2046" spans="1:55" ht="105" x14ac:dyDescent="0.25">
      <c r="A2046" s="19" t="s">
        <v>574</v>
      </c>
      <c r="B2046" s="98" t="s">
        <v>2442</v>
      </c>
      <c r="C2046" s="109" t="s">
        <v>2443</v>
      </c>
      <c r="D2046" s="109" t="s">
        <v>236</v>
      </c>
      <c r="E2046" s="104" t="s">
        <v>2499</v>
      </c>
      <c r="F2046" s="110" t="str">
        <f>_xlfn.IFNA(INDEX('1. Business Glossary'!C:D,MATCH(G2046,'1. Business Glossary'!D:D,0),1), "Elemento de Dados")</f>
        <v>Termo de Negócio</v>
      </c>
      <c r="G2046" s="104" t="s">
        <v>252</v>
      </c>
      <c r="H2046" s="106" t="s">
        <v>1551</v>
      </c>
      <c r="I2046" s="107" t="s">
        <v>1552</v>
      </c>
      <c r="J2046" s="107" t="s">
        <v>558</v>
      </c>
      <c r="K2046" s="104" t="s">
        <v>550</v>
      </c>
      <c r="L2046" s="104" t="s">
        <v>1283</v>
      </c>
      <c r="M2046" s="104" t="s">
        <v>1317</v>
      </c>
      <c r="N2046" s="104" t="s">
        <v>1553</v>
      </c>
      <c r="O2046" s="106" t="s">
        <v>607</v>
      </c>
      <c r="P2046" s="110">
        <v>3</v>
      </c>
      <c r="Q2046" s="110" t="s">
        <v>444</v>
      </c>
      <c r="R2046" s="110" t="s">
        <v>1012</v>
      </c>
      <c r="S2046" s="136" t="s">
        <v>1282</v>
      </c>
      <c r="T2046" s="104" t="s">
        <v>550</v>
      </c>
      <c r="U2046" s="104" t="s">
        <v>1283</v>
      </c>
      <c r="V2046" s="104" t="s">
        <v>1549</v>
      </c>
      <c r="W2046" s="104" t="s">
        <v>1554</v>
      </c>
      <c r="X2046" s="110" t="s">
        <v>607</v>
      </c>
      <c r="Y2046" s="110">
        <v>1</v>
      </c>
      <c r="Z2046" s="110" t="s">
        <v>444</v>
      </c>
      <c r="AA2046" s="110" t="s">
        <v>942</v>
      </c>
      <c r="AB2046" s="134" t="s">
        <v>444</v>
      </c>
      <c r="AC2046" s="104"/>
      <c r="AD2046" s="104"/>
      <c r="AE2046" s="104"/>
      <c r="AF2046" s="104"/>
      <c r="AG2046" s="104"/>
      <c r="AH2046" s="104"/>
      <c r="AI2046" s="104"/>
      <c r="AJ2046" s="104"/>
      <c r="AK2046" s="138"/>
      <c r="AL2046" s="104"/>
      <c r="AM2046" s="104"/>
      <c r="AN2046" s="104"/>
      <c r="AO2046" s="104"/>
      <c r="AP2046" s="104"/>
      <c r="AQ2046" s="104"/>
      <c r="AR2046" s="104"/>
      <c r="AS2046" s="104"/>
      <c r="AT2046" s="104"/>
      <c r="AU2046" s="142"/>
      <c r="AV2046" s="142"/>
      <c r="AW2046" s="142"/>
      <c r="AX2046" s="142"/>
      <c r="AY2046" s="142"/>
      <c r="AZ2046" s="142"/>
      <c r="BA2046" s="142"/>
      <c r="BB2046" s="142"/>
      <c r="BC2046" s="142"/>
    </row>
    <row r="2047" spans="1:55" ht="30" x14ac:dyDescent="0.25">
      <c r="A2047" s="19" t="s">
        <v>574</v>
      </c>
      <c r="B2047" s="98" t="s">
        <v>2442</v>
      </c>
      <c r="C2047" s="132" t="s">
        <v>2443</v>
      </c>
      <c r="D2047" s="132" t="s">
        <v>236</v>
      </c>
      <c r="E2047" s="113" t="s">
        <v>2499</v>
      </c>
      <c r="F2047" s="110" t="str">
        <f>_xlfn.IFNA(INDEX('1. Business Glossary'!C:D,MATCH(G2047,'1. Business Glossary'!D:D,0),1), "Elemento de Dados")</f>
        <v>Termo de Negócio</v>
      </c>
      <c r="G2047" s="113" t="s">
        <v>252</v>
      </c>
      <c r="H2047" s="113" t="s">
        <v>1555</v>
      </c>
      <c r="I2047" s="144" t="s">
        <v>1556</v>
      </c>
      <c r="J2047" s="112" t="s">
        <v>558</v>
      </c>
      <c r="K2047" s="113" t="s">
        <v>550</v>
      </c>
      <c r="L2047" s="113" t="s">
        <v>1283</v>
      </c>
      <c r="M2047" s="113" t="s">
        <v>1317</v>
      </c>
      <c r="N2047" s="113" t="s">
        <v>1555</v>
      </c>
      <c r="O2047" s="114" t="s">
        <v>607</v>
      </c>
      <c r="P2047" s="114">
        <v>50</v>
      </c>
      <c r="Q2047" s="114" t="s">
        <v>444</v>
      </c>
      <c r="R2047" s="114" t="s">
        <v>444</v>
      </c>
      <c r="S2047" s="143" t="s">
        <v>1557</v>
      </c>
      <c r="T2047" s="113" t="s">
        <v>550</v>
      </c>
      <c r="U2047" s="113" t="s">
        <v>1283</v>
      </c>
      <c r="V2047" s="113" t="s">
        <v>1317</v>
      </c>
      <c r="W2047" s="113" t="s">
        <v>1516</v>
      </c>
      <c r="X2047" s="114" t="s">
        <v>607</v>
      </c>
      <c r="Y2047" s="114">
        <v>100</v>
      </c>
      <c r="Z2047" s="114" t="s">
        <v>444</v>
      </c>
      <c r="AA2047" s="114" t="s">
        <v>444</v>
      </c>
      <c r="AB2047" s="143" t="s">
        <v>1420</v>
      </c>
      <c r="AC2047" s="113" t="s">
        <v>550</v>
      </c>
      <c r="AD2047" s="113" t="s">
        <v>1421</v>
      </c>
      <c r="AE2047" s="113" t="s">
        <v>381</v>
      </c>
      <c r="AF2047" s="113" t="s">
        <v>1516</v>
      </c>
      <c r="AG2047" s="113" t="s">
        <v>607</v>
      </c>
      <c r="AH2047" s="113">
        <v>500</v>
      </c>
      <c r="AI2047" s="113" t="s">
        <v>444</v>
      </c>
      <c r="AJ2047" s="113" t="s">
        <v>444</v>
      </c>
      <c r="AK2047" s="135" t="s">
        <v>1422</v>
      </c>
      <c r="AL2047" s="113" t="s">
        <v>599</v>
      </c>
      <c r="AM2047" s="113" t="s">
        <v>632</v>
      </c>
      <c r="AN2047" s="113" t="s">
        <v>1558</v>
      </c>
      <c r="AO2047" s="113" t="s">
        <v>1559</v>
      </c>
      <c r="AP2047" s="113" t="s">
        <v>607</v>
      </c>
      <c r="AQ2047" s="113">
        <v>40</v>
      </c>
      <c r="AR2047" s="113" t="s">
        <v>444</v>
      </c>
      <c r="AS2047" s="113" t="s">
        <v>444</v>
      </c>
      <c r="AT2047" s="113" t="s">
        <v>444</v>
      </c>
      <c r="AU2047" s="142"/>
      <c r="AV2047" s="142"/>
      <c r="AW2047" s="142"/>
      <c r="AX2047" s="142"/>
      <c r="AY2047" s="142"/>
      <c r="AZ2047" s="142"/>
      <c r="BA2047" s="142"/>
      <c r="BB2047" s="142"/>
      <c r="BC2047" s="142"/>
    </row>
    <row r="2048" spans="1:55" ht="45" x14ac:dyDescent="0.25">
      <c r="A2048" s="19" t="s">
        <v>574</v>
      </c>
      <c r="B2048" s="98" t="s">
        <v>2442</v>
      </c>
      <c r="C2048" s="132" t="s">
        <v>2443</v>
      </c>
      <c r="D2048" s="132" t="s">
        <v>236</v>
      </c>
      <c r="E2048" s="113" t="s">
        <v>2499</v>
      </c>
      <c r="F2048" s="110" t="str">
        <f>_xlfn.IFNA(INDEX('1. Business Glossary'!C:D,MATCH(G2048,'1. Business Glossary'!D:D,0),1), "Elemento de Dados")</f>
        <v>Elemento de Dados</v>
      </c>
      <c r="G2048" s="113" t="s">
        <v>1319</v>
      </c>
      <c r="H2048" s="113" t="s">
        <v>1414</v>
      </c>
      <c r="I2048" s="112" t="s">
        <v>1415</v>
      </c>
      <c r="J2048" s="112" t="s">
        <v>558</v>
      </c>
      <c r="K2048" s="113" t="s">
        <v>550</v>
      </c>
      <c r="L2048" s="113" t="s">
        <v>1283</v>
      </c>
      <c r="M2048" s="113" t="s">
        <v>1317</v>
      </c>
      <c r="N2048" s="113" t="s">
        <v>1414</v>
      </c>
      <c r="O2048" s="114" t="s">
        <v>587</v>
      </c>
      <c r="P2048" s="111">
        <v>8</v>
      </c>
      <c r="Q2048" s="111">
        <v>2</v>
      </c>
      <c r="R2048" s="111" t="s">
        <v>444</v>
      </c>
      <c r="S2048" s="143" t="s">
        <v>1416</v>
      </c>
      <c r="T2048" s="114" t="s">
        <v>550</v>
      </c>
      <c r="U2048" s="113" t="s">
        <v>1283</v>
      </c>
      <c r="V2048" s="111" t="s">
        <v>1417</v>
      </c>
      <c r="W2048" s="113" t="s">
        <v>1414</v>
      </c>
      <c r="X2048" s="111" t="s">
        <v>587</v>
      </c>
      <c r="Y2048" s="111">
        <v>8</v>
      </c>
      <c r="Z2048" s="111">
        <v>2</v>
      </c>
      <c r="AA2048" s="111" t="s">
        <v>444</v>
      </c>
      <c r="AB2048" s="143" t="s">
        <v>1418</v>
      </c>
      <c r="AC2048" s="113" t="s">
        <v>599</v>
      </c>
      <c r="AD2048" s="113" t="s">
        <v>632</v>
      </c>
      <c r="AE2048" s="113" t="s">
        <v>716</v>
      </c>
      <c r="AF2048" s="113" t="s">
        <v>717</v>
      </c>
      <c r="AG2048" s="113" t="s">
        <v>587</v>
      </c>
      <c r="AH2048" s="113">
        <v>15</v>
      </c>
      <c r="AI2048" s="113">
        <v>2</v>
      </c>
      <c r="AJ2048" s="113" t="s">
        <v>444</v>
      </c>
      <c r="AK2048" s="144" t="s">
        <v>1419</v>
      </c>
      <c r="AL2048" s="104"/>
      <c r="AM2048" s="104"/>
      <c r="AN2048" s="104"/>
      <c r="AO2048" s="104"/>
      <c r="AP2048" s="104"/>
      <c r="AQ2048" s="104"/>
      <c r="AR2048" s="104"/>
      <c r="AS2048" s="104"/>
      <c r="AT2048" s="104"/>
      <c r="AU2048" s="142"/>
      <c r="AV2048" s="142"/>
      <c r="AW2048" s="142"/>
      <c r="AX2048" s="142"/>
      <c r="AY2048" s="142"/>
      <c r="AZ2048" s="142"/>
      <c r="BA2048" s="142"/>
      <c r="BB2048" s="142"/>
      <c r="BC2048" s="142"/>
    </row>
    <row r="2049" spans="1:55" x14ac:dyDescent="0.25">
      <c r="A2049" s="19" t="s">
        <v>574</v>
      </c>
      <c r="B2049" s="98" t="s">
        <v>2442</v>
      </c>
      <c r="C2049" s="132" t="s">
        <v>2443</v>
      </c>
      <c r="D2049" s="132" t="s">
        <v>236</v>
      </c>
      <c r="E2049" s="114" t="s">
        <v>2499</v>
      </c>
      <c r="F2049" s="110" t="str">
        <f>_xlfn.IFNA(INDEX('1. Business Glossary'!C:D,MATCH(G2049,'1. Business Glossary'!D:D,0),1), "Elemento de Dados")</f>
        <v>Elemento de Dados</v>
      </c>
      <c r="G2049" s="113" t="s">
        <v>1319</v>
      </c>
      <c r="H2049" s="114" t="s">
        <v>755</v>
      </c>
      <c r="I2049" s="112" t="s">
        <v>691</v>
      </c>
      <c r="J2049" s="112" t="s">
        <v>558</v>
      </c>
      <c r="K2049" s="113" t="s">
        <v>550</v>
      </c>
      <c r="L2049" s="113" t="s">
        <v>1283</v>
      </c>
      <c r="M2049" s="113" t="s">
        <v>1317</v>
      </c>
      <c r="N2049" s="113" t="s">
        <v>756</v>
      </c>
      <c r="O2049" s="114" t="s">
        <v>587</v>
      </c>
      <c r="P2049" s="111">
        <v>8</v>
      </c>
      <c r="Q2049" s="111">
        <v>2</v>
      </c>
      <c r="R2049" s="111" t="s">
        <v>444</v>
      </c>
      <c r="S2049" s="143" t="s">
        <v>1420</v>
      </c>
      <c r="T2049" s="114" t="s">
        <v>550</v>
      </c>
      <c r="U2049" s="113" t="s">
        <v>1421</v>
      </c>
      <c r="V2049" s="111" t="s">
        <v>381</v>
      </c>
      <c r="W2049" s="111" t="s">
        <v>756</v>
      </c>
      <c r="X2049" s="111" t="s">
        <v>587</v>
      </c>
      <c r="Y2049" s="111">
        <v>17</v>
      </c>
      <c r="Z2049" s="111">
        <v>2</v>
      </c>
      <c r="AA2049" s="111" t="s">
        <v>444</v>
      </c>
      <c r="AB2049" s="135" t="s">
        <v>1422</v>
      </c>
      <c r="AC2049" s="113" t="s">
        <v>599</v>
      </c>
      <c r="AD2049" s="113" t="s">
        <v>632</v>
      </c>
      <c r="AE2049" s="113" t="s">
        <v>693</v>
      </c>
      <c r="AF2049" s="113" t="s">
        <v>694</v>
      </c>
      <c r="AG2049" s="113" t="s">
        <v>587</v>
      </c>
      <c r="AH2049" s="113">
        <v>17</v>
      </c>
      <c r="AI2049" s="113">
        <v>2</v>
      </c>
      <c r="AJ2049" s="113" t="s">
        <v>444</v>
      </c>
      <c r="AK2049" s="144" t="s">
        <v>444</v>
      </c>
      <c r="AL2049" s="104"/>
      <c r="AM2049" s="104"/>
      <c r="AN2049" s="104"/>
      <c r="AO2049" s="104"/>
      <c r="AP2049" s="104"/>
      <c r="AQ2049" s="104"/>
      <c r="AR2049" s="104"/>
      <c r="AS2049" s="104"/>
      <c r="AT2049" s="104"/>
      <c r="AU2049" s="142"/>
      <c r="AV2049" s="142"/>
      <c r="AW2049" s="142"/>
      <c r="AX2049" s="142"/>
      <c r="AY2049" s="142"/>
      <c r="AZ2049" s="142"/>
      <c r="BA2049" s="142"/>
      <c r="BB2049" s="142"/>
      <c r="BC2049" s="142"/>
    </row>
    <row r="2050" spans="1:55" ht="16.5" x14ac:dyDescent="0.25">
      <c r="A2050" s="19" t="s">
        <v>574</v>
      </c>
      <c r="B2050" s="98" t="s">
        <v>2442</v>
      </c>
      <c r="C2050" s="109" t="s">
        <v>2443</v>
      </c>
      <c r="D2050" s="109" t="s">
        <v>236</v>
      </c>
      <c r="E2050" s="106" t="s">
        <v>2499</v>
      </c>
      <c r="F2050" s="110" t="str">
        <f>_xlfn.IFNA(INDEX('1. Business Glossary'!C:D,MATCH(G2050,'1. Business Glossary'!D:D,0),1), "Elemento de Dados")</f>
        <v>Elemento de Dados</v>
      </c>
      <c r="G2050" s="104" t="s">
        <v>1355</v>
      </c>
      <c r="H2050" s="104" t="s">
        <v>1502</v>
      </c>
      <c r="I2050" s="107" t="s">
        <v>1503</v>
      </c>
      <c r="J2050" s="107" t="s">
        <v>558</v>
      </c>
      <c r="K2050" s="106" t="s">
        <v>550</v>
      </c>
      <c r="L2050" s="104" t="s">
        <v>1283</v>
      </c>
      <c r="M2050" s="104" t="s">
        <v>1350</v>
      </c>
      <c r="N2050" s="104" t="s">
        <v>1504</v>
      </c>
      <c r="O2050" s="106" t="s">
        <v>554</v>
      </c>
      <c r="P2050" s="110">
        <v>10</v>
      </c>
      <c r="Q2050" s="110" t="s">
        <v>444</v>
      </c>
      <c r="R2050" s="110" t="s">
        <v>444</v>
      </c>
      <c r="S2050" s="136" t="s">
        <v>1505</v>
      </c>
      <c r="T2050" s="106"/>
      <c r="U2050" s="156"/>
      <c r="V2050" s="110"/>
      <c r="W2050" s="110"/>
      <c r="X2050" s="110"/>
      <c r="Y2050" s="110"/>
      <c r="Z2050" s="110"/>
      <c r="AA2050" s="110"/>
      <c r="AB2050" s="134"/>
      <c r="AC2050" s="104"/>
      <c r="AD2050" s="104"/>
      <c r="AE2050" s="104"/>
      <c r="AF2050" s="104"/>
      <c r="AG2050" s="104"/>
      <c r="AH2050" s="104"/>
      <c r="AI2050" s="104"/>
      <c r="AJ2050" s="104"/>
      <c r="AK2050" s="138"/>
      <c r="AL2050" s="104"/>
      <c r="AM2050" s="104"/>
      <c r="AN2050" s="104"/>
      <c r="AO2050" s="104"/>
      <c r="AP2050" s="104"/>
      <c r="AQ2050" s="104"/>
      <c r="AR2050" s="104"/>
      <c r="AS2050" s="104"/>
      <c r="AT2050" s="104"/>
      <c r="AU2050" s="142"/>
      <c r="AV2050" s="142"/>
      <c r="AW2050" s="142"/>
      <c r="AX2050" s="142"/>
      <c r="AY2050" s="142"/>
      <c r="AZ2050" s="142"/>
      <c r="BA2050" s="142"/>
      <c r="BB2050" s="142"/>
      <c r="BC2050" s="142"/>
    </row>
    <row r="2051" spans="1:55" ht="30" x14ac:dyDescent="0.25">
      <c r="A2051" s="19" t="s">
        <v>574</v>
      </c>
      <c r="B2051" s="98" t="s">
        <v>2442</v>
      </c>
      <c r="C2051" s="109" t="s">
        <v>2443</v>
      </c>
      <c r="D2051" s="109" t="s">
        <v>236</v>
      </c>
      <c r="E2051" s="106" t="s">
        <v>2499</v>
      </c>
      <c r="F2051" s="110" t="str">
        <f>_xlfn.IFNA(INDEX('1. Business Glossary'!C:D,MATCH(G2051,'1. Business Glossary'!D:D,0),1), "Elemento de Dados")</f>
        <v>Elemento de Dados</v>
      </c>
      <c r="G2051" s="104" t="s">
        <v>1355</v>
      </c>
      <c r="H2051" s="104" t="s">
        <v>1506</v>
      </c>
      <c r="I2051" s="138" t="s">
        <v>1507</v>
      </c>
      <c r="J2051" s="107" t="s">
        <v>558</v>
      </c>
      <c r="K2051" s="106" t="s">
        <v>550</v>
      </c>
      <c r="L2051" s="104" t="s">
        <v>1283</v>
      </c>
      <c r="M2051" s="104" t="s">
        <v>1350</v>
      </c>
      <c r="N2051" s="104" t="s">
        <v>1508</v>
      </c>
      <c r="O2051" s="106" t="s">
        <v>587</v>
      </c>
      <c r="P2051" s="110">
        <v>8</v>
      </c>
      <c r="Q2051" s="110">
        <v>2</v>
      </c>
      <c r="R2051" s="110" t="s">
        <v>444</v>
      </c>
      <c r="S2051" s="136" t="s">
        <v>1509</v>
      </c>
      <c r="T2051" s="106" t="s">
        <v>1510</v>
      </c>
      <c r="U2051" s="106" t="s">
        <v>1511</v>
      </c>
      <c r="V2051" s="110" t="s">
        <v>1512</v>
      </c>
      <c r="W2051" s="110" t="s">
        <v>1513</v>
      </c>
      <c r="X2051" s="110" t="s">
        <v>587</v>
      </c>
      <c r="Y2051" s="110">
        <v>8</v>
      </c>
      <c r="Z2051" s="110">
        <v>2</v>
      </c>
      <c r="AA2051" s="110" t="s">
        <v>444</v>
      </c>
      <c r="AB2051" s="134" t="s">
        <v>444</v>
      </c>
      <c r="AC2051" s="104"/>
      <c r="AD2051" s="104"/>
      <c r="AE2051" s="104"/>
      <c r="AF2051" s="104"/>
      <c r="AG2051" s="104"/>
      <c r="AH2051" s="104"/>
      <c r="AI2051" s="104"/>
      <c r="AJ2051" s="104"/>
      <c r="AK2051" s="138"/>
      <c r="AL2051" s="104"/>
      <c r="AM2051" s="104"/>
      <c r="AN2051" s="104"/>
      <c r="AO2051" s="104"/>
      <c r="AP2051" s="104"/>
      <c r="AQ2051" s="104"/>
      <c r="AR2051" s="104"/>
      <c r="AS2051" s="104"/>
      <c r="AT2051" s="104"/>
      <c r="AU2051" s="142"/>
      <c r="AV2051" s="142"/>
      <c r="AW2051" s="142"/>
      <c r="AX2051" s="142"/>
      <c r="AY2051" s="142"/>
      <c r="AZ2051" s="142"/>
      <c r="BA2051" s="142"/>
      <c r="BB2051" s="142"/>
      <c r="BC2051" s="142"/>
    </row>
    <row r="2052" spans="1:55" ht="30" x14ac:dyDescent="0.25">
      <c r="A2052" s="19" t="s">
        <v>574</v>
      </c>
      <c r="B2052" s="98" t="s">
        <v>2442</v>
      </c>
      <c r="C2052" s="109" t="s">
        <v>2443</v>
      </c>
      <c r="D2052" s="109" t="s">
        <v>236</v>
      </c>
      <c r="E2052" s="104" t="s">
        <v>2499</v>
      </c>
      <c r="F2052" s="110" t="str">
        <f>_xlfn.IFNA(INDEX('1. Business Glossary'!C:D,MATCH(G2052,'1. Business Glossary'!D:D,0),1), "Elemento de Dados")</f>
        <v>Elemento de Dados</v>
      </c>
      <c r="G2052" s="104" t="s">
        <v>1368</v>
      </c>
      <c r="H2052" s="104" t="s">
        <v>1093</v>
      </c>
      <c r="I2052" s="96" t="s">
        <v>1094</v>
      </c>
      <c r="J2052" s="107" t="s">
        <v>558</v>
      </c>
      <c r="K2052" s="104" t="s">
        <v>550</v>
      </c>
      <c r="L2052" s="104" t="s">
        <v>1283</v>
      </c>
      <c r="M2052" s="104" t="s">
        <v>1527</v>
      </c>
      <c r="N2052" s="104" t="s">
        <v>1448</v>
      </c>
      <c r="O2052" s="106" t="s">
        <v>587</v>
      </c>
      <c r="P2052" s="106">
        <v>8</v>
      </c>
      <c r="Q2052" s="106">
        <v>2</v>
      </c>
      <c r="R2052" s="106" t="s">
        <v>444</v>
      </c>
      <c r="S2052" s="136" t="s">
        <v>1449</v>
      </c>
      <c r="T2052" s="106" t="s">
        <v>550</v>
      </c>
      <c r="U2052" s="114" t="s">
        <v>551</v>
      </c>
      <c r="V2052" s="106" t="s">
        <v>586</v>
      </c>
      <c r="W2052" s="104" t="s">
        <v>1448</v>
      </c>
      <c r="X2052" s="106" t="s">
        <v>587</v>
      </c>
      <c r="Y2052" s="106">
        <v>8</v>
      </c>
      <c r="Z2052" s="106">
        <v>2</v>
      </c>
      <c r="AA2052" s="106" t="s">
        <v>444</v>
      </c>
      <c r="AB2052" s="136" t="s">
        <v>1096</v>
      </c>
      <c r="AC2052" s="114" t="s">
        <v>550</v>
      </c>
      <c r="AD2052" s="114" t="s">
        <v>551</v>
      </c>
      <c r="AE2052" s="114" t="s">
        <v>1089</v>
      </c>
      <c r="AF2052" s="114" t="s">
        <v>1095</v>
      </c>
      <c r="AG2052" s="114" t="s">
        <v>587</v>
      </c>
      <c r="AH2052" s="114">
        <v>8</v>
      </c>
      <c r="AI2052" s="114">
        <v>2</v>
      </c>
      <c r="AJ2052" s="114" t="s">
        <v>444</v>
      </c>
      <c r="AK2052" s="143" t="s">
        <v>640</v>
      </c>
      <c r="AL2052" s="104" t="s">
        <v>599</v>
      </c>
      <c r="AM2052" s="104" t="s">
        <v>641</v>
      </c>
      <c r="AN2052" s="104" t="s">
        <v>898</v>
      </c>
      <c r="AO2052" s="104" t="s">
        <v>1097</v>
      </c>
      <c r="AP2052" s="104" t="s">
        <v>587</v>
      </c>
      <c r="AQ2052" s="104">
        <v>17</v>
      </c>
      <c r="AR2052" s="106">
        <v>9</v>
      </c>
      <c r="AS2052" s="106" t="s">
        <v>444</v>
      </c>
      <c r="AT2052" s="136" t="s">
        <v>444</v>
      </c>
      <c r="AU2052" s="142"/>
      <c r="AV2052" s="142"/>
      <c r="AW2052" s="142"/>
      <c r="AX2052" s="142"/>
      <c r="AY2052" s="142"/>
      <c r="AZ2052" s="142"/>
      <c r="BA2052" s="142"/>
      <c r="BB2052" s="142"/>
      <c r="BC2052" s="142"/>
    </row>
    <row r="2053" spans="1:55" ht="30" x14ac:dyDescent="0.25">
      <c r="A2053" s="19" t="s">
        <v>574</v>
      </c>
      <c r="B2053" s="98" t="s">
        <v>2442</v>
      </c>
      <c r="C2053" s="109" t="s">
        <v>2443</v>
      </c>
      <c r="D2053" s="109" t="s">
        <v>236</v>
      </c>
      <c r="E2053" s="104" t="s">
        <v>2499</v>
      </c>
      <c r="F2053" s="110" t="str">
        <f>_xlfn.IFNA(INDEX('1. Business Glossary'!C:D,MATCH(G2053,'1. Business Glossary'!D:D,0),1), "Elemento de Dados")</f>
        <v>Elemento de Dados</v>
      </c>
      <c r="G2053" s="104" t="s">
        <v>1368</v>
      </c>
      <c r="H2053" s="104" t="s">
        <v>1164</v>
      </c>
      <c r="I2053" s="112" t="s">
        <v>1088</v>
      </c>
      <c r="J2053" s="107" t="s">
        <v>558</v>
      </c>
      <c r="K2053" s="104" t="s">
        <v>550</v>
      </c>
      <c r="L2053" s="104" t="s">
        <v>1283</v>
      </c>
      <c r="M2053" s="104" t="s">
        <v>1527</v>
      </c>
      <c r="N2053" s="104" t="s">
        <v>1164</v>
      </c>
      <c r="O2053" s="106" t="s">
        <v>587</v>
      </c>
      <c r="P2053" s="106">
        <v>8</v>
      </c>
      <c r="Q2053" s="106">
        <v>2</v>
      </c>
      <c r="R2053" s="106" t="s">
        <v>444</v>
      </c>
      <c r="S2053" s="136" t="s">
        <v>1340</v>
      </c>
      <c r="T2053" s="114" t="s">
        <v>550</v>
      </c>
      <c r="U2053" s="114" t="s">
        <v>551</v>
      </c>
      <c r="V2053" s="114" t="s">
        <v>586</v>
      </c>
      <c r="W2053" s="114" t="s">
        <v>1164</v>
      </c>
      <c r="X2053" s="114" t="s">
        <v>587</v>
      </c>
      <c r="Y2053" s="114">
        <v>10</v>
      </c>
      <c r="Z2053" s="114">
        <v>2</v>
      </c>
      <c r="AA2053" s="114" t="s">
        <v>444</v>
      </c>
      <c r="AB2053" s="143" t="s">
        <v>1165</v>
      </c>
      <c r="AC2053" s="114" t="s">
        <v>550</v>
      </c>
      <c r="AD2053" s="114" t="s">
        <v>551</v>
      </c>
      <c r="AE2053" s="114" t="s">
        <v>1089</v>
      </c>
      <c r="AF2053" s="114" t="s">
        <v>1090</v>
      </c>
      <c r="AG2053" s="114" t="s">
        <v>587</v>
      </c>
      <c r="AH2053" s="114">
        <v>10</v>
      </c>
      <c r="AI2053" s="114">
        <v>2</v>
      </c>
      <c r="AJ2053" s="114" t="s">
        <v>444</v>
      </c>
      <c r="AK2053" s="136" t="s">
        <v>640</v>
      </c>
      <c r="AL2053" s="104" t="s">
        <v>599</v>
      </c>
      <c r="AM2053" s="104" t="s">
        <v>641</v>
      </c>
      <c r="AN2053" s="104" t="s">
        <v>1091</v>
      </c>
      <c r="AO2053" s="104" t="s">
        <v>1092</v>
      </c>
      <c r="AP2053" s="104" t="s">
        <v>587</v>
      </c>
      <c r="AQ2053" s="104">
        <v>15</v>
      </c>
      <c r="AR2053" s="106">
        <v>2</v>
      </c>
      <c r="AS2053" s="106" t="s">
        <v>444</v>
      </c>
      <c r="AT2053" s="136" t="s">
        <v>444</v>
      </c>
      <c r="AU2053" s="142"/>
      <c r="AV2053" s="142"/>
      <c r="AW2053" s="142"/>
      <c r="AX2053" s="142"/>
      <c r="AY2053" s="142"/>
      <c r="AZ2053" s="142"/>
      <c r="BA2053" s="142"/>
      <c r="BB2053" s="142"/>
      <c r="BC2053" s="142"/>
    </row>
    <row r="2054" spans="1:55" ht="30" x14ac:dyDescent="0.25">
      <c r="A2054" s="19" t="s">
        <v>574</v>
      </c>
      <c r="B2054" s="98" t="s">
        <v>2442</v>
      </c>
      <c r="C2054" s="109" t="s">
        <v>2443</v>
      </c>
      <c r="D2054" s="109" t="s">
        <v>236</v>
      </c>
      <c r="E2054" s="106" t="s">
        <v>2499</v>
      </c>
      <c r="F2054" s="110" t="str">
        <f>_xlfn.IFNA(INDEX('1. Business Glossary'!C:D,MATCH(G2054,'1. Business Glossary'!D:D,0),1), "Elemento de Dados")</f>
        <v>Elemento de Dados</v>
      </c>
      <c r="G2054" s="104" t="s">
        <v>1528</v>
      </c>
      <c r="H2054" s="104" t="s">
        <v>226</v>
      </c>
      <c r="I2054" s="107" t="s">
        <v>1130</v>
      </c>
      <c r="J2054" s="107" t="s">
        <v>549</v>
      </c>
      <c r="K2054" s="104" t="s">
        <v>550</v>
      </c>
      <c r="L2054" s="104" t="s">
        <v>1283</v>
      </c>
      <c r="M2054" s="104" t="s">
        <v>1144</v>
      </c>
      <c r="N2054" s="104" t="s">
        <v>226</v>
      </c>
      <c r="O2054" s="106" t="s">
        <v>607</v>
      </c>
      <c r="P2054" s="110">
        <v>50</v>
      </c>
      <c r="Q2054" s="110" t="s">
        <v>444</v>
      </c>
      <c r="R2054" s="110" t="s">
        <v>444</v>
      </c>
      <c r="S2054" s="136" t="s">
        <v>1282</v>
      </c>
      <c r="T2054" s="106" t="s">
        <v>550</v>
      </c>
      <c r="U2054" s="104" t="s">
        <v>1283</v>
      </c>
      <c r="V2054" s="110" t="s">
        <v>1365</v>
      </c>
      <c r="W2054" s="110" t="s">
        <v>226</v>
      </c>
      <c r="X2054" s="110" t="s">
        <v>607</v>
      </c>
      <c r="Y2054" s="110">
        <v>50</v>
      </c>
      <c r="Z2054" s="110" t="s">
        <v>444</v>
      </c>
      <c r="AA2054" s="110" t="s">
        <v>444</v>
      </c>
      <c r="AB2054" s="136" t="s">
        <v>640</v>
      </c>
      <c r="AC2054" s="104" t="s">
        <v>599</v>
      </c>
      <c r="AD2054" s="104" t="s">
        <v>641</v>
      </c>
      <c r="AE2054" s="104" t="s">
        <v>642</v>
      </c>
      <c r="AF2054" s="104" t="s">
        <v>651</v>
      </c>
      <c r="AG2054" s="104" t="s">
        <v>607</v>
      </c>
      <c r="AH2054" s="104">
        <v>15</v>
      </c>
      <c r="AI2054" s="104" t="s">
        <v>444</v>
      </c>
      <c r="AJ2054" s="104" t="s">
        <v>444</v>
      </c>
      <c r="AK2054" s="138" t="s">
        <v>444</v>
      </c>
      <c r="AL2054" s="104"/>
      <c r="AM2054" s="104"/>
      <c r="AN2054" s="104"/>
      <c r="AO2054" s="104"/>
      <c r="AP2054" s="104"/>
      <c r="AQ2054" s="104"/>
      <c r="AR2054" s="104"/>
      <c r="AS2054" s="104"/>
      <c r="AT2054" s="104"/>
      <c r="AU2054" s="142"/>
      <c r="AV2054" s="142"/>
      <c r="AW2054" s="142"/>
      <c r="AX2054" s="142"/>
      <c r="AY2054" s="142"/>
      <c r="AZ2054" s="142"/>
      <c r="BA2054" s="142"/>
      <c r="BB2054" s="142"/>
      <c r="BC2054" s="142"/>
    </row>
    <row r="2055" spans="1:55" x14ac:dyDescent="0.25">
      <c r="A2055" s="19" t="s">
        <v>574</v>
      </c>
      <c r="B2055" s="98" t="s">
        <v>2442</v>
      </c>
      <c r="C2055" s="109" t="s">
        <v>2443</v>
      </c>
      <c r="D2055" s="109" t="s">
        <v>236</v>
      </c>
      <c r="E2055" s="106" t="s">
        <v>2499</v>
      </c>
      <c r="F2055" s="110" t="str">
        <f>_xlfn.IFNA(INDEX('1. Business Glossary'!C:D,MATCH(G2055,'1. Business Glossary'!D:D,0),1), "Elemento de Dados")</f>
        <v>Elemento de Dados</v>
      </c>
      <c r="G2055" s="104" t="s">
        <v>2202</v>
      </c>
      <c r="H2055" s="104" t="s">
        <v>364</v>
      </c>
      <c r="I2055" s="137" t="s">
        <v>365</v>
      </c>
      <c r="J2055" s="107" t="s">
        <v>558</v>
      </c>
      <c r="K2055" s="104" t="s">
        <v>550</v>
      </c>
      <c r="L2055" s="104" t="s">
        <v>1283</v>
      </c>
      <c r="M2055" s="106" t="s">
        <v>1350</v>
      </c>
      <c r="N2055" s="104" t="s">
        <v>2338</v>
      </c>
      <c r="O2055" s="106" t="s">
        <v>554</v>
      </c>
      <c r="P2055" s="106">
        <v>10</v>
      </c>
      <c r="Q2055" s="110" t="s">
        <v>444</v>
      </c>
      <c r="R2055" s="110" t="s">
        <v>444</v>
      </c>
      <c r="S2055" s="136" t="s">
        <v>825</v>
      </c>
      <c r="T2055" s="104" t="s">
        <v>550</v>
      </c>
      <c r="U2055" s="104" t="s">
        <v>1283</v>
      </c>
      <c r="V2055" s="106" t="s">
        <v>1350</v>
      </c>
      <c r="W2055" s="104" t="s">
        <v>2339</v>
      </c>
      <c r="X2055" s="106" t="s">
        <v>587</v>
      </c>
      <c r="Y2055" s="106">
        <v>8</v>
      </c>
      <c r="Z2055" s="110">
        <v>2</v>
      </c>
      <c r="AA2055" s="110" t="s">
        <v>444</v>
      </c>
      <c r="AB2055" s="136" t="s">
        <v>444</v>
      </c>
      <c r="AC2055" s="104" t="s">
        <v>550</v>
      </c>
      <c r="AD2055" s="104" t="s">
        <v>2340</v>
      </c>
      <c r="AE2055" s="104" t="s">
        <v>2341</v>
      </c>
      <c r="AF2055" s="104" t="s">
        <v>2342</v>
      </c>
      <c r="AG2055" s="104" t="s">
        <v>587</v>
      </c>
      <c r="AH2055" s="104">
        <v>6</v>
      </c>
      <c r="AI2055" s="104">
        <v>2</v>
      </c>
      <c r="AJ2055" s="104" t="s">
        <v>444</v>
      </c>
      <c r="AK2055" s="138" t="s">
        <v>444</v>
      </c>
      <c r="AL2055" s="104"/>
      <c r="AM2055" s="104"/>
      <c r="AN2055" s="104"/>
      <c r="AO2055" s="104"/>
      <c r="AP2055" s="104"/>
      <c r="AQ2055" s="104"/>
      <c r="AR2055" s="104"/>
      <c r="AS2055" s="104"/>
      <c r="AT2055" s="104"/>
      <c r="AU2055" s="142"/>
      <c r="AV2055" s="142"/>
      <c r="AW2055" s="142"/>
      <c r="AX2055" s="142"/>
      <c r="AY2055" s="142"/>
      <c r="AZ2055" s="142"/>
      <c r="BA2055" s="142"/>
      <c r="BB2055" s="142"/>
      <c r="BC2055" s="142"/>
    </row>
    <row r="2056" spans="1:55" x14ac:dyDescent="0.25">
      <c r="A2056" s="19" t="s">
        <v>574</v>
      </c>
      <c r="B2056" s="98" t="s">
        <v>2442</v>
      </c>
      <c r="C2056" s="109" t="s">
        <v>2443</v>
      </c>
      <c r="D2056" s="109" t="s">
        <v>236</v>
      </c>
      <c r="E2056" s="106" t="s">
        <v>2499</v>
      </c>
      <c r="F2056" s="110" t="str">
        <f>_xlfn.IFNA(INDEX('1. Business Glossary'!C:D,MATCH(G2056,'1. Business Glossary'!D:D,0),1), "Elemento de Dados")</f>
        <v>Elemento de Dados</v>
      </c>
      <c r="G2056" s="104" t="s">
        <v>2202</v>
      </c>
      <c r="H2056" s="104" t="s">
        <v>2343</v>
      </c>
      <c r="I2056" s="137" t="s">
        <v>2344</v>
      </c>
      <c r="J2056" s="107" t="s">
        <v>558</v>
      </c>
      <c r="K2056" s="104" t="s">
        <v>550</v>
      </c>
      <c r="L2056" s="104" t="s">
        <v>1283</v>
      </c>
      <c r="M2056" s="106" t="s">
        <v>1350</v>
      </c>
      <c r="N2056" s="104" t="s">
        <v>2345</v>
      </c>
      <c r="O2056" s="106" t="s">
        <v>554</v>
      </c>
      <c r="P2056" s="106">
        <v>10</v>
      </c>
      <c r="Q2056" s="110" t="s">
        <v>444</v>
      </c>
      <c r="R2056" s="110" t="s">
        <v>444</v>
      </c>
      <c r="S2056" s="136" t="s">
        <v>2346</v>
      </c>
      <c r="T2056" s="104" t="s">
        <v>550</v>
      </c>
      <c r="U2056" s="104" t="s">
        <v>1283</v>
      </c>
      <c r="V2056" s="106" t="s">
        <v>1350</v>
      </c>
      <c r="W2056" s="104" t="s">
        <v>2347</v>
      </c>
      <c r="X2056" s="106" t="s">
        <v>587</v>
      </c>
      <c r="Y2056" s="106">
        <v>8</v>
      </c>
      <c r="Z2056" s="110">
        <v>2</v>
      </c>
      <c r="AA2056" s="110" t="s">
        <v>444</v>
      </c>
      <c r="AB2056" s="136" t="s">
        <v>2348</v>
      </c>
      <c r="AC2056" s="104" t="s">
        <v>550</v>
      </c>
      <c r="AD2056" s="104" t="s">
        <v>2349</v>
      </c>
      <c r="AE2056" s="104" t="s">
        <v>2341</v>
      </c>
      <c r="AF2056" s="104" t="s">
        <v>2350</v>
      </c>
      <c r="AG2056" s="104" t="s">
        <v>587</v>
      </c>
      <c r="AH2056" s="104">
        <v>8</v>
      </c>
      <c r="AI2056" s="104">
        <v>2</v>
      </c>
      <c r="AJ2056" s="104" t="s">
        <v>444</v>
      </c>
      <c r="AK2056" s="138" t="s">
        <v>444</v>
      </c>
      <c r="AL2056" s="104"/>
      <c r="AM2056" s="104"/>
      <c r="AN2056" s="104"/>
      <c r="AO2056" s="104"/>
      <c r="AP2056" s="104"/>
      <c r="AQ2056" s="104"/>
      <c r="AR2056" s="104"/>
      <c r="AS2056" s="104"/>
      <c r="AT2056" s="104"/>
      <c r="AU2056" s="142"/>
      <c r="AV2056" s="142"/>
      <c r="AW2056" s="142"/>
      <c r="AX2056" s="142"/>
      <c r="AY2056" s="142"/>
      <c r="AZ2056" s="142"/>
      <c r="BA2056" s="142"/>
      <c r="BB2056" s="142"/>
      <c r="BC2056" s="142"/>
    </row>
    <row r="2057" spans="1:55" x14ac:dyDescent="0.25">
      <c r="A2057" s="19" t="s">
        <v>574</v>
      </c>
      <c r="B2057" s="98" t="s">
        <v>2442</v>
      </c>
      <c r="C2057" s="109" t="s">
        <v>2443</v>
      </c>
      <c r="D2057" s="109" t="s">
        <v>236</v>
      </c>
      <c r="E2057" s="104" t="s">
        <v>2499</v>
      </c>
      <c r="F2057" s="110" t="str">
        <f>_xlfn.IFNA(INDEX('1. Business Glossary'!C:D,MATCH(G2057,'1. Business Glossary'!D:D,0),1), "Elemento de Dados")</f>
        <v>Elemento de Dados</v>
      </c>
      <c r="G2057" s="104" t="s">
        <v>2202</v>
      </c>
      <c r="H2057" s="104" t="s">
        <v>2351</v>
      </c>
      <c r="I2057" s="137" t="s">
        <v>2352</v>
      </c>
      <c r="J2057" s="107" t="s">
        <v>558</v>
      </c>
      <c r="K2057" s="104" t="s">
        <v>550</v>
      </c>
      <c r="L2057" s="104" t="s">
        <v>2353</v>
      </c>
      <c r="M2057" s="104" t="s">
        <v>2209</v>
      </c>
      <c r="N2057" s="104" t="s">
        <v>2351</v>
      </c>
      <c r="O2057" s="106" t="s">
        <v>554</v>
      </c>
      <c r="P2057" s="104">
        <v>8</v>
      </c>
      <c r="Q2057" s="104" t="s">
        <v>444</v>
      </c>
      <c r="R2057" s="104" t="s">
        <v>444</v>
      </c>
      <c r="S2057" s="136" t="s">
        <v>2354</v>
      </c>
      <c r="T2057" s="104" t="s">
        <v>550</v>
      </c>
      <c r="U2057" s="104" t="s">
        <v>2355</v>
      </c>
      <c r="V2057" s="106" t="s">
        <v>2356</v>
      </c>
      <c r="W2057" s="104" t="s">
        <v>2357</v>
      </c>
      <c r="X2057" s="106" t="s">
        <v>554</v>
      </c>
      <c r="Y2057" s="106">
        <v>10</v>
      </c>
      <c r="Z2057" s="106" t="s">
        <v>444</v>
      </c>
      <c r="AA2057" s="106" t="s">
        <v>444</v>
      </c>
      <c r="AB2057" s="136" t="s">
        <v>444</v>
      </c>
      <c r="AC2057" s="104"/>
      <c r="AD2057" s="104"/>
      <c r="AE2057" s="104"/>
      <c r="AF2057" s="104"/>
      <c r="AG2057" s="104"/>
      <c r="AH2057" s="104"/>
      <c r="AI2057" s="104"/>
      <c r="AJ2057" s="104"/>
      <c r="AK2057" s="138"/>
      <c r="AL2057" s="104"/>
      <c r="AM2057" s="104"/>
      <c r="AN2057" s="104"/>
      <c r="AO2057" s="104"/>
      <c r="AP2057" s="104"/>
      <c r="AQ2057" s="104"/>
      <c r="AR2057" s="104"/>
      <c r="AS2057" s="104"/>
      <c r="AT2057" s="104"/>
      <c r="AU2057" s="142"/>
      <c r="AV2057" s="142"/>
      <c r="AW2057" s="142"/>
      <c r="AX2057" s="142"/>
      <c r="AY2057" s="142"/>
      <c r="AZ2057" s="142"/>
      <c r="BA2057" s="142"/>
      <c r="BB2057" s="142"/>
      <c r="BC2057" s="142"/>
    </row>
    <row r="2058" spans="1:55" ht="30" x14ac:dyDescent="0.25">
      <c r="A2058" s="19" t="s">
        <v>574</v>
      </c>
      <c r="B2058" s="98" t="s">
        <v>2442</v>
      </c>
      <c r="C2058" s="109" t="s">
        <v>2443</v>
      </c>
      <c r="D2058" s="109" t="s">
        <v>236</v>
      </c>
      <c r="E2058" s="104" t="s">
        <v>2499</v>
      </c>
      <c r="F2058" s="110" t="str">
        <f>_xlfn.IFNA(INDEX('1. Business Glossary'!C:D,MATCH(G2058,'1. Business Glossary'!D:D,0),1), "Elemento de Dados")</f>
        <v>Elemento de Dados</v>
      </c>
      <c r="G2058" s="104" t="s">
        <v>2202</v>
      </c>
      <c r="H2058" s="104" t="s">
        <v>2358</v>
      </c>
      <c r="I2058" s="137" t="s">
        <v>2359</v>
      </c>
      <c r="J2058" s="107" t="s">
        <v>558</v>
      </c>
      <c r="K2058" s="104" t="s">
        <v>550</v>
      </c>
      <c r="L2058" s="104" t="s">
        <v>2353</v>
      </c>
      <c r="M2058" s="104" t="s">
        <v>2209</v>
      </c>
      <c r="N2058" s="104" t="s">
        <v>2360</v>
      </c>
      <c r="O2058" s="106" t="s">
        <v>554</v>
      </c>
      <c r="P2058" s="104">
        <v>8</v>
      </c>
      <c r="Q2058" s="104" t="s">
        <v>444</v>
      </c>
      <c r="R2058" s="104" t="s">
        <v>444</v>
      </c>
      <c r="S2058" s="136" t="s">
        <v>2361</v>
      </c>
      <c r="T2058" s="104" t="s">
        <v>1510</v>
      </c>
      <c r="U2058" s="104" t="s">
        <v>2362</v>
      </c>
      <c r="V2058" s="106" t="s">
        <v>1544</v>
      </c>
      <c r="W2058" s="104" t="s">
        <v>2363</v>
      </c>
      <c r="X2058" s="106" t="s">
        <v>587</v>
      </c>
      <c r="Y2058" s="106">
        <v>8</v>
      </c>
      <c r="Z2058" s="106">
        <v>2</v>
      </c>
      <c r="AA2058" s="106" t="s">
        <v>444</v>
      </c>
      <c r="AB2058" s="136" t="s">
        <v>444</v>
      </c>
      <c r="AC2058" s="104"/>
      <c r="AD2058" s="104"/>
      <c r="AE2058" s="104"/>
      <c r="AF2058" s="104"/>
      <c r="AG2058" s="104"/>
      <c r="AH2058" s="104"/>
      <c r="AI2058" s="104"/>
      <c r="AJ2058" s="104"/>
      <c r="AK2058" s="138"/>
      <c r="AL2058" s="104"/>
      <c r="AM2058" s="104"/>
      <c r="AN2058" s="104"/>
      <c r="AO2058" s="104"/>
      <c r="AP2058" s="104"/>
      <c r="AQ2058" s="104"/>
      <c r="AR2058" s="104"/>
      <c r="AS2058" s="104"/>
      <c r="AT2058" s="104"/>
      <c r="AU2058" s="142"/>
      <c r="AV2058" s="142"/>
      <c r="AW2058" s="142"/>
      <c r="AX2058" s="142"/>
      <c r="AY2058" s="142"/>
      <c r="AZ2058" s="142"/>
      <c r="BA2058" s="142"/>
      <c r="BB2058" s="142"/>
      <c r="BC2058" s="142"/>
    </row>
    <row r="2059" spans="1:55" ht="120" x14ac:dyDescent="0.25">
      <c r="A2059" s="19" t="s">
        <v>574</v>
      </c>
      <c r="B2059" s="98" t="s">
        <v>2442</v>
      </c>
      <c r="C2059" s="109" t="s">
        <v>2443</v>
      </c>
      <c r="D2059" s="109" t="s">
        <v>236</v>
      </c>
      <c r="E2059" s="106" t="s">
        <v>2501</v>
      </c>
      <c r="F2059" s="110" t="str">
        <f>_xlfn.IFNA(INDEX('1. Business Glossary'!C:D,MATCH(G2059,'1. Business Glossary'!D:D,0),1), "Elemento de Dados")</f>
        <v>Elemento de Dados</v>
      </c>
      <c r="G2059" s="104" t="s">
        <v>1314</v>
      </c>
      <c r="H2059" s="104" t="s">
        <v>1469</v>
      </c>
      <c r="I2059" s="107" t="s">
        <v>361</v>
      </c>
      <c r="J2059" s="107" t="s">
        <v>558</v>
      </c>
      <c r="K2059" s="104" t="s">
        <v>550</v>
      </c>
      <c r="L2059" s="104" t="s">
        <v>1283</v>
      </c>
      <c r="M2059" s="104" t="s">
        <v>1317</v>
      </c>
      <c r="N2059" s="104" t="s">
        <v>1470</v>
      </c>
      <c r="O2059" s="106" t="s">
        <v>607</v>
      </c>
      <c r="P2059" s="110">
        <v>50</v>
      </c>
      <c r="Q2059" s="110" t="s">
        <v>444</v>
      </c>
      <c r="R2059" s="110" t="s">
        <v>1471</v>
      </c>
      <c r="S2059" s="136" t="s">
        <v>1472</v>
      </c>
      <c r="T2059" s="106"/>
      <c r="U2059" s="104"/>
      <c r="V2059" s="110"/>
      <c r="W2059" s="104"/>
      <c r="X2059" s="110"/>
      <c r="Y2059" s="110"/>
      <c r="Z2059" s="110"/>
      <c r="AA2059" s="110"/>
      <c r="AB2059" s="134"/>
      <c r="AC2059" s="104"/>
      <c r="AD2059" s="104"/>
      <c r="AE2059" s="104"/>
      <c r="AF2059" s="104"/>
      <c r="AG2059" s="104"/>
      <c r="AH2059" s="104"/>
      <c r="AI2059" s="104"/>
      <c r="AJ2059" s="104"/>
      <c r="AK2059" s="138"/>
      <c r="AL2059" s="104"/>
      <c r="AM2059" s="104"/>
      <c r="AN2059" s="104"/>
      <c r="AO2059" s="104"/>
      <c r="AP2059" s="104"/>
      <c r="AQ2059" s="104"/>
      <c r="AR2059" s="104"/>
      <c r="AS2059" s="104"/>
      <c r="AT2059" s="104"/>
      <c r="AU2059" s="142"/>
      <c r="AV2059" s="142"/>
      <c r="AW2059" s="142"/>
      <c r="AX2059" s="142"/>
      <c r="AY2059" s="142"/>
      <c r="AZ2059" s="142"/>
      <c r="BA2059" s="142"/>
      <c r="BB2059" s="142"/>
      <c r="BC2059" s="142"/>
    </row>
    <row r="2060" spans="1:55" ht="90" x14ac:dyDescent="0.25">
      <c r="A2060" s="19" t="s">
        <v>574</v>
      </c>
      <c r="B2060" s="98" t="s">
        <v>2442</v>
      </c>
      <c r="C2060" s="109" t="s">
        <v>2443</v>
      </c>
      <c r="D2060" s="109" t="s">
        <v>236</v>
      </c>
      <c r="E2060" s="106" t="s">
        <v>2501</v>
      </c>
      <c r="F2060" s="110" t="str">
        <f>_xlfn.IFNA(INDEX('1. Business Glossary'!C:D,MATCH(G2060,'1. Business Glossary'!D:D,0),1), "Elemento de Dados")</f>
        <v>Elemento de Dados</v>
      </c>
      <c r="G2060" s="104" t="s">
        <v>1314</v>
      </c>
      <c r="H2060" s="104" t="s">
        <v>1473</v>
      </c>
      <c r="I2060" s="107" t="s">
        <v>361</v>
      </c>
      <c r="J2060" s="107" t="s">
        <v>558</v>
      </c>
      <c r="K2060" s="104" t="s">
        <v>550</v>
      </c>
      <c r="L2060" s="104" t="s">
        <v>1283</v>
      </c>
      <c r="M2060" s="104" t="s">
        <v>1317</v>
      </c>
      <c r="N2060" s="104" t="s">
        <v>1474</v>
      </c>
      <c r="O2060" s="106" t="s">
        <v>607</v>
      </c>
      <c r="P2060" s="110">
        <v>50</v>
      </c>
      <c r="Q2060" s="110" t="s">
        <v>444</v>
      </c>
      <c r="R2060" s="110" t="s">
        <v>1475</v>
      </c>
      <c r="S2060" s="136" t="s">
        <v>1476</v>
      </c>
      <c r="T2060" s="106"/>
      <c r="U2060" s="104"/>
      <c r="V2060" s="110"/>
      <c r="W2060" s="104"/>
      <c r="X2060" s="110"/>
      <c r="Y2060" s="110"/>
      <c r="Z2060" s="110"/>
      <c r="AA2060" s="110"/>
      <c r="AB2060" s="134"/>
      <c r="AC2060" s="104"/>
      <c r="AD2060" s="104"/>
      <c r="AE2060" s="104"/>
      <c r="AF2060" s="104"/>
      <c r="AG2060" s="104"/>
      <c r="AH2060" s="104"/>
      <c r="AI2060" s="104"/>
      <c r="AJ2060" s="104"/>
      <c r="AK2060" s="138"/>
      <c r="AL2060" s="104"/>
      <c r="AM2060" s="104"/>
      <c r="AN2060" s="104"/>
      <c r="AO2060" s="104"/>
      <c r="AP2060" s="104"/>
      <c r="AQ2060" s="104"/>
      <c r="AR2060" s="104"/>
      <c r="AS2060" s="104"/>
      <c r="AT2060" s="104"/>
      <c r="AU2060" s="142"/>
      <c r="AV2060" s="142"/>
      <c r="AW2060" s="142"/>
      <c r="AX2060" s="142"/>
      <c r="AY2060" s="142"/>
      <c r="AZ2060" s="142"/>
      <c r="BA2060" s="142"/>
      <c r="BB2060" s="142"/>
      <c r="BC2060" s="142"/>
    </row>
    <row r="2061" spans="1:55" ht="105" x14ac:dyDescent="0.25">
      <c r="A2061" s="19" t="s">
        <v>574</v>
      </c>
      <c r="B2061" s="98" t="s">
        <v>2442</v>
      </c>
      <c r="C2061" s="109" t="s">
        <v>2443</v>
      </c>
      <c r="D2061" s="109" t="s">
        <v>236</v>
      </c>
      <c r="E2061" s="104" t="s">
        <v>2501</v>
      </c>
      <c r="F2061" s="110" t="str">
        <f>_xlfn.IFNA(INDEX('1. Business Glossary'!C:D,MATCH(G2061,'1. Business Glossary'!D:D,0),1), "Elemento de Dados")</f>
        <v>Elemento de Dados</v>
      </c>
      <c r="G2061" s="104" t="s">
        <v>1352</v>
      </c>
      <c r="H2061" s="104" t="s">
        <v>1482</v>
      </c>
      <c r="I2061" s="107" t="s">
        <v>1483</v>
      </c>
      <c r="J2061" s="107" t="s">
        <v>558</v>
      </c>
      <c r="K2061" s="104" t="s">
        <v>550</v>
      </c>
      <c r="L2061" s="104" t="s">
        <v>1283</v>
      </c>
      <c r="M2061" s="104" t="s">
        <v>1144</v>
      </c>
      <c r="N2061" s="104" t="s">
        <v>1484</v>
      </c>
      <c r="O2061" s="106" t="s">
        <v>607</v>
      </c>
      <c r="P2061" s="110">
        <v>50</v>
      </c>
      <c r="Q2061" s="110" t="s">
        <v>444</v>
      </c>
      <c r="R2061" s="110" t="s">
        <v>1485</v>
      </c>
      <c r="S2061" s="136" t="s">
        <v>1486</v>
      </c>
      <c r="T2061" s="106" t="s">
        <v>550</v>
      </c>
      <c r="U2061" s="104" t="s">
        <v>1283</v>
      </c>
      <c r="V2061" s="110" t="s">
        <v>1365</v>
      </c>
      <c r="W2061" s="110" t="s">
        <v>1487</v>
      </c>
      <c r="X2061" s="110" t="s">
        <v>607</v>
      </c>
      <c r="Y2061" s="110">
        <v>50</v>
      </c>
      <c r="Z2061" s="110" t="s">
        <v>444</v>
      </c>
      <c r="AA2061" s="110" t="s">
        <v>1488</v>
      </c>
      <c r="AB2061" s="136" t="s">
        <v>1340</v>
      </c>
      <c r="AC2061" s="106" t="s">
        <v>550</v>
      </c>
      <c r="AD2061" s="104" t="s">
        <v>551</v>
      </c>
      <c r="AE2061" s="106" t="s">
        <v>586</v>
      </c>
      <c r="AF2061" s="106" t="s">
        <v>1487</v>
      </c>
      <c r="AG2061" s="106" t="s">
        <v>607</v>
      </c>
      <c r="AH2061" s="106">
        <v>3</v>
      </c>
      <c r="AI2061" s="106" t="s">
        <v>444</v>
      </c>
      <c r="AJ2061" s="106" t="s">
        <v>1488</v>
      </c>
      <c r="AK2061" s="136" t="s">
        <v>1489</v>
      </c>
      <c r="AL2061" s="106" t="s">
        <v>550</v>
      </c>
      <c r="AM2061" s="104" t="s">
        <v>1283</v>
      </c>
      <c r="AN2061" s="106" t="s">
        <v>1089</v>
      </c>
      <c r="AO2061" s="106" t="s">
        <v>1490</v>
      </c>
      <c r="AP2061" s="106" t="s">
        <v>607</v>
      </c>
      <c r="AQ2061" s="106">
        <v>50</v>
      </c>
      <c r="AR2061" s="106" t="s">
        <v>444</v>
      </c>
      <c r="AS2061" s="106" t="s">
        <v>444</v>
      </c>
      <c r="AT2061" s="136" t="s">
        <v>1491</v>
      </c>
      <c r="AU2061" s="104" t="s">
        <v>599</v>
      </c>
      <c r="AV2061" s="104" t="s">
        <v>641</v>
      </c>
      <c r="AW2061" s="104" t="s">
        <v>1492</v>
      </c>
      <c r="AX2061" s="104" t="s">
        <v>1493</v>
      </c>
      <c r="AY2061" s="104" t="s">
        <v>607</v>
      </c>
      <c r="AZ2061" s="104">
        <v>1</v>
      </c>
      <c r="BA2061" s="104" t="s">
        <v>444</v>
      </c>
      <c r="BB2061" s="104" t="s">
        <v>1494</v>
      </c>
      <c r="BC2061" s="104" t="s">
        <v>444</v>
      </c>
    </row>
    <row r="2062" spans="1:55" ht="60" x14ac:dyDescent="0.25">
      <c r="A2062" s="19" t="s">
        <v>574</v>
      </c>
      <c r="B2062" s="98" t="s">
        <v>2442</v>
      </c>
      <c r="C2062" s="109" t="s">
        <v>2443</v>
      </c>
      <c r="D2062" s="109" t="s">
        <v>236</v>
      </c>
      <c r="E2062" s="106" t="s">
        <v>2501</v>
      </c>
      <c r="F2062" s="110" t="str">
        <f>_xlfn.IFNA(INDEX('1. Business Glossary'!C:D,MATCH(G2062,'1. Business Glossary'!D:D,0),1), "Elemento de Dados")</f>
        <v>Elemento de Dados</v>
      </c>
      <c r="G2062" s="104" t="s">
        <v>1352</v>
      </c>
      <c r="H2062" s="104" t="s">
        <v>1495</v>
      </c>
      <c r="I2062" s="107" t="s">
        <v>1496</v>
      </c>
      <c r="J2062" s="107" t="s">
        <v>558</v>
      </c>
      <c r="K2062" s="104" t="s">
        <v>550</v>
      </c>
      <c r="L2062" s="104" t="s">
        <v>1283</v>
      </c>
      <c r="M2062" s="104" t="s">
        <v>1144</v>
      </c>
      <c r="N2062" s="104" t="s">
        <v>1497</v>
      </c>
      <c r="O2062" s="106" t="s">
        <v>607</v>
      </c>
      <c r="P2062" s="110">
        <v>50</v>
      </c>
      <c r="Q2062" s="110" t="s">
        <v>444</v>
      </c>
      <c r="R2062" s="110" t="s">
        <v>1498</v>
      </c>
      <c r="S2062" s="136" t="s">
        <v>1499</v>
      </c>
      <c r="T2062" s="106" t="s">
        <v>550</v>
      </c>
      <c r="U2062" s="104" t="s">
        <v>1283</v>
      </c>
      <c r="V2062" s="110" t="s">
        <v>1365</v>
      </c>
      <c r="W2062" s="110" t="s">
        <v>1500</v>
      </c>
      <c r="X2062" s="110" t="s">
        <v>607</v>
      </c>
      <c r="Y2062" s="110">
        <v>50</v>
      </c>
      <c r="Z2062" s="110" t="s">
        <v>444</v>
      </c>
      <c r="AA2062" s="110" t="s">
        <v>2167</v>
      </c>
      <c r="AB2062" s="136" t="s">
        <v>631</v>
      </c>
      <c r="AC2062" s="104" t="s">
        <v>599</v>
      </c>
      <c r="AD2062" s="104" t="s">
        <v>632</v>
      </c>
      <c r="AE2062" s="104" t="s">
        <v>633</v>
      </c>
      <c r="AF2062" s="104" t="s">
        <v>634</v>
      </c>
      <c r="AG2062" s="104" t="s">
        <v>607</v>
      </c>
      <c r="AH2062" s="104">
        <v>15</v>
      </c>
      <c r="AI2062" s="104" t="s">
        <v>444</v>
      </c>
      <c r="AJ2062" s="104" t="s">
        <v>444</v>
      </c>
      <c r="AK2062" s="96" t="s">
        <v>635</v>
      </c>
      <c r="AL2062" s="104"/>
      <c r="AM2062" s="104"/>
      <c r="AN2062" s="104"/>
      <c r="AO2062" s="104"/>
      <c r="AP2062" s="104"/>
      <c r="AQ2062" s="104"/>
      <c r="AR2062" s="104"/>
      <c r="AS2062" s="104"/>
      <c r="AT2062" s="104"/>
      <c r="AU2062" s="142"/>
      <c r="AV2062" s="142"/>
      <c r="AW2062" s="142"/>
      <c r="AX2062" s="142"/>
      <c r="AY2062" s="142"/>
      <c r="AZ2062" s="142"/>
      <c r="BA2062" s="142"/>
      <c r="BB2062" s="142"/>
      <c r="BC2062" s="142"/>
    </row>
    <row r="2063" spans="1:55" ht="45" x14ac:dyDescent="0.25">
      <c r="A2063" s="19" t="s">
        <v>574</v>
      </c>
      <c r="B2063" s="98" t="s">
        <v>2442</v>
      </c>
      <c r="C2063" s="109" t="s">
        <v>2443</v>
      </c>
      <c r="D2063" s="109" t="s">
        <v>236</v>
      </c>
      <c r="E2063" s="106" t="s">
        <v>2501</v>
      </c>
      <c r="F2063" s="110" t="str">
        <f>_xlfn.IFNA(INDEX('1. Business Glossary'!C:D,MATCH(G2063,'1. Business Glossary'!D:D,0),1), "Elemento de Dados")</f>
        <v>Elemento de Dados</v>
      </c>
      <c r="G2063" s="104" t="s">
        <v>1352</v>
      </c>
      <c r="H2063" s="104" t="s">
        <v>1360</v>
      </c>
      <c r="I2063" s="107" t="s">
        <v>1361</v>
      </c>
      <c r="J2063" s="107" t="s">
        <v>558</v>
      </c>
      <c r="K2063" s="104" t="s">
        <v>550</v>
      </c>
      <c r="L2063" s="104" t="s">
        <v>1283</v>
      </c>
      <c r="M2063" s="104" t="s">
        <v>1144</v>
      </c>
      <c r="N2063" s="104" t="s">
        <v>1362</v>
      </c>
      <c r="O2063" s="106" t="s">
        <v>607</v>
      </c>
      <c r="P2063" s="110">
        <v>50</v>
      </c>
      <c r="Q2063" s="110" t="s">
        <v>444</v>
      </c>
      <c r="R2063" s="110" t="s">
        <v>2086</v>
      </c>
      <c r="S2063" s="136" t="s">
        <v>1364</v>
      </c>
      <c r="T2063" s="106" t="s">
        <v>550</v>
      </c>
      <c r="U2063" s="104" t="s">
        <v>1283</v>
      </c>
      <c r="V2063" s="110" t="s">
        <v>1365</v>
      </c>
      <c r="W2063" s="110" t="s">
        <v>1366</v>
      </c>
      <c r="X2063" s="110" t="s">
        <v>607</v>
      </c>
      <c r="Y2063" s="110">
        <v>50</v>
      </c>
      <c r="Z2063" s="110" t="s">
        <v>444</v>
      </c>
      <c r="AA2063" s="110" t="s">
        <v>1367</v>
      </c>
      <c r="AB2063" s="136" t="s">
        <v>640</v>
      </c>
      <c r="AC2063" s="104" t="s">
        <v>599</v>
      </c>
      <c r="AD2063" s="104" t="s">
        <v>641</v>
      </c>
      <c r="AE2063" s="104" t="s">
        <v>642</v>
      </c>
      <c r="AF2063" s="104" t="s">
        <v>643</v>
      </c>
      <c r="AG2063" s="104" t="s">
        <v>607</v>
      </c>
      <c r="AH2063" s="104">
        <v>10</v>
      </c>
      <c r="AI2063" s="104" t="s">
        <v>444</v>
      </c>
      <c r="AJ2063" s="104" t="s">
        <v>444</v>
      </c>
      <c r="AK2063" s="138" t="s">
        <v>444</v>
      </c>
      <c r="AL2063" s="104"/>
      <c r="AM2063" s="104"/>
      <c r="AN2063" s="104"/>
      <c r="AO2063" s="104"/>
      <c r="AP2063" s="104"/>
      <c r="AQ2063" s="104"/>
      <c r="AR2063" s="104"/>
      <c r="AS2063" s="104"/>
      <c r="AT2063" s="104"/>
      <c r="AU2063" s="142"/>
      <c r="AV2063" s="142"/>
      <c r="AW2063" s="142"/>
      <c r="AX2063" s="142"/>
      <c r="AY2063" s="142"/>
      <c r="AZ2063" s="142"/>
      <c r="BA2063" s="142"/>
      <c r="BB2063" s="142"/>
      <c r="BC2063" s="142"/>
    </row>
    <row r="2064" spans="1:55" ht="30" x14ac:dyDescent="0.25">
      <c r="A2064" s="19" t="s">
        <v>574</v>
      </c>
      <c r="B2064" s="98" t="s">
        <v>2442</v>
      </c>
      <c r="C2064" s="109" t="s">
        <v>2443</v>
      </c>
      <c r="D2064" s="109" t="s">
        <v>236</v>
      </c>
      <c r="E2064" s="104" t="s">
        <v>2501</v>
      </c>
      <c r="F2064" s="110" t="str">
        <f>_xlfn.IFNA(INDEX('1. Business Glossary'!C:D,MATCH(G2064,'1. Business Glossary'!D:D,0),1), "Elemento de Dados")</f>
        <v>Elemento de Dados</v>
      </c>
      <c r="G2064" s="104" t="s">
        <v>2135</v>
      </c>
      <c r="H2064" s="104" t="s">
        <v>929</v>
      </c>
      <c r="I2064" s="139" t="s">
        <v>930</v>
      </c>
      <c r="J2064" s="107" t="s">
        <v>558</v>
      </c>
      <c r="K2064" s="104" t="s">
        <v>550</v>
      </c>
      <c r="L2064" s="104" t="s">
        <v>1283</v>
      </c>
      <c r="M2064" s="104" t="s">
        <v>1549</v>
      </c>
      <c r="N2064" s="104" t="s">
        <v>931</v>
      </c>
      <c r="O2064" s="106" t="s">
        <v>607</v>
      </c>
      <c r="P2064" s="106">
        <v>6</v>
      </c>
      <c r="Q2064" s="106" t="s">
        <v>444</v>
      </c>
      <c r="R2064" s="106" t="s">
        <v>1550</v>
      </c>
      <c r="S2064" s="136" t="s">
        <v>444</v>
      </c>
      <c r="T2064" s="106"/>
      <c r="U2064" s="104"/>
      <c r="V2064" s="106"/>
      <c r="W2064" s="106"/>
      <c r="X2064" s="110"/>
      <c r="Y2064" s="106"/>
      <c r="Z2064" s="106"/>
      <c r="AA2064" s="106"/>
      <c r="AB2064" s="136"/>
      <c r="AC2064" s="104"/>
      <c r="AD2064" s="104"/>
      <c r="AE2064" s="104"/>
      <c r="AF2064" s="104"/>
      <c r="AG2064" s="104"/>
      <c r="AH2064" s="104"/>
      <c r="AI2064" s="104"/>
      <c r="AJ2064" s="104"/>
      <c r="AK2064" s="138"/>
      <c r="AL2064" s="104"/>
      <c r="AM2064" s="104"/>
      <c r="AN2064" s="104"/>
      <c r="AO2064" s="104"/>
      <c r="AP2064" s="104"/>
      <c r="AQ2064" s="104"/>
      <c r="AR2064" s="104"/>
      <c r="AS2064" s="104"/>
      <c r="AT2064" s="104"/>
      <c r="AU2064" s="142"/>
      <c r="AV2064" s="142"/>
      <c r="AW2064" s="142"/>
      <c r="AX2064" s="142"/>
      <c r="AY2064" s="142"/>
      <c r="AZ2064" s="142"/>
      <c r="BA2064" s="142"/>
      <c r="BB2064" s="142"/>
      <c r="BC2064" s="142"/>
    </row>
    <row r="2065" spans="1:55" ht="105" x14ac:dyDescent="0.25">
      <c r="A2065" s="19" t="s">
        <v>574</v>
      </c>
      <c r="B2065" s="98" t="s">
        <v>2442</v>
      </c>
      <c r="C2065" s="109" t="s">
        <v>2443</v>
      </c>
      <c r="D2065" s="109" t="s">
        <v>236</v>
      </c>
      <c r="E2065" s="104" t="s">
        <v>2501</v>
      </c>
      <c r="F2065" s="110" t="str">
        <f>_xlfn.IFNA(INDEX('1. Business Glossary'!C:D,MATCH(G2065,'1. Business Glossary'!D:D,0),1), "Elemento de Dados")</f>
        <v>Elemento de Dados</v>
      </c>
      <c r="G2065" s="104" t="s">
        <v>2135</v>
      </c>
      <c r="H2065" s="106" t="s">
        <v>1551</v>
      </c>
      <c r="I2065" s="107" t="s">
        <v>1552</v>
      </c>
      <c r="J2065" s="107" t="s">
        <v>558</v>
      </c>
      <c r="K2065" s="104" t="s">
        <v>550</v>
      </c>
      <c r="L2065" s="104" t="s">
        <v>1283</v>
      </c>
      <c r="M2065" s="104" t="s">
        <v>1317</v>
      </c>
      <c r="N2065" s="104" t="s">
        <v>1553</v>
      </c>
      <c r="O2065" s="106" t="s">
        <v>607</v>
      </c>
      <c r="P2065" s="110">
        <v>3</v>
      </c>
      <c r="Q2065" s="110" t="s">
        <v>444</v>
      </c>
      <c r="R2065" s="110" t="s">
        <v>1012</v>
      </c>
      <c r="S2065" s="136" t="s">
        <v>1282</v>
      </c>
      <c r="T2065" s="104" t="s">
        <v>550</v>
      </c>
      <c r="U2065" s="104" t="s">
        <v>1283</v>
      </c>
      <c r="V2065" s="104" t="s">
        <v>1549</v>
      </c>
      <c r="W2065" s="104" t="s">
        <v>1554</v>
      </c>
      <c r="X2065" s="110" t="s">
        <v>607</v>
      </c>
      <c r="Y2065" s="110">
        <v>1</v>
      </c>
      <c r="Z2065" s="110" t="s">
        <v>444</v>
      </c>
      <c r="AA2065" s="110" t="s">
        <v>942</v>
      </c>
      <c r="AB2065" s="134" t="s">
        <v>444</v>
      </c>
      <c r="AC2065" s="104"/>
      <c r="AD2065" s="104"/>
      <c r="AE2065" s="104"/>
      <c r="AF2065" s="104"/>
      <c r="AG2065" s="104"/>
      <c r="AH2065" s="104"/>
      <c r="AI2065" s="104"/>
      <c r="AJ2065" s="104"/>
      <c r="AK2065" s="138"/>
      <c r="AL2065" s="104"/>
      <c r="AM2065" s="104"/>
      <c r="AN2065" s="104"/>
      <c r="AO2065" s="104"/>
      <c r="AP2065" s="104"/>
      <c r="AQ2065" s="104"/>
      <c r="AR2065" s="104"/>
      <c r="AS2065" s="104"/>
      <c r="AT2065" s="104"/>
      <c r="AU2065" s="142"/>
      <c r="AV2065" s="142"/>
      <c r="AW2065" s="142"/>
      <c r="AX2065" s="142"/>
      <c r="AY2065" s="142"/>
      <c r="AZ2065" s="142"/>
      <c r="BA2065" s="142"/>
      <c r="BB2065" s="142"/>
      <c r="BC2065" s="142"/>
    </row>
    <row r="2066" spans="1:55" ht="30" x14ac:dyDescent="0.25">
      <c r="A2066" s="19" t="s">
        <v>574</v>
      </c>
      <c r="B2066" s="98" t="s">
        <v>2442</v>
      </c>
      <c r="C2066" s="132" t="s">
        <v>2443</v>
      </c>
      <c r="D2066" s="132" t="s">
        <v>236</v>
      </c>
      <c r="E2066" s="113" t="s">
        <v>2501</v>
      </c>
      <c r="F2066" s="111" t="str">
        <f>_xlfn.IFNA(INDEX('1. Business Glossary'!C:D,MATCH(G2066,'1. Business Glossary'!D:D,0),1), "Elemento de Dados")</f>
        <v>Elemento de Dados</v>
      </c>
      <c r="G2066" s="113" t="s">
        <v>2135</v>
      </c>
      <c r="H2066" s="113" t="s">
        <v>1555</v>
      </c>
      <c r="I2066" s="144" t="s">
        <v>1556</v>
      </c>
      <c r="J2066" s="112" t="s">
        <v>558</v>
      </c>
      <c r="K2066" s="113" t="s">
        <v>550</v>
      </c>
      <c r="L2066" s="113" t="s">
        <v>1283</v>
      </c>
      <c r="M2066" s="113" t="s">
        <v>1317</v>
      </c>
      <c r="N2066" s="113" t="s">
        <v>1555</v>
      </c>
      <c r="O2066" s="114" t="s">
        <v>607</v>
      </c>
      <c r="P2066" s="114">
        <v>50</v>
      </c>
      <c r="Q2066" s="114" t="s">
        <v>444</v>
      </c>
      <c r="R2066" s="114" t="s">
        <v>444</v>
      </c>
      <c r="S2066" s="143" t="s">
        <v>1557</v>
      </c>
      <c r="T2066" s="113" t="s">
        <v>550</v>
      </c>
      <c r="U2066" s="113" t="s">
        <v>1283</v>
      </c>
      <c r="V2066" s="113" t="s">
        <v>1317</v>
      </c>
      <c r="W2066" s="113" t="s">
        <v>1516</v>
      </c>
      <c r="X2066" s="114" t="s">
        <v>607</v>
      </c>
      <c r="Y2066" s="114">
        <v>100</v>
      </c>
      <c r="Z2066" s="114" t="s">
        <v>444</v>
      </c>
      <c r="AA2066" s="114" t="s">
        <v>444</v>
      </c>
      <c r="AB2066" s="143" t="s">
        <v>1420</v>
      </c>
      <c r="AC2066" s="113" t="s">
        <v>550</v>
      </c>
      <c r="AD2066" s="113" t="s">
        <v>1421</v>
      </c>
      <c r="AE2066" s="113" t="s">
        <v>381</v>
      </c>
      <c r="AF2066" s="113" t="s">
        <v>1516</v>
      </c>
      <c r="AG2066" s="113" t="s">
        <v>607</v>
      </c>
      <c r="AH2066" s="113">
        <v>500</v>
      </c>
      <c r="AI2066" s="113" t="s">
        <v>444</v>
      </c>
      <c r="AJ2066" s="113" t="s">
        <v>444</v>
      </c>
      <c r="AK2066" s="135" t="s">
        <v>1422</v>
      </c>
      <c r="AL2066" s="113" t="s">
        <v>599</v>
      </c>
      <c r="AM2066" s="113" t="s">
        <v>632</v>
      </c>
      <c r="AN2066" s="113" t="s">
        <v>1558</v>
      </c>
      <c r="AO2066" s="113" t="s">
        <v>1559</v>
      </c>
      <c r="AP2066" s="113" t="s">
        <v>607</v>
      </c>
      <c r="AQ2066" s="113">
        <v>40</v>
      </c>
      <c r="AR2066" s="113" t="s">
        <v>444</v>
      </c>
      <c r="AS2066" s="113" t="s">
        <v>444</v>
      </c>
      <c r="AT2066" s="113" t="s">
        <v>444</v>
      </c>
      <c r="AU2066" s="142"/>
      <c r="AV2066" s="142"/>
      <c r="AW2066" s="142"/>
      <c r="AX2066" s="142"/>
      <c r="AY2066" s="142"/>
      <c r="AZ2066" s="142"/>
      <c r="BA2066" s="142"/>
      <c r="BB2066" s="142"/>
      <c r="BC2066" s="142"/>
    </row>
    <row r="2067" spans="1:55" ht="30" x14ac:dyDescent="0.25">
      <c r="A2067" s="19" t="s">
        <v>574</v>
      </c>
      <c r="B2067" s="98" t="s">
        <v>2442</v>
      </c>
      <c r="C2067" s="109" t="s">
        <v>2443</v>
      </c>
      <c r="D2067" s="109" t="s">
        <v>236</v>
      </c>
      <c r="E2067" s="104" t="s">
        <v>2501</v>
      </c>
      <c r="F2067" s="110" t="str">
        <f>_xlfn.IFNA(INDEX('1. Business Glossary'!C:D,MATCH(G2067,'1. Business Glossary'!D:D,0),1), "Elemento de Dados")</f>
        <v>Elemento de Dados</v>
      </c>
      <c r="G2067" s="104" t="s">
        <v>2136</v>
      </c>
      <c r="H2067" s="104" t="s">
        <v>929</v>
      </c>
      <c r="I2067" s="139" t="s">
        <v>930</v>
      </c>
      <c r="J2067" s="107" t="s">
        <v>558</v>
      </c>
      <c r="K2067" s="104" t="s">
        <v>550</v>
      </c>
      <c r="L2067" s="104" t="s">
        <v>1283</v>
      </c>
      <c r="M2067" s="104" t="s">
        <v>1549</v>
      </c>
      <c r="N2067" s="104" t="s">
        <v>931</v>
      </c>
      <c r="O2067" s="106" t="s">
        <v>607</v>
      </c>
      <c r="P2067" s="106">
        <v>6</v>
      </c>
      <c r="Q2067" s="106" t="s">
        <v>444</v>
      </c>
      <c r="R2067" s="106" t="s">
        <v>1550</v>
      </c>
      <c r="S2067" s="136" t="s">
        <v>444</v>
      </c>
      <c r="T2067" s="106"/>
      <c r="U2067" s="104"/>
      <c r="V2067" s="106"/>
      <c r="W2067" s="106"/>
      <c r="X2067" s="110"/>
      <c r="Y2067" s="106"/>
      <c r="Z2067" s="106"/>
      <c r="AA2067" s="106"/>
      <c r="AB2067" s="136"/>
      <c r="AC2067" s="104"/>
      <c r="AD2067" s="104"/>
      <c r="AE2067" s="104"/>
      <c r="AF2067" s="104"/>
      <c r="AG2067" s="104"/>
      <c r="AH2067" s="104"/>
      <c r="AI2067" s="104"/>
      <c r="AJ2067" s="104"/>
      <c r="AK2067" s="138"/>
      <c r="AL2067" s="104"/>
      <c r="AM2067" s="104"/>
      <c r="AN2067" s="104"/>
      <c r="AO2067" s="104"/>
      <c r="AP2067" s="104"/>
      <c r="AQ2067" s="104"/>
      <c r="AR2067" s="104"/>
      <c r="AS2067" s="104"/>
      <c r="AT2067" s="104"/>
      <c r="AU2067" s="142"/>
      <c r="AV2067" s="142"/>
      <c r="AW2067" s="142"/>
      <c r="AX2067" s="142"/>
      <c r="AY2067" s="142"/>
      <c r="AZ2067" s="142"/>
      <c r="BA2067" s="142"/>
      <c r="BB2067" s="142"/>
      <c r="BC2067" s="142"/>
    </row>
    <row r="2068" spans="1:55" ht="105" x14ac:dyDescent="0.25">
      <c r="A2068" s="19" t="s">
        <v>574</v>
      </c>
      <c r="B2068" s="98" t="s">
        <v>2442</v>
      </c>
      <c r="C2068" s="109" t="s">
        <v>2443</v>
      </c>
      <c r="D2068" s="109" t="s">
        <v>236</v>
      </c>
      <c r="E2068" s="104" t="s">
        <v>2501</v>
      </c>
      <c r="F2068" s="110" t="str">
        <f>_xlfn.IFNA(INDEX('1. Business Glossary'!C:D,MATCH(G2068,'1. Business Glossary'!D:D,0),1), "Elemento de Dados")</f>
        <v>Elemento de Dados</v>
      </c>
      <c r="G2068" s="104" t="s">
        <v>2136</v>
      </c>
      <c r="H2068" s="106" t="s">
        <v>1551</v>
      </c>
      <c r="I2068" s="107" t="s">
        <v>1552</v>
      </c>
      <c r="J2068" s="107" t="s">
        <v>558</v>
      </c>
      <c r="K2068" s="104" t="s">
        <v>550</v>
      </c>
      <c r="L2068" s="104" t="s">
        <v>1283</v>
      </c>
      <c r="M2068" s="104" t="s">
        <v>1317</v>
      </c>
      <c r="N2068" s="104" t="s">
        <v>1553</v>
      </c>
      <c r="O2068" s="106" t="s">
        <v>607</v>
      </c>
      <c r="P2068" s="110">
        <v>3</v>
      </c>
      <c r="Q2068" s="110" t="s">
        <v>444</v>
      </c>
      <c r="R2068" s="110" t="s">
        <v>1012</v>
      </c>
      <c r="S2068" s="136" t="s">
        <v>1282</v>
      </c>
      <c r="T2068" s="104" t="s">
        <v>550</v>
      </c>
      <c r="U2068" s="104" t="s">
        <v>1283</v>
      </c>
      <c r="V2068" s="104" t="s">
        <v>1549</v>
      </c>
      <c r="W2068" s="104" t="s">
        <v>1554</v>
      </c>
      <c r="X2068" s="110" t="s">
        <v>607</v>
      </c>
      <c r="Y2068" s="110">
        <v>1</v>
      </c>
      <c r="Z2068" s="110" t="s">
        <v>444</v>
      </c>
      <c r="AA2068" s="110" t="s">
        <v>942</v>
      </c>
      <c r="AB2068" s="134" t="s">
        <v>444</v>
      </c>
      <c r="AC2068" s="104"/>
      <c r="AD2068" s="104"/>
      <c r="AE2068" s="104"/>
      <c r="AF2068" s="104"/>
      <c r="AG2068" s="104"/>
      <c r="AH2068" s="104"/>
      <c r="AI2068" s="104"/>
      <c r="AJ2068" s="104"/>
      <c r="AK2068" s="138"/>
      <c r="AL2068" s="104"/>
      <c r="AM2068" s="104"/>
      <c r="AN2068" s="104"/>
      <c r="AO2068" s="104"/>
      <c r="AP2068" s="104"/>
      <c r="AQ2068" s="104"/>
      <c r="AR2068" s="104"/>
      <c r="AS2068" s="104"/>
      <c r="AT2068" s="104"/>
      <c r="AU2068" s="142"/>
      <c r="AV2068" s="142"/>
      <c r="AW2068" s="142"/>
      <c r="AX2068" s="142"/>
      <c r="AY2068" s="142"/>
      <c r="AZ2068" s="142"/>
      <c r="BA2068" s="142"/>
      <c r="BB2068" s="142"/>
      <c r="BC2068" s="142"/>
    </row>
    <row r="2069" spans="1:55" ht="30" x14ac:dyDescent="0.25">
      <c r="A2069" s="19" t="s">
        <v>574</v>
      </c>
      <c r="B2069" s="98" t="s">
        <v>2442</v>
      </c>
      <c r="C2069" s="132" t="s">
        <v>2443</v>
      </c>
      <c r="D2069" s="132" t="s">
        <v>236</v>
      </c>
      <c r="E2069" s="113" t="s">
        <v>2501</v>
      </c>
      <c r="F2069" s="110" t="str">
        <f>_xlfn.IFNA(INDEX('1. Business Glossary'!C:D,MATCH(G2069,'1. Business Glossary'!D:D,0),1), "Elemento de Dados")</f>
        <v>Elemento de Dados</v>
      </c>
      <c r="G2069" s="113" t="s">
        <v>2136</v>
      </c>
      <c r="H2069" s="113" t="s">
        <v>1555</v>
      </c>
      <c r="I2069" s="144" t="s">
        <v>1556</v>
      </c>
      <c r="J2069" s="112" t="s">
        <v>558</v>
      </c>
      <c r="K2069" s="113" t="s">
        <v>550</v>
      </c>
      <c r="L2069" s="113" t="s">
        <v>1283</v>
      </c>
      <c r="M2069" s="113" t="s">
        <v>1317</v>
      </c>
      <c r="N2069" s="113" t="s">
        <v>1555</v>
      </c>
      <c r="O2069" s="114" t="s">
        <v>607</v>
      </c>
      <c r="P2069" s="114">
        <v>50</v>
      </c>
      <c r="Q2069" s="114" t="s">
        <v>444</v>
      </c>
      <c r="R2069" s="114" t="s">
        <v>444</v>
      </c>
      <c r="S2069" s="143" t="s">
        <v>1557</v>
      </c>
      <c r="T2069" s="113" t="s">
        <v>550</v>
      </c>
      <c r="U2069" s="113" t="s">
        <v>1283</v>
      </c>
      <c r="V2069" s="113" t="s">
        <v>1317</v>
      </c>
      <c r="W2069" s="113" t="s">
        <v>1516</v>
      </c>
      <c r="X2069" s="114" t="s">
        <v>607</v>
      </c>
      <c r="Y2069" s="114">
        <v>100</v>
      </c>
      <c r="Z2069" s="114" t="s">
        <v>444</v>
      </c>
      <c r="AA2069" s="114" t="s">
        <v>444</v>
      </c>
      <c r="AB2069" s="143" t="s">
        <v>1420</v>
      </c>
      <c r="AC2069" s="113" t="s">
        <v>550</v>
      </c>
      <c r="AD2069" s="113" t="s">
        <v>1421</v>
      </c>
      <c r="AE2069" s="113" t="s">
        <v>381</v>
      </c>
      <c r="AF2069" s="113" t="s">
        <v>1516</v>
      </c>
      <c r="AG2069" s="113" t="s">
        <v>607</v>
      </c>
      <c r="AH2069" s="113">
        <v>500</v>
      </c>
      <c r="AI2069" s="113" t="s">
        <v>444</v>
      </c>
      <c r="AJ2069" s="113" t="s">
        <v>444</v>
      </c>
      <c r="AK2069" s="135" t="s">
        <v>1422</v>
      </c>
      <c r="AL2069" s="113" t="s">
        <v>599</v>
      </c>
      <c r="AM2069" s="113" t="s">
        <v>632</v>
      </c>
      <c r="AN2069" s="113" t="s">
        <v>1558</v>
      </c>
      <c r="AO2069" s="113" t="s">
        <v>1559</v>
      </c>
      <c r="AP2069" s="113" t="s">
        <v>607</v>
      </c>
      <c r="AQ2069" s="113">
        <v>40</v>
      </c>
      <c r="AR2069" s="113" t="s">
        <v>444</v>
      </c>
      <c r="AS2069" s="113" t="s">
        <v>444</v>
      </c>
      <c r="AT2069" s="113" t="s">
        <v>444</v>
      </c>
      <c r="AU2069" s="142"/>
      <c r="AV2069" s="142"/>
      <c r="AW2069" s="142"/>
      <c r="AX2069" s="142"/>
      <c r="AY2069" s="142"/>
      <c r="AZ2069" s="142"/>
      <c r="BA2069" s="142"/>
      <c r="BB2069" s="142"/>
      <c r="BC2069" s="142"/>
    </row>
    <row r="2070" spans="1:55" ht="45" x14ac:dyDescent="0.25">
      <c r="A2070" s="19" t="s">
        <v>574</v>
      </c>
      <c r="B2070" s="98" t="s">
        <v>2442</v>
      </c>
      <c r="C2070" s="132" t="s">
        <v>2443</v>
      </c>
      <c r="D2070" s="132" t="s">
        <v>236</v>
      </c>
      <c r="E2070" s="113" t="s">
        <v>2501</v>
      </c>
      <c r="F2070" s="110" t="str">
        <f>_xlfn.IFNA(INDEX('1. Business Glossary'!C:D,MATCH(G2070,'1. Business Glossary'!D:D,0),1), "Elemento de Dados")</f>
        <v>Elemento de Dados</v>
      </c>
      <c r="G2070" s="113" t="s">
        <v>1319</v>
      </c>
      <c r="H2070" s="113" t="s">
        <v>1414</v>
      </c>
      <c r="I2070" s="112" t="s">
        <v>1415</v>
      </c>
      <c r="J2070" s="112" t="s">
        <v>558</v>
      </c>
      <c r="K2070" s="113" t="s">
        <v>550</v>
      </c>
      <c r="L2070" s="113" t="s">
        <v>1283</v>
      </c>
      <c r="M2070" s="113" t="s">
        <v>1317</v>
      </c>
      <c r="N2070" s="113" t="s">
        <v>1414</v>
      </c>
      <c r="O2070" s="114" t="s">
        <v>587</v>
      </c>
      <c r="P2070" s="111">
        <v>8</v>
      </c>
      <c r="Q2070" s="111">
        <v>2</v>
      </c>
      <c r="R2070" s="111" t="s">
        <v>444</v>
      </c>
      <c r="S2070" s="143" t="s">
        <v>1416</v>
      </c>
      <c r="T2070" s="114" t="s">
        <v>550</v>
      </c>
      <c r="U2070" s="113" t="s">
        <v>1283</v>
      </c>
      <c r="V2070" s="114" t="s">
        <v>1417</v>
      </c>
      <c r="W2070" s="113" t="s">
        <v>1414</v>
      </c>
      <c r="X2070" s="111" t="s">
        <v>587</v>
      </c>
      <c r="Y2070" s="114">
        <v>8</v>
      </c>
      <c r="Z2070" s="114">
        <v>2</v>
      </c>
      <c r="AA2070" s="114" t="s">
        <v>444</v>
      </c>
      <c r="AB2070" s="143" t="s">
        <v>1418</v>
      </c>
      <c r="AC2070" s="113" t="s">
        <v>599</v>
      </c>
      <c r="AD2070" s="113" t="s">
        <v>632</v>
      </c>
      <c r="AE2070" s="113" t="s">
        <v>716</v>
      </c>
      <c r="AF2070" s="113" t="s">
        <v>717</v>
      </c>
      <c r="AG2070" s="113" t="s">
        <v>587</v>
      </c>
      <c r="AH2070" s="113">
        <v>15</v>
      </c>
      <c r="AI2070" s="113">
        <v>2</v>
      </c>
      <c r="AJ2070" s="113" t="s">
        <v>444</v>
      </c>
      <c r="AK2070" s="144" t="s">
        <v>1419</v>
      </c>
      <c r="AL2070" s="104"/>
      <c r="AM2070" s="104"/>
      <c r="AN2070" s="104"/>
      <c r="AO2070" s="104"/>
      <c r="AP2070" s="104"/>
      <c r="AQ2070" s="104"/>
      <c r="AR2070" s="104"/>
      <c r="AS2070" s="104"/>
      <c r="AT2070" s="104"/>
      <c r="AU2070" s="142"/>
      <c r="AV2070" s="142"/>
      <c r="AW2070" s="142"/>
      <c r="AX2070" s="142"/>
      <c r="AY2070" s="142"/>
      <c r="AZ2070" s="142"/>
      <c r="BA2070" s="142"/>
      <c r="BB2070" s="142"/>
      <c r="BC2070" s="142"/>
    </row>
    <row r="2071" spans="1:55" x14ac:dyDescent="0.25">
      <c r="A2071" s="19" t="s">
        <v>574</v>
      </c>
      <c r="B2071" s="98" t="s">
        <v>2442</v>
      </c>
      <c r="C2071" s="132" t="s">
        <v>2443</v>
      </c>
      <c r="D2071" s="132" t="s">
        <v>236</v>
      </c>
      <c r="E2071" s="114" t="s">
        <v>2501</v>
      </c>
      <c r="F2071" s="110" t="str">
        <f>_xlfn.IFNA(INDEX('1. Business Glossary'!C:D,MATCH(G2071,'1. Business Glossary'!D:D,0),1), "Elemento de Dados")</f>
        <v>Elemento de Dados</v>
      </c>
      <c r="G2071" s="113" t="s">
        <v>1319</v>
      </c>
      <c r="H2071" s="114" t="s">
        <v>755</v>
      </c>
      <c r="I2071" s="112" t="s">
        <v>691</v>
      </c>
      <c r="J2071" s="112" t="s">
        <v>558</v>
      </c>
      <c r="K2071" s="113" t="s">
        <v>550</v>
      </c>
      <c r="L2071" s="113" t="s">
        <v>1283</v>
      </c>
      <c r="M2071" s="113" t="s">
        <v>1317</v>
      </c>
      <c r="N2071" s="113" t="s">
        <v>756</v>
      </c>
      <c r="O2071" s="114" t="s">
        <v>587</v>
      </c>
      <c r="P2071" s="111">
        <v>8</v>
      </c>
      <c r="Q2071" s="111">
        <v>2</v>
      </c>
      <c r="R2071" s="111" t="s">
        <v>444</v>
      </c>
      <c r="S2071" s="143" t="s">
        <v>1420</v>
      </c>
      <c r="T2071" s="114" t="s">
        <v>550</v>
      </c>
      <c r="U2071" s="113" t="s">
        <v>1421</v>
      </c>
      <c r="V2071" s="111" t="s">
        <v>381</v>
      </c>
      <c r="W2071" s="111" t="s">
        <v>756</v>
      </c>
      <c r="X2071" s="111" t="s">
        <v>587</v>
      </c>
      <c r="Y2071" s="111">
        <v>17</v>
      </c>
      <c r="Z2071" s="111">
        <v>2</v>
      </c>
      <c r="AA2071" s="111" t="s">
        <v>444</v>
      </c>
      <c r="AB2071" s="135" t="s">
        <v>1422</v>
      </c>
      <c r="AC2071" s="113" t="s">
        <v>599</v>
      </c>
      <c r="AD2071" s="113" t="s">
        <v>632</v>
      </c>
      <c r="AE2071" s="113" t="s">
        <v>693</v>
      </c>
      <c r="AF2071" s="113" t="s">
        <v>694</v>
      </c>
      <c r="AG2071" s="113" t="s">
        <v>587</v>
      </c>
      <c r="AH2071" s="113">
        <v>17</v>
      </c>
      <c r="AI2071" s="113">
        <v>2</v>
      </c>
      <c r="AJ2071" s="113" t="s">
        <v>444</v>
      </c>
      <c r="AK2071" s="144" t="s">
        <v>444</v>
      </c>
      <c r="AL2071" s="104"/>
      <c r="AM2071" s="104"/>
      <c r="AN2071" s="104"/>
      <c r="AO2071" s="104"/>
      <c r="AP2071" s="104"/>
      <c r="AQ2071" s="104"/>
      <c r="AR2071" s="104"/>
      <c r="AS2071" s="104"/>
      <c r="AT2071" s="104"/>
      <c r="AU2071" s="142"/>
      <c r="AV2071" s="142"/>
      <c r="AW2071" s="142"/>
      <c r="AX2071" s="142"/>
      <c r="AY2071" s="142"/>
      <c r="AZ2071" s="142"/>
      <c r="BA2071" s="142"/>
      <c r="BB2071" s="142"/>
      <c r="BC2071" s="142"/>
    </row>
    <row r="2072" spans="1:55" x14ac:dyDescent="0.25">
      <c r="A2072" s="19" t="s">
        <v>574</v>
      </c>
      <c r="B2072" s="98" t="s">
        <v>2442</v>
      </c>
      <c r="C2072" s="109" t="s">
        <v>2443</v>
      </c>
      <c r="D2072" s="109" t="s">
        <v>236</v>
      </c>
      <c r="E2072" s="106" t="s">
        <v>2501</v>
      </c>
      <c r="F2072" s="110" t="str">
        <f>_xlfn.IFNA(INDEX('1. Business Glossary'!C:D,MATCH(G2072,'1. Business Glossary'!D:D,0),1), "Elemento de Dados")</f>
        <v>Elemento de Dados</v>
      </c>
      <c r="G2072" s="104" t="s">
        <v>1355</v>
      </c>
      <c r="H2072" s="104" t="s">
        <v>1502</v>
      </c>
      <c r="I2072" s="107" t="s">
        <v>1503</v>
      </c>
      <c r="J2072" s="107" t="s">
        <v>558</v>
      </c>
      <c r="K2072" s="106" t="s">
        <v>550</v>
      </c>
      <c r="L2072" s="104" t="s">
        <v>1283</v>
      </c>
      <c r="M2072" s="104" t="s">
        <v>1350</v>
      </c>
      <c r="N2072" s="104" t="s">
        <v>1504</v>
      </c>
      <c r="O2072" s="106" t="s">
        <v>554</v>
      </c>
      <c r="P2072" s="110">
        <v>10</v>
      </c>
      <c r="Q2072" s="110" t="s">
        <v>444</v>
      </c>
      <c r="R2072" s="110" t="s">
        <v>444</v>
      </c>
      <c r="S2072" s="136" t="s">
        <v>1505</v>
      </c>
      <c r="T2072" s="106"/>
      <c r="U2072" s="106"/>
      <c r="V2072" s="106"/>
      <c r="W2072" s="106"/>
      <c r="X2072" s="106"/>
      <c r="Y2072" s="106"/>
      <c r="Z2072" s="106"/>
      <c r="AA2072" s="106"/>
      <c r="AB2072" s="136"/>
      <c r="AC2072" s="106"/>
      <c r="AD2072" s="106"/>
      <c r="AE2072" s="104"/>
      <c r="AF2072" s="104"/>
      <c r="AG2072" s="104"/>
      <c r="AH2072" s="104"/>
      <c r="AI2072" s="104"/>
      <c r="AJ2072" s="104"/>
      <c r="AK2072" s="138"/>
      <c r="AL2072" s="104"/>
      <c r="AM2072" s="104"/>
      <c r="AN2072" s="104"/>
      <c r="AO2072" s="104"/>
      <c r="AP2072" s="104"/>
      <c r="AQ2072" s="104"/>
      <c r="AR2072" s="104"/>
      <c r="AS2072" s="104"/>
      <c r="AT2072" s="104"/>
      <c r="AU2072" s="142"/>
      <c r="AV2072" s="142"/>
      <c r="AW2072" s="142"/>
      <c r="AX2072" s="142"/>
      <c r="AY2072" s="142"/>
      <c r="AZ2072" s="142"/>
      <c r="BA2072" s="142"/>
      <c r="BB2072" s="142"/>
      <c r="BC2072" s="142"/>
    </row>
    <row r="2073" spans="1:55" ht="30" x14ac:dyDescent="0.25">
      <c r="A2073" s="19" t="s">
        <v>574</v>
      </c>
      <c r="B2073" s="98" t="s">
        <v>2442</v>
      </c>
      <c r="C2073" s="109" t="s">
        <v>2443</v>
      </c>
      <c r="D2073" s="109" t="s">
        <v>236</v>
      </c>
      <c r="E2073" s="106" t="s">
        <v>2501</v>
      </c>
      <c r="F2073" s="110" t="str">
        <f>_xlfn.IFNA(INDEX('1. Business Glossary'!C:D,MATCH(G2073,'1. Business Glossary'!D:D,0),1), "Elemento de Dados")</f>
        <v>Elemento de Dados</v>
      </c>
      <c r="G2073" s="104" t="s">
        <v>1355</v>
      </c>
      <c r="H2073" s="104" t="s">
        <v>1506</v>
      </c>
      <c r="I2073" s="138" t="s">
        <v>1507</v>
      </c>
      <c r="J2073" s="107" t="s">
        <v>558</v>
      </c>
      <c r="K2073" s="106" t="s">
        <v>550</v>
      </c>
      <c r="L2073" s="104" t="s">
        <v>1283</v>
      </c>
      <c r="M2073" s="104" t="s">
        <v>1350</v>
      </c>
      <c r="N2073" s="104" t="s">
        <v>1508</v>
      </c>
      <c r="O2073" s="106" t="s">
        <v>587</v>
      </c>
      <c r="P2073" s="110">
        <v>8</v>
      </c>
      <c r="Q2073" s="110">
        <v>2</v>
      </c>
      <c r="R2073" s="110" t="s">
        <v>444</v>
      </c>
      <c r="S2073" s="136" t="s">
        <v>1509</v>
      </c>
      <c r="T2073" s="106" t="s">
        <v>1510</v>
      </c>
      <c r="U2073" s="106" t="s">
        <v>1511</v>
      </c>
      <c r="V2073" s="106" t="s">
        <v>1512</v>
      </c>
      <c r="W2073" s="106" t="s">
        <v>1513</v>
      </c>
      <c r="X2073" s="106" t="s">
        <v>587</v>
      </c>
      <c r="Y2073" s="106">
        <v>8</v>
      </c>
      <c r="Z2073" s="106">
        <v>2</v>
      </c>
      <c r="AA2073" s="106" t="s">
        <v>444</v>
      </c>
      <c r="AB2073" s="136" t="s">
        <v>444</v>
      </c>
      <c r="AC2073" s="106"/>
      <c r="AD2073" s="106"/>
      <c r="AE2073" s="104"/>
      <c r="AF2073" s="104"/>
      <c r="AG2073" s="104"/>
      <c r="AH2073" s="104"/>
      <c r="AI2073" s="104"/>
      <c r="AJ2073" s="104"/>
      <c r="AK2073" s="138"/>
      <c r="AL2073" s="104"/>
      <c r="AM2073" s="104"/>
      <c r="AN2073" s="104"/>
      <c r="AO2073" s="104"/>
      <c r="AP2073" s="104"/>
      <c r="AQ2073" s="104"/>
      <c r="AR2073" s="104"/>
      <c r="AS2073" s="104"/>
      <c r="AT2073" s="104"/>
      <c r="AU2073" s="142"/>
      <c r="AV2073" s="142"/>
      <c r="AW2073" s="142"/>
      <c r="AX2073" s="142"/>
      <c r="AY2073" s="142"/>
      <c r="AZ2073" s="142"/>
      <c r="BA2073" s="142"/>
      <c r="BB2073" s="142"/>
      <c r="BC2073" s="142"/>
    </row>
    <row r="2074" spans="1:55" ht="30" x14ac:dyDescent="0.25">
      <c r="A2074" s="19" t="s">
        <v>574</v>
      </c>
      <c r="B2074" s="98" t="s">
        <v>2442</v>
      </c>
      <c r="C2074" s="109" t="s">
        <v>2443</v>
      </c>
      <c r="D2074" s="109" t="s">
        <v>236</v>
      </c>
      <c r="E2074" s="106" t="s">
        <v>2501</v>
      </c>
      <c r="F2074" s="110" t="str">
        <f>_xlfn.IFNA(INDEX('1. Business Glossary'!C:D,MATCH(G2074,'1. Business Glossary'!D:D,0),1), "Elemento de Dados")</f>
        <v>Elemento de Dados</v>
      </c>
      <c r="G2074" s="104" t="s">
        <v>1357</v>
      </c>
      <c r="H2074" s="104" t="s">
        <v>1349</v>
      </c>
      <c r="I2074" s="107" t="s">
        <v>361</v>
      </c>
      <c r="J2074" s="107" t="s">
        <v>558</v>
      </c>
      <c r="K2074" s="106" t="s">
        <v>550</v>
      </c>
      <c r="L2074" s="104" t="s">
        <v>1283</v>
      </c>
      <c r="M2074" s="104" t="s">
        <v>1350</v>
      </c>
      <c r="N2074" s="104" t="s">
        <v>1346</v>
      </c>
      <c r="O2074" s="106" t="s">
        <v>607</v>
      </c>
      <c r="P2074" s="110">
        <v>50</v>
      </c>
      <c r="Q2074" s="110" t="s">
        <v>444</v>
      </c>
      <c r="R2074" s="110" t="s">
        <v>1351</v>
      </c>
      <c r="S2074" s="136" t="s">
        <v>1318</v>
      </c>
      <c r="T2074" s="106"/>
      <c r="U2074" s="106"/>
      <c r="V2074" s="110"/>
      <c r="W2074" s="110"/>
      <c r="X2074" s="110"/>
      <c r="Y2074" s="110"/>
      <c r="Z2074" s="110"/>
      <c r="AA2074" s="110"/>
      <c r="AB2074" s="134"/>
      <c r="AC2074" s="104"/>
      <c r="AD2074" s="104"/>
      <c r="AE2074" s="104"/>
      <c r="AF2074" s="104"/>
      <c r="AG2074" s="104"/>
      <c r="AH2074" s="104"/>
      <c r="AI2074" s="104"/>
      <c r="AJ2074" s="104"/>
      <c r="AK2074" s="138"/>
      <c r="AL2074" s="104"/>
      <c r="AM2074" s="104"/>
      <c r="AN2074" s="104"/>
      <c r="AO2074" s="104"/>
      <c r="AP2074" s="104"/>
      <c r="AQ2074" s="104"/>
      <c r="AR2074" s="104"/>
      <c r="AS2074" s="104"/>
      <c r="AT2074" s="104"/>
      <c r="AU2074" s="142"/>
      <c r="AV2074" s="142"/>
      <c r="AW2074" s="142"/>
      <c r="AX2074" s="142"/>
      <c r="AY2074" s="142"/>
      <c r="AZ2074" s="142"/>
      <c r="BA2074" s="142"/>
      <c r="BB2074" s="142"/>
      <c r="BC2074" s="142"/>
    </row>
    <row r="2075" spans="1:55" ht="150" x14ac:dyDescent="0.25">
      <c r="A2075" s="19" t="s">
        <v>574</v>
      </c>
      <c r="B2075" s="98" t="s">
        <v>2442</v>
      </c>
      <c r="C2075" s="109" t="s">
        <v>2443</v>
      </c>
      <c r="D2075" s="109" t="s">
        <v>236</v>
      </c>
      <c r="E2075" s="106" t="s">
        <v>2501</v>
      </c>
      <c r="F2075" s="110" t="str">
        <f>_xlfn.IFNA(INDEX('1. Business Glossary'!C:D,MATCH(G2075,'1. Business Glossary'!D:D,0),1), "Elemento de Dados")</f>
        <v>Elemento de Dados</v>
      </c>
      <c r="G2075" s="104" t="s">
        <v>1357</v>
      </c>
      <c r="H2075" s="104" t="s">
        <v>362</v>
      </c>
      <c r="I2075" s="137" t="s">
        <v>363</v>
      </c>
      <c r="J2075" s="107" t="s">
        <v>558</v>
      </c>
      <c r="K2075" s="106" t="s">
        <v>550</v>
      </c>
      <c r="L2075" s="104" t="s">
        <v>1283</v>
      </c>
      <c r="M2075" s="104" t="s">
        <v>1350</v>
      </c>
      <c r="N2075" s="104" t="s">
        <v>252</v>
      </c>
      <c r="O2075" s="106" t="s">
        <v>607</v>
      </c>
      <c r="P2075" s="110">
        <v>50</v>
      </c>
      <c r="Q2075" s="110" t="s">
        <v>444</v>
      </c>
      <c r="R2075" s="110" t="s">
        <v>1514</v>
      </c>
      <c r="S2075" s="136" t="s">
        <v>1515</v>
      </c>
      <c r="T2075" s="106"/>
      <c r="U2075" s="106"/>
      <c r="V2075" s="110"/>
      <c r="W2075" s="110"/>
      <c r="X2075" s="110"/>
      <c r="Y2075" s="110"/>
      <c r="Z2075" s="110"/>
      <c r="AA2075" s="110"/>
      <c r="AB2075" s="134"/>
      <c r="AC2075" s="104"/>
      <c r="AD2075" s="104"/>
      <c r="AE2075" s="104"/>
      <c r="AF2075" s="104"/>
      <c r="AG2075" s="104"/>
      <c r="AH2075" s="104"/>
      <c r="AI2075" s="104"/>
      <c r="AJ2075" s="104"/>
      <c r="AK2075" s="138"/>
      <c r="AL2075" s="104"/>
      <c r="AM2075" s="104"/>
      <c r="AN2075" s="104"/>
      <c r="AO2075" s="104"/>
      <c r="AP2075" s="104"/>
      <c r="AQ2075" s="104"/>
      <c r="AR2075" s="104"/>
      <c r="AS2075" s="104"/>
      <c r="AT2075" s="104"/>
      <c r="AU2075" s="142"/>
      <c r="AV2075" s="142"/>
      <c r="AW2075" s="142"/>
      <c r="AX2075" s="142"/>
      <c r="AY2075" s="142"/>
      <c r="AZ2075" s="142"/>
      <c r="BA2075" s="142"/>
      <c r="BB2075" s="142"/>
      <c r="BC2075" s="142"/>
    </row>
    <row r="2076" spans="1:55" ht="30" x14ac:dyDescent="0.25">
      <c r="A2076" s="19" t="s">
        <v>574</v>
      </c>
      <c r="B2076" s="98" t="s">
        <v>2442</v>
      </c>
      <c r="C2076" s="109" t="s">
        <v>2443</v>
      </c>
      <c r="D2076" s="109" t="s">
        <v>236</v>
      </c>
      <c r="E2076" s="106" t="s">
        <v>2501</v>
      </c>
      <c r="F2076" s="110" t="str">
        <f>_xlfn.IFNA(INDEX('1. Business Glossary'!C:D,MATCH(G2076,'1. Business Glossary'!D:D,0),1), "Elemento de Dados")</f>
        <v>Elemento de Dados</v>
      </c>
      <c r="G2076" s="104" t="s">
        <v>1357</v>
      </c>
      <c r="H2076" s="104" t="s">
        <v>1355</v>
      </c>
      <c r="I2076" s="107" t="s">
        <v>1320</v>
      </c>
      <c r="J2076" s="107" t="s">
        <v>558</v>
      </c>
      <c r="K2076" s="106" t="s">
        <v>550</v>
      </c>
      <c r="L2076" s="104" t="s">
        <v>1283</v>
      </c>
      <c r="M2076" s="104" t="s">
        <v>1350</v>
      </c>
      <c r="N2076" s="104" t="s">
        <v>1323</v>
      </c>
      <c r="O2076" s="106" t="s">
        <v>554</v>
      </c>
      <c r="P2076" s="110">
        <v>10</v>
      </c>
      <c r="Q2076" s="110" t="s">
        <v>444</v>
      </c>
      <c r="R2076" s="110" t="s">
        <v>444</v>
      </c>
      <c r="S2076" s="136" t="s">
        <v>1356</v>
      </c>
      <c r="T2076" s="106"/>
      <c r="U2076" s="106"/>
      <c r="V2076" s="110"/>
      <c r="W2076" s="110"/>
      <c r="X2076" s="110"/>
      <c r="Y2076" s="110"/>
      <c r="Z2076" s="110"/>
      <c r="AA2076" s="110"/>
      <c r="AB2076" s="134"/>
      <c r="AC2076" s="104"/>
      <c r="AD2076" s="104"/>
      <c r="AE2076" s="104"/>
      <c r="AF2076" s="104"/>
      <c r="AG2076" s="104"/>
      <c r="AH2076" s="104"/>
      <c r="AI2076" s="104"/>
      <c r="AJ2076" s="104"/>
      <c r="AK2076" s="138"/>
      <c r="AL2076" s="104"/>
      <c r="AM2076" s="104"/>
      <c r="AN2076" s="104"/>
      <c r="AO2076" s="104"/>
      <c r="AP2076" s="104"/>
      <c r="AQ2076" s="104"/>
      <c r="AR2076" s="104"/>
      <c r="AS2076" s="104"/>
      <c r="AT2076" s="104"/>
      <c r="AU2076" s="142"/>
      <c r="AV2076" s="142"/>
      <c r="AW2076" s="142"/>
      <c r="AX2076" s="142"/>
      <c r="AY2076" s="142"/>
      <c r="AZ2076" s="142"/>
      <c r="BA2076" s="142"/>
      <c r="BB2076" s="142"/>
      <c r="BC2076" s="142"/>
    </row>
    <row r="2077" spans="1:55" x14ac:dyDescent="0.25">
      <c r="A2077" s="19" t="s">
        <v>574</v>
      </c>
      <c r="B2077" s="98" t="s">
        <v>2442</v>
      </c>
      <c r="C2077" s="109" t="s">
        <v>2443</v>
      </c>
      <c r="D2077" s="109" t="s">
        <v>236</v>
      </c>
      <c r="E2077" s="106" t="s">
        <v>2501</v>
      </c>
      <c r="F2077" s="110" t="str">
        <f>_xlfn.IFNA(INDEX('1. Business Glossary'!C:D,MATCH(G2077,'1. Business Glossary'!D:D,0),1), "Elemento de Dados")</f>
        <v>Elemento de Dados</v>
      </c>
      <c r="G2077" s="104" t="s">
        <v>1357</v>
      </c>
      <c r="H2077" s="104" t="s">
        <v>874</v>
      </c>
      <c r="I2077" s="137" t="s">
        <v>875</v>
      </c>
      <c r="J2077" s="107" t="s">
        <v>558</v>
      </c>
      <c r="K2077" s="106" t="s">
        <v>550</v>
      </c>
      <c r="L2077" s="104" t="s">
        <v>1283</v>
      </c>
      <c r="M2077" s="104" t="s">
        <v>1350</v>
      </c>
      <c r="N2077" s="104" t="s">
        <v>1516</v>
      </c>
      <c r="O2077" s="106" t="s">
        <v>607</v>
      </c>
      <c r="P2077" s="106">
        <v>50</v>
      </c>
      <c r="Q2077" s="110" t="s">
        <v>444</v>
      </c>
      <c r="R2077" s="110" t="s">
        <v>444</v>
      </c>
      <c r="S2077" s="136" t="s">
        <v>444</v>
      </c>
      <c r="T2077" s="106"/>
      <c r="U2077" s="106"/>
      <c r="V2077" s="110"/>
      <c r="W2077" s="110"/>
      <c r="X2077" s="110"/>
      <c r="Y2077" s="110"/>
      <c r="Z2077" s="110"/>
      <c r="AA2077" s="110"/>
      <c r="AB2077" s="134"/>
      <c r="AC2077" s="104"/>
      <c r="AD2077" s="104"/>
      <c r="AE2077" s="104"/>
      <c r="AF2077" s="104"/>
      <c r="AG2077" s="104"/>
      <c r="AH2077" s="104"/>
      <c r="AI2077" s="104"/>
      <c r="AJ2077" s="104"/>
      <c r="AK2077" s="138"/>
      <c r="AL2077" s="104"/>
      <c r="AM2077" s="104"/>
      <c r="AN2077" s="104"/>
      <c r="AO2077" s="104"/>
      <c r="AP2077" s="104"/>
      <c r="AQ2077" s="104"/>
      <c r="AR2077" s="104"/>
      <c r="AS2077" s="104"/>
      <c r="AT2077" s="104"/>
      <c r="AU2077" s="142"/>
      <c r="AV2077" s="142"/>
      <c r="AW2077" s="142"/>
      <c r="AX2077" s="142"/>
      <c r="AY2077" s="142"/>
      <c r="AZ2077" s="142"/>
      <c r="BA2077" s="142"/>
      <c r="BB2077" s="142"/>
      <c r="BC2077" s="142"/>
    </row>
    <row r="2078" spans="1:55" ht="30" x14ac:dyDescent="0.25">
      <c r="A2078" s="19" t="s">
        <v>574</v>
      </c>
      <c r="B2078" s="98" t="s">
        <v>2442</v>
      </c>
      <c r="C2078" s="109" t="s">
        <v>2443</v>
      </c>
      <c r="D2078" s="109" t="s">
        <v>236</v>
      </c>
      <c r="E2078" s="106" t="s">
        <v>2501</v>
      </c>
      <c r="F2078" s="110" t="str">
        <f>_xlfn.IFNA(INDEX('1. Business Glossary'!C:D,MATCH(G2078,'1. Business Glossary'!D:D,0),1), "Elemento de Dados")</f>
        <v>Elemento de Dados</v>
      </c>
      <c r="G2078" s="104" t="s">
        <v>1357</v>
      </c>
      <c r="H2078" s="104" t="s">
        <v>1517</v>
      </c>
      <c r="I2078" s="107" t="s">
        <v>1518</v>
      </c>
      <c r="J2078" s="107" t="s">
        <v>558</v>
      </c>
      <c r="K2078" s="106" t="s">
        <v>550</v>
      </c>
      <c r="L2078" s="104" t="s">
        <v>1283</v>
      </c>
      <c r="M2078" s="104" t="s">
        <v>1350</v>
      </c>
      <c r="N2078" s="104" t="s">
        <v>1519</v>
      </c>
      <c r="O2078" s="106" t="s">
        <v>607</v>
      </c>
      <c r="P2078" s="110">
        <v>50</v>
      </c>
      <c r="Q2078" s="110" t="s">
        <v>444</v>
      </c>
      <c r="R2078" s="106" t="s">
        <v>444</v>
      </c>
      <c r="S2078" s="136" t="s">
        <v>1509</v>
      </c>
      <c r="T2078" s="106" t="s">
        <v>1510</v>
      </c>
      <c r="U2078" s="106" t="s">
        <v>1511</v>
      </c>
      <c r="V2078" s="110" t="s">
        <v>1512</v>
      </c>
      <c r="W2078" s="110" t="s">
        <v>1520</v>
      </c>
      <c r="X2078" s="110" t="s">
        <v>607</v>
      </c>
      <c r="Y2078" s="110">
        <v>50</v>
      </c>
      <c r="Z2078" s="110" t="s">
        <v>444</v>
      </c>
      <c r="AA2078" s="110" t="s">
        <v>444</v>
      </c>
      <c r="AB2078" s="134" t="s">
        <v>444</v>
      </c>
      <c r="AC2078" s="104"/>
      <c r="AD2078" s="104"/>
      <c r="AE2078" s="104"/>
      <c r="AF2078" s="104"/>
      <c r="AG2078" s="104"/>
      <c r="AH2078" s="104"/>
      <c r="AI2078" s="104"/>
      <c r="AJ2078" s="104"/>
      <c r="AK2078" s="138"/>
      <c r="AL2078" s="104"/>
      <c r="AM2078" s="104"/>
      <c r="AN2078" s="104"/>
      <c r="AO2078" s="104"/>
      <c r="AP2078" s="104"/>
      <c r="AQ2078" s="104"/>
      <c r="AR2078" s="104"/>
      <c r="AS2078" s="104"/>
      <c r="AT2078" s="104"/>
      <c r="AU2078" s="142"/>
      <c r="AV2078" s="142"/>
      <c r="AW2078" s="142"/>
      <c r="AX2078" s="142"/>
      <c r="AY2078" s="142"/>
      <c r="AZ2078" s="142"/>
      <c r="BA2078" s="142"/>
      <c r="BB2078" s="142"/>
      <c r="BC2078" s="142"/>
    </row>
    <row r="2079" spans="1:55" ht="60" x14ac:dyDescent="0.25">
      <c r="A2079" s="19" t="s">
        <v>574</v>
      </c>
      <c r="B2079" s="98" t="s">
        <v>2442</v>
      </c>
      <c r="C2079" s="132" t="s">
        <v>2443</v>
      </c>
      <c r="D2079" s="132" t="s">
        <v>236</v>
      </c>
      <c r="E2079" s="113" t="s">
        <v>2501</v>
      </c>
      <c r="F2079" s="110" t="str">
        <f>_xlfn.IFNA(INDEX('1. Business Glossary'!C:D,MATCH(G2079,'1. Business Glossary'!D:D,0),1), "Elemento de Dados")</f>
        <v>Elemento de Dados</v>
      </c>
      <c r="G2079" s="113" t="s">
        <v>1357</v>
      </c>
      <c r="H2079" s="113" t="s">
        <v>1521</v>
      </c>
      <c r="I2079" s="112" t="s">
        <v>1522</v>
      </c>
      <c r="J2079" s="107" t="s">
        <v>558</v>
      </c>
      <c r="K2079" s="114" t="s">
        <v>550</v>
      </c>
      <c r="L2079" s="113" t="s">
        <v>1283</v>
      </c>
      <c r="M2079" s="113" t="s">
        <v>1350</v>
      </c>
      <c r="N2079" s="113" t="s">
        <v>1521</v>
      </c>
      <c r="O2079" s="114" t="s">
        <v>607</v>
      </c>
      <c r="P2079" s="111">
        <v>1</v>
      </c>
      <c r="Q2079" s="111" t="s">
        <v>444</v>
      </c>
      <c r="R2079" s="111" t="s">
        <v>882</v>
      </c>
      <c r="S2079" s="143" t="s">
        <v>1523</v>
      </c>
      <c r="T2079" s="106" t="s">
        <v>1510</v>
      </c>
      <c r="U2079" s="106" t="s">
        <v>1524</v>
      </c>
      <c r="V2079" s="106" t="s">
        <v>1525</v>
      </c>
      <c r="W2079" s="106" t="s">
        <v>1520</v>
      </c>
      <c r="X2079" s="106" t="s">
        <v>607</v>
      </c>
      <c r="Y2079" s="110">
        <v>50</v>
      </c>
      <c r="Z2079" s="110" t="s">
        <v>444</v>
      </c>
      <c r="AA2079" s="110" t="s">
        <v>444</v>
      </c>
      <c r="AB2079" s="136" t="s">
        <v>444</v>
      </c>
      <c r="AC2079" s="104"/>
      <c r="AD2079" s="104"/>
      <c r="AE2079" s="104"/>
      <c r="AF2079" s="104"/>
      <c r="AG2079" s="104"/>
      <c r="AH2079" s="104"/>
      <c r="AI2079" s="104"/>
      <c r="AJ2079" s="104"/>
      <c r="AK2079" s="138"/>
      <c r="AL2079" s="104"/>
      <c r="AM2079" s="104"/>
      <c r="AN2079" s="104"/>
      <c r="AO2079" s="104"/>
      <c r="AP2079" s="104"/>
      <c r="AQ2079" s="104"/>
      <c r="AR2079" s="104"/>
      <c r="AS2079" s="104"/>
      <c r="AT2079" s="104"/>
      <c r="AU2079" s="142"/>
      <c r="AV2079" s="142"/>
      <c r="AW2079" s="142"/>
      <c r="AX2079" s="142"/>
      <c r="AY2079" s="142"/>
      <c r="AZ2079" s="142"/>
      <c r="BA2079" s="142"/>
      <c r="BB2079" s="142"/>
      <c r="BC2079" s="142"/>
    </row>
    <row r="2080" spans="1:55" ht="30" x14ac:dyDescent="0.25">
      <c r="A2080" s="19" t="s">
        <v>574</v>
      </c>
      <c r="B2080" s="98" t="s">
        <v>2442</v>
      </c>
      <c r="C2080" s="109" t="s">
        <v>2443</v>
      </c>
      <c r="D2080" s="109" t="s">
        <v>236</v>
      </c>
      <c r="E2080" s="106" t="s">
        <v>2501</v>
      </c>
      <c r="F2080" s="110" t="str">
        <f>_xlfn.IFNA(INDEX('1. Business Glossary'!C:D,MATCH(G2080,'1. Business Glossary'!D:D,0),1), "Elemento de Dados")</f>
        <v>Elemento de Dados</v>
      </c>
      <c r="G2080" s="104" t="s">
        <v>1357</v>
      </c>
      <c r="H2080" s="104" t="s">
        <v>381</v>
      </c>
      <c r="I2080" s="107" t="s">
        <v>382</v>
      </c>
      <c r="J2080" s="107" t="s">
        <v>558</v>
      </c>
      <c r="K2080" s="106" t="s">
        <v>550</v>
      </c>
      <c r="L2080" s="104" t="s">
        <v>1283</v>
      </c>
      <c r="M2080" s="104" t="s">
        <v>1350</v>
      </c>
      <c r="N2080" s="104" t="s">
        <v>1526</v>
      </c>
      <c r="O2080" s="106" t="s">
        <v>554</v>
      </c>
      <c r="P2080" s="106">
        <v>10</v>
      </c>
      <c r="Q2080" s="110" t="s">
        <v>444</v>
      </c>
      <c r="R2080" s="110" t="s">
        <v>444</v>
      </c>
      <c r="S2080" s="136" t="s">
        <v>1509</v>
      </c>
      <c r="T2080" s="106" t="s">
        <v>1510</v>
      </c>
      <c r="U2080" s="106" t="s">
        <v>1511</v>
      </c>
      <c r="V2080" s="106" t="s">
        <v>1512</v>
      </c>
      <c r="W2080" s="106" t="s">
        <v>367</v>
      </c>
      <c r="X2080" s="106" t="s">
        <v>587</v>
      </c>
      <c r="Y2080" s="106">
        <v>8</v>
      </c>
      <c r="Z2080" s="106">
        <v>2</v>
      </c>
      <c r="AA2080" s="106" t="s">
        <v>444</v>
      </c>
      <c r="AB2080" s="136" t="s">
        <v>444</v>
      </c>
      <c r="AC2080" s="104"/>
      <c r="AD2080" s="104"/>
      <c r="AE2080" s="104"/>
      <c r="AF2080" s="104"/>
      <c r="AG2080" s="104"/>
      <c r="AH2080" s="104"/>
      <c r="AI2080" s="104"/>
      <c r="AJ2080" s="104"/>
      <c r="AK2080" s="138"/>
      <c r="AL2080" s="104"/>
      <c r="AM2080" s="104"/>
      <c r="AN2080" s="104"/>
      <c r="AO2080" s="104"/>
      <c r="AP2080" s="104"/>
      <c r="AQ2080" s="104"/>
      <c r="AR2080" s="104"/>
      <c r="AS2080" s="104"/>
      <c r="AT2080" s="104"/>
      <c r="AU2080" s="142"/>
      <c r="AV2080" s="142"/>
      <c r="AW2080" s="142"/>
      <c r="AX2080" s="142"/>
      <c r="AY2080" s="142"/>
      <c r="AZ2080" s="142"/>
      <c r="BA2080" s="142"/>
      <c r="BB2080" s="142"/>
      <c r="BC2080" s="142"/>
    </row>
    <row r="2081" spans="1:55" ht="30" x14ac:dyDescent="0.25">
      <c r="A2081" s="19" t="s">
        <v>574</v>
      </c>
      <c r="B2081" s="98" t="s">
        <v>2442</v>
      </c>
      <c r="C2081" s="109" t="s">
        <v>2443</v>
      </c>
      <c r="D2081" s="109" t="s">
        <v>236</v>
      </c>
      <c r="E2081" s="104" t="s">
        <v>2501</v>
      </c>
      <c r="F2081" s="110" t="str">
        <f>_xlfn.IFNA(INDEX('1. Business Glossary'!C:D,MATCH(G2081,'1. Business Glossary'!D:D,0),1), "Elemento de Dados")</f>
        <v>Elemento de Dados</v>
      </c>
      <c r="G2081" s="104" t="s">
        <v>1368</v>
      </c>
      <c r="H2081" s="104" t="s">
        <v>1093</v>
      </c>
      <c r="I2081" s="96" t="s">
        <v>1094</v>
      </c>
      <c r="J2081" s="107" t="s">
        <v>558</v>
      </c>
      <c r="K2081" s="104" t="s">
        <v>550</v>
      </c>
      <c r="L2081" s="104" t="s">
        <v>1283</v>
      </c>
      <c r="M2081" s="104" t="s">
        <v>1527</v>
      </c>
      <c r="N2081" s="104" t="s">
        <v>1448</v>
      </c>
      <c r="O2081" s="106" t="s">
        <v>587</v>
      </c>
      <c r="P2081" s="106">
        <v>8</v>
      </c>
      <c r="Q2081" s="106">
        <v>2</v>
      </c>
      <c r="R2081" s="106" t="s">
        <v>444</v>
      </c>
      <c r="S2081" s="136" t="s">
        <v>1449</v>
      </c>
      <c r="T2081" s="106" t="s">
        <v>550</v>
      </c>
      <c r="U2081" s="114" t="s">
        <v>551</v>
      </c>
      <c r="V2081" s="106" t="s">
        <v>586</v>
      </c>
      <c r="W2081" s="104" t="s">
        <v>1448</v>
      </c>
      <c r="X2081" s="106" t="s">
        <v>587</v>
      </c>
      <c r="Y2081" s="106">
        <v>8</v>
      </c>
      <c r="Z2081" s="106">
        <v>2</v>
      </c>
      <c r="AA2081" s="106" t="s">
        <v>444</v>
      </c>
      <c r="AB2081" s="136" t="s">
        <v>1096</v>
      </c>
      <c r="AC2081" s="114" t="s">
        <v>550</v>
      </c>
      <c r="AD2081" s="114" t="s">
        <v>551</v>
      </c>
      <c r="AE2081" s="114" t="s">
        <v>1089</v>
      </c>
      <c r="AF2081" s="114" t="s">
        <v>1095</v>
      </c>
      <c r="AG2081" s="114" t="s">
        <v>587</v>
      </c>
      <c r="AH2081" s="114">
        <v>8</v>
      </c>
      <c r="AI2081" s="114">
        <v>2</v>
      </c>
      <c r="AJ2081" s="114" t="s">
        <v>444</v>
      </c>
      <c r="AK2081" s="143" t="s">
        <v>640</v>
      </c>
      <c r="AL2081" s="104" t="s">
        <v>599</v>
      </c>
      <c r="AM2081" s="104" t="s">
        <v>641</v>
      </c>
      <c r="AN2081" s="104" t="s">
        <v>898</v>
      </c>
      <c r="AO2081" s="104" t="s">
        <v>1097</v>
      </c>
      <c r="AP2081" s="104" t="s">
        <v>587</v>
      </c>
      <c r="AQ2081" s="104">
        <v>17</v>
      </c>
      <c r="AR2081" s="106">
        <v>9</v>
      </c>
      <c r="AS2081" s="106" t="s">
        <v>444</v>
      </c>
      <c r="AT2081" s="136" t="s">
        <v>444</v>
      </c>
      <c r="AU2081" s="142"/>
      <c r="AV2081" s="142"/>
      <c r="AW2081" s="142"/>
      <c r="AX2081" s="142"/>
      <c r="AY2081" s="142"/>
      <c r="AZ2081" s="142"/>
      <c r="BA2081" s="142"/>
      <c r="BB2081" s="142"/>
      <c r="BC2081" s="142"/>
    </row>
    <row r="2082" spans="1:55" ht="30" x14ac:dyDescent="0.25">
      <c r="A2082" s="19" t="s">
        <v>574</v>
      </c>
      <c r="B2082" s="98" t="s">
        <v>2442</v>
      </c>
      <c r="C2082" s="109" t="s">
        <v>2443</v>
      </c>
      <c r="D2082" s="109" t="s">
        <v>236</v>
      </c>
      <c r="E2082" s="104" t="s">
        <v>2501</v>
      </c>
      <c r="F2082" s="110" t="str">
        <f>_xlfn.IFNA(INDEX('1. Business Glossary'!C:D,MATCH(G2082,'1. Business Glossary'!D:D,0),1), "Elemento de Dados")</f>
        <v>Elemento de Dados</v>
      </c>
      <c r="G2082" s="104" t="s">
        <v>1368</v>
      </c>
      <c r="H2082" s="104" t="s">
        <v>1164</v>
      </c>
      <c r="I2082" s="112" t="s">
        <v>1088</v>
      </c>
      <c r="J2082" s="107" t="s">
        <v>558</v>
      </c>
      <c r="K2082" s="104" t="s">
        <v>550</v>
      </c>
      <c r="L2082" s="104" t="s">
        <v>1283</v>
      </c>
      <c r="M2082" s="104" t="s">
        <v>1527</v>
      </c>
      <c r="N2082" s="104" t="s">
        <v>1164</v>
      </c>
      <c r="O2082" s="106" t="s">
        <v>587</v>
      </c>
      <c r="P2082" s="106">
        <v>8</v>
      </c>
      <c r="Q2082" s="106">
        <v>2</v>
      </c>
      <c r="R2082" s="106" t="s">
        <v>444</v>
      </c>
      <c r="S2082" s="136" t="s">
        <v>1340</v>
      </c>
      <c r="T2082" s="114" t="s">
        <v>550</v>
      </c>
      <c r="U2082" s="114" t="s">
        <v>551</v>
      </c>
      <c r="V2082" s="114" t="s">
        <v>586</v>
      </c>
      <c r="W2082" s="114" t="s">
        <v>1164</v>
      </c>
      <c r="X2082" s="114" t="s">
        <v>587</v>
      </c>
      <c r="Y2082" s="114">
        <v>10</v>
      </c>
      <c r="Z2082" s="114">
        <v>2</v>
      </c>
      <c r="AA2082" s="114" t="s">
        <v>444</v>
      </c>
      <c r="AB2082" s="143" t="s">
        <v>1165</v>
      </c>
      <c r="AC2082" s="114" t="s">
        <v>550</v>
      </c>
      <c r="AD2082" s="114" t="s">
        <v>551</v>
      </c>
      <c r="AE2082" s="114" t="s">
        <v>1089</v>
      </c>
      <c r="AF2082" s="114" t="s">
        <v>1090</v>
      </c>
      <c r="AG2082" s="114" t="s">
        <v>587</v>
      </c>
      <c r="AH2082" s="114">
        <v>10</v>
      </c>
      <c r="AI2082" s="114">
        <v>2</v>
      </c>
      <c r="AJ2082" s="114" t="s">
        <v>444</v>
      </c>
      <c r="AK2082" s="136" t="s">
        <v>640</v>
      </c>
      <c r="AL2082" s="104" t="s">
        <v>599</v>
      </c>
      <c r="AM2082" s="104" t="s">
        <v>641</v>
      </c>
      <c r="AN2082" s="104" t="s">
        <v>1091</v>
      </c>
      <c r="AO2082" s="104" t="s">
        <v>1092</v>
      </c>
      <c r="AP2082" s="104" t="s">
        <v>587</v>
      </c>
      <c r="AQ2082" s="104">
        <v>15</v>
      </c>
      <c r="AR2082" s="106">
        <v>2</v>
      </c>
      <c r="AS2082" s="106" t="s">
        <v>444</v>
      </c>
      <c r="AT2082" s="136" t="s">
        <v>444</v>
      </c>
      <c r="AU2082" s="142"/>
      <c r="AV2082" s="142"/>
      <c r="AW2082" s="142"/>
      <c r="AX2082" s="142"/>
      <c r="AY2082" s="142"/>
      <c r="AZ2082" s="142"/>
      <c r="BA2082" s="142"/>
      <c r="BB2082" s="142"/>
      <c r="BC2082" s="142"/>
    </row>
    <row r="2083" spans="1:55" ht="30" x14ac:dyDescent="0.25">
      <c r="A2083" s="19" t="s">
        <v>574</v>
      </c>
      <c r="B2083" s="98" t="s">
        <v>2442</v>
      </c>
      <c r="C2083" s="109" t="s">
        <v>2443</v>
      </c>
      <c r="D2083" s="109" t="s">
        <v>236</v>
      </c>
      <c r="E2083" s="106" t="s">
        <v>2501</v>
      </c>
      <c r="F2083" s="110" t="str">
        <f>_xlfn.IFNA(INDEX('1. Business Glossary'!C:D,MATCH(G2083,'1. Business Glossary'!D:D,0),1), "Elemento de Dados")</f>
        <v>Elemento de Dados</v>
      </c>
      <c r="G2083" s="104" t="s">
        <v>1528</v>
      </c>
      <c r="H2083" s="104" t="s">
        <v>226</v>
      </c>
      <c r="I2083" s="107" t="s">
        <v>1130</v>
      </c>
      <c r="J2083" s="107" t="s">
        <v>549</v>
      </c>
      <c r="K2083" s="104" t="s">
        <v>550</v>
      </c>
      <c r="L2083" s="104" t="s">
        <v>1283</v>
      </c>
      <c r="M2083" s="104" t="s">
        <v>1144</v>
      </c>
      <c r="N2083" s="104" t="s">
        <v>226</v>
      </c>
      <c r="O2083" s="106" t="s">
        <v>607</v>
      </c>
      <c r="P2083" s="110">
        <v>50</v>
      </c>
      <c r="Q2083" s="110" t="s">
        <v>444</v>
      </c>
      <c r="R2083" s="110" t="s">
        <v>444</v>
      </c>
      <c r="S2083" s="136" t="s">
        <v>1282</v>
      </c>
      <c r="T2083" s="106" t="s">
        <v>550</v>
      </c>
      <c r="U2083" s="104" t="s">
        <v>1283</v>
      </c>
      <c r="V2083" s="110" t="s">
        <v>1365</v>
      </c>
      <c r="W2083" s="110" t="s">
        <v>226</v>
      </c>
      <c r="X2083" s="110" t="s">
        <v>607</v>
      </c>
      <c r="Y2083" s="110">
        <v>50</v>
      </c>
      <c r="Z2083" s="110" t="s">
        <v>444</v>
      </c>
      <c r="AA2083" s="110" t="s">
        <v>444</v>
      </c>
      <c r="AB2083" s="136" t="s">
        <v>640</v>
      </c>
      <c r="AC2083" s="104" t="s">
        <v>599</v>
      </c>
      <c r="AD2083" s="104" t="s">
        <v>641</v>
      </c>
      <c r="AE2083" s="104" t="s">
        <v>642</v>
      </c>
      <c r="AF2083" s="104" t="s">
        <v>651</v>
      </c>
      <c r="AG2083" s="104" t="s">
        <v>607</v>
      </c>
      <c r="AH2083" s="104">
        <v>15</v>
      </c>
      <c r="AI2083" s="104" t="s">
        <v>444</v>
      </c>
      <c r="AJ2083" s="104" t="s">
        <v>444</v>
      </c>
      <c r="AK2083" s="138" t="s">
        <v>444</v>
      </c>
      <c r="AL2083" s="104"/>
      <c r="AM2083" s="104"/>
      <c r="AN2083" s="104"/>
      <c r="AO2083" s="104"/>
      <c r="AP2083" s="104"/>
      <c r="AQ2083" s="104"/>
      <c r="AR2083" s="104"/>
      <c r="AS2083" s="104"/>
      <c r="AT2083" s="104"/>
      <c r="AU2083" s="142"/>
      <c r="AV2083" s="142"/>
      <c r="AW2083" s="142"/>
      <c r="AX2083" s="142"/>
      <c r="AY2083" s="142"/>
      <c r="AZ2083" s="142"/>
      <c r="BA2083" s="142"/>
      <c r="BB2083" s="142"/>
      <c r="BC2083" s="142"/>
    </row>
    <row r="2084" spans="1:55" x14ac:dyDescent="0.25">
      <c r="A2084" s="19" t="s">
        <v>574</v>
      </c>
      <c r="B2084" s="98" t="s">
        <v>2442</v>
      </c>
      <c r="C2084" s="109" t="s">
        <v>2443</v>
      </c>
      <c r="D2084" s="109" t="s">
        <v>236</v>
      </c>
      <c r="E2084" s="106" t="s">
        <v>2501</v>
      </c>
      <c r="F2084" s="110" t="str">
        <f>_xlfn.IFNA(INDEX('1. Business Glossary'!C:D,MATCH(G2084,'1. Business Glossary'!D:D,0),1), "Elemento de Dados")</f>
        <v>Elemento de Dados</v>
      </c>
      <c r="G2084" s="104" t="s">
        <v>2202</v>
      </c>
      <c r="H2084" s="104" t="s">
        <v>364</v>
      </c>
      <c r="I2084" s="137" t="s">
        <v>365</v>
      </c>
      <c r="J2084" s="107" t="s">
        <v>558</v>
      </c>
      <c r="K2084" s="104" t="s">
        <v>550</v>
      </c>
      <c r="L2084" s="104" t="s">
        <v>1283</v>
      </c>
      <c r="M2084" s="106" t="s">
        <v>1350</v>
      </c>
      <c r="N2084" s="104" t="s">
        <v>2338</v>
      </c>
      <c r="O2084" s="106" t="s">
        <v>554</v>
      </c>
      <c r="P2084" s="106">
        <v>10</v>
      </c>
      <c r="Q2084" s="110" t="s">
        <v>444</v>
      </c>
      <c r="R2084" s="110" t="s">
        <v>444</v>
      </c>
      <c r="S2084" s="136" t="s">
        <v>825</v>
      </c>
      <c r="T2084" s="104" t="s">
        <v>550</v>
      </c>
      <c r="U2084" s="104" t="s">
        <v>1283</v>
      </c>
      <c r="V2084" s="106" t="s">
        <v>1350</v>
      </c>
      <c r="W2084" s="104" t="s">
        <v>2339</v>
      </c>
      <c r="X2084" s="106" t="s">
        <v>587</v>
      </c>
      <c r="Y2084" s="106">
        <v>8</v>
      </c>
      <c r="Z2084" s="110">
        <v>2</v>
      </c>
      <c r="AA2084" s="110" t="s">
        <v>444</v>
      </c>
      <c r="AB2084" s="136" t="s">
        <v>444</v>
      </c>
      <c r="AC2084" s="104" t="s">
        <v>550</v>
      </c>
      <c r="AD2084" s="104" t="s">
        <v>2340</v>
      </c>
      <c r="AE2084" s="104" t="s">
        <v>2341</v>
      </c>
      <c r="AF2084" s="104" t="s">
        <v>2342</v>
      </c>
      <c r="AG2084" s="104" t="s">
        <v>587</v>
      </c>
      <c r="AH2084" s="104">
        <v>6</v>
      </c>
      <c r="AI2084" s="104">
        <v>2</v>
      </c>
      <c r="AJ2084" s="104" t="s">
        <v>444</v>
      </c>
      <c r="AK2084" s="138" t="s">
        <v>444</v>
      </c>
      <c r="AL2084" s="104"/>
      <c r="AM2084" s="104"/>
      <c r="AN2084" s="104"/>
      <c r="AO2084" s="104"/>
      <c r="AP2084" s="104"/>
      <c r="AQ2084" s="104"/>
      <c r="AR2084" s="104"/>
      <c r="AS2084" s="104"/>
      <c r="AT2084" s="104"/>
      <c r="AU2084" s="142"/>
      <c r="AV2084" s="142"/>
      <c r="AW2084" s="142"/>
      <c r="AX2084" s="142"/>
      <c r="AY2084" s="142"/>
      <c r="AZ2084" s="142"/>
      <c r="BA2084" s="142"/>
      <c r="BB2084" s="142"/>
      <c r="BC2084" s="142"/>
    </row>
    <row r="2085" spans="1:55" x14ac:dyDescent="0.25">
      <c r="A2085" s="19" t="s">
        <v>574</v>
      </c>
      <c r="B2085" s="98" t="s">
        <v>2442</v>
      </c>
      <c r="C2085" s="109" t="s">
        <v>2443</v>
      </c>
      <c r="D2085" s="109" t="s">
        <v>236</v>
      </c>
      <c r="E2085" s="106" t="s">
        <v>2501</v>
      </c>
      <c r="F2085" s="110" t="str">
        <f>_xlfn.IFNA(INDEX('1. Business Glossary'!C:D,MATCH(G2085,'1. Business Glossary'!D:D,0),1), "Elemento de Dados")</f>
        <v>Elemento de Dados</v>
      </c>
      <c r="G2085" s="104" t="s">
        <v>2202</v>
      </c>
      <c r="H2085" s="104" t="s">
        <v>2343</v>
      </c>
      <c r="I2085" s="137" t="s">
        <v>2344</v>
      </c>
      <c r="J2085" s="107" t="s">
        <v>558</v>
      </c>
      <c r="K2085" s="104" t="s">
        <v>550</v>
      </c>
      <c r="L2085" s="104" t="s">
        <v>1283</v>
      </c>
      <c r="M2085" s="106" t="s">
        <v>1350</v>
      </c>
      <c r="N2085" s="104" t="s">
        <v>2345</v>
      </c>
      <c r="O2085" s="106" t="s">
        <v>554</v>
      </c>
      <c r="P2085" s="106">
        <v>10</v>
      </c>
      <c r="Q2085" s="110" t="s">
        <v>444</v>
      </c>
      <c r="R2085" s="110" t="s">
        <v>444</v>
      </c>
      <c r="S2085" s="136" t="s">
        <v>2346</v>
      </c>
      <c r="T2085" s="104" t="s">
        <v>550</v>
      </c>
      <c r="U2085" s="104" t="s">
        <v>1283</v>
      </c>
      <c r="V2085" s="106" t="s">
        <v>1350</v>
      </c>
      <c r="W2085" s="104" t="s">
        <v>2347</v>
      </c>
      <c r="X2085" s="106" t="s">
        <v>587</v>
      </c>
      <c r="Y2085" s="106">
        <v>8</v>
      </c>
      <c r="Z2085" s="110">
        <v>2</v>
      </c>
      <c r="AA2085" s="110" t="s">
        <v>444</v>
      </c>
      <c r="AB2085" s="136" t="s">
        <v>2348</v>
      </c>
      <c r="AC2085" s="104" t="s">
        <v>550</v>
      </c>
      <c r="AD2085" s="104" t="s">
        <v>2349</v>
      </c>
      <c r="AE2085" s="104" t="s">
        <v>2341</v>
      </c>
      <c r="AF2085" s="104" t="s">
        <v>2350</v>
      </c>
      <c r="AG2085" s="104" t="s">
        <v>587</v>
      </c>
      <c r="AH2085" s="104">
        <v>8</v>
      </c>
      <c r="AI2085" s="104">
        <v>2</v>
      </c>
      <c r="AJ2085" s="104" t="s">
        <v>444</v>
      </c>
      <c r="AK2085" s="138" t="s">
        <v>444</v>
      </c>
      <c r="AL2085" s="104"/>
      <c r="AM2085" s="104"/>
      <c r="AN2085" s="104"/>
      <c r="AO2085" s="104"/>
      <c r="AP2085" s="104"/>
      <c r="AQ2085" s="104"/>
      <c r="AR2085" s="104"/>
      <c r="AS2085" s="104"/>
      <c r="AT2085" s="104"/>
      <c r="AU2085" s="142"/>
      <c r="AV2085" s="142"/>
      <c r="AW2085" s="142"/>
      <c r="AX2085" s="142"/>
      <c r="AY2085" s="142"/>
      <c r="AZ2085" s="142"/>
      <c r="BA2085" s="142"/>
      <c r="BB2085" s="142"/>
      <c r="BC2085" s="142"/>
    </row>
    <row r="2086" spans="1:55" x14ac:dyDescent="0.25">
      <c r="A2086" s="19" t="s">
        <v>574</v>
      </c>
      <c r="B2086" s="98" t="s">
        <v>2442</v>
      </c>
      <c r="C2086" s="109" t="s">
        <v>2443</v>
      </c>
      <c r="D2086" s="109" t="s">
        <v>236</v>
      </c>
      <c r="E2086" s="104" t="s">
        <v>2501</v>
      </c>
      <c r="F2086" s="110" t="str">
        <f>_xlfn.IFNA(INDEX('1. Business Glossary'!C:D,MATCH(G2086,'1. Business Glossary'!D:D,0),1), "Elemento de Dados")</f>
        <v>Elemento de Dados</v>
      </c>
      <c r="G2086" s="104" t="s">
        <v>2202</v>
      </c>
      <c r="H2086" s="104" t="s">
        <v>2351</v>
      </c>
      <c r="I2086" s="137" t="s">
        <v>2352</v>
      </c>
      <c r="J2086" s="107" t="s">
        <v>558</v>
      </c>
      <c r="K2086" s="104" t="s">
        <v>550</v>
      </c>
      <c r="L2086" s="104" t="s">
        <v>2353</v>
      </c>
      <c r="M2086" s="104" t="s">
        <v>2209</v>
      </c>
      <c r="N2086" s="104" t="s">
        <v>2351</v>
      </c>
      <c r="O2086" s="106" t="s">
        <v>554</v>
      </c>
      <c r="P2086" s="104">
        <v>8</v>
      </c>
      <c r="Q2086" s="104" t="s">
        <v>444</v>
      </c>
      <c r="R2086" s="104" t="s">
        <v>444</v>
      </c>
      <c r="S2086" s="136" t="s">
        <v>2354</v>
      </c>
      <c r="T2086" s="104" t="s">
        <v>550</v>
      </c>
      <c r="U2086" s="104" t="s">
        <v>2355</v>
      </c>
      <c r="V2086" s="106" t="s">
        <v>2356</v>
      </c>
      <c r="W2086" s="104" t="s">
        <v>2357</v>
      </c>
      <c r="X2086" s="106" t="s">
        <v>554</v>
      </c>
      <c r="Y2086" s="106">
        <v>10</v>
      </c>
      <c r="Z2086" s="106" t="s">
        <v>444</v>
      </c>
      <c r="AA2086" s="106" t="s">
        <v>444</v>
      </c>
      <c r="AB2086" s="136" t="s">
        <v>444</v>
      </c>
      <c r="AC2086" s="104"/>
      <c r="AD2086" s="104"/>
      <c r="AE2086" s="104"/>
      <c r="AF2086" s="104"/>
      <c r="AG2086" s="104"/>
      <c r="AH2086" s="104"/>
      <c r="AI2086" s="104"/>
      <c r="AJ2086" s="104"/>
      <c r="AK2086" s="138"/>
      <c r="AL2086" s="104"/>
      <c r="AM2086" s="104"/>
      <c r="AN2086" s="104"/>
      <c r="AO2086" s="104"/>
      <c r="AP2086" s="104"/>
      <c r="AQ2086" s="104"/>
      <c r="AR2086" s="104"/>
      <c r="AS2086" s="104"/>
      <c r="AT2086" s="104"/>
      <c r="AU2086" s="142"/>
      <c r="AV2086" s="142"/>
      <c r="AW2086" s="142"/>
      <c r="AX2086" s="142"/>
      <c r="AY2086" s="142"/>
      <c r="AZ2086" s="142"/>
      <c r="BA2086" s="142"/>
      <c r="BB2086" s="142"/>
      <c r="BC2086" s="142"/>
    </row>
    <row r="2087" spans="1:55" ht="30" x14ac:dyDescent="0.25">
      <c r="A2087" s="19" t="s">
        <v>574</v>
      </c>
      <c r="B2087" s="98" t="s">
        <v>2442</v>
      </c>
      <c r="C2087" s="109" t="s">
        <v>2443</v>
      </c>
      <c r="D2087" s="109" t="s">
        <v>236</v>
      </c>
      <c r="E2087" s="104" t="s">
        <v>2501</v>
      </c>
      <c r="F2087" s="110" t="str">
        <f>_xlfn.IFNA(INDEX('1. Business Glossary'!C:D,MATCH(G2087,'1. Business Glossary'!D:D,0),1), "Elemento de Dados")</f>
        <v>Elemento de Dados</v>
      </c>
      <c r="G2087" s="104" t="s">
        <v>2202</v>
      </c>
      <c r="H2087" s="104" t="s">
        <v>2358</v>
      </c>
      <c r="I2087" s="137" t="s">
        <v>2359</v>
      </c>
      <c r="J2087" s="107" t="s">
        <v>558</v>
      </c>
      <c r="K2087" s="104" t="s">
        <v>550</v>
      </c>
      <c r="L2087" s="104" t="s">
        <v>2353</v>
      </c>
      <c r="M2087" s="104" t="s">
        <v>2209</v>
      </c>
      <c r="N2087" s="104" t="s">
        <v>2360</v>
      </c>
      <c r="O2087" s="106" t="s">
        <v>554</v>
      </c>
      <c r="P2087" s="104">
        <v>8</v>
      </c>
      <c r="Q2087" s="104" t="s">
        <v>444</v>
      </c>
      <c r="R2087" s="104" t="s">
        <v>444</v>
      </c>
      <c r="S2087" s="136" t="s">
        <v>2361</v>
      </c>
      <c r="T2087" s="104" t="s">
        <v>1510</v>
      </c>
      <c r="U2087" s="104" t="s">
        <v>2362</v>
      </c>
      <c r="V2087" s="106" t="s">
        <v>1544</v>
      </c>
      <c r="W2087" s="104" t="s">
        <v>2363</v>
      </c>
      <c r="X2087" s="106" t="s">
        <v>587</v>
      </c>
      <c r="Y2087" s="106">
        <v>8</v>
      </c>
      <c r="Z2087" s="106">
        <v>2</v>
      </c>
      <c r="AA2087" s="106" t="s">
        <v>444</v>
      </c>
      <c r="AB2087" s="136" t="s">
        <v>444</v>
      </c>
      <c r="AC2087" s="104"/>
      <c r="AD2087" s="104"/>
      <c r="AE2087" s="104"/>
      <c r="AF2087" s="104"/>
      <c r="AG2087" s="104"/>
      <c r="AH2087" s="104"/>
      <c r="AI2087" s="104"/>
      <c r="AJ2087" s="104"/>
      <c r="AK2087" s="138"/>
      <c r="AL2087" s="104"/>
      <c r="AM2087" s="104"/>
      <c r="AN2087" s="104"/>
      <c r="AO2087" s="104"/>
      <c r="AP2087" s="104"/>
      <c r="AQ2087" s="104"/>
      <c r="AR2087" s="104"/>
      <c r="AS2087" s="104"/>
      <c r="AT2087" s="104"/>
      <c r="AU2087" s="142"/>
      <c r="AV2087" s="142"/>
      <c r="AW2087" s="142"/>
      <c r="AX2087" s="142"/>
      <c r="AY2087" s="142"/>
      <c r="AZ2087" s="142"/>
      <c r="BA2087" s="142"/>
      <c r="BB2087" s="142"/>
      <c r="BC2087" s="142"/>
    </row>
    <row r="2088" spans="1:55" ht="120" x14ac:dyDescent="0.25">
      <c r="A2088" s="19" t="s">
        <v>574</v>
      </c>
      <c r="B2088" s="98" t="s">
        <v>2442</v>
      </c>
      <c r="C2088" s="109" t="s">
        <v>2443</v>
      </c>
      <c r="D2088" s="109" t="s">
        <v>236</v>
      </c>
      <c r="E2088" s="104" t="s">
        <v>2505</v>
      </c>
      <c r="F2088" s="110" t="str">
        <f>_xlfn.IFNA(INDEX('1. Business Glossary'!C:D,MATCH(G2088,'1. Business Glossary'!D:D,0),1), "Elemento de Dados")</f>
        <v>Elemento de Dados</v>
      </c>
      <c r="G2088" s="104" t="s">
        <v>2524</v>
      </c>
      <c r="H2088" s="104" t="s">
        <v>594</v>
      </c>
      <c r="I2088" s="107" t="s">
        <v>595</v>
      </c>
      <c r="J2088" s="107" t="s">
        <v>558</v>
      </c>
      <c r="K2088" s="106" t="s">
        <v>550</v>
      </c>
      <c r="L2088" s="104" t="s">
        <v>1283</v>
      </c>
      <c r="M2088" s="106" t="s">
        <v>1345</v>
      </c>
      <c r="N2088" s="106" t="s">
        <v>597</v>
      </c>
      <c r="O2088" s="106" t="s">
        <v>587</v>
      </c>
      <c r="P2088" s="106">
        <v>8</v>
      </c>
      <c r="Q2088" s="106">
        <v>2</v>
      </c>
      <c r="R2088" s="106" t="s">
        <v>444</v>
      </c>
      <c r="S2088" s="136" t="s">
        <v>598</v>
      </c>
      <c r="T2088" s="106" t="s">
        <v>599</v>
      </c>
      <c r="U2088" s="106" t="s">
        <v>600</v>
      </c>
      <c r="V2088" s="104" t="s">
        <v>601</v>
      </c>
      <c r="W2088" s="104" t="s">
        <v>602</v>
      </c>
      <c r="X2088" s="106" t="s">
        <v>587</v>
      </c>
      <c r="Y2088" s="106">
        <v>19</v>
      </c>
      <c r="Z2088" s="106">
        <v>2</v>
      </c>
      <c r="AA2088" s="106" t="s">
        <v>444</v>
      </c>
      <c r="AB2088" s="136" t="s">
        <v>444</v>
      </c>
      <c r="AC2088" s="104"/>
      <c r="AD2088" s="104"/>
      <c r="AE2088" s="104"/>
      <c r="AF2088" s="104"/>
      <c r="AG2088" s="104"/>
      <c r="AH2088" s="104"/>
      <c r="AI2088" s="104"/>
      <c r="AJ2088" s="104"/>
      <c r="AK2088" s="138"/>
      <c r="AL2088" s="104"/>
      <c r="AM2088" s="104"/>
      <c r="AN2088" s="104"/>
      <c r="AO2088" s="104"/>
      <c r="AP2088" s="104"/>
      <c r="AQ2088" s="104"/>
      <c r="AR2088" s="104"/>
      <c r="AS2088" s="104"/>
      <c r="AT2088" s="104"/>
      <c r="AU2088" s="142"/>
      <c r="AV2088" s="142"/>
      <c r="AW2088" s="142"/>
      <c r="AX2088" s="142"/>
      <c r="AY2088" s="142"/>
      <c r="AZ2088" s="142"/>
      <c r="BA2088" s="142"/>
      <c r="BB2088" s="142"/>
      <c r="BC2088" s="142"/>
    </row>
    <row r="2089" spans="1:55" x14ac:dyDescent="0.25">
      <c r="A2089" s="19" t="s">
        <v>547</v>
      </c>
      <c r="B2089" s="98" t="s">
        <v>2537</v>
      </c>
      <c r="C2089" s="109" t="s">
        <v>2538</v>
      </c>
      <c r="D2089" s="109" t="s">
        <v>236</v>
      </c>
      <c r="E2089" s="109" t="s">
        <v>2539</v>
      </c>
      <c r="F2089" s="110" t="str">
        <f>_xlfn.IFNA(INDEX('1. Business Glossary'!C:D,MATCH(G2089,'1. Business Glossary'!D:D,0),1), "Elemento de Dados")</f>
        <v>Indicador de Negócio</v>
      </c>
      <c r="G2089" s="104" t="s">
        <v>341</v>
      </c>
      <c r="H2089" s="104" t="s">
        <v>1957</v>
      </c>
      <c r="I2089" s="138" t="s">
        <v>1958</v>
      </c>
      <c r="J2089" s="107" t="s">
        <v>558</v>
      </c>
      <c r="K2089" s="106" t="s">
        <v>550</v>
      </c>
      <c r="L2089" s="104" t="s">
        <v>1283</v>
      </c>
      <c r="M2089" s="106" t="s">
        <v>1959</v>
      </c>
      <c r="N2089" s="104" t="s">
        <v>1960</v>
      </c>
      <c r="O2089" s="106" t="s">
        <v>587</v>
      </c>
      <c r="P2089" s="106">
        <v>8</v>
      </c>
      <c r="Q2089" s="110">
        <v>2</v>
      </c>
      <c r="R2089" s="110" t="s">
        <v>444</v>
      </c>
      <c r="S2089" s="136" t="s">
        <v>444</v>
      </c>
      <c r="T2089" s="106"/>
      <c r="U2089" s="106"/>
      <c r="V2089" s="106"/>
      <c r="W2089" s="106"/>
      <c r="X2089" s="110"/>
      <c r="Y2089" s="106"/>
      <c r="Z2089" s="106"/>
      <c r="AA2089" s="106"/>
      <c r="AB2089" s="136"/>
      <c r="AC2089" s="104"/>
      <c r="AD2089" s="104"/>
      <c r="AE2089" s="104"/>
      <c r="AF2089" s="104"/>
      <c r="AG2089" s="104"/>
      <c r="AH2089" s="104"/>
      <c r="AI2089" s="104"/>
      <c r="AJ2089" s="104"/>
      <c r="AK2089" s="138"/>
      <c r="AL2089" s="104"/>
      <c r="AM2089" s="104"/>
      <c r="AN2089" s="104"/>
      <c r="AO2089" s="104"/>
      <c r="AP2089" s="104"/>
      <c r="AQ2089" s="104"/>
      <c r="AR2089" s="104"/>
      <c r="AS2089" s="104"/>
      <c r="AT2089" s="104"/>
      <c r="AU2089" s="142"/>
      <c r="AV2089" s="142"/>
      <c r="AW2089" s="142"/>
      <c r="AX2089" s="142"/>
      <c r="AY2089" s="142"/>
      <c r="AZ2089" s="142"/>
      <c r="BA2089" s="142"/>
      <c r="BB2089" s="142"/>
      <c r="BC2089" s="142"/>
    </row>
    <row r="2090" spans="1:55" ht="90" x14ac:dyDescent="0.25">
      <c r="A2090" s="19" t="s">
        <v>547</v>
      </c>
      <c r="B2090" s="98" t="s">
        <v>2540</v>
      </c>
      <c r="C2090" s="109" t="s">
        <v>2541</v>
      </c>
      <c r="D2090" s="109" t="s">
        <v>236</v>
      </c>
      <c r="E2090" s="104" t="s">
        <v>78</v>
      </c>
      <c r="F2090" s="110" t="str">
        <f>_xlfn.IFNA(INDEX('1. Business Glossary'!C:D,MATCH(G2090,'1. Business Glossary'!D:D,0),1), "Elemento de Dados")</f>
        <v>Indicador de Negócio</v>
      </c>
      <c r="G2090" s="104" t="s">
        <v>406</v>
      </c>
      <c r="H2090" s="104" t="s">
        <v>406</v>
      </c>
      <c r="I2090" s="137" t="s">
        <v>407</v>
      </c>
      <c r="J2090" s="107" t="s">
        <v>558</v>
      </c>
      <c r="K2090" s="106" t="s">
        <v>550</v>
      </c>
      <c r="L2090" s="104" t="s">
        <v>2542</v>
      </c>
      <c r="M2090" s="106">
        <v>40</v>
      </c>
      <c r="N2090" s="104" t="s">
        <v>2543</v>
      </c>
      <c r="O2090" s="106" t="s">
        <v>554</v>
      </c>
      <c r="P2090" s="106">
        <v>10</v>
      </c>
      <c r="Q2090" s="106" t="s">
        <v>444</v>
      </c>
      <c r="R2090" s="106" t="s">
        <v>444</v>
      </c>
      <c r="S2090" s="136" t="s">
        <v>408</v>
      </c>
      <c r="T2090" s="106"/>
      <c r="U2090" s="106"/>
      <c r="V2090" s="106"/>
      <c r="W2090" s="106"/>
      <c r="X2090" s="106"/>
      <c r="Y2090" s="106"/>
      <c r="Z2090" s="106"/>
      <c r="AA2090" s="106"/>
      <c r="AB2090" s="136"/>
      <c r="AC2090" s="104"/>
      <c r="AD2090" s="104"/>
      <c r="AE2090" s="104"/>
      <c r="AF2090" s="104"/>
      <c r="AG2090" s="104"/>
      <c r="AH2090" s="104"/>
      <c r="AI2090" s="104"/>
      <c r="AJ2090" s="104"/>
      <c r="AK2090" s="138"/>
      <c r="AL2090" s="104"/>
      <c r="AM2090" s="104"/>
      <c r="AN2090" s="104"/>
      <c r="AO2090" s="104"/>
      <c r="AP2090" s="104"/>
      <c r="AQ2090" s="104"/>
      <c r="AR2090" s="104"/>
      <c r="AS2090" s="104"/>
      <c r="AT2090" s="104"/>
      <c r="AU2090" s="142"/>
      <c r="AV2090" s="142"/>
      <c r="AW2090" s="142"/>
      <c r="AX2090" s="142"/>
      <c r="AY2090" s="142"/>
      <c r="AZ2090" s="142"/>
      <c r="BA2090" s="142"/>
      <c r="BB2090" s="142"/>
      <c r="BC2090" s="142"/>
    </row>
    <row r="2091" spans="1:55" ht="60" x14ac:dyDescent="0.25">
      <c r="A2091" s="19" t="s">
        <v>547</v>
      </c>
      <c r="B2091" s="98" t="s">
        <v>2540</v>
      </c>
      <c r="C2091" s="109" t="s">
        <v>2541</v>
      </c>
      <c r="D2091" s="109" t="s">
        <v>236</v>
      </c>
      <c r="E2091" s="104" t="s">
        <v>2544</v>
      </c>
      <c r="F2091" s="110" t="str">
        <f>_xlfn.IFNA(INDEX('1. Business Glossary'!C:D,MATCH(G2091,'1. Business Glossary'!D:D,0),1), "Elemento de Dados")</f>
        <v>Elemento de Dados</v>
      </c>
      <c r="G2091" s="104" t="s">
        <v>2545</v>
      </c>
      <c r="H2091" s="104" t="s">
        <v>2545</v>
      </c>
      <c r="I2091" s="138" t="s">
        <v>2546</v>
      </c>
      <c r="J2091" s="107" t="s">
        <v>558</v>
      </c>
      <c r="K2091" s="106" t="s">
        <v>550</v>
      </c>
      <c r="L2091" s="104" t="s">
        <v>2542</v>
      </c>
      <c r="M2091" s="106">
        <v>47</v>
      </c>
      <c r="N2091" s="104" t="s">
        <v>2547</v>
      </c>
      <c r="O2091" s="106" t="s">
        <v>554</v>
      </c>
      <c r="P2091" s="106">
        <v>10</v>
      </c>
      <c r="Q2091" s="106" t="s">
        <v>444</v>
      </c>
      <c r="R2091" s="106" t="s">
        <v>444</v>
      </c>
      <c r="S2091" s="136" t="s">
        <v>2548</v>
      </c>
      <c r="T2091" s="106"/>
      <c r="U2091" s="106"/>
      <c r="V2091" s="106"/>
      <c r="W2091" s="106"/>
      <c r="X2091" s="106"/>
      <c r="Y2091" s="106"/>
      <c r="Z2091" s="106"/>
      <c r="AA2091" s="106"/>
      <c r="AB2091" s="136"/>
      <c r="AC2091" s="104"/>
      <c r="AD2091" s="104"/>
      <c r="AE2091" s="104"/>
      <c r="AF2091" s="104"/>
      <c r="AG2091" s="104"/>
      <c r="AH2091" s="104"/>
      <c r="AI2091" s="104"/>
      <c r="AJ2091" s="104"/>
      <c r="AK2091" s="138"/>
      <c r="AL2091" s="104"/>
      <c r="AM2091" s="104"/>
      <c r="AN2091" s="104"/>
      <c r="AO2091" s="104"/>
      <c r="AP2091" s="104"/>
      <c r="AQ2091" s="104"/>
      <c r="AR2091" s="104"/>
      <c r="AS2091" s="104"/>
      <c r="AT2091" s="104"/>
      <c r="AU2091" s="142"/>
      <c r="AV2091" s="142"/>
      <c r="AW2091" s="142"/>
      <c r="AX2091" s="142"/>
      <c r="AY2091" s="142"/>
      <c r="AZ2091" s="142"/>
      <c r="BA2091" s="142"/>
      <c r="BB2091" s="142"/>
      <c r="BC2091" s="142"/>
    </row>
    <row r="2092" spans="1:55" ht="90" x14ac:dyDescent="0.25">
      <c r="A2092" s="19" t="s">
        <v>547</v>
      </c>
      <c r="B2092" s="98" t="s">
        <v>2540</v>
      </c>
      <c r="C2092" s="109" t="s">
        <v>2541</v>
      </c>
      <c r="D2092" s="109" t="s">
        <v>236</v>
      </c>
      <c r="E2092" s="104" t="s">
        <v>2544</v>
      </c>
      <c r="F2092" s="110" t="str">
        <f>_xlfn.IFNA(INDEX('1. Business Glossary'!C:D,MATCH(G2092,'1. Business Glossary'!D:D,0),1), "Elemento de Dados")</f>
        <v>Indicador de Negócio</v>
      </c>
      <c r="G2092" s="104" t="s">
        <v>427</v>
      </c>
      <c r="H2092" s="104" t="s">
        <v>427</v>
      </c>
      <c r="I2092" s="136" t="s">
        <v>428</v>
      </c>
      <c r="J2092" s="107" t="s">
        <v>558</v>
      </c>
      <c r="K2092" s="106" t="s">
        <v>550</v>
      </c>
      <c r="L2092" s="104" t="s">
        <v>2542</v>
      </c>
      <c r="M2092" s="106">
        <v>47</v>
      </c>
      <c r="N2092" s="104" t="s">
        <v>2549</v>
      </c>
      <c r="O2092" s="106" t="s">
        <v>587</v>
      </c>
      <c r="P2092" s="106">
        <v>8</v>
      </c>
      <c r="Q2092" s="110">
        <v>2</v>
      </c>
      <c r="R2092" s="110" t="s">
        <v>444</v>
      </c>
      <c r="S2092" s="136" t="s">
        <v>429</v>
      </c>
      <c r="T2092" s="106"/>
      <c r="U2092" s="106"/>
      <c r="V2092" s="106"/>
      <c r="W2092" s="106"/>
      <c r="X2092" s="110"/>
      <c r="Y2092" s="106"/>
      <c r="Z2092" s="106"/>
      <c r="AA2092" s="106"/>
      <c r="AB2092" s="136"/>
      <c r="AC2092" s="104"/>
      <c r="AD2092" s="104"/>
      <c r="AE2092" s="104"/>
      <c r="AF2092" s="104"/>
      <c r="AG2092" s="104"/>
      <c r="AH2092" s="104"/>
      <c r="AI2092" s="104"/>
      <c r="AJ2092" s="104"/>
      <c r="AK2092" s="138"/>
      <c r="AL2092" s="104"/>
      <c r="AM2092" s="104"/>
      <c r="AN2092" s="104"/>
      <c r="AO2092" s="104"/>
      <c r="AP2092" s="104"/>
      <c r="AQ2092" s="104"/>
      <c r="AR2092" s="104"/>
      <c r="AS2092" s="104"/>
      <c r="AT2092" s="104"/>
      <c r="AU2092" s="142"/>
      <c r="AV2092" s="142"/>
      <c r="AW2092" s="142"/>
      <c r="AX2092" s="142"/>
      <c r="AY2092" s="142"/>
      <c r="AZ2092" s="142"/>
      <c r="BA2092" s="142"/>
      <c r="BB2092" s="142"/>
      <c r="BC2092" s="142"/>
    </row>
    <row r="2093" spans="1:55" ht="45" x14ac:dyDescent="0.25">
      <c r="A2093" s="19" t="s">
        <v>547</v>
      </c>
      <c r="B2093" s="98" t="s">
        <v>2540</v>
      </c>
      <c r="C2093" s="109" t="s">
        <v>2541</v>
      </c>
      <c r="D2093" s="109" t="s">
        <v>236</v>
      </c>
      <c r="E2093" s="104" t="s">
        <v>2544</v>
      </c>
      <c r="F2093" s="110" t="str">
        <f>_xlfn.IFNA(INDEX('1. Business Glossary'!C:D,MATCH(G2093,'1. Business Glossary'!D:D,0),1), "Elemento de Dados")</f>
        <v>Indicador de Negócio</v>
      </c>
      <c r="G2093" s="104" t="s">
        <v>424</v>
      </c>
      <c r="H2093" s="104" t="s">
        <v>424</v>
      </c>
      <c r="I2093" s="136" t="s">
        <v>425</v>
      </c>
      <c r="J2093" s="107" t="s">
        <v>558</v>
      </c>
      <c r="K2093" s="106" t="s">
        <v>550</v>
      </c>
      <c r="L2093" s="104" t="s">
        <v>2542</v>
      </c>
      <c r="M2093" s="106">
        <v>47</v>
      </c>
      <c r="N2093" s="104" t="s">
        <v>2550</v>
      </c>
      <c r="O2093" s="106" t="s">
        <v>587</v>
      </c>
      <c r="P2093" s="106">
        <v>8</v>
      </c>
      <c r="Q2093" s="106">
        <v>2</v>
      </c>
      <c r="R2093" s="106" t="s">
        <v>444</v>
      </c>
      <c r="S2093" s="136" t="s">
        <v>426</v>
      </c>
      <c r="T2093" s="106"/>
      <c r="U2093" s="106"/>
      <c r="V2093" s="106"/>
      <c r="W2093" s="106"/>
      <c r="X2093" s="106"/>
      <c r="Y2093" s="106"/>
      <c r="Z2093" s="106"/>
      <c r="AA2093" s="106"/>
      <c r="AB2093" s="136"/>
      <c r="AC2093" s="104"/>
      <c r="AD2093" s="104"/>
      <c r="AE2093" s="104"/>
      <c r="AF2093" s="104"/>
      <c r="AG2093" s="104"/>
      <c r="AH2093" s="104"/>
      <c r="AI2093" s="104"/>
      <c r="AJ2093" s="104"/>
      <c r="AK2093" s="138"/>
      <c r="AL2093" s="104"/>
      <c r="AM2093" s="104"/>
      <c r="AN2093" s="104"/>
      <c r="AO2093" s="104"/>
      <c r="AP2093" s="104"/>
      <c r="AQ2093" s="104"/>
      <c r="AR2093" s="104"/>
      <c r="AS2093" s="104"/>
      <c r="AT2093" s="104"/>
      <c r="AU2093" s="142"/>
      <c r="AV2093" s="142"/>
      <c r="AW2093" s="142"/>
      <c r="AX2093" s="142"/>
      <c r="AY2093" s="142"/>
      <c r="AZ2093" s="142"/>
      <c r="BA2093" s="142"/>
      <c r="BB2093" s="142"/>
      <c r="BC2093" s="142"/>
    </row>
    <row r="2094" spans="1:55" ht="75" x14ac:dyDescent="0.25">
      <c r="A2094" s="19" t="s">
        <v>547</v>
      </c>
      <c r="B2094" s="98" t="s">
        <v>2540</v>
      </c>
      <c r="C2094" s="109" t="s">
        <v>2541</v>
      </c>
      <c r="D2094" s="109" t="s">
        <v>236</v>
      </c>
      <c r="E2094" s="104" t="s">
        <v>2544</v>
      </c>
      <c r="F2094" s="110" t="str">
        <f>_xlfn.IFNA(INDEX('1. Business Glossary'!C:D,MATCH(G2094,'1. Business Glossary'!D:D,0),1), "Elemento de Dados")</f>
        <v>Elemento de Dados</v>
      </c>
      <c r="G2094" s="104" t="s">
        <v>2551</v>
      </c>
      <c r="H2094" s="104" t="s">
        <v>2551</v>
      </c>
      <c r="I2094" s="136" t="s">
        <v>2552</v>
      </c>
      <c r="J2094" s="107" t="s">
        <v>558</v>
      </c>
      <c r="K2094" s="106" t="s">
        <v>550</v>
      </c>
      <c r="L2094" s="104" t="s">
        <v>2542</v>
      </c>
      <c r="M2094" s="106">
        <v>40</v>
      </c>
      <c r="N2094" s="104" t="s">
        <v>2553</v>
      </c>
      <c r="O2094" s="106" t="s">
        <v>554</v>
      </c>
      <c r="P2094" s="106">
        <v>10</v>
      </c>
      <c r="Q2094" s="106" t="s">
        <v>444</v>
      </c>
      <c r="R2094" s="106" t="s">
        <v>444</v>
      </c>
      <c r="S2094" s="136" t="s">
        <v>2554</v>
      </c>
      <c r="T2094" s="106" t="s">
        <v>550</v>
      </c>
      <c r="U2094" s="104" t="s">
        <v>2542</v>
      </c>
      <c r="V2094" s="106">
        <v>47</v>
      </c>
      <c r="W2094" s="104" t="s">
        <v>2555</v>
      </c>
      <c r="X2094" s="106" t="s">
        <v>554</v>
      </c>
      <c r="Y2094" s="106">
        <v>10</v>
      </c>
      <c r="Z2094" s="106" t="s">
        <v>444</v>
      </c>
      <c r="AA2094" s="106" t="s">
        <v>444</v>
      </c>
      <c r="AB2094" s="136" t="s">
        <v>2556</v>
      </c>
      <c r="AC2094" s="104"/>
      <c r="AD2094" s="104"/>
      <c r="AE2094" s="104"/>
      <c r="AF2094" s="104"/>
      <c r="AG2094" s="104"/>
      <c r="AH2094" s="104"/>
      <c r="AI2094" s="104"/>
      <c r="AJ2094" s="104"/>
      <c r="AK2094" s="138"/>
      <c r="AL2094" s="104"/>
      <c r="AM2094" s="104"/>
      <c r="AN2094" s="104"/>
      <c r="AO2094" s="104"/>
      <c r="AP2094" s="104"/>
      <c r="AQ2094" s="104"/>
      <c r="AR2094" s="104"/>
      <c r="AS2094" s="104"/>
      <c r="AT2094" s="104"/>
      <c r="AU2094" s="142"/>
      <c r="AV2094" s="142"/>
      <c r="AW2094" s="142"/>
      <c r="AX2094" s="142"/>
      <c r="AY2094" s="142"/>
      <c r="AZ2094" s="142"/>
      <c r="BA2094" s="142"/>
      <c r="BB2094" s="142"/>
      <c r="BC2094" s="142"/>
    </row>
    <row r="2095" spans="1:55" ht="45" x14ac:dyDescent="0.25">
      <c r="A2095" s="19" t="s">
        <v>547</v>
      </c>
      <c r="B2095" s="98" t="s">
        <v>2540</v>
      </c>
      <c r="C2095" s="109" t="s">
        <v>2541</v>
      </c>
      <c r="D2095" s="109" t="s">
        <v>236</v>
      </c>
      <c r="E2095" s="104" t="s">
        <v>2544</v>
      </c>
      <c r="F2095" s="110" t="str">
        <f>_xlfn.IFNA(INDEX('1. Business Glossary'!C:D,MATCH(G2095,'1. Business Glossary'!D:D,0),1), "Elemento de Dados")</f>
        <v>Indicador de Negócio</v>
      </c>
      <c r="G2095" s="104" t="s">
        <v>421</v>
      </c>
      <c r="H2095" s="104" t="s">
        <v>421</v>
      </c>
      <c r="I2095" s="138" t="s">
        <v>422</v>
      </c>
      <c r="J2095" s="107" t="s">
        <v>558</v>
      </c>
      <c r="K2095" s="106" t="s">
        <v>550</v>
      </c>
      <c r="L2095" s="104" t="s">
        <v>2542</v>
      </c>
      <c r="M2095" s="106">
        <v>47</v>
      </c>
      <c r="N2095" s="104" t="s">
        <v>2557</v>
      </c>
      <c r="O2095" s="106" t="s">
        <v>554</v>
      </c>
      <c r="P2095" s="106">
        <v>10</v>
      </c>
      <c r="Q2095" s="106" t="s">
        <v>444</v>
      </c>
      <c r="R2095" s="106" t="s">
        <v>444</v>
      </c>
      <c r="S2095" s="136" t="s">
        <v>2558</v>
      </c>
      <c r="T2095" s="106"/>
      <c r="U2095" s="106"/>
      <c r="V2095" s="106"/>
      <c r="W2095" s="106"/>
      <c r="X2095" s="106"/>
      <c r="Y2095" s="106"/>
      <c r="Z2095" s="106"/>
      <c r="AA2095" s="106"/>
      <c r="AB2095" s="136"/>
      <c r="AC2095" s="104"/>
      <c r="AD2095" s="104"/>
      <c r="AE2095" s="104"/>
      <c r="AF2095" s="104"/>
      <c r="AG2095" s="104"/>
      <c r="AH2095" s="104"/>
      <c r="AI2095" s="104"/>
      <c r="AJ2095" s="104"/>
      <c r="AK2095" s="138"/>
      <c r="AL2095" s="104"/>
      <c r="AM2095" s="104"/>
      <c r="AN2095" s="104"/>
      <c r="AO2095" s="104"/>
      <c r="AP2095" s="104"/>
      <c r="AQ2095" s="104"/>
      <c r="AR2095" s="104"/>
      <c r="AS2095" s="104"/>
      <c r="AT2095" s="104"/>
      <c r="AU2095" s="142"/>
      <c r="AV2095" s="142"/>
      <c r="AW2095" s="142"/>
      <c r="AX2095" s="142"/>
      <c r="AY2095" s="142"/>
      <c r="AZ2095" s="142"/>
      <c r="BA2095" s="142"/>
      <c r="BB2095" s="142"/>
      <c r="BC2095" s="142"/>
    </row>
    <row r="2096" spans="1:55" ht="30" x14ac:dyDescent="0.25">
      <c r="A2096" s="19" t="s">
        <v>547</v>
      </c>
      <c r="B2096" s="98" t="s">
        <v>2540</v>
      </c>
      <c r="C2096" s="109" t="s">
        <v>2541</v>
      </c>
      <c r="D2096" s="109" t="s">
        <v>236</v>
      </c>
      <c r="E2096" s="104" t="s">
        <v>2544</v>
      </c>
      <c r="F2096" s="110" t="str">
        <f>_xlfn.IFNA(INDEX('1. Business Glossary'!C:D,MATCH(G2096,'1. Business Glossary'!D:D,0),1), "Elemento de Dados")</f>
        <v>Elemento de Dados</v>
      </c>
      <c r="G2096" s="104" t="s">
        <v>2559</v>
      </c>
      <c r="H2096" s="104" t="s">
        <v>2559</v>
      </c>
      <c r="I2096" s="138" t="s">
        <v>2560</v>
      </c>
      <c r="J2096" s="107" t="s">
        <v>558</v>
      </c>
      <c r="K2096" s="106" t="s">
        <v>550</v>
      </c>
      <c r="L2096" s="104" t="s">
        <v>2542</v>
      </c>
      <c r="M2096" s="106">
        <v>47</v>
      </c>
      <c r="N2096" s="104" t="s">
        <v>2561</v>
      </c>
      <c r="O2096" s="106" t="s">
        <v>554</v>
      </c>
      <c r="P2096" s="106">
        <v>10</v>
      </c>
      <c r="Q2096" s="106" t="s">
        <v>444</v>
      </c>
      <c r="R2096" s="106" t="s">
        <v>444</v>
      </c>
      <c r="S2096" s="136" t="s">
        <v>2562</v>
      </c>
      <c r="T2096" s="106"/>
      <c r="U2096" s="106"/>
      <c r="V2096" s="106"/>
      <c r="W2096" s="106"/>
      <c r="X2096" s="110"/>
      <c r="Y2096" s="106"/>
      <c r="Z2096" s="106"/>
      <c r="AA2096" s="106"/>
      <c r="AB2096" s="136"/>
      <c r="AC2096" s="104"/>
      <c r="AD2096" s="104"/>
      <c r="AE2096" s="104"/>
      <c r="AF2096" s="104"/>
      <c r="AG2096" s="104"/>
      <c r="AH2096" s="104"/>
      <c r="AI2096" s="104"/>
      <c r="AJ2096" s="104"/>
      <c r="AK2096" s="138"/>
      <c r="AL2096" s="104"/>
      <c r="AM2096" s="104"/>
      <c r="AN2096" s="104"/>
      <c r="AO2096" s="104"/>
      <c r="AP2096" s="104"/>
      <c r="AQ2096" s="104"/>
      <c r="AR2096" s="104"/>
      <c r="AS2096" s="104"/>
      <c r="AT2096" s="104"/>
      <c r="AU2096" s="142"/>
      <c r="AV2096" s="142"/>
      <c r="AW2096" s="142"/>
      <c r="AX2096" s="142"/>
      <c r="AY2096" s="142"/>
      <c r="AZ2096" s="142"/>
      <c r="BA2096" s="142"/>
      <c r="BB2096" s="142"/>
      <c r="BC2096" s="142"/>
    </row>
    <row r="2097" spans="1:55" ht="45" x14ac:dyDescent="0.25">
      <c r="A2097" s="19" t="s">
        <v>547</v>
      </c>
      <c r="B2097" s="98" t="s">
        <v>2540</v>
      </c>
      <c r="C2097" s="109" t="s">
        <v>2541</v>
      </c>
      <c r="D2097" s="109" t="s">
        <v>236</v>
      </c>
      <c r="E2097" s="104" t="s">
        <v>2544</v>
      </c>
      <c r="F2097" s="110" t="str">
        <f>_xlfn.IFNA(INDEX('1. Business Glossary'!C:D,MATCH(G2097,'1. Business Glossary'!D:D,0),1), "Elemento de Dados")</f>
        <v>Indicador de Negócio</v>
      </c>
      <c r="G2097" s="104" t="s">
        <v>415</v>
      </c>
      <c r="H2097" s="104" t="s">
        <v>415</v>
      </c>
      <c r="I2097" s="137" t="s">
        <v>416</v>
      </c>
      <c r="J2097" s="107" t="s">
        <v>558</v>
      </c>
      <c r="K2097" s="106" t="s">
        <v>550</v>
      </c>
      <c r="L2097" s="104" t="s">
        <v>2542</v>
      </c>
      <c r="M2097" s="106">
        <v>47</v>
      </c>
      <c r="N2097" s="104" t="s">
        <v>2563</v>
      </c>
      <c r="O2097" s="106" t="s">
        <v>587</v>
      </c>
      <c r="P2097" s="106">
        <v>8</v>
      </c>
      <c r="Q2097" s="110">
        <v>2</v>
      </c>
      <c r="R2097" s="110" t="s">
        <v>444</v>
      </c>
      <c r="S2097" s="136" t="s">
        <v>417</v>
      </c>
      <c r="T2097" s="106"/>
      <c r="U2097" s="106"/>
      <c r="V2097" s="106"/>
      <c r="W2097" s="106"/>
      <c r="X2097" s="110"/>
      <c r="Y2097" s="106"/>
      <c r="Z2097" s="106"/>
      <c r="AA2097" s="106"/>
      <c r="AB2097" s="136"/>
      <c r="AC2097" s="104"/>
      <c r="AD2097" s="104"/>
      <c r="AE2097" s="104"/>
      <c r="AF2097" s="104"/>
      <c r="AG2097" s="104"/>
      <c r="AH2097" s="104"/>
      <c r="AI2097" s="104"/>
      <c r="AJ2097" s="104"/>
      <c r="AK2097" s="138"/>
      <c r="AL2097" s="104"/>
      <c r="AM2097" s="104"/>
      <c r="AN2097" s="104"/>
      <c r="AO2097" s="104"/>
      <c r="AP2097" s="104"/>
      <c r="AQ2097" s="104"/>
      <c r="AR2097" s="104"/>
      <c r="AS2097" s="104"/>
      <c r="AT2097" s="104"/>
      <c r="AU2097" s="142"/>
      <c r="AV2097" s="142"/>
      <c r="AW2097" s="142"/>
      <c r="AX2097" s="142"/>
      <c r="AY2097" s="142"/>
      <c r="AZ2097" s="142"/>
      <c r="BA2097" s="142"/>
      <c r="BB2097" s="142"/>
      <c r="BC2097" s="142"/>
    </row>
    <row r="2098" spans="1:55" ht="60" x14ac:dyDescent="0.25">
      <c r="A2098" s="19" t="s">
        <v>547</v>
      </c>
      <c r="B2098" s="98" t="s">
        <v>2540</v>
      </c>
      <c r="C2098" s="109" t="s">
        <v>2541</v>
      </c>
      <c r="D2098" s="109" t="s">
        <v>236</v>
      </c>
      <c r="E2098" s="104" t="s">
        <v>2544</v>
      </c>
      <c r="F2098" s="110" t="str">
        <f>_xlfn.IFNA(INDEX('1. Business Glossary'!C:D,MATCH(G2098,'1. Business Glossary'!D:D,0),1), "Elemento de Dados")</f>
        <v>Elemento de Dados</v>
      </c>
      <c r="G2098" s="104" t="s">
        <v>2564</v>
      </c>
      <c r="H2098" s="104" t="s">
        <v>418</v>
      </c>
      <c r="I2098" s="137" t="s">
        <v>419</v>
      </c>
      <c r="J2098" s="107" t="s">
        <v>558</v>
      </c>
      <c r="K2098" s="106" t="s">
        <v>550</v>
      </c>
      <c r="L2098" s="104" t="s">
        <v>2542</v>
      </c>
      <c r="M2098" s="106">
        <v>47</v>
      </c>
      <c r="N2098" s="104" t="s">
        <v>2565</v>
      </c>
      <c r="O2098" s="106" t="s">
        <v>587</v>
      </c>
      <c r="P2098" s="106">
        <v>8</v>
      </c>
      <c r="Q2098" s="110">
        <v>2</v>
      </c>
      <c r="R2098" s="110" t="s">
        <v>444</v>
      </c>
      <c r="S2098" s="136" t="s">
        <v>420</v>
      </c>
      <c r="T2098" s="106"/>
      <c r="U2098" s="106"/>
      <c r="V2098" s="106"/>
      <c r="W2098" s="106"/>
      <c r="X2098" s="110"/>
      <c r="Y2098" s="106"/>
      <c r="Z2098" s="106"/>
      <c r="AA2098" s="106"/>
      <c r="AB2098" s="136"/>
      <c r="AC2098" s="104"/>
      <c r="AD2098" s="104"/>
      <c r="AE2098" s="104"/>
      <c r="AF2098" s="104"/>
      <c r="AG2098" s="104"/>
      <c r="AH2098" s="104"/>
      <c r="AI2098" s="104"/>
      <c r="AJ2098" s="104"/>
      <c r="AK2098" s="138"/>
      <c r="AL2098" s="104"/>
      <c r="AM2098" s="104"/>
      <c r="AN2098" s="104"/>
      <c r="AO2098" s="104"/>
      <c r="AP2098" s="104"/>
      <c r="AQ2098" s="104"/>
      <c r="AR2098" s="104"/>
      <c r="AS2098" s="104"/>
      <c r="AT2098" s="104"/>
      <c r="AU2098" s="142"/>
      <c r="AV2098" s="142"/>
      <c r="AW2098" s="142"/>
      <c r="AX2098" s="142"/>
      <c r="AY2098" s="142"/>
      <c r="AZ2098" s="142"/>
      <c r="BA2098" s="142"/>
      <c r="BB2098" s="142"/>
      <c r="BC2098" s="142"/>
    </row>
    <row r="2099" spans="1:55" ht="30" x14ac:dyDescent="0.25">
      <c r="A2099" s="19" t="s">
        <v>547</v>
      </c>
      <c r="B2099" s="98" t="s">
        <v>2540</v>
      </c>
      <c r="C2099" s="109" t="s">
        <v>2541</v>
      </c>
      <c r="D2099" s="109" t="s">
        <v>236</v>
      </c>
      <c r="E2099" s="104" t="s">
        <v>2544</v>
      </c>
      <c r="F2099" s="110" t="str">
        <f>_xlfn.IFNA(INDEX('1. Business Glossary'!C:D,MATCH(G2099,'1. Business Glossary'!D:D,0),1), "Elemento de Dados")</f>
        <v>Indicador de Negócio</v>
      </c>
      <c r="G2099" s="104" t="s">
        <v>430</v>
      </c>
      <c r="H2099" s="104" t="s">
        <v>430</v>
      </c>
      <c r="I2099" s="107" t="s">
        <v>335</v>
      </c>
      <c r="J2099" s="107" t="s">
        <v>558</v>
      </c>
      <c r="K2099" s="106" t="s">
        <v>550</v>
      </c>
      <c r="L2099" s="104" t="s">
        <v>2542</v>
      </c>
      <c r="M2099" s="106">
        <v>47</v>
      </c>
      <c r="N2099" s="104" t="s">
        <v>2566</v>
      </c>
      <c r="O2099" s="106" t="s">
        <v>587</v>
      </c>
      <c r="P2099" s="106">
        <v>8</v>
      </c>
      <c r="Q2099" s="106">
        <v>2</v>
      </c>
      <c r="R2099" s="106" t="s">
        <v>444</v>
      </c>
      <c r="S2099" s="136" t="s">
        <v>825</v>
      </c>
      <c r="T2099" s="106" t="s">
        <v>550</v>
      </c>
      <c r="U2099" s="104" t="s">
        <v>2542</v>
      </c>
      <c r="V2099" s="106">
        <v>47</v>
      </c>
      <c r="W2099" s="106" t="s">
        <v>2567</v>
      </c>
      <c r="X2099" s="106" t="s">
        <v>587</v>
      </c>
      <c r="Y2099" s="106">
        <v>8</v>
      </c>
      <c r="Z2099" s="106">
        <v>2</v>
      </c>
      <c r="AA2099" s="106" t="s">
        <v>444</v>
      </c>
      <c r="AB2099" s="136" t="s">
        <v>2568</v>
      </c>
      <c r="AC2099" s="104"/>
      <c r="AD2099" s="104"/>
      <c r="AE2099" s="104"/>
      <c r="AF2099" s="104"/>
      <c r="AG2099" s="104"/>
      <c r="AH2099" s="104"/>
      <c r="AI2099" s="104"/>
      <c r="AJ2099" s="104"/>
      <c r="AK2099" s="138"/>
      <c r="AL2099" s="104"/>
      <c r="AM2099" s="104"/>
      <c r="AN2099" s="104"/>
      <c r="AO2099" s="104"/>
      <c r="AP2099" s="104"/>
      <c r="AQ2099" s="104"/>
      <c r="AR2099" s="104"/>
      <c r="AS2099" s="104"/>
      <c r="AT2099" s="104"/>
      <c r="AU2099" s="142"/>
      <c r="AV2099" s="142"/>
      <c r="AW2099" s="142"/>
      <c r="AX2099" s="142"/>
      <c r="AY2099" s="142"/>
      <c r="AZ2099" s="142"/>
      <c r="BA2099" s="142"/>
      <c r="BB2099" s="142"/>
      <c r="BC2099" s="142"/>
    </row>
    <row r="2100" spans="1:55" ht="45" x14ac:dyDescent="0.25">
      <c r="A2100" s="19" t="s">
        <v>547</v>
      </c>
      <c r="B2100" s="98" t="s">
        <v>2540</v>
      </c>
      <c r="C2100" s="109" t="s">
        <v>2541</v>
      </c>
      <c r="D2100" s="109" t="s">
        <v>236</v>
      </c>
      <c r="E2100" s="104" t="s">
        <v>2544</v>
      </c>
      <c r="F2100" s="110" t="str">
        <f>_xlfn.IFNA(INDEX('1. Business Glossary'!C:D,MATCH(G2100,'1. Business Glossary'!D:D,0),1), "Elemento de Dados")</f>
        <v>Indicador de Negócio</v>
      </c>
      <c r="G2100" s="104" t="s">
        <v>431</v>
      </c>
      <c r="H2100" s="104" t="s">
        <v>431</v>
      </c>
      <c r="I2100" s="137" t="s">
        <v>432</v>
      </c>
      <c r="J2100" s="107" t="s">
        <v>558</v>
      </c>
      <c r="K2100" s="106" t="s">
        <v>550</v>
      </c>
      <c r="L2100" s="104" t="s">
        <v>2542</v>
      </c>
      <c r="M2100" s="106">
        <v>47</v>
      </c>
      <c r="N2100" s="104" t="s">
        <v>2569</v>
      </c>
      <c r="O2100" s="106" t="s">
        <v>587</v>
      </c>
      <c r="P2100" s="106">
        <v>8</v>
      </c>
      <c r="Q2100" s="106">
        <v>2</v>
      </c>
      <c r="R2100" s="106" t="s">
        <v>444</v>
      </c>
      <c r="S2100" s="136" t="s">
        <v>433</v>
      </c>
      <c r="T2100" s="106"/>
      <c r="U2100" s="106"/>
      <c r="V2100" s="106"/>
      <c r="W2100" s="106"/>
      <c r="X2100" s="106"/>
      <c r="Y2100" s="106"/>
      <c r="Z2100" s="106"/>
      <c r="AA2100" s="106"/>
      <c r="AB2100" s="136"/>
      <c r="AC2100" s="104"/>
      <c r="AD2100" s="104"/>
      <c r="AE2100" s="104"/>
      <c r="AF2100" s="104"/>
      <c r="AG2100" s="104"/>
      <c r="AH2100" s="104"/>
      <c r="AI2100" s="104"/>
      <c r="AJ2100" s="104"/>
      <c r="AK2100" s="138"/>
      <c r="AL2100" s="104"/>
      <c r="AM2100" s="104"/>
      <c r="AN2100" s="104"/>
      <c r="AO2100" s="104"/>
      <c r="AP2100" s="104"/>
      <c r="AQ2100" s="104"/>
      <c r="AR2100" s="104"/>
      <c r="AS2100" s="104"/>
      <c r="AT2100" s="104"/>
      <c r="AU2100" s="142"/>
      <c r="AV2100" s="142"/>
      <c r="AW2100" s="142"/>
      <c r="AX2100" s="142"/>
      <c r="AY2100" s="142"/>
      <c r="AZ2100" s="142"/>
      <c r="BA2100" s="142"/>
      <c r="BB2100" s="142"/>
      <c r="BC2100" s="142"/>
    </row>
    <row r="2101" spans="1:55" ht="30" x14ac:dyDescent="0.25">
      <c r="A2101" s="19" t="s">
        <v>547</v>
      </c>
      <c r="B2101" s="98" t="s">
        <v>2540</v>
      </c>
      <c r="C2101" s="109" t="s">
        <v>2541</v>
      </c>
      <c r="D2101" s="109" t="s">
        <v>236</v>
      </c>
      <c r="E2101" s="104" t="s">
        <v>421</v>
      </c>
      <c r="F2101" s="110" t="str">
        <f>_xlfn.IFNA(INDEX('1. Business Glossary'!C:D,MATCH(G2101,'1. Business Glossary'!D:D,0),1), "Elemento de Dados")</f>
        <v>Elemento de Dados</v>
      </c>
      <c r="G2101" s="104" t="s">
        <v>2570</v>
      </c>
      <c r="H2101" s="104" t="s">
        <v>2571</v>
      </c>
      <c r="I2101" s="138" t="s">
        <v>2572</v>
      </c>
      <c r="J2101" s="107" t="s">
        <v>558</v>
      </c>
      <c r="K2101" s="106" t="s">
        <v>550</v>
      </c>
      <c r="L2101" s="104" t="s">
        <v>2542</v>
      </c>
      <c r="M2101" s="106">
        <v>47</v>
      </c>
      <c r="N2101" s="104" t="s">
        <v>2573</v>
      </c>
      <c r="O2101" s="106" t="s">
        <v>554</v>
      </c>
      <c r="P2101" s="106">
        <v>10</v>
      </c>
      <c r="Q2101" s="110" t="s">
        <v>444</v>
      </c>
      <c r="R2101" s="110" t="s">
        <v>444</v>
      </c>
      <c r="S2101" s="136" t="s">
        <v>2574</v>
      </c>
      <c r="T2101" s="106"/>
      <c r="U2101" s="106"/>
      <c r="V2101" s="106"/>
      <c r="W2101" s="106"/>
      <c r="X2101" s="110"/>
      <c r="Y2101" s="106"/>
      <c r="Z2101" s="106"/>
      <c r="AA2101" s="106"/>
      <c r="AB2101" s="136"/>
      <c r="AC2101" s="104"/>
      <c r="AD2101" s="104"/>
      <c r="AE2101" s="104"/>
      <c r="AF2101" s="104"/>
      <c r="AG2101" s="104"/>
      <c r="AH2101" s="104"/>
      <c r="AI2101" s="104"/>
      <c r="AJ2101" s="104"/>
      <c r="AK2101" s="138"/>
      <c r="AL2101" s="104"/>
      <c r="AM2101" s="104"/>
      <c r="AN2101" s="104"/>
      <c r="AO2101" s="104"/>
      <c r="AP2101" s="104"/>
      <c r="AQ2101" s="104"/>
      <c r="AR2101" s="104"/>
      <c r="AS2101" s="104"/>
      <c r="AT2101" s="104"/>
      <c r="AU2101" s="142"/>
      <c r="AV2101" s="142"/>
      <c r="AW2101" s="142"/>
      <c r="AX2101" s="142"/>
      <c r="AY2101" s="142"/>
      <c r="AZ2101" s="142"/>
      <c r="BA2101" s="142"/>
      <c r="BB2101" s="142"/>
      <c r="BC2101" s="142"/>
    </row>
    <row r="2102" spans="1:55" ht="75" x14ac:dyDescent="0.25">
      <c r="A2102" s="19" t="s">
        <v>547</v>
      </c>
      <c r="B2102" s="98" t="s">
        <v>2540</v>
      </c>
      <c r="C2102" s="109" t="s">
        <v>2541</v>
      </c>
      <c r="D2102" s="109" t="s">
        <v>236</v>
      </c>
      <c r="E2102" s="104" t="s">
        <v>421</v>
      </c>
      <c r="F2102" s="110" t="str">
        <f>_xlfn.IFNA(INDEX('1. Business Glossary'!C:D,MATCH(G2102,'1. Business Glossary'!D:D,0),1), "Elemento de Dados")</f>
        <v>Elemento de Dados</v>
      </c>
      <c r="G2102" s="104" t="s">
        <v>2570</v>
      </c>
      <c r="H2102" s="104" t="s">
        <v>2575</v>
      </c>
      <c r="I2102" s="107" t="s">
        <v>1292</v>
      </c>
      <c r="J2102" s="107" t="s">
        <v>558</v>
      </c>
      <c r="K2102" s="106" t="s">
        <v>550</v>
      </c>
      <c r="L2102" s="104" t="s">
        <v>2542</v>
      </c>
      <c r="M2102" s="106">
        <v>47</v>
      </c>
      <c r="N2102" s="104" t="s">
        <v>2555</v>
      </c>
      <c r="O2102" s="106" t="s">
        <v>554</v>
      </c>
      <c r="P2102" s="106">
        <v>10</v>
      </c>
      <c r="Q2102" s="110" t="s">
        <v>444</v>
      </c>
      <c r="R2102" s="110" t="s">
        <v>444</v>
      </c>
      <c r="S2102" s="136" t="s">
        <v>2556</v>
      </c>
      <c r="T2102" s="106"/>
      <c r="U2102" s="106"/>
      <c r="V2102" s="106"/>
      <c r="W2102" s="106"/>
      <c r="X2102" s="110"/>
      <c r="Y2102" s="106"/>
      <c r="Z2102" s="106"/>
      <c r="AA2102" s="106"/>
      <c r="AB2102" s="136"/>
      <c r="AC2102" s="104"/>
      <c r="AD2102" s="104"/>
      <c r="AE2102" s="104"/>
      <c r="AF2102" s="104"/>
      <c r="AG2102" s="104"/>
      <c r="AH2102" s="104"/>
      <c r="AI2102" s="104"/>
      <c r="AJ2102" s="104"/>
      <c r="AK2102" s="138"/>
      <c r="AL2102" s="104"/>
      <c r="AM2102" s="104"/>
      <c r="AN2102" s="104"/>
      <c r="AO2102" s="104"/>
      <c r="AP2102" s="104"/>
      <c r="AQ2102" s="104"/>
      <c r="AR2102" s="104"/>
      <c r="AS2102" s="104"/>
      <c r="AT2102" s="104"/>
      <c r="AU2102" s="142"/>
      <c r="AV2102" s="142"/>
      <c r="AW2102" s="142"/>
      <c r="AX2102" s="142"/>
      <c r="AY2102" s="142"/>
      <c r="AZ2102" s="142"/>
      <c r="BA2102" s="142"/>
      <c r="BB2102" s="142"/>
      <c r="BC2102" s="142"/>
    </row>
    <row r="2103" spans="1:55" ht="45" x14ac:dyDescent="0.25">
      <c r="A2103" s="19" t="s">
        <v>547</v>
      </c>
      <c r="B2103" s="98" t="s">
        <v>2540</v>
      </c>
      <c r="C2103" s="109" t="s">
        <v>2541</v>
      </c>
      <c r="D2103" s="109" t="s">
        <v>236</v>
      </c>
      <c r="E2103" s="104" t="s">
        <v>421</v>
      </c>
      <c r="F2103" s="110" t="str">
        <f>_xlfn.IFNA(INDEX('1. Business Glossary'!C:D,MATCH(G2103,'1. Business Glossary'!D:D,0),1), "Elemento de Dados")</f>
        <v>Indicador de Negócio</v>
      </c>
      <c r="G2103" s="104" t="s">
        <v>421</v>
      </c>
      <c r="H2103" s="104" t="s">
        <v>2570</v>
      </c>
      <c r="I2103" s="137" t="s">
        <v>410</v>
      </c>
      <c r="J2103" s="107" t="s">
        <v>558</v>
      </c>
      <c r="K2103" s="106" t="s">
        <v>550</v>
      </c>
      <c r="L2103" s="104" t="s">
        <v>2542</v>
      </c>
      <c r="M2103" s="106">
        <v>47</v>
      </c>
      <c r="N2103" s="104" t="s">
        <v>2576</v>
      </c>
      <c r="O2103" s="106" t="s">
        <v>554</v>
      </c>
      <c r="P2103" s="106">
        <v>10</v>
      </c>
      <c r="Q2103" s="106" t="s">
        <v>444</v>
      </c>
      <c r="R2103" s="106" t="s">
        <v>444</v>
      </c>
      <c r="S2103" s="136" t="s">
        <v>411</v>
      </c>
      <c r="T2103" s="106"/>
      <c r="U2103" s="106"/>
      <c r="V2103" s="106"/>
      <c r="W2103" s="106"/>
      <c r="X2103" s="110"/>
      <c r="Y2103" s="106"/>
      <c r="Z2103" s="106"/>
      <c r="AA2103" s="106"/>
      <c r="AB2103" s="136"/>
      <c r="AC2103" s="104"/>
      <c r="AD2103" s="104"/>
      <c r="AE2103" s="104"/>
      <c r="AF2103" s="104"/>
      <c r="AG2103" s="104"/>
      <c r="AH2103" s="104"/>
      <c r="AI2103" s="104"/>
      <c r="AJ2103" s="104"/>
      <c r="AK2103" s="138"/>
      <c r="AL2103" s="104"/>
      <c r="AM2103" s="104"/>
      <c r="AN2103" s="104"/>
      <c r="AO2103" s="104"/>
      <c r="AP2103" s="104"/>
      <c r="AQ2103" s="104"/>
      <c r="AR2103" s="104"/>
      <c r="AS2103" s="104"/>
      <c r="AT2103" s="104"/>
      <c r="AU2103" s="142"/>
      <c r="AV2103" s="142"/>
      <c r="AW2103" s="142"/>
      <c r="AX2103" s="142"/>
      <c r="AY2103" s="142"/>
      <c r="AZ2103" s="142"/>
      <c r="BA2103" s="142"/>
      <c r="BB2103" s="142"/>
      <c r="BC2103" s="142"/>
    </row>
    <row r="2104" spans="1:55" ht="30" x14ac:dyDescent="0.25">
      <c r="A2104" s="19" t="s">
        <v>555</v>
      </c>
      <c r="B2104" s="98" t="s">
        <v>2540</v>
      </c>
      <c r="C2104" s="109" t="s">
        <v>2541</v>
      </c>
      <c r="D2104" s="109" t="s">
        <v>236</v>
      </c>
      <c r="E2104" s="104" t="s">
        <v>406</v>
      </c>
      <c r="F2104" s="110" t="str">
        <f>_xlfn.IFNA(INDEX('1. Business Glossary'!C:D,MATCH(G2104,'1. Business Glossary'!D:D,0),1), "Elemento de Dados")</f>
        <v>Indicador de Negócio</v>
      </c>
      <c r="G2104" s="104" t="s">
        <v>406</v>
      </c>
      <c r="H2104" s="104" t="s">
        <v>2577</v>
      </c>
      <c r="I2104" s="137" t="s">
        <v>1134</v>
      </c>
      <c r="J2104" s="107" t="s">
        <v>558</v>
      </c>
      <c r="K2104" s="106" t="s">
        <v>550</v>
      </c>
      <c r="L2104" s="104" t="s">
        <v>2542</v>
      </c>
      <c r="M2104" s="106" t="s">
        <v>78</v>
      </c>
      <c r="N2104" s="104" t="s">
        <v>2578</v>
      </c>
      <c r="O2104" s="106" t="s">
        <v>587</v>
      </c>
      <c r="P2104" s="106">
        <v>8</v>
      </c>
      <c r="Q2104" s="106">
        <v>2</v>
      </c>
      <c r="R2104" s="106" t="s">
        <v>444</v>
      </c>
      <c r="S2104" s="136" t="s">
        <v>825</v>
      </c>
      <c r="T2104" s="106" t="s">
        <v>550</v>
      </c>
      <c r="U2104" s="104" t="s">
        <v>1283</v>
      </c>
      <c r="V2104" s="106" t="s">
        <v>78</v>
      </c>
      <c r="W2104" s="106" t="s">
        <v>2578</v>
      </c>
      <c r="X2104" s="106" t="s">
        <v>587</v>
      </c>
      <c r="Y2104" s="106">
        <v>8</v>
      </c>
      <c r="Z2104" s="106">
        <v>2</v>
      </c>
      <c r="AA2104" s="106" t="s">
        <v>444</v>
      </c>
      <c r="AB2104" s="136" t="s">
        <v>2535</v>
      </c>
      <c r="AC2104" s="104" t="s">
        <v>599</v>
      </c>
      <c r="AD2104" s="104" t="s">
        <v>600</v>
      </c>
      <c r="AE2104" s="104" t="s">
        <v>601</v>
      </c>
      <c r="AF2104" s="104" t="s">
        <v>602</v>
      </c>
      <c r="AG2104" s="104" t="s">
        <v>587</v>
      </c>
      <c r="AH2104" s="104">
        <v>10</v>
      </c>
      <c r="AI2104" s="104">
        <v>2</v>
      </c>
      <c r="AJ2104" s="104" t="s">
        <v>444</v>
      </c>
      <c r="AK2104" s="138" t="s">
        <v>444</v>
      </c>
      <c r="AL2104" s="104"/>
      <c r="AM2104" s="104"/>
      <c r="AN2104" s="104"/>
      <c r="AO2104" s="104"/>
      <c r="AP2104" s="104"/>
      <c r="AQ2104" s="104"/>
      <c r="AR2104" s="104"/>
      <c r="AS2104" s="104"/>
      <c r="AT2104" s="104"/>
      <c r="AU2104" s="142"/>
      <c r="AV2104" s="142"/>
      <c r="AW2104" s="142"/>
      <c r="AX2104" s="142"/>
      <c r="AY2104" s="142"/>
      <c r="AZ2104" s="142"/>
      <c r="BA2104" s="142"/>
      <c r="BB2104" s="142"/>
      <c r="BC2104" s="142"/>
    </row>
    <row r="2105" spans="1:55" ht="30" x14ac:dyDescent="0.25">
      <c r="A2105" s="19" t="s">
        <v>555</v>
      </c>
      <c r="B2105" s="98" t="s">
        <v>2540</v>
      </c>
      <c r="C2105" s="132" t="s">
        <v>2541</v>
      </c>
      <c r="D2105" s="132" t="s">
        <v>236</v>
      </c>
      <c r="E2105" s="114" t="s">
        <v>406</v>
      </c>
      <c r="F2105" s="110" t="str">
        <f>_xlfn.IFNA(INDEX('1. Business Glossary'!C:D,MATCH(G2105,'1. Business Glossary'!D:D,0),1), "Elemento de Dados")</f>
        <v>Indicador de Negócio</v>
      </c>
      <c r="G2105" s="113" t="s">
        <v>406</v>
      </c>
      <c r="H2105" s="113" t="s">
        <v>2579</v>
      </c>
      <c r="I2105" s="139" t="s">
        <v>2317</v>
      </c>
      <c r="J2105" s="112" t="s">
        <v>558</v>
      </c>
      <c r="K2105" s="114" t="s">
        <v>550</v>
      </c>
      <c r="L2105" s="113" t="s">
        <v>2542</v>
      </c>
      <c r="M2105" s="114" t="s">
        <v>78</v>
      </c>
      <c r="N2105" s="113" t="s">
        <v>2318</v>
      </c>
      <c r="O2105" s="114" t="s">
        <v>587</v>
      </c>
      <c r="P2105" s="114">
        <v>8</v>
      </c>
      <c r="Q2105" s="114">
        <v>2</v>
      </c>
      <c r="R2105" s="114" t="s">
        <v>444</v>
      </c>
      <c r="S2105" s="143" t="s">
        <v>1282</v>
      </c>
      <c r="T2105" s="114" t="s">
        <v>550</v>
      </c>
      <c r="U2105" s="113" t="s">
        <v>1283</v>
      </c>
      <c r="V2105" s="114" t="s">
        <v>78</v>
      </c>
      <c r="W2105" s="114" t="s">
        <v>2318</v>
      </c>
      <c r="X2105" s="114" t="s">
        <v>587</v>
      </c>
      <c r="Y2105" s="114">
        <v>8</v>
      </c>
      <c r="Z2105" s="114">
        <v>2</v>
      </c>
      <c r="AA2105" s="114" t="s">
        <v>444</v>
      </c>
      <c r="AB2105" s="143" t="s">
        <v>2580</v>
      </c>
      <c r="AC2105" s="104" t="s">
        <v>550</v>
      </c>
      <c r="AD2105" s="104" t="s">
        <v>2581</v>
      </c>
      <c r="AE2105" s="104" t="s">
        <v>2321</v>
      </c>
      <c r="AF2105" s="104" t="s">
        <v>2322</v>
      </c>
      <c r="AG2105" s="104" t="s">
        <v>587</v>
      </c>
      <c r="AH2105" s="104">
        <v>8</v>
      </c>
      <c r="AI2105" s="104">
        <v>2</v>
      </c>
      <c r="AJ2105" s="104" t="s">
        <v>444</v>
      </c>
      <c r="AK2105" s="138" t="s">
        <v>2582</v>
      </c>
      <c r="AL2105" s="104"/>
      <c r="AM2105" s="104"/>
      <c r="AN2105" s="104"/>
      <c r="AO2105" s="104"/>
      <c r="AP2105" s="104"/>
      <c r="AQ2105" s="104"/>
      <c r="AR2105" s="104"/>
      <c r="AS2105" s="104"/>
      <c r="AT2105" s="104"/>
      <c r="AU2105" s="142"/>
      <c r="AV2105" s="142"/>
      <c r="AW2105" s="142"/>
      <c r="AX2105" s="142"/>
      <c r="AY2105" s="142"/>
      <c r="AZ2105" s="142"/>
      <c r="BA2105" s="142"/>
      <c r="BB2105" s="142"/>
      <c r="BC2105" s="142"/>
    </row>
    <row r="2106" spans="1:55" ht="30" x14ac:dyDescent="0.25">
      <c r="A2106" s="19" t="s">
        <v>555</v>
      </c>
      <c r="B2106" s="98" t="s">
        <v>2540</v>
      </c>
      <c r="C2106" s="109" t="s">
        <v>2541</v>
      </c>
      <c r="D2106" s="109" t="s">
        <v>236</v>
      </c>
      <c r="E2106" s="104" t="s">
        <v>2570</v>
      </c>
      <c r="F2106" s="110" t="str">
        <f>_xlfn.IFNA(INDEX('1. Business Glossary'!C:D,MATCH(G2106,'1. Business Glossary'!D:D,0),1), "Elemento de Dados")</f>
        <v>Elemento de Dados</v>
      </c>
      <c r="G2106" s="104" t="s">
        <v>2571</v>
      </c>
      <c r="H2106" s="104" t="s">
        <v>1746</v>
      </c>
      <c r="I2106" s="107" t="s">
        <v>351</v>
      </c>
      <c r="J2106" s="107" t="s">
        <v>558</v>
      </c>
      <c r="K2106" s="106" t="s">
        <v>550</v>
      </c>
      <c r="L2106" s="104" t="s">
        <v>1283</v>
      </c>
      <c r="M2106" s="106">
        <v>1</v>
      </c>
      <c r="N2106" s="104" t="s">
        <v>1747</v>
      </c>
      <c r="O2106" s="106" t="s">
        <v>587</v>
      </c>
      <c r="P2106" s="106">
        <v>8</v>
      </c>
      <c r="Q2106" s="110">
        <v>2</v>
      </c>
      <c r="R2106" s="110" t="s">
        <v>444</v>
      </c>
      <c r="S2106" s="136" t="s">
        <v>352</v>
      </c>
      <c r="T2106" s="106"/>
      <c r="U2106" s="106"/>
      <c r="V2106" s="106"/>
      <c r="W2106" s="106"/>
      <c r="X2106" s="110"/>
      <c r="Y2106" s="106"/>
      <c r="Z2106" s="106"/>
      <c r="AA2106" s="106"/>
      <c r="AB2106" s="136"/>
      <c r="AC2106" s="104"/>
      <c r="AD2106" s="104"/>
      <c r="AE2106" s="104"/>
      <c r="AF2106" s="104"/>
      <c r="AG2106" s="104"/>
      <c r="AH2106" s="104"/>
      <c r="AI2106" s="104"/>
      <c r="AJ2106" s="104"/>
      <c r="AK2106" s="138"/>
      <c r="AL2106" s="104"/>
      <c r="AM2106" s="104"/>
      <c r="AN2106" s="104"/>
      <c r="AO2106" s="104"/>
      <c r="AP2106" s="104"/>
      <c r="AQ2106" s="104"/>
      <c r="AR2106" s="104"/>
      <c r="AS2106" s="104"/>
      <c r="AT2106" s="104"/>
      <c r="AU2106" s="142"/>
      <c r="AV2106" s="142"/>
      <c r="AW2106" s="142"/>
      <c r="AX2106" s="142"/>
      <c r="AY2106" s="142"/>
      <c r="AZ2106" s="142"/>
      <c r="BA2106" s="142"/>
      <c r="BB2106" s="142"/>
      <c r="BC2106" s="142"/>
    </row>
    <row r="2107" spans="1:55" ht="90" x14ac:dyDescent="0.25">
      <c r="A2107" s="19" t="s">
        <v>555</v>
      </c>
      <c r="B2107" s="98" t="s">
        <v>2540</v>
      </c>
      <c r="C2107" s="109" t="s">
        <v>2541</v>
      </c>
      <c r="D2107" s="109" t="s">
        <v>236</v>
      </c>
      <c r="E2107" s="104" t="s">
        <v>2570</v>
      </c>
      <c r="F2107" s="110" t="str">
        <f>_xlfn.IFNA(INDEX('1. Business Glossary'!C:D,MATCH(G2107,'1. Business Glossary'!D:D,0),1), "Elemento de Dados")</f>
        <v>Elemento de Dados</v>
      </c>
      <c r="G2107" s="104" t="s">
        <v>2571</v>
      </c>
      <c r="H2107" s="104" t="s">
        <v>1695</v>
      </c>
      <c r="I2107" s="137" t="s">
        <v>1696</v>
      </c>
      <c r="J2107" s="107" t="s">
        <v>558</v>
      </c>
      <c r="K2107" s="106" t="s">
        <v>550</v>
      </c>
      <c r="L2107" s="104" t="s">
        <v>1283</v>
      </c>
      <c r="M2107" s="106">
        <v>1</v>
      </c>
      <c r="N2107" s="104" t="s">
        <v>1697</v>
      </c>
      <c r="O2107" s="106" t="s">
        <v>587</v>
      </c>
      <c r="P2107" s="106">
        <v>8</v>
      </c>
      <c r="Q2107" s="110">
        <v>2</v>
      </c>
      <c r="R2107" s="110" t="s">
        <v>444</v>
      </c>
      <c r="S2107" s="136" t="s">
        <v>1698</v>
      </c>
      <c r="T2107" s="106"/>
      <c r="U2107" s="106"/>
      <c r="V2107" s="106"/>
      <c r="W2107" s="106"/>
      <c r="X2107" s="110"/>
      <c r="Y2107" s="106"/>
      <c r="Z2107" s="106"/>
      <c r="AA2107" s="106"/>
      <c r="AB2107" s="136"/>
      <c r="AC2107" s="104"/>
      <c r="AD2107" s="104"/>
      <c r="AE2107" s="104"/>
      <c r="AF2107" s="104"/>
      <c r="AG2107" s="104"/>
      <c r="AH2107" s="104"/>
      <c r="AI2107" s="104"/>
      <c r="AJ2107" s="104"/>
      <c r="AK2107" s="138"/>
      <c r="AL2107" s="104"/>
      <c r="AM2107" s="104"/>
      <c r="AN2107" s="104"/>
      <c r="AO2107" s="104"/>
      <c r="AP2107" s="104"/>
      <c r="AQ2107" s="104"/>
      <c r="AR2107" s="104"/>
      <c r="AS2107" s="104"/>
      <c r="AT2107" s="104"/>
      <c r="AU2107" s="142"/>
      <c r="AV2107" s="142"/>
      <c r="AW2107" s="142"/>
      <c r="AX2107" s="142"/>
      <c r="AY2107" s="142"/>
      <c r="AZ2107" s="142"/>
      <c r="BA2107" s="142"/>
      <c r="BB2107" s="142"/>
      <c r="BC2107" s="142"/>
    </row>
    <row r="2108" spans="1:55" ht="30" x14ac:dyDescent="0.25">
      <c r="A2108" s="19" t="s">
        <v>555</v>
      </c>
      <c r="B2108" s="98" t="s">
        <v>2540</v>
      </c>
      <c r="C2108" s="109" t="s">
        <v>2541</v>
      </c>
      <c r="D2108" s="109" t="s">
        <v>236</v>
      </c>
      <c r="E2108" s="104" t="s">
        <v>2570</v>
      </c>
      <c r="F2108" s="110" t="str">
        <f>_xlfn.IFNA(INDEX('1. Business Glossary'!C:D,MATCH(G2108,'1. Business Glossary'!D:D,0),1), "Elemento de Dados")</f>
        <v>Elemento de Dados</v>
      </c>
      <c r="G2108" s="104" t="s">
        <v>2571</v>
      </c>
      <c r="H2108" s="104" t="s">
        <v>1661</v>
      </c>
      <c r="I2108" s="138" t="s">
        <v>2583</v>
      </c>
      <c r="J2108" s="107" t="s">
        <v>558</v>
      </c>
      <c r="K2108" s="106" t="s">
        <v>550</v>
      </c>
      <c r="L2108" s="104" t="s">
        <v>1283</v>
      </c>
      <c r="M2108" s="106">
        <v>1</v>
      </c>
      <c r="N2108" s="104" t="s">
        <v>1664</v>
      </c>
      <c r="O2108" s="106" t="s">
        <v>587</v>
      </c>
      <c r="P2108" s="106">
        <v>8</v>
      </c>
      <c r="Q2108" s="110">
        <v>2</v>
      </c>
      <c r="R2108" s="110" t="s">
        <v>444</v>
      </c>
      <c r="S2108" s="136" t="s">
        <v>1694</v>
      </c>
      <c r="T2108" s="106"/>
      <c r="U2108" s="106"/>
      <c r="V2108" s="106"/>
      <c r="W2108" s="106"/>
      <c r="X2108" s="110"/>
      <c r="Y2108" s="106"/>
      <c r="Z2108" s="106"/>
      <c r="AA2108" s="106"/>
      <c r="AB2108" s="136"/>
      <c r="AC2108" s="104"/>
      <c r="AD2108" s="104"/>
      <c r="AE2108" s="104"/>
      <c r="AF2108" s="104"/>
      <c r="AG2108" s="104"/>
      <c r="AH2108" s="104"/>
      <c r="AI2108" s="104"/>
      <c r="AJ2108" s="104"/>
      <c r="AK2108" s="138"/>
      <c r="AL2108" s="104"/>
      <c r="AM2108" s="104"/>
      <c r="AN2108" s="104"/>
      <c r="AO2108" s="104"/>
      <c r="AP2108" s="104"/>
      <c r="AQ2108" s="104"/>
      <c r="AR2108" s="104"/>
      <c r="AS2108" s="104"/>
      <c r="AT2108" s="104"/>
      <c r="AU2108" s="142"/>
      <c r="AV2108" s="142"/>
      <c r="AW2108" s="142"/>
      <c r="AX2108" s="142"/>
      <c r="AY2108" s="142"/>
      <c r="AZ2108" s="142"/>
      <c r="BA2108" s="142"/>
      <c r="BB2108" s="142"/>
      <c r="BC2108" s="142"/>
    </row>
    <row r="2109" spans="1:55" ht="30" x14ac:dyDescent="0.25">
      <c r="A2109" s="19" t="s">
        <v>555</v>
      </c>
      <c r="B2109" s="98" t="s">
        <v>2540</v>
      </c>
      <c r="C2109" s="109" t="s">
        <v>2541</v>
      </c>
      <c r="D2109" s="109" t="s">
        <v>236</v>
      </c>
      <c r="E2109" s="104" t="s">
        <v>2570</v>
      </c>
      <c r="F2109" s="110" t="str">
        <f>_xlfn.IFNA(INDEX('1. Business Glossary'!C:D,MATCH(G2109,'1. Business Glossary'!D:D,0),1), "Elemento de Dados")</f>
        <v>Elemento de Dados</v>
      </c>
      <c r="G2109" s="113" t="s">
        <v>1291</v>
      </c>
      <c r="H2109" s="104" t="s">
        <v>2018</v>
      </c>
      <c r="I2109" s="137" t="s">
        <v>2584</v>
      </c>
      <c r="J2109" s="107" t="s">
        <v>558</v>
      </c>
      <c r="K2109" s="106" t="s">
        <v>550</v>
      </c>
      <c r="L2109" s="104" t="s">
        <v>2542</v>
      </c>
      <c r="M2109" s="106">
        <v>43</v>
      </c>
      <c r="N2109" s="104" t="s">
        <v>2585</v>
      </c>
      <c r="O2109" s="106" t="s">
        <v>554</v>
      </c>
      <c r="P2109" s="106">
        <v>10</v>
      </c>
      <c r="Q2109" s="110" t="s">
        <v>444</v>
      </c>
      <c r="R2109" s="110" t="s">
        <v>444</v>
      </c>
      <c r="S2109" s="136" t="s">
        <v>2586</v>
      </c>
      <c r="T2109" s="106"/>
      <c r="U2109" s="106"/>
      <c r="V2109" s="106"/>
      <c r="W2109" s="106"/>
      <c r="X2109" s="110"/>
      <c r="Y2109" s="106"/>
      <c r="Z2109" s="106"/>
      <c r="AA2109" s="106"/>
      <c r="AB2109" s="136"/>
      <c r="AC2109" s="104"/>
      <c r="AD2109" s="104"/>
      <c r="AE2109" s="104"/>
      <c r="AF2109" s="104"/>
      <c r="AG2109" s="104"/>
      <c r="AH2109" s="104"/>
      <c r="AI2109" s="104"/>
      <c r="AJ2109" s="104"/>
      <c r="AK2109" s="138"/>
      <c r="AL2109" s="104"/>
      <c r="AM2109" s="104"/>
      <c r="AN2109" s="104"/>
      <c r="AO2109" s="104"/>
      <c r="AP2109" s="104"/>
      <c r="AQ2109" s="104"/>
      <c r="AR2109" s="104"/>
      <c r="AS2109" s="104"/>
      <c r="AT2109" s="104"/>
      <c r="AU2109" s="142"/>
      <c r="AV2109" s="142"/>
      <c r="AW2109" s="142"/>
      <c r="AX2109" s="142"/>
      <c r="AY2109" s="142"/>
      <c r="AZ2109" s="142"/>
      <c r="BA2109" s="142"/>
      <c r="BB2109" s="142"/>
      <c r="BC2109" s="142"/>
    </row>
    <row r="2110" spans="1:55" ht="30" x14ac:dyDescent="0.25">
      <c r="A2110" s="19" t="s">
        <v>555</v>
      </c>
      <c r="B2110" s="98" t="s">
        <v>2540</v>
      </c>
      <c r="C2110" s="109" t="s">
        <v>2541</v>
      </c>
      <c r="D2110" s="109" t="s">
        <v>236</v>
      </c>
      <c r="E2110" s="104" t="s">
        <v>2570</v>
      </c>
      <c r="F2110" s="110" t="str">
        <f>_xlfn.IFNA(INDEX('1. Business Glossary'!C:D,MATCH(G2110,'1. Business Glossary'!D:D,0),1), "Elemento de Dados")</f>
        <v>Elemento de Dados</v>
      </c>
      <c r="G2110" s="113" t="s">
        <v>1291</v>
      </c>
      <c r="H2110" s="104" t="s">
        <v>2587</v>
      </c>
      <c r="I2110" s="137" t="s">
        <v>2588</v>
      </c>
      <c r="J2110" s="107" t="s">
        <v>558</v>
      </c>
      <c r="K2110" s="106" t="s">
        <v>550</v>
      </c>
      <c r="L2110" s="104" t="s">
        <v>2542</v>
      </c>
      <c r="M2110" s="106">
        <v>43</v>
      </c>
      <c r="N2110" s="104" t="s">
        <v>2589</v>
      </c>
      <c r="O2110" s="106" t="s">
        <v>554</v>
      </c>
      <c r="P2110" s="106">
        <v>10</v>
      </c>
      <c r="Q2110" s="110" t="s">
        <v>444</v>
      </c>
      <c r="R2110" s="110" t="s">
        <v>444</v>
      </c>
      <c r="S2110" s="136" t="s">
        <v>825</v>
      </c>
      <c r="T2110" s="106" t="s">
        <v>550</v>
      </c>
      <c r="U2110" s="104" t="s">
        <v>1283</v>
      </c>
      <c r="V2110" s="106" t="s">
        <v>2059</v>
      </c>
      <c r="W2110" s="106" t="s">
        <v>2590</v>
      </c>
      <c r="X2110" s="110" t="s">
        <v>554</v>
      </c>
      <c r="Y2110" s="106">
        <v>10</v>
      </c>
      <c r="Z2110" s="106" t="s">
        <v>444</v>
      </c>
      <c r="AA2110" s="106" t="s">
        <v>444</v>
      </c>
      <c r="AB2110" s="136" t="s">
        <v>436</v>
      </c>
      <c r="AC2110" s="104"/>
      <c r="AD2110" s="104"/>
      <c r="AE2110" s="104"/>
      <c r="AF2110" s="104"/>
      <c r="AG2110" s="104"/>
      <c r="AH2110" s="104"/>
      <c r="AI2110" s="104"/>
      <c r="AJ2110" s="104"/>
      <c r="AK2110" s="138"/>
      <c r="AL2110" s="104"/>
      <c r="AM2110" s="104"/>
      <c r="AN2110" s="104"/>
      <c r="AO2110" s="104"/>
      <c r="AP2110" s="104"/>
      <c r="AQ2110" s="104"/>
      <c r="AR2110" s="104"/>
      <c r="AS2110" s="104"/>
      <c r="AT2110" s="104"/>
      <c r="AU2110" s="142"/>
      <c r="AV2110" s="142"/>
      <c r="AW2110" s="142"/>
      <c r="AX2110" s="142"/>
      <c r="AY2110" s="142"/>
      <c r="AZ2110" s="142"/>
      <c r="BA2110" s="142"/>
      <c r="BB2110" s="142"/>
      <c r="BC2110" s="142"/>
    </row>
    <row r="2111" spans="1:55" ht="30" x14ac:dyDescent="0.25">
      <c r="A2111" s="19" t="s">
        <v>555</v>
      </c>
      <c r="B2111" s="98" t="s">
        <v>2540</v>
      </c>
      <c r="C2111" s="109" t="s">
        <v>2541</v>
      </c>
      <c r="D2111" s="109" t="s">
        <v>236</v>
      </c>
      <c r="E2111" s="104" t="s">
        <v>2570</v>
      </c>
      <c r="F2111" s="110" t="str">
        <f>_xlfn.IFNA(INDEX('1. Business Glossary'!C:D,MATCH(G2111,'1. Business Glossary'!D:D,0),1), "Elemento de Dados")</f>
        <v>Elemento de Dados</v>
      </c>
      <c r="G2111" s="113" t="s">
        <v>1291</v>
      </c>
      <c r="H2111" s="104" t="s">
        <v>2023</v>
      </c>
      <c r="I2111" s="137" t="s">
        <v>2591</v>
      </c>
      <c r="J2111" s="107" t="s">
        <v>558</v>
      </c>
      <c r="K2111" s="106" t="s">
        <v>550</v>
      </c>
      <c r="L2111" s="104" t="s">
        <v>2542</v>
      </c>
      <c r="M2111" s="106">
        <v>43</v>
      </c>
      <c r="N2111" s="104" t="s">
        <v>2592</v>
      </c>
      <c r="O2111" s="106" t="s">
        <v>554</v>
      </c>
      <c r="P2111" s="106">
        <v>10</v>
      </c>
      <c r="Q2111" s="110" t="s">
        <v>444</v>
      </c>
      <c r="R2111" s="110" t="s">
        <v>444</v>
      </c>
      <c r="S2111" s="136" t="s">
        <v>825</v>
      </c>
      <c r="T2111" s="106" t="s">
        <v>550</v>
      </c>
      <c r="U2111" s="104" t="s">
        <v>1283</v>
      </c>
      <c r="V2111" s="106" t="s">
        <v>1284</v>
      </c>
      <c r="W2111" s="106" t="s">
        <v>2590</v>
      </c>
      <c r="X2111" s="110" t="s">
        <v>554</v>
      </c>
      <c r="Y2111" s="106">
        <v>10</v>
      </c>
      <c r="Z2111" s="106" t="s">
        <v>444</v>
      </c>
      <c r="AA2111" s="106" t="s">
        <v>444</v>
      </c>
      <c r="AB2111" s="136" t="s">
        <v>436</v>
      </c>
      <c r="AC2111" s="104"/>
      <c r="AD2111" s="104"/>
      <c r="AE2111" s="104"/>
      <c r="AF2111" s="104"/>
      <c r="AG2111" s="104"/>
      <c r="AH2111" s="104"/>
      <c r="AI2111" s="104"/>
      <c r="AJ2111" s="104"/>
      <c r="AK2111" s="138"/>
      <c r="AL2111" s="104"/>
      <c r="AM2111" s="104"/>
      <c r="AN2111" s="104"/>
      <c r="AO2111" s="104"/>
      <c r="AP2111" s="104"/>
      <c r="AQ2111" s="104"/>
      <c r="AR2111" s="104"/>
      <c r="AS2111" s="104"/>
      <c r="AT2111" s="104"/>
      <c r="AU2111" s="142"/>
      <c r="AV2111" s="142"/>
      <c r="AW2111" s="142"/>
      <c r="AX2111" s="142"/>
      <c r="AY2111" s="142"/>
      <c r="AZ2111" s="142"/>
      <c r="BA2111" s="142"/>
      <c r="BB2111" s="142"/>
      <c r="BC2111" s="142"/>
    </row>
    <row r="2112" spans="1:55" ht="45" x14ac:dyDescent="0.25">
      <c r="A2112" s="19" t="s">
        <v>555</v>
      </c>
      <c r="B2112" s="98" t="s">
        <v>2540</v>
      </c>
      <c r="C2112" s="109" t="s">
        <v>2541</v>
      </c>
      <c r="D2112" s="109" t="s">
        <v>236</v>
      </c>
      <c r="E2112" s="104" t="s">
        <v>2570</v>
      </c>
      <c r="F2112" s="110" t="str">
        <f>_xlfn.IFNA(INDEX('1. Business Glossary'!C:D,MATCH(G2112,'1. Business Glossary'!D:D,0),1), "Elemento de Dados")</f>
        <v>Elemento de Dados</v>
      </c>
      <c r="G2112" s="113" t="s">
        <v>1291</v>
      </c>
      <c r="H2112" s="104" t="s">
        <v>412</v>
      </c>
      <c r="I2112" s="137" t="s">
        <v>413</v>
      </c>
      <c r="J2112" s="107" t="s">
        <v>558</v>
      </c>
      <c r="K2112" s="106" t="s">
        <v>550</v>
      </c>
      <c r="L2112" s="104" t="s">
        <v>2542</v>
      </c>
      <c r="M2112" s="106">
        <v>43</v>
      </c>
      <c r="N2112" s="104" t="s">
        <v>2593</v>
      </c>
      <c r="O2112" s="106" t="s">
        <v>554</v>
      </c>
      <c r="P2112" s="106">
        <v>10</v>
      </c>
      <c r="Q2112" s="110" t="s">
        <v>444</v>
      </c>
      <c r="R2112" s="110" t="s">
        <v>444</v>
      </c>
      <c r="S2112" s="136" t="s">
        <v>414</v>
      </c>
      <c r="T2112" s="106"/>
      <c r="U2112" s="106"/>
      <c r="V2112" s="106"/>
      <c r="W2112" s="106"/>
      <c r="X2112" s="110"/>
      <c r="Y2112" s="106"/>
      <c r="Z2112" s="106"/>
      <c r="AA2112" s="106"/>
      <c r="AB2112" s="136"/>
      <c r="AC2112" s="104"/>
      <c r="AD2112" s="104"/>
      <c r="AE2112" s="104"/>
      <c r="AF2112" s="104"/>
      <c r="AG2112" s="104"/>
      <c r="AH2112" s="104"/>
      <c r="AI2112" s="104"/>
      <c r="AJ2112" s="104"/>
      <c r="AK2112" s="138"/>
      <c r="AL2112" s="104"/>
      <c r="AM2112" s="104"/>
      <c r="AN2112" s="104"/>
      <c r="AO2112" s="104"/>
      <c r="AP2112" s="104"/>
      <c r="AQ2112" s="104"/>
      <c r="AR2112" s="104"/>
      <c r="AS2112" s="104"/>
      <c r="AT2112" s="104"/>
      <c r="AU2112" s="142"/>
      <c r="AV2112" s="142"/>
      <c r="AW2112" s="142"/>
      <c r="AX2112" s="142"/>
      <c r="AY2112" s="142"/>
      <c r="AZ2112" s="142"/>
      <c r="BA2112" s="142"/>
      <c r="BB2112" s="142"/>
      <c r="BC2112" s="142"/>
    </row>
    <row r="2113" spans="1:55" ht="30" x14ac:dyDescent="0.25">
      <c r="A2113" s="19" t="s">
        <v>555</v>
      </c>
      <c r="B2113" s="98" t="s">
        <v>2540</v>
      </c>
      <c r="C2113" s="109" t="s">
        <v>2541</v>
      </c>
      <c r="D2113" s="109" t="s">
        <v>236</v>
      </c>
      <c r="E2113" s="104" t="s">
        <v>2570</v>
      </c>
      <c r="F2113" s="110" t="str">
        <f>_xlfn.IFNA(INDEX('1. Business Glossary'!C:D,MATCH(G2113,'1. Business Glossary'!D:D,0),1), "Elemento de Dados")</f>
        <v>Elemento de Dados</v>
      </c>
      <c r="G2113" s="113" t="s">
        <v>1291</v>
      </c>
      <c r="H2113" s="104" t="s">
        <v>2594</v>
      </c>
      <c r="I2113" s="137" t="s">
        <v>2595</v>
      </c>
      <c r="J2113" s="107" t="s">
        <v>558</v>
      </c>
      <c r="K2113" s="106" t="s">
        <v>550</v>
      </c>
      <c r="L2113" s="104" t="s">
        <v>2542</v>
      </c>
      <c r="M2113" s="106">
        <v>43</v>
      </c>
      <c r="N2113" s="104" t="s">
        <v>2596</v>
      </c>
      <c r="O2113" s="106" t="s">
        <v>554</v>
      </c>
      <c r="P2113" s="106">
        <v>10</v>
      </c>
      <c r="Q2113" s="110" t="s">
        <v>444</v>
      </c>
      <c r="R2113" s="110" t="s">
        <v>444</v>
      </c>
      <c r="S2113" s="136" t="s">
        <v>825</v>
      </c>
      <c r="T2113" s="106" t="s">
        <v>550</v>
      </c>
      <c r="U2113" s="104" t="s">
        <v>1283</v>
      </c>
      <c r="V2113" s="106" t="s">
        <v>2029</v>
      </c>
      <c r="W2113" s="106" t="s">
        <v>2590</v>
      </c>
      <c r="X2113" s="110" t="s">
        <v>554</v>
      </c>
      <c r="Y2113" s="106">
        <v>10</v>
      </c>
      <c r="Z2113" s="106" t="s">
        <v>444</v>
      </c>
      <c r="AA2113" s="106" t="s">
        <v>444</v>
      </c>
      <c r="AB2113" s="136" t="s">
        <v>436</v>
      </c>
      <c r="AC2113" s="104"/>
      <c r="AD2113" s="104"/>
      <c r="AE2113" s="104"/>
      <c r="AF2113" s="104"/>
      <c r="AG2113" s="104"/>
      <c r="AH2113" s="104"/>
      <c r="AI2113" s="104"/>
      <c r="AJ2113" s="104"/>
      <c r="AK2113" s="138"/>
      <c r="AL2113" s="104"/>
      <c r="AM2113" s="104"/>
      <c r="AN2113" s="104"/>
      <c r="AO2113" s="104"/>
      <c r="AP2113" s="104"/>
      <c r="AQ2113" s="104"/>
      <c r="AR2113" s="104"/>
      <c r="AS2113" s="104"/>
      <c r="AT2113" s="104"/>
      <c r="AU2113" s="142"/>
      <c r="AV2113" s="142"/>
      <c r="AW2113" s="142"/>
      <c r="AX2113" s="142"/>
      <c r="AY2113" s="142"/>
      <c r="AZ2113" s="142"/>
      <c r="BA2113" s="142"/>
      <c r="BB2113" s="142"/>
      <c r="BC2113" s="142"/>
    </row>
    <row r="2114" spans="1:55" ht="30" x14ac:dyDescent="0.25">
      <c r="A2114" s="19" t="s">
        <v>555</v>
      </c>
      <c r="B2114" s="98" t="s">
        <v>2540</v>
      </c>
      <c r="C2114" s="109" t="s">
        <v>2541</v>
      </c>
      <c r="D2114" s="109" t="s">
        <v>236</v>
      </c>
      <c r="E2114" s="104" t="s">
        <v>2570</v>
      </c>
      <c r="F2114" s="110" t="str">
        <f>_xlfn.IFNA(INDEX('1. Business Glossary'!C:D,MATCH(G2114,'1. Business Glossary'!D:D,0),1), "Elemento de Dados")</f>
        <v>Elemento de Dados</v>
      </c>
      <c r="G2114" s="113" t="s">
        <v>1291</v>
      </c>
      <c r="H2114" s="104" t="s">
        <v>2119</v>
      </c>
      <c r="I2114" s="137" t="s">
        <v>2597</v>
      </c>
      <c r="J2114" s="107" t="s">
        <v>558</v>
      </c>
      <c r="K2114" s="106" t="s">
        <v>550</v>
      </c>
      <c r="L2114" s="104" t="s">
        <v>2542</v>
      </c>
      <c r="M2114" s="106">
        <v>43</v>
      </c>
      <c r="N2114" s="104" t="s">
        <v>2043</v>
      </c>
      <c r="O2114" s="106" t="s">
        <v>554</v>
      </c>
      <c r="P2114" s="106">
        <v>10</v>
      </c>
      <c r="Q2114" s="110" t="s">
        <v>444</v>
      </c>
      <c r="R2114" s="110" t="s">
        <v>444</v>
      </c>
      <c r="S2114" s="136" t="s">
        <v>825</v>
      </c>
      <c r="T2114" s="106" t="s">
        <v>550</v>
      </c>
      <c r="U2114" s="104" t="s">
        <v>1283</v>
      </c>
      <c r="V2114" s="106" t="s">
        <v>2044</v>
      </c>
      <c r="W2114" s="106" t="s">
        <v>2590</v>
      </c>
      <c r="X2114" s="110" t="s">
        <v>554</v>
      </c>
      <c r="Y2114" s="106">
        <v>10</v>
      </c>
      <c r="Z2114" s="106" t="s">
        <v>444</v>
      </c>
      <c r="AA2114" s="106" t="s">
        <v>444</v>
      </c>
      <c r="AB2114" s="136" t="s">
        <v>436</v>
      </c>
      <c r="AC2114" s="104"/>
      <c r="AD2114" s="104"/>
      <c r="AE2114" s="104"/>
      <c r="AF2114" s="104"/>
      <c r="AG2114" s="104"/>
      <c r="AH2114" s="104"/>
      <c r="AI2114" s="104"/>
      <c r="AJ2114" s="104"/>
      <c r="AK2114" s="138"/>
      <c r="AL2114" s="104"/>
      <c r="AM2114" s="104"/>
      <c r="AN2114" s="104"/>
      <c r="AO2114" s="104"/>
      <c r="AP2114" s="104"/>
      <c r="AQ2114" s="104"/>
      <c r="AR2114" s="104"/>
      <c r="AS2114" s="104"/>
      <c r="AT2114" s="104"/>
      <c r="AU2114" s="142"/>
      <c r="AV2114" s="142"/>
      <c r="AW2114" s="142"/>
      <c r="AX2114" s="142"/>
      <c r="AY2114" s="142"/>
      <c r="AZ2114" s="142"/>
      <c r="BA2114" s="142"/>
      <c r="BB2114" s="142"/>
      <c r="BC2114" s="142"/>
    </row>
    <row r="2115" spans="1:55" ht="45" x14ac:dyDescent="0.25">
      <c r="A2115" s="19" t="s">
        <v>555</v>
      </c>
      <c r="B2115" s="98" t="s">
        <v>2540</v>
      </c>
      <c r="C2115" s="109" t="s">
        <v>2541</v>
      </c>
      <c r="D2115" s="109" t="s">
        <v>236</v>
      </c>
      <c r="E2115" s="104" t="s">
        <v>2570</v>
      </c>
      <c r="F2115" s="110" t="str">
        <f>_xlfn.IFNA(INDEX('1. Business Glossary'!C:D,MATCH(G2115,'1. Business Glossary'!D:D,0),1), "Elemento de Dados")</f>
        <v>Elemento de Dados</v>
      </c>
      <c r="G2115" s="113" t="s">
        <v>1291</v>
      </c>
      <c r="H2115" s="104" t="s">
        <v>2598</v>
      </c>
      <c r="I2115" s="138" t="s">
        <v>2583</v>
      </c>
      <c r="J2115" s="107" t="s">
        <v>558</v>
      </c>
      <c r="K2115" s="106" t="s">
        <v>550</v>
      </c>
      <c r="L2115" s="104" t="s">
        <v>2542</v>
      </c>
      <c r="M2115" s="106">
        <v>43</v>
      </c>
      <c r="N2115" s="104" t="s">
        <v>2599</v>
      </c>
      <c r="O2115" s="106" t="s">
        <v>554</v>
      </c>
      <c r="P2115" s="106">
        <v>10</v>
      </c>
      <c r="Q2115" s="110" t="s">
        <v>444</v>
      </c>
      <c r="R2115" s="110" t="s">
        <v>444</v>
      </c>
      <c r="S2115" s="136" t="s">
        <v>2600</v>
      </c>
      <c r="T2115" s="106"/>
      <c r="U2115" s="106"/>
      <c r="V2115" s="106"/>
      <c r="W2115" s="106"/>
      <c r="X2115" s="110"/>
      <c r="Y2115" s="106"/>
      <c r="Z2115" s="106"/>
      <c r="AA2115" s="106"/>
      <c r="AB2115" s="136"/>
      <c r="AC2115" s="104"/>
      <c r="AD2115" s="104"/>
      <c r="AE2115" s="104"/>
      <c r="AF2115" s="104"/>
      <c r="AG2115" s="104"/>
      <c r="AH2115" s="104"/>
      <c r="AI2115" s="104"/>
      <c r="AJ2115" s="104"/>
      <c r="AK2115" s="138"/>
      <c r="AL2115" s="104"/>
      <c r="AM2115" s="104"/>
      <c r="AN2115" s="104"/>
      <c r="AO2115" s="104"/>
      <c r="AP2115" s="104"/>
      <c r="AQ2115" s="104"/>
      <c r="AR2115" s="104"/>
      <c r="AS2115" s="104"/>
      <c r="AT2115" s="104"/>
      <c r="AU2115" s="142"/>
      <c r="AV2115" s="142"/>
      <c r="AW2115" s="142"/>
      <c r="AX2115" s="142"/>
      <c r="AY2115" s="142"/>
      <c r="AZ2115" s="142"/>
      <c r="BA2115" s="142"/>
      <c r="BB2115" s="142"/>
      <c r="BC2115" s="142"/>
    </row>
    <row r="2116" spans="1:55" ht="30" x14ac:dyDescent="0.25">
      <c r="A2116" s="19" t="s">
        <v>555</v>
      </c>
      <c r="B2116" s="98" t="s">
        <v>2540</v>
      </c>
      <c r="C2116" s="109" t="s">
        <v>2541</v>
      </c>
      <c r="D2116" s="109" t="s">
        <v>236</v>
      </c>
      <c r="E2116" s="104" t="s">
        <v>2570</v>
      </c>
      <c r="F2116" s="110" t="str">
        <f>_xlfn.IFNA(INDEX('1. Business Glossary'!C:D,MATCH(G2116,'1. Business Glossary'!D:D,0),1), "Elemento de Dados")</f>
        <v>Elemento de Dados</v>
      </c>
      <c r="G2116" s="113" t="s">
        <v>1291</v>
      </c>
      <c r="H2116" s="104" t="s">
        <v>2601</v>
      </c>
      <c r="I2116" s="137" t="s">
        <v>2602</v>
      </c>
      <c r="J2116" s="107" t="s">
        <v>558</v>
      </c>
      <c r="K2116" s="106" t="s">
        <v>550</v>
      </c>
      <c r="L2116" s="104" t="s">
        <v>2542</v>
      </c>
      <c r="M2116" s="106">
        <v>43</v>
      </c>
      <c r="N2116" s="104" t="s">
        <v>2603</v>
      </c>
      <c r="O2116" s="106" t="s">
        <v>554</v>
      </c>
      <c r="P2116" s="106">
        <v>10</v>
      </c>
      <c r="Q2116" s="110" t="s">
        <v>444</v>
      </c>
      <c r="R2116" s="110" t="s">
        <v>444</v>
      </c>
      <c r="S2116" s="136" t="s">
        <v>2604</v>
      </c>
      <c r="T2116" s="106"/>
      <c r="U2116" s="104"/>
      <c r="V2116" s="106"/>
      <c r="W2116" s="106"/>
      <c r="X2116" s="110"/>
      <c r="Y2116" s="106"/>
      <c r="Z2116" s="106"/>
      <c r="AA2116" s="106"/>
      <c r="AB2116" s="136"/>
      <c r="AC2116" s="104"/>
      <c r="AD2116" s="104"/>
      <c r="AE2116" s="104"/>
      <c r="AF2116" s="104"/>
      <c r="AG2116" s="104"/>
      <c r="AH2116" s="104"/>
      <c r="AI2116" s="104"/>
      <c r="AJ2116" s="104"/>
      <c r="AK2116" s="138"/>
      <c r="AL2116" s="104"/>
      <c r="AM2116" s="104"/>
      <c r="AN2116" s="104"/>
      <c r="AO2116" s="104"/>
      <c r="AP2116" s="104"/>
      <c r="AQ2116" s="104"/>
      <c r="AR2116" s="104"/>
      <c r="AS2116" s="104"/>
      <c r="AT2116" s="104"/>
      <c r="AU2116" s="142"/>
      <c r="AV2116" s="142"/>
      <c r="AW2116" s="142"/>
      <c r="AX2116" s="142"/>
      <c r="AY2116" s="142"/>
      <c r="AZ2116" s="142"/>
      <c r="BA2116" s="142"/>
      <c r="BB2116" s="142"/>
      <c r="BC2116" s="142"/>
    </row>
    <row r="2117" spans="1:55" ht="30" x14ac:dyDescent="0.25">
      <c r="A2117" s="19" t="s">
        <v>555</v>
      </c>
      <c r="B2117" s="98" t="s">
        <v>2540</v>
      </c>
      <c r="C2117" s="109" t="s">
        <v>2541</v>
      </c>
      <c r="D2117" s="109" t="s">
        <v>236</v>
      </c>
      <c r="E2117" s="109" t="s">
        <v>2545</v>
      </c>
      <c r="F2117" s="110" t="str">
        <f>_xlfn.IFNA(INDEX('1. Business Glossary'!C:D,MATCH(G2117,'1. Business Glossary'!D:D,0),1), "Elemento de Dados")</f>
        <v>Elemento de Dados</v>
      </c>
      <c r="G2117" s="104" t="s">
        <v>2545</v>
      </c>
      <c r="H2117" s="104" t="s">
        <v>1957</v>
      </c>
      <c r="I2117" s="138" t="s">
        <v>1958</v>
      </c>
      <c r="J2117" s="107" t="s">
        <v>558</v>
      </c>
      <c r="K2117" s="106" t="s">
        <v>550</v>
      </c>
      <c r="L2117" s="104" t="s">
        <v>1283</v>
      </c>
      <c r="M2117" s="106" t="s">
        <v>1959</v>
      </c>
      <c r="N2117" s="106" t="s">
        <v>1960</v>
      </c>
      <c r="O2117" s="106" t="s">
        <v>587</v>
      </c>
      <c r="P2117" s="106">
        <v>8</v>
      </c>
      <c r="Q2117" s="106">
        <v>2</v>
      </c>
      <c r="R2117" s="106" t="s">
        <v>444</v>
      </c>
      <c r="S2117" s="136" t="s">
        <v>444</v>
      </c>
      <c r="T2117" s="106"/>
      <c r="U2117" s="106"/>
      <c r="V2117" s="110"/>
      <c r="W2117" s="110"/>
      <c r="X2117" s="110"/>
      <c r="Y2117" s="110"/>
      <c r="Z2117" s="110"/>
      <c r="AA2117" s="106"/>
      <c r="AB2117" s="134"/>
      <c r="AC2117" s="104"/>
      <c r="AD2117" s="104"/>
      <c r="AE2117" s="104"/>
      <c r="AF2117" s="104"/>
      <c r="AG2117" s="104"/>
      <c r="AH2117" s="104"/>
      <c r="AI2117" s="104"/>
      <c r="AJ2117" s="104"/>
      <c r="AK2117" s="138"/>
      <c r="AL2117" s="104"/>
      <c r="AM2117" s="104"/>
      <c r="AN2117" s="104"/>
      <c r="AO2117" s="104"/>
      <c r="AP2117" s="104"/>
      <c r="AQ2117" s="104"/>
      <c r="AR2117" s="104"/>
      <c r="AS2117" s="104"/>
      <c r="AT2117" s="104"/>
      <c r="AU2117" s="142"/>
      <c r="AV2117" s="142"/>
      <c r="AW2117" s="142"/>
      <c r="AX2117" s="142"/>
      <c r="AY2117" s="142"/>
      <c r="AZ2117" s="142"/>
      <c r="BA2117" s="142"/>
      <c r="BB2117" s="142"/>
      <c r="BC2117" s="142"/>
    </row>
    <row r="2118" spans="1:55" ht="30" x14ac:dyDescent="0.25">
      <c r="A2118" s="19" t="s">
        <v>555</v>
      </c>
      <c r="B2118" s="98" t="s">
        <v>2540</v>
      </c>
      <c r="C2118" s="109" t="s">
        <v>2541</v>
      </c>
      <c r="D2118" s="109" t="s">
        <v>236</v>
      </c>
      <c r="E2118" s="104" t="s">
        <v>2545</v>
      </c>
      <c r="F2118" s="110" t="str">
        <f>_xlfn.IFNA(INDEX('1. Business Glossary'!C:D,MATCH(G2118,'1. Business Glossary'!D:D,0),1), "Elemento de Dados")</f>
        <v>Elemento de Dados</v>
      </c>
      <c r="G2118" s="104" t="s">
        <v>2545</v>
      </c>
      <c r="H2118" s="104" t="s">
        <v>2605</v>
      </c>
      <c r="I2118" s="107" t="s">
        <v>255</v>
      </c>
      <c r="J2118" s="107" t="s">
        <v>558</v>
      </c>
      <c r="K2118" s="106" t="s">
        <v>550</v>
      </c>
      <c r="L2118" s="104" t="s">
        <v>2542</v>
      </c>
      <c r="M2118" s="106">
        <v>47</v>
      </c>
      <c r="N2118" s="104" t="s">
        <v>2606</v>
      </c>
      <c r="O2118" s="106" t="s">
        <v>554</v>
      </c>
      <c r="P2118" s="106">
        <v>10</v>
      </c>
      <c r="Q2118" s="106" t="s">
        <v>444</v>
      </c>
      <c r="R2118" s="106" t="s">
        <v>444</v>
      </c>
      <c r="S2118" s="136" t="s">
        <v>825</v>
      </c>
      <c r="T2118" s="106" t="s">
        <v>550</v>
      </c>
      <c r="U2118" s="104" t="s">
        <v>1283</v>
      </c>
      <c r="V2118" s="106">
        <v>1</v>
      </c>
      <c r="W2118" s="106" t="s">
        <v>2431</v>
      </c>
      <c r="X2118" s="110" t="s">
        <v>587</v>
      </c>
      <c r="Y2118" s="106">
        <v>8</v>
      </c>
      <c r="Z2118" s="106">
        <v>2</v>
      </c>
      <c r="AA2118" s="106" t="s">
        <v>444</v>
      </c>
      <c r="AB2118" s="137" t="s">
        <v>2607</v>
      </c>
      <c r="AC2118" s="104"/>
      <c r="AD2118" s="104"/>
      <c r="AE2118" s="104"/>
      <c r="AF2118" s="104"/>
      <c r="AG2118" s="104"/>
      <c r="AH2118" s="104"/>
      <c r="AI2118" s="104"/>
      <c r="AJ2118" s="104"/>
      <c r="AK2118" s="138"/>
      <c r="AL2118" s="104"/>
      <c r="AM2118" s="104"/>
      <c r="AN2118" s="104"/>
      <c r="AO2118" s="104"/>
      <c r="AP2118" s="104"/>
      <c r="AQ2118" s="104"/>
      <c r="AR2118" s="104"/>
      <c r="AS2118" s="104"/>
      <c r="AT2118" s="104"/>
      <c r="AU2118" s="142"/>
      <c r="AV2118" s="142"/>
      <c r="AW2118" s="142"/>
      <c r="AX2118" s="142"/>
      <c r="AY2118" s="142"/>
      <c r="AZ2118" s="142"/>
      <c r="BA2118" s="142"/>
      <c r="BB2118" s="142"/>
      <c r="BC2118" s="142"/>
    </row>
    <row r="2119" spans="1:55" ht="60" x14ac:dyDescent="0.25">
      <c r="A2119" s="19" t="s">
        <v>555</v>
      </c>
      <c r="B2119" s="98" t="s">
        <v>2540</v>
      </c>
      <c r="C2119" s="109" t="s">
        <v>2541</v>
      </c>
      <c r="D2119" s="109" t="s">
        <v>236</v>
      </c>
      <c r="E2119" s="104" t="s">
        <v>427</v>
      </c>
      <c r="F2119" s="110" t="str">
        <f>_xlfn.IFNA(INDEX('1. Business Glossary'!C:D,MATCH(G2119,'1. Business Glossary'!D:D,0),1), "Elemento de Dados")</f>
        <v>Indicador de Negócio</v>
      </c>
      <c r="G2119" s="104" t="s">
        <v>427</v>
      </c>
      <c r="H2119" s="104" t="s">
        <v>2608</v>
      </c>
      <c r="I2119" s="137" t="s">
        <v>410</v>
      </c>
      <c r="J2119" s="107" t="s">
        <v>558</v>
      </c>
      <c r="K2119" s="106" t="s">
        <v>550</v>
      </c>
      <c r="L2119" s="104" t="s">
        <v>2542</v>
      </c>
      <c r="M2119" s="106">
        <v>47</v>
      </c>
      <c r="N2119" s="104" t="s">
        <v>2609</v>
      </c>
      <c r="O2119" s="106" t="s">
        <v>554</v>
      </c>
      <c r="P2119" s="106">
        <v>10</v>
      </c>
      <c r="Q2119" s="106" t="s">
        <v>444</v>
      </c>
      <c r="R2119" s="106" t="s">
        <v>444</v>
      </c>
      <c r="S2119" s="136" t="s">
        <v>2610</v>
      </c>
      <c r="T2119" s="106"/>
      <c r="U2119" s="106"/>
      <c r="V2119" s="106"/>
      <c r="W2119" s="106"/>
      <c r="X2119" s="106"/>
      <c r="Y2119" s="106"/>
      <c r="Z2119" s="106"/>
      <c r="AA2119" s="106"/>
      <c r="AB2119" s="136"/>
      <c r="AC2119" s="104"/>
      <c r="AD2119" s="104"/>
      <c r="AE2119" s="104"/>
      <c r="AF2119" s="104"/>
      <c r="AG2119" s="104"/>
      <c r="AH2119" s="104"/>
      <c r="AI2119" s="104"/>
      <c r="AJ2119" s="104"/>
      <c r="AK2119" s="138"/>
      <c r="AL2119" s="104"/>
      <c r="AM2119" s="104"/>
      <c r="AN2119" s="104"/>
      <c r="AO2119" s="104"/>
      <c r="AP2119" s="104"/>
      <c r="AQ2119" s="104"/>
      <c r="AR2119" s="104"/>
      <c r="AS2119" s="104"/>
      <c r="AT2119" s="104"/>
      <c r="AU2119" s="142"/>
      <c r="AV2119" s="142"/>
      <c r="AW2119" s="142"/>
      <c r="AX2119" s="142"/>
      <c r="AY2119" s="142"/>
      <c r="AZ2119" s="142"/>
      <c r="BA2119" s="142"/>
      <c r="BB2119" s="142"/>
      <c r="BC2119" s="142"/>
    </row>
    <row r="2120" spans="1:55" ht="30" x14ac:dyDescent="0.25">
      <c r="A2120" s="19" t="s">
        <v>555</v>
      </c>
      <c r="B2120" s="98" t="s">
        <v>2540</v>
      </c>
      <c r="C2120" s="109" t="s">
        <v>2541</v>
      </c>
      <c r="D2120" s="109" t="s">
        <v>236</v>
      </c>
      <c r="E2120" s="104" t="s">
        <v>427</v>
      </c>
      <c r="F2120" s="110" t="str">
        <f>_xlfn.IFNA(INDEX('1. Business Glossary'!C:D,MATCH(G2120,'1. Business Glossary'!D:D,0),1), "Elemento de Dados")</f>
        <v>Indicador de Negócio</v>
      </c>
      <c r="G2120" s="104" t="s">
        <v>427</v>
      </c>
      <c r="H2120" s="104" t="s">
        <v>430</v>
      </c>
      <c r="I2120" s="107" t="s">
        <v>335</v>
      </c>
      <c r="J2120" s="107" t="s">
        <v>558</v>
      </c>
      <c r="K2120" s="106" t="s">
        <v>550</v>
      </c>
      <c r="L2120" s="104" t="s">
        <v>2542</v>
      </c>
      <c r="M2120" s="106">
        <v>47</v>
      </c>
      <c r="N2120" s="104" t="s">
        <v>2566</v>
      </c>
      <c r="O2120" s="106" t="s">
        <v>587</v>
      </c>
      <c r="P2120" s="106">
        <v>8</v>
      </c>
      <c r="Q2120" s="106">
        <v>2</v>
      </c>
      <c r="R2120" s="106" t="s">
        <v>444</v>
      </c>
      <c r="S2120" s="136" t="s">
        <v>825</v>
      </c>
      <c r="T2120" s="106" t="s">
        <v>550</v>
      </c>
      <c r="U2120" s="104" t="s">
        <v>2542</v>
      </c>
      <c r="V2120" s="106">
        <v>47</v>
      </c>
      <c r="W2120" s="106" t="s">
        <v>2567</v>
      </c>
      <c r="X2120" s="106" t="s">
        <v>587</v>
      </c>
      <c r="Y2120" s="106">
        <v>8</v>
      </c>
      <c r="Z2120" s="106">
        <v>2</v>
      </c>
      <c r="AA2120" s="106" t="s">
        <v>444</v>
      </c>
      <c r="AB2120" s="136" t="s">
        <v>2568</v>
      </c>
      <c r="AC2120" s="104"/>
      <c r="AD2120" s="104"/>
      <c r="AE2120" s="104"/>
      <c r="AF2120" s="104"/>
      <c r="AG2120" s="104"/>
      <c r="AH2120" s="104"/>
      <c r="AI2120" s="104"/>
      <c r="AJ2120" s="104"/>
      <c r="AK2120" s="138"/>
      <c r="AL2120" s="104"/>
      <c r="AM2120" s="104"/>
      <c r="AN2120" s="104"/>
      <c r="AO2120" s="104"/>
      <c r="AP2120" s="104"/>
      <c r="AQ2120" s="104"/>
      <c r="AR2120" s="104"/>
      <c r="AS2120" s="104"/>
      <c r="AT2120" s="104"/>
      <c r="AU2120" s="142"/>
      <c r="AV2120" s="142"/>
      <c r="AW2120" s="142"/>
      <c r="AX2120" s="142"/>
      <c r="AY2120" s="142"/>
      <c r="AZ2120" s="142"/>
      <c r="BA2120" s="142"/>
      <c r="BB2120" s="142"/>
      <c r="BC2120" s="142"/>
    </row>
    <row r="2121" spans="1:55" ht="60" x14ac:dyDescent="0.25">
      <c r="A2121" s="19" t="s">
        <v>555</v>
      </c>
      <c r="B2121" s="98" t="s">
        <v>2540</v>
      </c>
      <c r="C2121" s="109" t="s">
        <v>2541</v>
      </c>
      <c r="D2121" s="109" t="s">
        <v>236</v>
      </c>
      <c r="E2121" s="104" t="s">
        <v>424</v>
      </c>
      <c r="F2121" s="110" t="str">
        <f>_xlfn.IFNA(INDEX('1. Business Glossary'!C:D,MATCH(G2121,'1. Business Glossary'!D:D,0),1), "Elemento de Dados")</f>
        <v>Indicador de Negócio</v>
      </c>
      <c r="G2121" s="104" t="s">
        <v>424</v>
      </c>
      <c r="H2121" s="104" t="s">
        <v>2608</v>
      </c>
      <c r="I2121" s="137" t="s">
        <v>410</v>
      </c>
      <c r="J2121" s="107" t="s">
        <v>558</v>
      </c>
      <c r="K2121" s="106" t="s">
        <v>550</v>
      </c>
      <c r="L2121" s="104" t="s">
        <v>2542</v>
      </c>
      <c r="M2121" s="106">
        <v>47</v>
      </c>
      <c r="N2121" s="104" t="s">
        <v>2609</v>
      </c>
      <c r="O2121" s="106" t="s">
        <v>554</v>
      </c>
      <c r="P2121" s="106">
        <v>10</v>
      </c>
      <c r="Q2121" s="106" t="s">
        <v>444</v>
      </c>
      <c r="R2121" s="106" t="s">
        <v>444</v>
      </c>
      <c r="S2121" s="136" t="s">
        <v>2610</v>
      </c>
      <c r="T2121" s="106"/>
      <c r="U2121" s="106"/>
      <c r="V2121" s="106"/>
      <c r="W2121" s="106"/>
      <c r="X2121" s="106"/>
      <c r="Y2121" s="106"/>
      <c r="Z2121" s="106"/>
      <c r="AA2121" s="106"/>
      <c r="AB2121" s="136"/>
      <c r="AC2121" s="104"/>
      <c r="AD2121" s="104"/>
      <c r="AE2121" s="104"/>
      <c r="AF2121" s="104"/>
      <c r="AG2121" s="104"/>
      <c r="AH2121" s="104"/>
      <c r="AI2121" s="104"/>
      <c r="AJ2121" s="104"/>
      <c r="AK2121" s="138"/>
      <c r="AL2121" s="104"/>
      <c r="AM2121" s="104"/>
      <c r="AN2121" s="104"/>
      <c r="AO2121" s="104"/>
      <c r="AP2121" s="104"/>
      <c r="AQ2121" s="104"/>
      <c r="AR2121" s="104"/>
      <c r="AS2121" s="104"/>
      <c r="AT2121" s="104"/>
      <c r="AU2121" s="142"/>
      <c r="AV2121" s="142"/>
      <c r="AW2121" s="142"/>
      <c r="AX2121" s="142"/>
      <c r="AY2121" s="142"/>
      <c r="AZ2121" s="142"/>
      <c r="BA2121" s="142"/>
      <c r="BB2121" s="142"/>
      <c r="BC2121" s="142"/>
    </row>
    <row r="2122" spans="1:55" ht="45" x14ac:dyDescent="0.25">
      <c r="A2122" s="19" t="s">
        <v>555</v>
      </c>
      <c r="B2122" s="98" t="s">
        <v>2540</v>
      </c>
      <c r="C2122" s="109" t="s">
        <v>2541</v>
      </c>
      <c r="D2122" s="109" t="s">
        <v>236</v>
      </c>
      <c r="E2122" s="104" t="s">
        <v>424</v>
      </c>
      <c r="F2122" s="110" t="str">
        <f>_xlfn.IFNA(INDEX('1. Business Glossary'!C:D,MATCH(G2122,'1. Business Glossary'!D:D,0),1), "Elemento de Dados")</f>
        <v>Indicador de Negócio</v>
      </c>
      <c r="G2122" s="104" t="s">
        <v>424</v>
      </c>
      <c r="H2122" s="104" t="s">
        <v>431</v>
      </c>
      <c r="I2122" s="136" t="s">
        <v>2611</v>
      </c>
      <c r="J2122" s="107" t="s">
        <v>558</v>
      </c>
      <c r="K2122" s="106" t="s">
        <v>550</v>
      </c>
      <c r="L2122" s="104" t="s">
        <v>2542</v>
      </c>
      <c r="M2122" s="106">
        <v>47</v>
      </c>
      <c r="N2122" s="104" t="s">
        <v>2569</v>
      </c>
      <c r="O2122" s="106" t="s">
        <v>587</v>
      </c>
      <c r="P2122" s="106">
        <v>8</v>
      </c>
      <c r="Q2122" s="106">
        <v>2</v>
      </c>
      <c r="R2122" s="106" t="s">
        <v>444</v>
      </c>
      <c r="S2122" s="136" t="s">
        <v>433</v>
      </c>
      <c r="T2122" s="106"/>
      <c r="U2122" s="106"/>
      <c r="V2122" s="106"/>
      <c r="W2122" s="106"/>
      <c r="X2122" s="106"/>
      <c r="Y2122" s="106"/>
      <c r="Z2122" s="106"/>
      <c r="AA2122" s="106"/>
      <c r="AB2122" s="136"/>
      <c r="AC2122" s="104"/>
      <c r="AD2122" s="104"/>
      <c r="AE2122" s="104"/>
      <c r="AF2122" s="104"/>
      <c r="AG2122" s="104"/>
      <c r="AH2122" s="104"/>
      <c r="AI2122" s="104"/>
      <c r="AJ2122" s="104"/>
      <c r="AK2122" s="138"/>
      <c r="AL2122" s="104"/>
      <c r="AM2122" s="104"/>
      <c r="AN2122" s="104"/>
      <c r="AO2122" s="104"/>
      <c r="AP2122" s="104"/>
      <c r="AQ2122" s="104"/>
      <c r="AR2122" s="104"/>
      <c r="AS2122" s="104"/>
      <c r="AT2122" s="104"/>
      <c r="AU2122" s="142"/>
      <c r="AV2122" s="142"/>
      <c r="AW2122" s="142"/>
      <c r="AX2122" s="142"/>
      <c r="AY2122" s="142"/>
      <c r="AZ2122" s="142"/>
      <c r="BA2122" s="142"/>
      <c r="BB2122" s="142"/>
      <c r="BC2122" s="142"/>
    </row>
    <row r="2123" spans="1:55" ht="75" x14ac:dyDescent="0.25">
      <c r="A2123" s="19" t="s">
        <v>555</v>
      </c>
      <c r="B2123" s="98" t="s">
        <v>2540</v>
      </c>
      <c r="C2123" s="109" t="s">
        <v>2541</v>
      </c>
      <c r="D2123" s="109" t="s">
        <v>236</v>
      </c>
      <c r="E2123" s="104" t="s">
        <v>2551</v>
      </c>
      <c r="F2123" s="110" t="str">
        <f>_xlfn.IFNA(INDEX('1. Business Glossary'!C:D,MATCH(G2123,'1. Business Glossary'!D:D,0),1), "Elemento de Dados")</f>
        <v>Elemento de Dados</v>
      </c>
      <c r="G2123" s="104" t="s">
        <v>2551</v>
      </c>
      <c r="H2123" s="104" t="s">
        <v>2575</v>
      </c>
      <c r="I2123" s="107" t="s">
        <v>1292</v>
      </c>
      <c r="J2123" s="107" t="s">
        <v>558</v>
      </c>
      <c r="K2123" s="106" t="s">
        <v>550</v>
      </c>
      <c r="L2123" s="104" t="s">
        <v>2542</v>
      </c>
      <c r="M2123" s="106">
        <v>47</v>
      </c>
      <c r="N2123" s="104" t="s">
        <v>2555</v>
      </c>
      <c r="O2123" s="106" t="s">
        <v>554</v>
      </c>
      <c r="P2123" s="106">
        <v>10</v>
      </c>
      <c r="Q2123" s="110" t="s">
        <v>444</v>
      </c>
      <c r="R2123" s="110" t="s">
        <v>444</v>
      </c>
      <c r="S2123" s="136" t="s">
        <v>2556</v>
      </c>
      <c r="T2123" s="106"/>
      <c r="U2123" s="106"/>
      <c r="V2123" s="106"/>
      <c r="W2123" s="106"/>
      <c r="X2123" s="110"/>
      <c r="Y2123" s="106"/>
      <c r="Z2123" s="106"/>
      <c r="AA2123" s="106"/>
      <c r="AB2123" s="136"/>
      <c r="AC2123" s="104"/>
      <c r="AD2123" s="104"/>
      <c r="AE2123" s="104"/>
      <c r="AF2123" s="104"/>
      <c r="AG2123" s="104"/>
      <c r="AH2123" s="104"/>
      <c r="AI2123" s="104"/>
      <c r="AJ2123" s="104"/>
      <c r="AK2123" s="138"/>
      <c r="AL2123" s="104"/>
      <c r="AM2123" s="104"/>
      <c r="AN2123" s="104"/>
      <c r="AO2123" s="104"/>
      <c r="AP2123" s="104"/>
      <c r="AQ2123" s="104"/>
      <c r="AR2123" s="104"/>
      <c r="AS2123" s="104"/>
      <c r="AT2123" s="104"/>
      <c r="AU2123" s="142"/>
      <c r="AV2123" s="142"/>
      <c r="AW2123" s="142"/>
      <c r="AX2123" s="142"/>
      <c r="AY2123" s="142"/>
      <c r="AZ2123" s="142"/>
      <c r="BA2123" s="142"/>
      <c r="BB2123" s="142"/>
      <c r="BC2123" s="142"/>
    </row>
    <row r="2124" spans="1:55" ht="30" x14ac:dyDescent="0.25">
      <c r="A2124" s="19" t="s">
        <v>555</v>
      </c>
      <c r="B2124" s="98" t="s">
        <v>2540</v>
      </c>
      <c r="C2124" s="109" t="s">
        <v>2541</v>
      </c>
      <c r="D2124" s="109" t="s">
        <v>236</v>
      </c>
      <c r="E2124" s="104" t="s">
        <v>421</v>
      </c>
      <c r="F2124" s="110" t="str">
        <f>_xlfn.IFNA(INDEX('1. Business Glossary'!C:D,MATCH(G2124,'1. Business Glossary'!D:D,0),1), "Elemento de Dados")</f>
        <v>Elemento de Dados</v>
      </c>
      <c r="G2124" s="104" t="s">
        <v>2570</v>
      </c>
      <c r="H2124" s="141" t="s">
        <v>2612</v>
      </c>
      <c r="I2124" s="137" t="s">
        <v>2613</v>
      </c>
      <c r="J2124" s="107" t="s">
        <v>558</v>
      </c>
      <c r="K2124" s="106" t="s">
        <v>550</v>
      </c>
      <c r="L2124" s="104" t="s">
        <v>2542</v>
      </c>
      <c r="M2124" s="106">
        <v>47</v>
      </c>
      <c r="N2124" s="104" t="s">
        <v>2614</v>
      </c>
      <c r="O2124" s="106" t="s">
        <v>554</v>
      </c>
      <c r="P2124" s="106">
        <v>10</v>
      </c>
      <c r="Q2124" s="110" t="s">
        <v>444</v>
      </c>
      <c r="R2124" s="110" t="s">
        <v>444</v>
      </c>
      <c r="S2124" s="136" t="s">
        <v>825</v>
      </c>
      <c r="T2124" s="106" t="s">
        <v>550</v>
      </c>
      <c r="U2124" s="104" t="s">
        <v>2542</v>
      </c>
      <c r="V2124" s="106">
        <v>43</v>
      </c>
      <c r="W2124" s="106" t="s">
        <v>2615</v>
      </c>
      <c r="X2124" s="110" t="s">
        <v>554</v>
      </c>
      <c r="Y2124" s="106">
        <v>10</v>
      </c>
      <c r="Z2124" s="106" t="s">
        <v>444</v>
      </c>
      <c r="AA2124" s="106" t="s">
        <v>444</v>
      </c>
      <c r="AB2124" s="136" t="s">
        <v>2616</v>
      </c>
      <c r="AC2124" s="104"/>
      <c r="AD2124" s="104"/>
      <c r="AE2124" s="104"/>
      <c r="AF2124" s="104"/>
      <c r="AG2124" s="104"/>
      <c r="AH2124" s="104"/>
      <c r="AI2124" s="104"/>
      <c r="AJ2124" s="104"/>
      <c r="AK2124" s="138"/>
      <c r="AL2124" s="104"/>
      <c r="AM2124" s="104"/>
      <c r="AN2124" s="104"/>
      <c r="AO2124" s="104"/>
      <c r="AP2124" s="104"/>
      <c r="AQ2124" s="104"/>
      <c r="AR2124" s="104"/>
      <c r="AS2124" s="104"/>
      <c r="AT2124" s="104"/>
      <c r="AU2124" s="142"/>
      <c r="AV2124" s="142"/>
      <c r="AW2124" s="142"/>
      <c r="AX2124" s="142"/>
      <c r="AY2124" s="142"/>
      <c r="AZ2124" s="142"/>
      <c r="BA2124" s="142"/>
      <c r="BB2124" s="142"/>
      <c r="BC2124" s="142"/>
    </row>
    <row r="2125" spans="1:55" ht="105" x14ac:dyDescent="0.25">
      <c r="A2125" s="19" t="s">
        <v>555</v>
      </c>
      <c r="B2125" s="98" t="s">
        <v>2540</v>
      </c>
      <c r="C2125" s="109" t="s">
        <v>2541</v>
      </c>
      <c r="D2125" s="109" t="s">
        <v>236</v>
      </c>
      <c r="E2125" s="104" t="s">
        <v>421</v>
      </c>
      <c r="F2125" s="110" t="str">
        <f>_xlfn.IFNA(INDEX('1. Business Glossary'!C:D,MATCH(G2125,'1. Business Glossary'!D:D,0),1), "Elemento de Dados")</f>
        <v>Indicador de Negócio</v>
      </c>
      <c r="G2125" s="104" t="s">
        <v>421</v>
      </c>
      <c r="H2125" s="104" t="s">
        <v>2617</v>
      </c>
      <c r="I2125" s="107" t="s">
        <v>255</v>
      </c>
      <c r="J2125" s="107" t="s">
        <v>558</v>
      </c>
      <c r="K2125" s="106" t="s">
        <v>550</v>
      </c>
      <c r="L2125" s="104" t="s">
        <v>2542</v>
      </c>
      <c r="M2125" s="106">
        <v>47</v>
      </c>
      <c r="N2125" s="104" t="s">
        <v>2618</v>
      </c>
      <c r="O2125" s="106" t="s">
        <v>554</v>
      </c>
      <c r="P2125" s="106">
        <v>10</v>
      </c>
      <c r="Q2125" s="106" t="s">
        <v>444</v>
      </c>
      <c r="R2125" s="106" t="s">
        <v>444</v>
      </c>
      <c r="S2125" s="136" t="s">
        <v>2619</v>
      </c>
      <c r="T2125" s="106"/>
      <c r="U2125" s="106"/>
      <c r="V2125" s="106"/>
      <c r="W2125" s="106"/>
      <c r="X2125" s="106"/>
      <c r="Y2125" s="106"/>
      <c r="Z2125" s="106"/>
      <c r="AA2125" s="106"/>
      <c r="AB2125" s="136"/>
      <c r="AC2125" s="104"/>
      <c r="AD2125" s="104"/>
      <c r="AE2125" s="104"/>
      <c r="AF2125" s="104"/>
      <c r="AG2125" s="104"/>
      <c r="AH2125" s="104"/>
      <c r="AI2125" s="104"/>
      <c r="AJ2125" s="104"/>
      <c r="AK2125" s="138"/>
      <c r="AL2125" s="104"/>
      <c r="AM2125" s="104"/>
      <c r="AN2125" s="104"/>
      <c r="AO2125" s="104"/>
      <c r="AP2125" s="104"/>
      <c r="AQ2125" s="104"/>
      <c r="AR2125" s="104"/>
      <c r="AS2125" s="104"/>
      <c r="AT2125" s="104"/>
      <c r="AU2125" s="142"/>
      <c r="AV2125" s="142"/>
      <c r="AW2125" s="142"/>
      <c r="AX2125" s="142"/>
      <c r="AY2125" s="142"/>
      <c r="AZ2125" s="142"/>
      <c r="BA2125" s="142"/>
      <c r="BB2125" s="142"/>
      <c r="BC2125" s="142"/>
    </row>
    <row r="2126" spans="1:55" x14ac:dyDescent="0.25">
      <c r="A2126" s="19" t="s">
        <v>555</v>
      </c>
      <c r="B2126" s="98" t="s">
        <v>2540</v>
      </c>
      <c r="C2126" s="109" t="s">
        <v>2541</v>
      </c>
      <c r="D2126" s="109" t="s">
        <v>236</v>
      </c>
      <c r="E2126" s="104" t="s">
        <v>2559</v>
      </c>
      <c r="F2126" s="110" t="str">
        <f>_xlfn.IFNA(INDEX('1. Business Glossary'!C:D,MATCH(G2126,'1. Business Glossary'!D:D,0),1), "Elemento de Dados")</f>
        <v>Elemento de Dados</v>
      </c>
      <c r="G2126" s="104" t="s">
        <v>2559</v>
      </c>
      <c r="H2126" s="104" t="s">
        <v>2605</v>
      </c>
      <c r="I2126" s="107" t="s">
        <v>255</v>
      </c>
      <c r="J2126" s="107" t="s">
        <v>558</v>
      </c>
      <c r="K2126" s="106" t="s">
        <v>550</v>
      </c>
      <c r="L2126" s="104" t="s">
        <v>2542</v>
      </c>
      <c r="M2126" s="106">
        <v>47</v>
      </c>
      <c r="N2126" s="104" t="s">
        <v>2606</v>
      </c>
      <c r="O2126" s="106" t="s">
        <v>554</v>
      </c>
      <c r="P2126" s="106">
        <v>10</v>
      </c>
      <c r="Q2126" s="106" t="s">
        <v>444</v>
      </c>
      <c r="R2126" s="106" t="s">
        <v>444</v>
      </c>
      <c r="S2126" s="136" t="s">
        <v>825</v>
      </c>
      <c r="T2126" s="106" t="s">
        <v>550</v>
      </c>
      <c r="U2126" s="104" t="s">
        <v>1283</v>
      </c>
      <c r="V2126" s="106">
        <v>1</v>
      </c>
      <c r="W2126" s="106" t="s">
        <v>2431</v>
      </c>
      <c r="X2126" s="110" t="s">
        <v>587</v>
      </c>
      <c r="Y2126" s="106">
        <v>8</v>
      </c>
      <c r="Z2126" s="106">
        <v>2</v>
      </c>
      <c r="AA2126" s="106" t="s">
        <v>444</v>
      </c>
      <c r="AB2126" s="137" t="s">
        <v>2607</v>
      </c>
      <c r="AC2126" s="104"/>
      <c r="AD2126" s="104"/>
      <c r="AE2126" s="104"/>
      <c r="AF2126" s="104"/>
      <c r="AG2126" s="104"/>
      <c r="AH2126" s="104"/>
      <c r="AI2126" s="104"/>
      <c r="AJ2126" s="104"/>
      <c r="AK2126" s="138"/>
      <c r="AL2126" s="104"/>
      <c r="AM2126" s="104"/>
      <c r="AN2126" s="104"/>
      <c r="AO2126" s="104"/>
      <c r="AP2126" s="104"/>
      <c r="AQ2126" s="104"/>
      <c r="AR2126" s="104"/>
      <c r="AS2126" s="104"/>
      <c r="AT2126" s="104"/>
      <c r="AU2126" s="142"/>
      <c r="AV2126" s="142"/>
      <c r="AW2126" s="142"/>
      <c r="AX2126" s="142"/>
      <c r="AY2126" s="142"/>
      <c r="AZ2126" s="142"/>
      <c r="BA2126" s="142"/>
      <c r="BB2126" s="142"/>
      <c r="BC2126" s="142"/>
    </row>
    <row r="2127" spans="1:55" ht="60" x14ac:dyDescent="0.25">
      <c r="A2127" s="19" t="s">
        <v>555</v>
      </c>
      <c r="B2127" s="98" t="s">
        <v>2540</v>
      </c>
      <c r="C2127" s="109" t="s">
        <v>2541</v>
      </c>
      <c r="D2127" s="109" t="s">
        <v>236</v>
      </c>
      <c r="E2127" s="104" t="s">
        <v>2559</v>
      </c>
      <c r="F2127" s="110" t="str">
        <f>_xlfn.IFNA(INDEX('1. Business Glossary'!C:D,MATCH(G2127,'1. Business Glossary'!D:D,0),1), "Elemento de Dados")</f>
        <v>Elemento de Dados</v>
      </c>
      <c r="G2127" s="104" t="s">
        <v>2559</v>
      </c>
      <c r="H2127" s="104" t="s">
        <v>2608</v>
      </c>
      <c r="I2127" s="137" t="s">
        <v>410</v>
      </c>
      <c r="J2127" s="107" t="s">
        <v>558</v>
      </c>
      <c r="K2127" s="106" t="s">
        <v>550</v>
      </c>
      <c r="L2127" s="104" t="s">
        <v>2542</v>
      </c>
      <c r="M2127" s="106">
        <v>47</v>
      </c>
      <c r="N2127" s="104" t="s">
        <v>2609</v>
      </c>
      <c r="O2127" s="106" t="s">
        <v>554</v>
      </c>
      <c r="P2127" s="106">
        <v>10</v>
      </c>
      <c r="Q2127" s="106" t="s">
        <v>444</v>
      </c>
      <c r="R2127" s="106" t="s">
        <v>444</v>
      </c>
      <c r="S2127" s="136" t="s">
        <v>2610</v>
      </c>
      <c r="T2127" s="106"/>
      <c r="U2127" s="106"/>
      <c r="V2127" s="106"/>
      <c r="W2127" s="106"/>
      <c r="X2127" s="106"/>
      <c r="Y2127" s="106"/>
      <c r="Z2127" s="106"/>
      <c r="AA2127" s="106"/>
      <c r="AB2127" s="136"/>
      <c r="AC2127" s="104"/>
      <c r="AD2127" s="104"/>
      <c r="AE2127" s="104"/>
      <c r="AF2127" s="104"/>
      <c r="AG2127" s="104"/>
      <c r="AH2127" s="104"/>
      <c r="AI2127" s="104"/>
      <c r="AJ2127" s="104"/>
      <c r="AK2127" s="138"/>
      <c r="AL2127" s="104"/>
      <c r="AM2127" s="104"/>
      <c r="AN2127" s="104"/>
      <c r="AO2127" s="104"/>
      <c r="AP2127" s="104"/>
      <c r="AQ2127" s="104"/>
      <c r="AR2127" s="104"/>
      <c r="AS2127" s="104"/>
      <c r="AT2127" s="104"/>
      <c r="AU2127" s="142"/>
      <c r="AV2127" s="142"/>
      <c r="AW2127" s="142"/>
      <c r="AX2127" s="142"/>
      <c r="AY2127" s="142"/>
      <c r="AZ2127" s="142"/>
      <c r="BA2127" s="142"/>
      <c r="BB2127" s="142"/>
      <c r="BC2127" s="142"/>
    </row>
    <row r="2128" spans="1:55" ht="60" x14ac:dyDescent="0.25">
      <c r="A2128" s="19" t="s">
        <v>555</v>
      </c>
      <c r="B2128" s="98" t="s">
        <v>2540</v>
      </c>
      <c r="C2128" s="109" t="s">
        <v>2541</v>
      </c>
      <c r="D2128" s="109" t="s">
        <v>236</v>
      </c>
      <c r="E2128" s="104" t="s">
        <v>415</v>
      </c>
      <c r="F2128" s="110" t="str">
        <f>_xlfn.IFNA(INDEX('1. Business Glossary'!C:D,MATCH(G2128,'1. Business Glossary'!D:D,0),1), "Elemento de Dados")</f>
        <v>Indicador de Negócio</v>
      </c>
      <c r="G2128" s="104" t="s">
        <v>415</v>
      </c>
      <c r="H2128" s="104" t="s">
        <v>2608</v>
      </c>
      <c r="I2128" s="137" t="s">
        <v>410</v>
      </c>
      <c r="J2128" s="107" t="s">
        <v>558</v>
      </c>
      <c r="K2128" s="106" t="s">
        <v>550</v>
      </c>
      <c r="L2128" s="104" t="s">
        <v>2542</v>
      </c>
      <c r="M2128" s="106">
        <v>47</v>
      </c>
      <c r="N2128" s="104" t="s">
        <v>2609</v>
      </c>
      <c r="O2128" s="106" t="s">
        <v>554</v>
      </c>
      <c r="P2128" s="106">
        <v>10</v>
      </c>
      <c r="Q2128" s="106" t="s">
        <v>444</v>
      </c>
      <c r="R2128" s="106" t="s">
        <v>444</v>
      </c>
      <c r="S2128" s="136" t="s">
        <v>2610</v>
      </c>
      <c r="T2128" s="106"/>
      <c r="U2128" s="106"/>
      <c r="V2128" s="106"/>
      <c r="W2128" s="106"/>
      <c r="X2128" s="106"/>
      <c r="Y2128" s="106"/>
      <c r="Z2128" s="106"/>
      <c r="AA2128" s="106"/>
      <c r="AB2128" s="136"/>
      <c r="AC2128" s="104"/>
      <c r="AD2128" s="104"/>
      <c r="AE2128" s="104"/>
      <c r="AF2128" s="104"/>
      <c r="AG2128" s="104"/>
      <c r="AH2128" s="104"/>
      <c r="AI2128" s="104"/>
      <c r="AJ2128" s="104"/>
      <c r="AK2128" s="138"/>
      <c r="AL2128" s="104"/>
      <c r="AM2128" s="104"/>
      <c r="AN2128" s="104"/>
      <c r="AO2128" s="104"/>
      <c r="AP2128" s="104"/>
      <c r="AQ2128" s="104"/>
      <c r="AR2128" s="104"/>
      <c r="AS2128" s="104"/>
      <c r="AT2128" s="104"/>
      <c r="AU2128" s="142"/>
      <c r="AV2128" s="142"/>
      <c r="AW2128" s="142"/>
      <c r="AX2128" s="142"/>
      <c r="AY2128" s="142"/>
      <c r="AZ2128" s="142"/>
      <c r="BA2128" s="142"/>
      <c r="BB2128" s="142"/>
      <c r="BC2128" s="142"/>
    </row>
    <row r="2129" spans="1:55" ht="30" x14ac:dyDescent="0.25">
      <c r="A2129" s="19" t="s">
        <v>555</v>
      </c>
      <c r="B2129" s="98" t="s">
        <v>2540</v>
      </c>
      <c r="C2129" s="109" t="s">
        <v>2541</v>
      </c>
      <c r="D2129" s="109" t="s">
        <v>236</v>
      </c>
      <c r="E2129" s="104" t="s">
        <v>415</v>
      </c>
      <c r="F2129" s="110" t="str">
        <f>_xlfn.IFNA(INDEX('1. Business Glossary'!C:D,MATCH(G2129,'1. Business Glossary'!D:D,0),1), "Elemento de Dados")</f>
        <v>Indicador de Negócio</v>
      </c>
      <c r="G2129" s="104" t="s">
        <v>415</v>
      </c>
      <c r="H2129" s="104" t="s">
        <v>430</v>
      </c>
      <c r="I2129" s="107" t="s">
        <v>335</v>
      </c>
      <c r="J2129" s="107" t="s">
        <v>558</v>
      </c>
      <c r="K2129" s="106" t="s">
        <v>550</v>
      </c>
      <c r="L2129" s="104" t="s">
        <v>2542</v>
      </c>
      <c r="M2129" s="106">
        <v>47</v>
      </c>
      <c r="N2129" s="104" t="s">
        <v>2566</v>
      </c>
      <c r="O2129" s="106" t="s">
        <v>587</v>
      </c>
      <c r="P2129" s="106">
        <v>8</v>
      </c>
      <c r="Q2129" s="106">
        <v>2</v>
      </c>
      <c r="R2129" s="106" t="s">
        <v>444</v>
      </c>
      <c r="S2129" s="136" t="s">
        <v>825</v>
      </c>
      <c r="T2129" s="106" t="s">
        <v>550</v>
      </c>
      <c r="U2129" s="104" t="s">
        <v>2542</v>
      </c>
      <c r="V2129" s="106">
        <v>47</v>
      </c>
      <c r="W2129" s="106" t="s">
        <v>2567</v>
      </c>
      <c r="X2129" s="106" t="s">
        <v>587</v>
      </c>
      <c r="Y2129" s="106">
        <v>8</v>
      </c>
      <c r="Z2129" s="106">
        <v>2</v>
      </c>
      <c r="AA2129" s="106" t="s">
        <v>444</v>
      </c>
      <c r="AB2129" s="136" t="s">
        <v>2568</v>
      </c>
      <c r="AC2129" s="104"/>
      <c r="AD2129" s="104"/>
      <c r="AE2129" s="104"/>
      <c r="AF2129" s="104"/>
      <c r="AG2129" s="104"/>
      <c r="AH2129" s="104"/>
      <c r="AI2129" s="104"/>
      <c r="AJ2129" s="104"/>
      <c r="AK2129" s="138"/>
      <c r="AL2129" s="104"/>
      <c r="AM2129" s="104"/>
      <c r="AN2129" s="104"/>
      <c r="AO2129" s="104"/>
      <c r="AP2129" s="104"/>
      <c r="AQ2129" s="104"/>
      <c r="AR2129" s="104"/>
      <c r="AS2129" s="104"/>
      <c r="AT2129" s="104"/>
      <c r="AU2129" s="142"/>
      <c r="AV2129" s="142"/>
      <c r="AW2129" s="142"/>
      <c r="AX2129" s="142"/>
      <c r="AY2129" s="142"/>
      <c r="AZ2129" s="142"/>
      <c r="BA2129" s="142"/>
      <c r="BB2129" s="142"/>
      <c r="BC2129" s="142"/>
    </row>
    <row r="2130" spans="1:55" ht="60" x14ac:dyDescent="0.25">
      <c r="A2130" s="19" t="s">
        <v>555</v>
      </c>
      <c r="B2130" s="98" t="s">
        <v>2540</v>
      </c>
      <c r="C2130" s="109" t="s">
        <v>2541</v>
      </c>
      <c r="D2130" s="109" t="s">
        <v>236</v>
      </c>
      <c r="E2130" s="104" t="s">
        <v>418</v>
      </c>
      <c r="F2130" s="110" t="str">
        <f>_xlfn.IFNA(INDEX('1. Business Glossary'!C:D,MATCH(G2130,'1. Business Glossary'!D:D,0),1), "Elemento de Dados")</f>
        <v>Elemento de Dados</v>
      </c>
      <c r="G2130" s="104" t="s">
        <v>2564</v>
      </c>
      <c r="H2130" s="104" t="s">
        <v>2608</v>
      </c>
      <c r="I2130" s="137" t="s">
        <v>410</v>
      </c>
      <c r="J2130" s="107" t="s">
        <v>558</v>
      </c>
      <c r="K2130" s="106" t="s">
        <v>550</v>
      </c>
      <c r="L2130" s="104" t="s">
        <v>2542</v>
      </c>
      <c r="M2130" s="106">
        <v>47</v>
      </c>
      <c r="N2130" s="104" t="s">
        <v>2609</v>
      </c>
      <c r="O2130" s="106" t="s">
        <v>554</v>
      </c>
      <c r="P2130" s="106">
        <v>10</v>
      </c>
      <c r="Q2130" s="106" t="s">
        <v>444</v>
      </c>
      <c r="R2130" s="106" t="s">
        <v>444</v>
      </c>
      <c r="S2130" s="136" t="s">
        <v>2610</v>
      </c>
      <c r="T2130" s="106"/>
      <c r="U2130" s="106"/>
      <c r="V2130" s="106"/>
      <c r="W2130" s="106"/>
      <c r="X2130" s="106"/>
      <c r="Y2130" s="106"/>
      <c r="Z2130" s="106"/>
      <c r="AA2130" s="106"/>
      <c r="AB2130" s="136"/>
      <c r="AC2130" s="104"/>
      <c r="AD2130" s="104"/>
      <c r="AE2130" s="104"/>
      <c r="AF2130" s="104"/>
      <c r="AG2130" s="104"/>
      <c r="AH2130" s="104"/>
      <c r="AI2130" s="104"/>
      <c r="AJ2130" s="104"/>
      <c r="AK2130" s="138"/>
      <c r="AL2130" s="104"/>
      <c r="AM2130" s="104"/>
      <c r="AN2130" s="104"/>
      <c r="AO2130" s="104"/>
      <c r="AP2130" s="104"/>
      <c r="AQ2130" s="104"/>
      <c r="AR2130" s="104"/>
      <c r="AS2130" s="104"/>
      <c r="AT2130" s="104"/>
      <c r="AU2130" s="142"/>
      <c r="AV2130" s="142"/>
      <c r="AW2130" s="142"/>
      <c r="AX2130" s="142"/>
      <c r="AY2130" s="142"/>
      <c r="AZ2130" s="142"/>
      <c r="BA2130" s="142"/>
      <c r="BB2130" s="142"/>
      <c r="BC2130" s="142"/>
    </row>
    <row r="2131" spans="1:55" ht="45" x14ac:dyDescent="0.25">
      <c r="A2131" s="19" t="s">
        <v>555</v>
      </c>
      <c r="B2131" s="98" t="s">
        <v>2540</v>
      </c>
      <c r="C2131" s="109" t="s">
        <v>2541</v>
      </c>
      <c r="D2131" s="109" t="s">
        <v>236</v>
      </c>
      <c r="E2131" s="104" t="s">
        <v>418</v>
      </c>
      <c r="F2131" s="110" t="str">
        <f>_xlfn.IFNA(INDEX('1. Business Glossary'!C:D,MATCH(G2131,'1. Business Glossary'!D:D,0),1), "Elemento de Dados")</f>
        <v>Elemento de Dados</v>
      </c>
      <c r="G2131" s="104" t="s">
        <v>2564</v>
      </c>
      <c r="H2131" s="104" t="s">
        <v>415</v>
      </c>
      <c r="I2131" s="137" t="s">
        <v>416</v>
      </c>
      <c r="J2131" s="107" t="s">
        <v>558</v>
      </c>
      <c r="K2131" s="106" t="s">
        <v>550</v>
      </c>
      <c r="L2131" s="104" t="s">
        <v>2542</v>
      </c>
      <c r="M2131" s="106">
        <v>47</v>
      </c>
      <c r="N2131" s="104" t="s">
        <v>2563</v>
      </c>
      <c r="O2131" s="106" t="s">
        <v>587</v>
      </c>
      <c r="P2131" s="106">
        <v>8</v>
      </c>
      <c r="Q2131" s="106">
        <v>2</v>
      </c>
      <c r="R2131" s="106" t="s">
        <v>444</v>
      </c>
      <c r="S2131" s="136" t="s">
        <v>417</v>
      </c>
      <c r="T2131" s="106"/>
      <c r="U2131" s="106"/>
      <c r="V2131" s="106"/>
      <c r="W2131" s="106"/>
      <c r="X2131" s="106"/>
      <c r="Y2131" s="106"/>
      <c r="Z2131" s="106"/>
      <c r="AA2131" s="106"/>
      <c r="AB2131" s="136"/>
      <c r="AC2131" s="104"/>
      <c r="AD2131" s="104"/>
      <c r="AE2131" s="104"/>
      <c r="AF2131" s="104"/>
      <c r="AG2131" s="104"/>
      <c r="AH2131" s="104"/>
      <c r="AI2131" s="104"/>
      <c r="AJ2131" s="104"/>
      <c r="AK2131" s="138"/>
      <c r="AL2131" s="104"/>
      <c r="AM2131" s="104"/>
      <c r="AN2131" s="104"/>
      <c r="AO2131" s="104"/>
      <c r="AP2131" s="104"/>
      <c r="AQ2131" s="104"/>
      <c r="AR2131" s="104"/>
      <c r="AS2131" s="104"/>
      <c r="AT2131" s="104"/>
      <c r="AU2131" s="142"/>
      <c r="AV2131" s="142"/>
      <c r="AW2131" s="142"/>
      <c r="AX2131" s="142"/>
      <c r="AY2131" s="142"/>
      <c r="AZ2131" s="142"/>
      <c r="BA2131" s="142"/>
      <c r="BB2131" s="142"/>
      <c r="BC2131" s="142"/>
    </row>
    <row r="2132" spans="1:55" ht="60" x14ac:dyDescent="0.25">
      <c r="A2132" s="19" t="s">
        <v>555</v>
      </c>
      <c r="B2132" s="98" t="s">
        <v>2540</v>
      </c>
      <c r="C2132" s="109" t="s">
        <v>2541</v>
      </c>
      <c r="D2132" s="109" t="s">
        <v>236</v>
      </c>
      <c r="E2132" s="104" t="s">
        <v>431</v>
      </c>
      <c r="F2132" s="110" t="str">
        <f>_xlfn.IFNA(INDEX('1. Business Glossary'!C:D,MATCH(G2132,'1. Business Glossary'!D:D,0),1), "Elemento de Dados")</f>
        <v>Indicador de Negócio</v>
      </c>
      <c r="G2132" s="104" t="s">
        <v>431</v>
      </c>
      <c r="H2132" s="104" t="s">
        <v>2608</v>
      </c>
      <c r="I2132" s="137" t="s">
        <v>410</v>
      </c>
      <c r="J2132" s="107" t="s">
        <v>558</v>
      </c>
      <c r="K2132" s="106" t="s">
        <v>550</v>
      </c>
      <c r="L2132" s="104" t="s">
        <v>2542</v>
      </c>
      <c r="M2132" s="106">
        <v>47</v>
      </c>
      <c r="N2132" s="104" t="s">
        <v>2609</v>
      </c>
      <c r="O2132" s="106" t="s">
        <v>554</v>
      </c>
      <c r="P2132" s="106">
        <v>10</v>
      </c>
      <c r="Q2132" s="106" t="s">
        <v>444</v>
      </c>
      <c r="R2132" s="106" t="s">
        <v>444</v>
      </c>
      <c r="S2132" s="136" t="s">
        <v>2610</v>
      </c>
      <c r="T2132" s="106"/>
      <c r="U2132" s="106"/>
      <c r="V2132" s="106"/>
      <c r="W2132" s="106"/>
      <c r="X2132" s="106"/>
      <c r="Y2132" s="106"/>
      <c r="Z2132" s="106"/>
      <c r="AA2132" s="106"/>
      <c r="AB2132" s="136"/>
      <c r="AC2132" s="104"/>
      <c r="AD2132" s="104"/>
      <c r="AE2132" s="104"/>
      <c r="AF2132" s="104"/>
      <c r="AG2132" s="104"/>
      <c r="AH2132" s="104"/>
      <c r="AI2132" s="104"/>
      <c r="AJ2132" s="104"/>
      <c r="AK2132" s="138"/>
      <c r="AL2132" s="104"/>
      <c r="AM2132" s="104"/>
      <c r="AN2132" s="104"/>
      <c r="AO2132" s="104"/>
      <c r="AP2132" s="104"/>
      <c r="AQ2132" s="104"/>
      <c r="AR2132" s="104"/>
      <c r="AS2132" s="104"/>
      <c r="AT2132" s="104"/>
      <c r="AU2132" s="142"/>
      <c r="AV2132" s="142"/>
      <c r="AW2132" s="142"/>
      <c r="AX2132" s="142"/>
      <c r="AY2132" s="142"/>
      <c r="AZ2132" s="142"/>
      <c r="BA2132" s="142"/>
      <c r="BB2132" s="142"/>
      <c r="BC2132" s="142"/>
    </row>
    <row r="2133" spans="1:55" ht="30" x14ac:dyDescent="0.25">
      <c r="A2133" s="19" t="s">
        <v>565</v>
      </c>
      <c r="B2133" s="98" t="s">
        <v>2540</v>
      </c>
      <c r="C2133" s="109" t="s">
        <v>2541</v>
      </c>
      <c r="D2133" s="109" t="s">
        <v>236</v>
      </c>
      <c r="E2133" s="104" t="s">
        <v>2570</v>
      </c>
      <c r="F2133" s="110" t="str">
        <f>_xlfn.IFNA(INDEX('1. Business Glossary'!C:D,MATCH(G2133,'1. Business Glossary'!D:D,0),1), "Elemento de Dados")</f>
        <v>Elemento de Dados</v>
      </c>
      <c r="G2133" s="141" t="s">
        <v>2620</v>
      </c>
      <c r="H2133" s="141" t="s">
        <v>2232</v>
      </c>
      <c r="I2133" s="137" t="s">
        <v>1838</v>
      </c>
      <c r="J2133" s="107" t="s">
        <v>558</v>
      </c>
      <c r="K2133" s="106" t="s">
        <v>550</v>
      </c>
      <c r="L2133" s="104" t="s">
        <v>2542</v>
      </c>
      <c r="M2133" s="106" t="s">
        <v>78</v>
      </c>
      <c r="N2133" s="104" t="s">
        <v>2621</v>
      </c>
      <c r="O2133" s="106" t="s">
        <v>587</v>
      </c>
      <c r="P2133" s="106">
        <v>8</v>
      </c>
      <c r="Q2133" s="110">
        <v>2</v>
      </c>
      <c r="R2133" s="110" t="s">
        <v>444</v>
      </c>
      <c r="S2133" s="136" t="s">
        <v>825</v>
      </c>
      <c r="T2133" s="106" t="s">
        <v>550</v>
      </c>
      <c r="U2133" s="104" t="s">
        <v>1283</v>
      </c>
      <c r="V2133" s="106" t="s">
        <v>78</v>
      </c>
      <c r="W2133" s="106" t="s">
        <v>2621</v>
      </c>
      <c r="X2133" s="110" t="s">
        <v>587</v>
      </c>
      <c r="Y2133" s="106">
        <v>8</v>
      </c>
      <c r="Z2133" s="106">
        <v>2</v>
      </c>
      <c r="AA2133" s="106" t="s">
        <v>444</v>
      </c>
      <c r="AB2133" s="136" t="s">
        <v>2234</v>
      </c>
      <c r="AC2133" s="104"/>
      <c r="AD2133" s="104"/>
      <c r="AE2133" s="104"/>
      <c r="AF2133" s="104"/>
      <c r="AG2133" s="104"/>
      <c r="AH2133" s="104"/>
      <c r="AI2133" s="104"/>
      <c r="AJ2133" s="104"/>
      <c r="AK2133" s="138"/>
      <c r="AL2133" s="104"/>
      <c r="AM2133" s="104"/>
      <c r="AN2133" s="104"/>
      <c r="AO2133" s="104"/>
      <c r="AP2133" s="104"/>
      <c r="AQ2133" s="104"/>
      <c r="AR2133" s="104"/>
      <c r="AS2133" s="104"/>
      <c r="AT2133" s="104"/>
      <c r="AU2133" s="142"/>
      <c r="AV2133" s="142"/>
      <c r="AW2133" s="142"/>
      <c r="AX2133" s="142"/>
      <c r="AY2133" s="142"/>
      <c r="AZ2133" s="142"/>
      <c r="BA2133" s="142"/>
      <c r="BB2133" s="142"/>
      <c r="BC2133" s="142"/>
    </row>
    <row r="2134" spans="1:55" ht="60" x14ac:dyDescent="0.25">
      <c r="A2134" s="19" t="s">
        <v>565</v>
      </c>
      <c r="B2134" s="98" t="s">
        <v>2540</v>
      </c>
      <c r="C2134" s="109" t="s">
        <v>2541</v>
      </c>
      <c r="D2134" s="109" t="s">
        <v>236</v>
      </c>
      <c r="E2134" s="104" t="s">
        <v>2545</v>
      </c>
      <c r="F2134" s="110" t="str">
        <f>_xlfn.IFNA(INDEX('1. Business Glossary'!C:D,MATCH(G2134,'1. Business Glossary'!D:D,0),1), "Elemento de Dados")</f>
        <v>Elemento de Dados</v>
      </c>
      <c r="G2134" s="104" t="s">
        <v>2622</v>
      </c>
      <c r="H2134" s="104" t="s">
        <v>254</v>
      </c>
      <c r="I2134" s="107" t="s">
        <v>255</v>
      </c>
      <c r="J2134" s="107" t="s">
        <v>558</v>
      </c>
      <c r="K2134" s="106" t="s">
        <v>550</v>
      </c>
      <c r="L2134" s="104" t="s">
        <v>1283</v>
      </c>
      <c r="M2134" s="106">
        <v>1</v>
      </c>
      <c r="N2134" s="106" t="s">
        <v>1659</v>
      </c>
      <c r="O2134" s="106" t="s">
        <v>587</v>
      </c>
      <c r="P2134" s="106">
        <v>8</v>
      </c>
      <c r="Q2134" s="106">
        <v>2</v>
      </c>
      <c r="R2134" s="106" t="s">
        <v>444</v>
      </c>
      <c r="S2134" s="136" t="s">
        <v>256</v>
      </c>
      <c r="T2134" s="106"/>
      <c r="U2134" s="104"/>
      <c r="V2134" s="106"/>
      <c r="W2134" s="106"/>
      <c r="X2134" s="110"/>
      <c r="Y2134" s="106"/>
      <c r="Z2134" s="106"/>
      <c r="AA2134" s="106"/>
      <c r="AB2134" s="107"/>
      <c r="AC2134" s="104"/>
      <c r="AD2134" s="104"/>
      <c r="AE2134" s="104"/>
      <c r="AF2134" s="104"/>
      <c r="AG2134" s="104"/>
      <c r="AH2134" s="104"/>
      <c r="AI2134" s="104"/>
      <c r="AJ2134" s="104"/>
      <c r="AK2134" s="138"/>
      <c r="AL2134" s="104"/>
      <c r="AM2134" s="104"/>
      <c r="AN2134" s="104"/>
      <c r="AO2134" s="104"/>
      <c r="AP2134" s="104"/>
      <c r="AQ2134" s="104"/>
      <c r="AR2134" s="104"/>
      <c r="AS2134" s="104"/>
      <c r="AT2134" s="104"/>
      <c r="AU2134" s="142"/>
      <c r="AV2134" s="142"/>
      <c r="AW2134" s="142"/>
      <c r="AX2134" s="142"/>
      <c r="AY2134" s="142"/>
      <c r="AZ2134" s="142"/>
      <c r="BA2134" s="142"/>
      <c r="BB2134" s="142"/>
      <c r="BC2134" s="142"/>
    </row>
    <row r="2135" spans="1:55" ht="60" x14ac:dyDescent="0.25">
      <c r="A2135" s="19" t="s">
        <v>565</v>
      </c>
      <c r="B2135" s="98" t="s">
        <v>2540</v>
      </c>
      <c r="C2135" s="109" t="s">
        <v>2541</v>
      </c>
      <c r="D2135" s="109" t="s">
        <v>236</v>
      </c>
      <c r="E2135" s="104" t="s">
        <v>2545</v>
      </c>
      <c r="F2135" s="110" t="str">
        <f>_xlfn.IFNA(INDEX('1. Business Glossary'!C:D,MATCH(G2135,'1. Business Glossary'!D:D,0),1), "Elemento de Dados")</f>
        <v>Elemento de Dados</v>
      </c>
      <c r="G2135" s="104" t="s">
        <v>2545</v>
      </c>
      <c r="H2135" s="104" t="s">
        <v>2608</v>
      </c>
      <c r="I2135" s="137" t="s">
        <v>410</v>
      </c>
      <c r="J2135" s="107" t="s">
        <v>558</v>
      </c>
      <c r="K2135" s="106" t="s">
        <v>550</v>
      </c>
      <c r="L2135" s="104" t="s">
        <v>2542</v>
      </c>
      <c r="M2135" s="106">
        <v>47</v>
      </c>
      <c r="N2135" s="104" t="s">
        <v>2609</v>
      </c>
      <c r="O2135" s="106" t="s">
        <v>554</v>
      </c>
      <c r="P2135" s="106">
        <v>10</v>
      </c>
      <c r="Q2135" s="106" t="s">
        <v>444</v>
      </c>
      <c r="R2135" s="106" t="s">
        <v>444</v>
      </c>
      <c r="S2135" s="136" t="s">
        <v>2610</v>
      </c>
      <c r="T2135" s="106"/>
      <c r="U2135" s="106"/>
      <c r="V2135" s="106"/>
      <c r="W2135" s="106"/>
      <c r="X2135" s="106"/>
      <c r="Y2135" s="106"/>
      <c r="Z2135" s="106"/>
      <c r="AA2135" s="106"/>
      <c r="AB2135" s="136"/>
      <c r="AC2135" s="104"/>
      <c r="AD2135" s="104"/>
      <c r="AE2135" s="104"/>
      <c r="AF2135" s="104"/>
      <c r="AG2135" s="104"/>
      <c r="AH2135" s="104"/>
      <c r="AI2135" s="104"/>
      <c r="AJ2135" s="104"/>
      <c r="AK2135" s="138"/>
      <c r="AL2135" s="104"/>
      <c r="AM2135" s="104"/>
      <c r="AN2135" s="104"/>
      <c r="AO2135" s="104"/>
      <c r="AP2135" s="104"/>
      <c r="AQ2135" s="104"/>
      <c r="AR2135" s="104"/>
      <c r="AS2135" s="104"/>
      <c r="AT2135" s="104"/>
      <c r="AU2135" s="142"/>
      <c r="AV2135" s="142"/>
      <c r="AW2135" s="142"/>
      <c r="AX2135" s="142"/>
      <c r="AY2135" s="142"/>
      <c r="AZ2135" s="142"/>
      <c r="BA2135" s="142"/>
      <c r="BB2135" s="142"/>
      <c r="BC2135" s="142"/>
    </row>
    <row r="2136" spans="1:55" ht="30" x14ac:dyDescent="0.25">
      <c r="A2136" s="19" t="s">
        <v>565</v>
      </c>
      <c r="B2136" s="98" t="s">
        <v>2540</v>
      </c>
      <c r="C2136" s="109" t="s">
        <v>2541</v>
      </c>
      <c r="D2136" s="109" t="s">
        <v>236</v>
      </c>
      <c r="E2136" s="104" t="s">
        <v>427</v>
      </c>
      <c r="F2136" s="110" t="str">
        <f>_xlfn.IFNA(INDEX('1. Business Glossary'!C:D,MATCH(G2136,'1. Business Glossary'!D:D,0),1), "Elemento de Dados")</f>
        <v>Elemento de Dados</v>
      </c>
      <c r="G2136" s="104" t="s">
        <v>2608</v>
      </c>
      <c r="H2136" s="141" t="s">
        <v>2612</v>
      </c>
      <c r="I2136" s="137" t="s">
        <v>2613</v>
      </c>
      <c r="J2136" s="107" t="s">
        <v>558</v>
      </c>
      <c r="K2136" s="106" t="s">
        <v>550</v>
      </c>
      <c r="L2136" s="104" t="s">
        <v>2542</v>
      </c>
      <c r="M2136" s="106">
        <v>47</v>
      </c>
      <c r="N2136" s="104" t="s">
        <v>2614</v>
      </c>
      <c r="O2136" s="106" t="s">
        <v>554</v>
      </c>
      <c r="P2136" s="106">
        <v>10</v>
      </c>
      <c r="Q2136" s="106" t="s">
        <v>444</v>
      </c>
      <c r="R2136" s="106" t="s">
        <v>444</v>
      </c>
      <c r="S2136" s="136" t="s">
        <v>825</v>
      </c>
      <c r="T2136" s="106" t="s">
        <v>550</v>
      </c>
      <c r="U2136" s="104" t="s">
        <v>2542</v>
      </c>
      <c r="V2136" s="106">
        <v>43</v>
      </c>
      <c r="W2136" s="106" t="s">
        <v>2615</v>
      </c>
      <c r="X2136" s="106" t="s">
        <v>554</v>
      </c>
      <c r="Y2136" s="106">
        <v>10</v>
      </c>
      <c r="Z2136" s="106" t="s">
        <v>444</v>
      </c>
      <c r="AA2136" s="106" t="s">
        <v>444</v>
      </c>
      <c r="AB2136" s="136" t="s">
        <v>2616</v>
      </c>
      <c r="AC2136" s="104"/>
      <c r="AD2136" s="104"/>
      <c r="AE2136" s="104"/>
      <c r="AF2136" s="104"/>
      <c r="AG2136" s="104"/>
      <c r="AH2136" s="104"/>
      <c r="AI2136" s="104"/>
      <c r="AJ2136" s="104"/>
      <c r="AK2136" s="138"/>
      <c r="AL2136" s="104"/>
      <c r="AM2136" s="104"/>
      <c r="AN2136" s="104"/>
      <c r="AO2136" s="104"/>
      <c r="AP2136" s="104"/>
      <c r="AQ2136" s="104"/>
      <c r="AR2136" s="104"/>
      <c r="AS2136" s="104"/>
      <c r="AT2136" s="104"/>
      <c r="AU2136" s="142"/>
      <c r="AV2136" s="142"/>
      <c r="AW2136" s="142"/>
      <c r="AX2136" s="142"/>
      <c r="AY2136" s="142"/>
      <c r="AZ2136" s="142"/>
      <c r="BA2136" s="142"/>
      <c r="BB2136" s="142"/>
      <c r="BC2136" s="142"/>
    </row>
    <row r="2137" spans="1:55" ht="60" x14ac:dyDescent="0.25">
      <c r="A2137" s="19" t="s">
        <v>565</v>
      </c>
      <c r="B2137" s="98" t="s">
        <v>2540</v>
      </c>
      <c r="C2137" s="109" t="s">
        <v>2541</v>
      </c>
      <c r="D2137" s="109" t="s">
        <v>236</v>
      </c>
      <c r="E2137" s="104" t="s">
        <v>427</v>
      </c>
      <c r="F2137" s="110" t="str">
        <f>_xlfn.IFNA(INDEX('1. Business Glossary'!C:D,MATCH(G2137,'1. Business Glossary'!D:D,0),1), "Elemento de Dados")</f>
        <v>Elemento de Dados</v>
      </c>
      <c r="G2137" s="104" t="s">
        <v>2608</v>
      </c>
      <c r="H2137" s="104" t="s">
        <v>2623</v>
      </c>
      <c r="I2137" s="137" t="s">
        <v>2624</v>
      </c>
      <c r="J2137" s="107" t="s">
        <v>558</v>
      </c>
      <c r="K2137" s="106" t="s">
        <v>550</v>
      </c>
      <c r="L2137" s="104" t="s">
        <v>2542</v>
      </c>
      <c r="M2137" s="106">
        <v>47</v>
      </c>
      <c r="N2137" s="104" t="s">
        <v>2625</v>
      </c>
      <c r="O2137" s="106" t="s">
        <v>554</v>
      </c>
      <c r="P2137" s="106">
        <v>10</v>
      </c>
      <c r="Q2137" s="106" t="s">
        <v>444</v>
      </c>
      <c r="R2137" s="106" t="s">
        <v>444</v>
      </c>
      <c r="S2137" s="136" t="s">
        <v>2626</v>
      </c>
      <c r="T2137" s="106"/>
      <c r="U2137" s="106"/>
      <c r="V2137" s="106"/>
      <c r="W2137" s="106"/>
      <c r="X2137" s="106"/>
      <c r="Y2137" s="106"/>
      <c r="Z2137" s="106"/>
      <c r="AA2137" s="106"/>
      <c r="AB2137" s="136"/>
      <c r="AC2137" s="104"/>
      <c r="AD2137" s="104"/>
      <c r="AE2137" s="104"/>
      <c r="AF2137" s="104"/>
      <c r="AG2137" s="104"/>
      <c r="AH2137" s="104"/>
      <c r="AI2137" s="104"/>
      <c r="AJ2137" s="104"/>
      <c r="AK2137" s="138"/>
      <c r="AL2137" s="104"/>
      <c r="AM2137" s="104"/>
      <c r="AN2137" s="104"/>
      <c r="AO2137" s="104"/>
      <c r="AP2137" s="104"/>
      <c r="AQ2137" s="104"/>
      <c r="AR2137" s="104"/>
      <c r="AS2137" s="104"/>
      <c r="AT2137" s="104"/>
      <c r="AU2137" s="142"/>
      <c r="AV2137" s="142"/>
      <c r="AW2137" s="142"/>
      <c r="AX2137" s="142"/>
      <c r="AY2137" s="142"/>
      <c r="AZ2137" s="142"/>
      <c r="BA2137" s="142"/>
      <c r="BB2137" s="142"/>
      <c r="BC2137" s="142"/>
    </row>
    <row r="2138" spans="1:55" ht="30" x14ac:dyDescent="0.25">
      <c r="A2138" s="19" t="s">
        <v>565</v>
      </c>
      <c r="B2138" s="98" t="s">
        <v>2540</v>
      </c>
      <c r="C2138" s="109" t="s">
        <v>2541</v>
      </c>
      <c r="D2138" s="109" t="s">
        <v>236</v>
      </c>
      <c r="E2138" s="104" t="s">
        <v>427</v>
      </c>
      <c r="F2138" s="110" t="str">
        <f>_xlfn.IFNA(INDEX('1. Business Glossary'!C:D,MATCH(G2138,'1. Business Glossary'!D:D,0),1), "Elemento de Dados")</f>
        <v>Elemento de Dados</v>
      </c>
      <c r="G2138" s="104" t="s">
        <v>2608</v>
      </c>
      <c r="H2138" s="104" t="s">
        <v>2627</v>
      </c>
      <c r="I2138" s="137" t="s">
        <v>2628</v>
      </c>
      <c r="J2138" s="107" t="s">
        <v>558</v>
      </c>
      <c r="K2138" s="106" t="s">
        <v>550</v>
      </c>
      <c r="L2138" s="104" t="s">
        <v>2542</v>
      </c>
      <c r="M2138" s="106">
        <v>47</v>
      </c>
      <c r="N2138" s="104" t="s">
        <v>2629</v>
      </c>
      <c r="O2138" s="106" t="s">
        <v>554</v>
      </c>
      <c r="P2138" s="106">
        <v>10</v>
      </c>
      <c r="Q2138" s="106" t="s">
        <v>444</v>
      </c>
      <c r="R2138" s="106" t="s">
        <v>444</v>
      </c>
      <c r="S2138" s="136" t="s">
        <v>825</v>
      </c>
      <c r="T2138" s="106" t="s">
        <v>550</v>
      </c>
      <c r="U2138" s="104" t="s">
        <v>1283</v>
      </c>
      <c r="V2138" s="106" t="s">
        <v>2452</v>
      </c>
      <c r="W2138" s="106" t="s">
        <v>2630</v>
      </c>
      <c r="X2138" s="106" t="s">
        <v>587</v>
      </c>
      <c r="Y2138" s="106">
        <v>8</v>
      </c>
      <c r="Z2138" s="106">
        <v>2</v>
      </c>
      <c r="AA2138" s="106" t="s">
        <v>444</v>
      </c>
      <c r="AB2138" s="136" t="s">
        <v>2631</v>
      </c>
      <c r="AC2138" s="104"/>
      <c r="AD2138" s="104"/>
      <c r="AE2138" s="104"/>
      <c r="AF2138" s="104"/>
      <c r="AG2138" s="104"/>
      <c r="AH2138" s="104"/>
      <c r="AI2138" s="104"/>
      <c r="AJ2138" s="104"/>
      <c r="AK2138" s="138"/>
      <c r="AL2138" s="104"/>
      <c r="AM2138" s="104"/>
      <c r="AN2138" s="104"/>
      <c r="AO2138" s="104"/>
      <c r="AP2138" s="104"/>
      <c r="AQ2138" s="104"/>
      <c r="AR2138" s="104"/>
      <c r="AS2138" s="104"/>
      <c r="AT2138" s="104"/>
      <c r="AU2138" s="142"/>
      <c r="AV2138" s="142"/>
      <c r="AW2138" s="142"/>
      <c r="AX2138" s="142"/>
      <c r="AY2138" s="142"/>
      <c r="AZ2138" s="142"/>
      <c r="BA2138" s="142"/>
      <c r="BB2138" s="142"/>
      <c r="BC2138" s="142"/>
    </row>
    <row r="2139" spans="1:55" ht="30" x14ac:dyDescent="0.25">
      <c r="A2139" s="19" t="s">
        <v>565</v>
      </c>
      <c r="B2139" s="98" t="s">
        <v>2540</v>
      </c>
      <c r="C2139" s="109" t="s">
        <v>2541</v>
      </c>
      <c r="D2139" s="109" t="s">
        <v>236</v>
      </c>
      <c r="E2139" s="104" t="s">
        <v>427</v>
      </c>
      <c r="F2139" s="110" t="str">
        <f>_xlfn.IFNA(INDEX('1. Business Glossary'!C:D,MATCH(G2139,'1. Business Glossary'!D:D,0),1), "Elemento de Dados")</f>
        <v>Elemento de Dados</v>
      </c>
      <c r="G2139" s="104" t="s">
        <v>2608</v>
      </c>
      <c r="H2139" s="104" t="s">
        <v>2632</v>
      </c>
      <c r="I2139" s="137" t="s">
        <v>2633</v>
      </c>
      <c r="J2139" s="107" t="s">
        <v>558</v>
      </c>
      <c r="K2139" s="106" t="s">
        <v>550</v>
      </c>
      <c r="L2139" s="104" t="s">
        <v>2542</v>
      </c>
      <c r="M2139" s="106">
        <v>47</v>
      </c>
      <c r="N2139" s="104" t="s">
        <v>2634</v>
      </c>
      <c r="O2139" s="106" t="s">
        <v>554</v>
      </c>
      <c r="P2139" s="106">
        <v>10</v>
      </c>
      <c r="Q2139" s="106" t="s">
        <v>444</v>
      </c>
      <c r="R2139" s="106" t="s">
        <v>444</v>
      </c>
      <c r="S2139" s="136" t="s">
        <v>2635</v>
      </c>
      <c r="T2139" s="106" t="s">
        <v>550</v>
      </c>
      <c r="U2139" s="104" t="s">
        <v>1283</v>
      </c>
      <c r="V2139" s="106" t="s">
        <v>2452</v>
      </c>
      <c r="W2139" s="106" t="s">
        <v>2630</v>
      </c>
      <c r="X2139" s="106" t="s">
        <v>587</v>
      </c>
      <c r="Y2139" s="106">
        <v>8</v>
      </c>
      <c r="Z2139" s="106">
        <v>2</v>
      </c>
      <c r="AA2139" s="106" t="s">
        <v>444</v>
      </c>
      <c r="AB2139" s="136" t="s">
        <v>2636</v>
      </c>
      <c r="AC2139" s="104"/>
      <c r="AD2139" s="104"/>
      <c r="AE2139" s="104"/>
      <c r="AF2139" s="104"/>
      <c r="AG2139" s="104"/>
      <c r="AH2139" s="104"/>
      <c r="AI2139" s="104"/>
      <c r="AJ2139" s="104"/>
      <c r="AK2139" s="138"/>
      <c r="AL2139" s="104"/>
      <c r="AM2139" s="104"/>
      <c r="AN2139" s="104"/>
      <c r="AO2139" s="104"/>
      <c r="AP2139" s="104"/>
      <c r="AQ2139" s="104"/>
      <c r="AR2139" s="104"/>
      <c r="AS2139" s="104"/>
      <c r="AT2139" s="104"/>
      <c r="AU2139" s="142"/>
      <c r="AV2139" s="142"/>
      <c r="AW2139" s="142"/>
      <c r="AX2139" s="142"/>
      <c r="AY2139" s="142"/>
      <c r="AZ2139" s="142"/>
      <c r="BA2139" s="142"/>
      <c r="BB2139" s="142"/>
      <c r="BC2139" s="142"/>
    </row>
    <row r="2140" spans="1:55" ht="30" x14ac:dyDescent="0.25">
      <c r="A2140" s="19" t="s">
        <v>565</v>
      </c>
      <c r="B2140" s="98" t="s">
        <v>2540</v>
      </c>
      <c r="C2140" s="109" t="s">
        <v>2541</v>
      </c>
      <c r="D2140" s="109" t="s">
        <v>236</v>
      </c>
      <c r="E2140" s="104" t="s">
        <v>427</v>
      </c>
      <c r="F2140" s="110" t="str">
        <f>_xlfn.IFNA(INDEX('1. Business Glossary'!C:D,MATCH(G2140,'1. Business Glossary'!D:D,0),1), "Elemento de Dados")</f>
        <v>Elemento de Dados</v>
      </c>
      <c r="G2140" s="104" t="s">
        <v>2608</v>
      </c>
      <c r="H2140" s="104" t="s">
        <v>2637</v>
      </c>
      <c r="I2140" s="137" t="s">
        <v>2638</v>
      </c>
      <c r="J2140" s="107" t="s">
        <v>558</v>
      </c>
      <c r="K2140" s="106" t="s">
        <v>550</v>
      </c>
      <c r="L2140" s="104" t="s">
        <v>2542</v>
      </c>
      <c r="M2140" s="106">
        <v>47</v>
      </c>
      <c r="N2140" s="104" t="s">
        <v>2639</v>
      </c>
      <c r="O2140" s="106" t="s">
        <v>554</v>
      </c>
      <c r="P2140" s="106">
        <v>10</v>
      </c>
      <c r="Q2140" s="106" t="s">
        <v>444</v>
      </c>
      <c r="R2140" s="106" t="s">
        <v>444</v>
      </c>
      <c r="S2140" s="136" t="s">
        <v>2640</v>
      </c>
      <c r="T2140" s="106" t="s">
        <v>550</v>
      </c>
      <c r="U2140" s="104" t="s">
        <v>1283</v>
      </c>
      <c r="V2140" s="106" t="s">
        <v>2452</v>
      </c>
      <c r="W2140" s="106" t="s">
        <v>2630</v>
      </c>
      <c r="X2140" s="106" t="s">
        <v>587</v>
      </c>
      <c r="Y2140" s="106">
        <v>8</v>
      </c>
      <c r="Z2140" s="106">
        <v>2</v>
      </c>
      <c r="AA2140" s="106" t="s">
        <v>444</v>
      </c>
      <c r="AB2140" s="136" t="s">
        <v>2641</v>
      </c>
      <c r="AC2140" s="104"/>
      <c r="AD2140" s="104"/>
      <c r="AE2140" s="104"/>
      <c r="AF2140" s="104"/>
      <c r="AG2140" s="104"/>
      <c r="AH2140" s="104"/>
      <c r="AI2140" s="104"/>
      <c r="AJ2140" s="104"/>
      <c r="AK2140" s="138"/>
      <c r="AL2140" s="104"/>
      <c r="AM2140" s="104"/>
      <c r="AN2140" s="104"/>
      <c r="AO2140" s="104"/>
      <c r="AP2140" s="104"/>
      <c r="AQ2140" s="104"/>
      <c r="AR2140" s="104"/>
      <c r="AS2140" s="104"/>
      <c r="AT2140" s="104"/>
      <c r="AU2140" s="142"/>
      <c r="AV2140" s="142"/>
      <c r="AW2140" s="142"/>
      <c r="AX2140" s="142"/>
      <c r="AY2140" s="142"/>
      <c r="AZ2140" s="142"/>
      <c r="BA2140" s="142"/>
      <c r="BB2140" s="142"/>
      <c r="BC2140" s="142"/>
    </row>
    <row r="2141" spans="1:55" ht="75" x14ac:dyDescent="0.25">
      <c r="A2141" s="19" t="s">
        <v>565</v>
      </c>
      <c r="B2141" s="98" t="s">
        <v>2540</v>
      </c>
      <c r="C2141" s="109" t="s">
        <v>2541</v>
      </c>
      <c r="D2141" s="109" t="s">
        <v>236</v>
      </c>
      <c r="E2141" s="104" t="s">
        <v>427</v>
      </c>
      <c r="F2141" s="110" t="str">
        <f>_xlfn.IFNA(INDEX('1. Business Glossary'!C:D,MATCH(G2141,'1. Business Glossary'!D:D,0),1), "Elemento de Dados")</f>
        <v>Elemento de Dados</v>
      </c>
      <c r="G2141" s="104" t="s">
        <v>2608</v>
      </c>
      <c r="H2141" s="104" t="s">
        <v>2575</v>
      </c>
      <c r="I2141" s="107" t="s">
        <v>1292</v>
      </c>
      <c r="J2141" s="107" t="s">
        <v>558</v>
      </c>
      <c r="K2141" s="106" t="s">
        <v>550</v>
      </c>
      <c r="L2141" s="104" t="s">
        <v>2542</v>
      </c>
      <c r="M2141" s="106">
        <v>47</v>
      </c>
      <c r="N2141" s="104" t="s">
        <v>2555</v>
      </c>
      <c r="O2141" s="106" t="s">
        <v>554</v>
      </c>
      <c r="P2141" s="106">
        <v>10</v>
      </c>
      <c r="Q2141" s="106" t="s">
        <v>444</v>
      </c>
      <c r="R2141" s="106" t="s">
        <v>444</v>
      </c>
      <c r="S2141" s="136" t="s">
        <v>2556</v>
      </c>
      <c r="T2141" s="106"/>
      <c r="U2141" s="106"/>
      <c r="V2141" s="106"/>
      <c r="W2141" s="106"/>
      <c r="X2141" s="106"/>
      <c r="Y2141" s="106"/>
      <c r="Z2141" s="106"/>
      <c r="AA2141" s="106"/>
      <c r="AB2141" s="136"/>
      <c r="AC2141" s="104"/>
      <c r="AD2141" s="104"/>
      <c r="AE2141" s="104"/>
      <c r="AF2141" s="104"/>
      <c r="AG2141" s="104"/>
      <c r="AH2141" s="104"/>
      <c r="AI2141" s="104"/>
      <c r="AJ2141" s="104"/>
      <c r="AK2141" s="138"/>
      <c r="AL2141" s="104"/>
      <c r="AM2141" s="104"/>
      <c r="AN2141" s="104"/>
      <c r="AO2141" s="104"/>
      <c r="AP2141" s="104"/>
      <c r="AQ2141" s="104"/>
      <c r="AR2141" s="104"/>
      <c r="AS2141" s="104"/>
      <c r="AT2141" s="104"/>
      <c r="AU2141" s="142"/>
      <c r="AV2141" s="142"/>
      <c r="AW2141" s="142"/>
      <c r="AX2141" s="142"/>
      <c r="AY2141" s="142"/>
      <c r="AZ2141" s="142"/>
      <c r="BA2141" s="142"/>
      <c r="BB2141" s="142"/>
      <c r="BC2141" s="142"/>
    </row>
    <row r="2142" spans="1:55" ht="30" x14ac:dyDescent="0.25">
      <c r="A2142" s="19" t="s">
        <v>565</v>
      </c>
      <c r="B2142" s="98" t="s">
        <v>2540</v>
      </c>
      <c r="C2142" s="109" t="s">
        <v>2541</v>
      </c>
      <c r="D2142" s="109" t="s">
        <v>236</v>
      </c>
      <c r="E2142" s="104" t="s">
        <v>424</v>
      </c>
      <c r="F2142" s="110" t="str">
        <f>_xlfn.IFNA(INDEX('1. Business Glossary'!C:D,MATCH(G2142,'1. Business Glossary'!D:D,0),1), "Elemento de Dados")</f>
        <v>Elemento de Dados</v>
      </c>
      <c r="G2142" s="104" t="s">
        <v>2608</v>
      </c>
      <c r="H2142" s="141" t="s">
        <v>2612</v>
      </c>
      <c r="I2142" s="137" t="s">
        <v>2613</v>
      </c>
      <c r="J2142" s="107" t="s">
        <v>558</v>
      </c>
      <c r="K2142" s="106" t="s">
        <v>550</v>
      </c>
      <c r="L2142" s="104" t="s">
        <v>2542</v>
      </c>
      <c r="M2142" s="106">
        <v>47</v>
      </c>
      <c r="N2142" s="104" t="s">
        <v>2614</v>
      </c>
      <c r="O2142" s="106" t="s">
        <v>554</v>
      </c>
      <c r="P2142" s="106">
        <v>10</v>
      </c>
      <c r="Q2142" s="106" t="s">
        <v>444</v>
      </c>
      <c r="R2142" s="106" t="s">
        <v>444</v>
      </c>
      <c r="S2142" s="136" t="s">
        <v>825</v>
      </c>
      <c r="T2142" s="106" t="s">
        <v>550</v>
      </c>
      <c r="U2142" s="104" t="s">
        <v>2542</v>
      </c>
      <c r="V2142" s="106">
        <v>43</v>
      </c>
      <c r="W2142" s="106" t="s">
        <v>2615</v>
      </c>
      <c r="X2142" s="106" t="s">
        <v>554</v>
      </c>
      <c r="Y2142" s="106">
        <v>10</v>
      </c>
      <c r="Z2142" s="106" t="s">
        <v>444</v>
      </c>
      <c r="AA2142" s="106" t="s">
        <v>444</v>
      </c>
      <c r="AB2142" s="136" t="s">
        <v>2616</v>
      </c>
      <c r="AC2142" s="104"/>
      <c r="AD2142" s="104"/>
      <c r="AE2142" s="104"/>
      <c r="AF2142" s="104"/>
      <c r="AG2142" s="104"/>
      <c r="AH2142" s="104"/>
      <c r="AI2142" s="104"/>
      <c r="AJ2142" s="104"/>
      <c r="AK2142" s="138"/>
      <c r="AL2142" s="104"/>
      <c r="AM2142" s="104"/>
      <c r="AN2142" s="104"/>
      <c r="AO2142" s="104"/>
      <c r="AP2142" s="104"/>
      <c r="AQ2142" s="104"/>
      <c r="AR2142" s="104"/>
      <c r="AS2142" s="104"/>
      <c r="AT2142" s="104"/>
      <c r="AU2142" s="142"/>
      <c r="AV2142" s="142"/>
      <c r="AW2142" s="142"/>
      <c r="AX2142" s="142"/>
      <c r="AY2142" s="142"/>
      <c r="AZ2142" s="142"/>
      <c r="BA2142" s="142"/>
      <c r="BB2142" s="142"/>
      <c r="BC2142" s="142"/>
    </row>
    <row r="2143" spans="1:55" ht="60" x14ac:dyDescent="0.25">
      <c r="A2143" s="19" t="s">
        <v>565</v>
      </c>
      <c r="B2143" s="98" t="s">
        <v>2540</v>
      </c>
      <c r="C2143" s="109" t="s">
        <v>2541</v>
      </c>
      <c r="D2143" s="109" t="s">
        <v>236</v>
      </c>
      <c r="E2143" s="104" t="s">
        <v>424</v>
      </c>
      <c r="F2143" s="110" t="str">
        <f>_xlfn.IFNA(INDEX('1. Business Glossary'!C:D,MATCH(G2143,'1. Business Glossary'!D:D,0),1), "Elemento de Dados")</f>
        <v>Elemento de Dados</v>
      </c>
      <c r="G2143" s="104" t="s">
        <v>2608</v>
      </c>
      <c r="H2143" s="104" t="s">
        <v>2623</v>
      </c>
      <c r="I2143" s="137" t="s">
        <v>2624</v>
      </c>
      <c r="J2143" s="107" t="s">
        <v>558</v>
      </c>
      <c r="K2143" s="106" t="s">
        <v>550</v>
      </c>
      <c r="L2143" s="104" t="s">
        <v>2542</v>
      </c>
      <c r="M2143" s="106">
        <v>47</v>
      </c>
      <c r="N2143" s="104" t="s">
        <v>2625</v>
      </c>
      <c r="O2143" s="106" t="s">
        <v>554</v>
      </c>
      <c r="P2143" s="106">
        <v>10</v>
      </c>
      <c r="Q2143" s="106" t="s">
        <v>444</v>
      </c>
      <c r="R2143" s="106" t="s">
        <v>444</v>
      </c>
      <c r="S2143" s="136" t="s">
        <v>2626</v>
      </c>
      <c r="T2143" s="106"/>
      <c r="U2143" s="106"/>
      <c r="V2143" s="106"/>
      <c r="W2143" s="106"/>
      <c r="X2143" s="106"/>
      <c r="Y2143" s="106"/>
      <c r="Z2143" s="106"/>
      <c r="AA2143" s="106"/>
      <c r="AB2143" s="136"/>
      <c r="AC2143" s="104"/>
      <c r="AD2143" s="104"/>
      <c r="AE2143" s="104"/>
      <c r="AF2143" s="104"/>
      <c r="AG2143" s="104"/>
      <c r="AH2143" s="104"/>
      <c r="AI2143" s="104"/>
      <c r="AJ2143" s="104"/>
      <c r="AK2143" s="138"/>
      <c r="AL2143" s="104"/>
      <c r="AM2143" s="104"/>
      <c r="AN2143" s="104"/>
      <c r="AO2143" s="104"/>
      <c r="AP2143" s="104"/>
      <c r="AQ2143" s="104"/>
      <c r="AR2143" s="104"/>
      <c r="AS2143" s="104"/>
      <c r="AT2143" s="104"/>
      <c r="AU2143" s="142"/>
      <c r="AV2143" s="142"/>
      <c r="AW2143" s="142"/>
      <c r="AX2143" s="142"/>
      <c r="AY2143" s="142"/>
      <c r="AZ2143" s="142"/>
      <c r="BA2143" s="142"/>
      <c r="BB2143" s="142"/>
      <c r="BC2143" s="142"/>
    </row>
    <row r="2144" spans="1:55" ht="30" x14ac:dyDescent="0.25">
      <c r="A2144" s="19" t="s">
        <v>565</v>
      </c>
      <c r="B2144" s="98" t="s">
        <v>2540</v>
      </c>
      <c r="C2144" s="109" t="s">
        <v>2541</v>
      </c>
      <c r="D2144" s="109" t="s">
        <v>236</v>
      </c>
      <c r="E2144" s="104" t="s">
        <v>424</v>
      </c>
      <c r="F2144" s="110" t="str">
        <f>_xlfn.IFNA(INDEX('1. Business Glossary'!C:D,MATCH(G2144,'1. Business Glossary'!D:D,0),1), "Elemento de Dados")</f>
        <v>Elemento de Dados</v>
      </c>
      <c r="G2144" s="104" t="s">
        <v>2608</v>
      </c>
      <c r="H2144" s="104" t="s">
        <v>2627</v>
      </c>
      <c r="I2144" s="137" t="s">
        <v>2628</v>
      </c>
      <c r="J2144" s="107" t="s">
        <v>558</v>
      </c>
      <c r="K2144" s="106" t="s">
        <v>550</v>
      </c>
      <c r="L2144" s="104" t="s">
        <v>2542</v>
      </c>
      <c r="M2144" s="106">
        <v>47</v>
      </c>
      <c r="N2144" s="104" t="s">
        <v>2629</v>
      </c>
      <c r="O2144" s="106" t="s">
        <v>554</v>
      </c>
      <c r="P2144" s="106">
        <v>10</v>
      </c>
      <c r="Q2144" s="106" t="s">
        <v>444</v>
      </c>
      <c r="R2144" s="106" t="s">
        <v>444</v>
      </c>
      <c r="S2144" s="136" t="s">
        <v>825</v>
      </c>
      <c r="T2144" s="106" t="s">
        <v>550</v>
      </c>
      <c r="U2144" s="104" t="s">
        <v>1283</v>
      </c>
      <c r="V2144" s="106" t="s">
        <v>2452</v>
      </c>
      <c r="W2144" s="106" t="s">
        <v>2630</v>
      </c>
      <c r="X2144" s="106" t="s">
        <v>587</v>
      </c>
      <c r="Y2144" s="106">
        <v>8</v>
      </c>
      <c r="Z2144" s="106">
        <v>2</v>
      </c>
      <c r="AA2144" s="106" t="s">
        <v>444</v>
      </c>
      <c r="AB2144" s="136" t="s">
        <v>2631</v>
      </c>
      <c r="AC2144" s="104"/>
      <c r="AD2144" s="104"/>
      <c r="AE2144" s="104"/>
      <c r="AF2144" s="104"/>
      <c r="AG2144" s="104"/>
      <c r="AH2144" s="104"/>
      <c r="AI2144" s="104"/>
      <c r="AJ2144" s="104"/>
      <c r="AK2144" s="138"/>
      <c r="AL2144" s="104"/>
      <c r="AM2144" s="104"/>
      <c r="AN2144" s="104"/>
      <c r="AO2144" s="104"/>
      <c r="AP2144" s="104"/>
      <c r="AQ2144" s="104"/>
      <c r="AR2144" s="104"/>
      <c r="AS2144" s="104"/>
      <c r="AT2144" s="104"/>
      <c r="AU2144" s="142"/>
      <c r="AV2144" s="142"/>
      <c r="AW2144" s="142"/>
      <c r="AX2144" s="142"/>
      <c r="AY2144" s="142"/>
      <c r="AZ2144" s="142"/>
      <c r="BA2144" s="142"/>
      <c r="BB2144" s="142"/>
      <c r="BC2144" s="142"/>
    </row>
    <row r="2145" spans="1:55" ht="30" x14ac:dyDescent="0.25">
      <c r="A2145" s="19" t="s">
        <v>565</v>
      </c>
      <c r="B2145" s="98" t="s">
        <v>2540</v>
      </c>
      <c r="C2145" s="109" t="s">
        <v>2541</v>
      </c>
      <c r="D2145" s="109" t="s">
        <v>236</v>
      </c>
      <c r="E2145" s="104" t="s">
        <v>424</v>
      </c>
      <c r="F2145" s="110" t="str">
        <f>_xlfn.IFNA(INDEX('1. Business Glossary'!C:D,MATCH(G2145,'1. Business Glossary'!D:D,0),1), "Elemento de Dados")</f>
        <v>Elemento de Dados</v>
      </c>
      <c r="G2145" s="104" t="s">
        <v>2608</v>
      </c>
      <c r="H2145" s="104" t="s">
        <v>2632</v>
      </c>
      <c r="I2145" s="137" t="s">
        <v>2633</v>
      </c>
      <c r="J2145" s="107" t="s">
        <v>558</v>
      </c>
      <c r="K2145" s="106" t="s">
        <v>550</v>
      </c>
      <c r="L2145" s="104" t="s">
        <v>2542</v>
      </c>
      <c r="M2145" s="106">
        <v>47</v>
      </c>
      <c r="N2145" s="104" t="s">
        <v>2634</v>
      </c>
      <c r="O2145" s="106" t="s">
        <v>554</v>
      </c>
      <c r="P2145" s="106">
        <v>10</v>
      </c>
      <c r="Q2145" s="106" t="s">
        <v>444</v>
      </c>
      <c r="R2145" s="106" t="s">
        <v>444</v>
      </c>
      <c r="S2145" s="136" t="s">
        <v>2635</v>
      </c>
      <c r="T2145" s="106" t="s">
        <v>550</v>
      </c>
      <c r="U2145" s="104" t="s">
        <v>1283</v>
      </c>
      <c r="V2145" s="106" t="s">
        <v>2452</v>
      </c>
      <c r="W2145" s="106" t="s">
        <v>2630</v>
      </c>
      <c r="X2145" s="106" t="s">
        <v>587</v>
      </c>
      <c r="Y2145" s="106">
        <v>8</v>
      </c>
      <c r="Z2145" s="106">
        <v>2</v>
      </c>
      <c r="AA2145" s="106" t="s">
        <v>444</v>
      </c>
      <c r="AB2145" s="136" t="s">
        <v>2636</v>
      </c>
      <c r="AC2145" s="104"/>
      <c r="AD2145" s="104"/>
      <c r="AE2145" s="104"/>
      <c r="AF2145" s="104"/>
      <c r="AG2145" s="104"/>
      <c r="AH2145" s="104"/>
      <c r="AI2145" s="104"/>
      <c r="AJ2145" s="104"/>
      <c r="AK2145" s="138"/>
      <c r="AL2145" s="104"/>
      <c r="AM2145" s="104"/>
      <c r="AN2145" s="104"/>
      <c r="AO2145" s="104"/>
      <c r="AP2145" s="104"/>
      <c r="AQ2145" s="104"/>
      <c r="AR2145" s="104"/>
      <c r="AS2145" s="104"/>
      <c r="AT2145" s="104"/>
      <c r="AU2145" s="142"/>
      <c r="AV2145" s="142"/>
      <c r="AW2145" s="142"/>
      <c r="AX2145" s="142"/>
      <c r="AY2145" s="142"/>
      <c r="AZ2145" s="142"/>
      <c r="BA2145" s="142"/>
      <c r="BB2145" s="142"/>
      <c r="BC2145" s="142"/>
    </row>
    <row r="2146" spans="1:55" ht="30" x14ac:dyDescent="0.25">
      <c r="A2146" s="19" t="s">
        <v>565</v>
      </c>
      <c r="B2146" s="98" t="s">
        <v>2540</v>
      </c>
      <c r="C2146" s="109" t="s">
        <v>2541</v>
      </c>
      <c r="D2146" s="109" t="s">
        <v>236</v>
      </c>
      <c r="E2146" s="104" t="s">
        <v>424</v>
      </c>
      <c r="F2146" s="110" t="str">
        <f>_xlfn.IFNA(INDEX('1. Business Glossary'!C:D,MATCH(G2146,'1. Business Glossary'!D:D,0),1), "Elemento de Dados")</f>
        <v>Elemento de Dados</v>
      </c>
      <c r="G2146" s="104" t="s">
        <v>2608</v>
      </c>
      <c r="H2146" s="104" t="s">
        <v>2637</v>
      </c>
      <c r="I2146" s="137" t="s">
        <v>2638</v>
      </c>
      <c r="J2146" s="107" t="s">
        <v>558</v>
      </c>
      <c r="K2146" s="106" t="s">
        <v>550</v>
      </c>
      <c r="L2146" s="104" t="s">
        <v>2542</v>
      </c>
      <c r="M2146" s="106">
        <v>47</v>
      </c>
      <c r="N2146" s="104" t="s">
        <v>2639</v>
      </c>
      <c r="O2146" s="106" t="s">
        <v>554</v>
      </c>
      <c r="P2146" s="106">
        <v>10</v>
      </c>
      <c r="Q2146" s="106" t="s">
        <v>444</v>
      </c>
      <c r="R2146" s="106" t="s">
        <v>444</v>
      </c>
      <c r="S2146" s="136" t="s">
        <v>2640</v>
      </c>
      <c r="T2146" s="106" t="s">
        <v>550</v>
      </c>
      <c r="U2146" s="104" t="s">
        <v>1283</v>
      </c>
      <c r="V2146" s="106" t="s">
        <v>2452</v>
      </c>
      <c r="W2146" s="106" t="s">
        <v>2630</v>
      </c>
      <c r="X2146" s="106" t="s">
        <v>587</v>
      </c>
      <c r="Y2146" s="106">
        <v>8</v>
      </c>
      <c r="Z2146" s="106">
        <v>2</v>
      </c>
      <c r="AA2146" s="106" t="s">
        <v>444</v>
      </c>
      <c r="AB2146" s="136" t="s">
        <v>2641</v>
      </c>
      <c r="AC2146" s="104"/>
      <c r="AD2146" s="104"/>
      <c r="AE2146" s="104"/>
      <c r="AF2146" s="104"/>
      <c r="AG2146" s="104"/>
      <c r="AH2146" s="104"/>
      <c r="AI2146" s="104"/>
      <c r="AJ2146" s="104"/>
      <c r="AK2146" s="138"/>
      <c r="AL2146" s="104"/>
      <c r="AM2146" s="104"/>
      <c r="AN2146" s="104"/>
      <c r="AO2146" s="104"/>
      <c r="AP2146" s="104"/>
      <c r="AQ2146" s="104"/>
      <c r="AR2146" s="104"/>
      <c r="AS2146" s="104"/>
      <c r="AT2146" s="104"/>
      <c r="AU2146" s="142"/>
      <c r="AV2146" s="142"/>
      <c r="AW2146" s="142"/>
      <c r="AX2146" s="142"/>
      <c r="AY2146" s="142"/>
      <c r="AZ2146" s="142"/>
      <c r="BA2146" s="142"/>
      <c r="BB2146" s="142"/>
      <c r="BC2146" s="142"/>
    </row>
    <row r="2147" spans="1:55" ht="75" x14ac:dyDescent="0.25">
      <c r="A2147" s="19" t="s">
        <v>565</v>
      </c>
      <c r="B2147" s="98" t="s">
        <v>2540</v>
      </c>
      <c r="C2147" s="109" t="s">
        <v>2541</v>
      </c>
      <c r="D2147" s="109" t="s">
        <v>236</v>
      </c>
      <c r="E2147" s="104" t="s">
        <v>424</v>
      </c>
      <c r="F2147" s="110" t="str">
        <f>_xlfn.IFNA(INDEX('1. Business Glossary'!C:D,MATCH(G2147,'1. Business Glossary'!D:D,0),1), "Elemento de Dados")</f>
        <v>Elemento de Dados</v>
      </c>
      <c r="G2147" s="104" t="s">
        <v>2608</v>
      </c>
      <c r="H2147" s="104" t="s">
        <v>2575</v>
      </c>
      <c r="I2147" s="107" t="s">
        <v>1292</v>
      </c>
      <c r="J2147" s="107" t="s">
        <v>558</v>
      </c>
      <c r="K2147" s="106" t="s">
        <v>550</v>
      </c>
      <c r="L2147" s="104" t="s">
        <v>2542</v>
      </c>
      <c r="M2147" s="106">
        <v>47</v>
      </c>
      <c r="N2147" s="104" t="s">
        <v>2555</v>
      </c>
      <c r="O2147" s="106" t="s">
        <v>554</v>
      </c>
      <c r="P2147" s="106">
        <v>10</v>
      </c>
      <c r="Q2147" s="106" t="s">
        <v>444</v>
      </c>
      <c r="R2147" s="106" t="s">
        <v>444</v>
      </c>
      <c r="S2147" s="136" t="s">
        <v>2556</v>
      </c>
      <c r="T2147" s="106"/>
      <c r="U2147" s="106"/>
      <c r="V2147" s="106"/>
      <c r="W2147" s="106"/>
      <c r="X2147" s="106"/>
      <c r="Y2147" s="106"/>
      <c r="Z2147" s="106"/>
      <c r="AA2147" s="106"/>
      <c r="AB2147" s="136"/>
      <c r="AC2147" s="104"/>
      <c r="AD2147" s="104"/>
      <c r="AE2147" s="104"/>
      <c r="AF2147" s="104"/>
      <c r="AG2147" s="104"/>
      <c r="AH2147" s="104"/>
      <c r="AI2147" s="104"/>
      <c r="AJ2147" s="104"/>
      <c r="AK2147" s="138"/>
      <c r="AL2147" s="104"/>
      <c r="AM2147" s="104"/>
      <c r="AN2147" s="104"/>
      <c r="AO2147" s="104"/>
      <c r="AP2147" s="104"/>
      <c r="AQ2147" s="104"/>
      <c r="AR2147" s="104"/>
      <c r="AS2147" s="104"/>
      <c r="AT2147" s="104"/>
      <c r="AU2147" s="142"/>
      <c r="AV2147" s="142"/>
      <c r="AW2147" s="142"/>
      <c r="AX2147" s="142"/>
      <c r="AY2147" s="142"/>
      <c r="AZ2147" s="142"/>
      <c r="BA2147" s="142"/>
      <c r="BB2147" s="142"/>
      <c r="BC2147" s="142"/>
    </row>
    <row r="2148" spans="1:55" ht="60" x14ac:dyDescent="0.25">
      <c r="A2148" s="19" t="s">
        <v>565</v>
      </c>
      <c r="B2148" s="98" t="s">
        <v>2540</v>
      </c>
      <c r="C2148" s="109" t="s">
        <v>2541</v>
      </c>
      <c r="D2148" s="109" t="s">
        <v>236</v>
      </c>
      <c r="E2148" s="104" t="s">
        <v>424</v>
      </c>
      <c r="F2148" s="110" t="str">
        <f>_xlfn.IFNA(INDEX('1. Business Glossary'!C:D,MATCH(G2148,'1. Business Glossary'!D:D,0),1), "Elemento de Dados")</f>
        <v>Indicador de Negócio</v>
      </c>
      <c r="G2148" s="104" t="s">
        <v>431</v>
      </c>
      <c r="H2148" s="104" t="s">
        <v>2608</v>
      </c>
      <c r="I2148" s="137" t="s">
        <v>410</v>
      </c>
      <c r="J2148" s="107" t="s">
        <v>558</v>
      </c>
      <c r="K2148" s="106" t="s">
        <v>550</v>
      </c>
      <c r="L2148" s="104" t="s">
        <v>2542</v>
      </c>
      <c r="M2148" s="106">
        <v>47</v>
      </c>
      <c r="N2148" s="104" t="s">
        <v>2609</v>
      </c>
      <c r="O2148" s="106" t="s">
        <v>554</v>
      </c>
      <c r="P2148" s="106">
        <v>10</v>
      </c>
      <c r="Q2148" s="106" t="s">
        <v>444</v>
      </c>
      <c r="R2148" s="106" t="s">
        <v>444</v>
      </c>
      <c r="S2148" s="136" t="s">
        <v>2610</v>
      </c>
      <c r="T2148" s="106"/>
      <c r="U2148" s="106"/>
      <c r="V2148" s="106"/>
      <c r="W2148" s="106"/>
      <c r="X2148" s="106"/>
      <c r="Y2148" s="106"/>
      <c r="Z2148" s="106"/>
      <c r="AA2148" s="106"/>
      <c r="AB2148" s="136"/>
      <c r="AC2148" s="104"/>
      <c r="AD2148" s="104"/>
      <c r="AE2148" s="104"/>
      <c r="AF2148" s="104"/>
      <c r="AG2148" s="104"/>
      <c r="AH2148" s="104"/>
      <c r="AI2148" s="104"/>
      <c r="AJ2148" s="104"/>
      <c r="AK2148" s="138"/>
      <c r="AL2148" s="104"/>
      <c r="AM2148" s="104"/>
      <c r="AN2148" s="104"/>
      <c r="AO2148" s="104"/>
      <c r="AP2148" s="104"/>
      <c r="AQ2148" s="104"/>
      <c r="AR2148" s="104"/>
      <c r="AS2148" s="104"/>
      <c r="AT2148" s="104"/>
      <c r="AU2148" s="142"/>
      <c r="AV2148" s="142"/>
      <c r="AW2148" s="142"/>
      <c r="AX2148" s="142"/>
      <c r="AY2148" s="142"/>
      <c r="AZ2148" s="142"/>
      <c r="BA2148" s="142"/>
      <c r="BB2148" s="142"/>
      <c r="BC2148" s="142"/>
    </row>
    <row r="2149" spans="1:55" x14ac:dyDescent="0.25">
      <c r="A2149" s="19" t="s">
        <v>565</v>
      </c>
      <c r="B2149" s="98" t="s">
        <v>2540</v>
      </c>
      <c r="C2149" s="109" t="s">
        <v>2541</v>
      </c>
      <c r="D2149" s="109" t="s">
        <v>236</v>
      </c>
      <c r="E2149" s="104" t="s">
        <v>2551</v>
      </c>
      <c r="F2149" s="110" t="str">
        <f>_xlfn.IFNA(INDEX('1. Business Glossary'!C:D,MATCH(G2149,'1. Business Glossary'!D:D,0),1), "Elemento de Dados")</f>
        <v>Elemento de Dados</v>
      </c>
      <c r="G2149" s="113" t="s">
        <v>1291</v>
      </c>
      <c r="H2149" s="104" t="s">
        <v>2018</v>
      </c>
      <c r="I2149" s="137" t="s">
        <v>2584</v>
      </c>
      <c r="J2149" s="107" t="s">
        <v>558</v>
      </c>
      <c r="K2149" s="106" t="s">
        <v>550</v>
      </c>
      <c r="L2149" s="104" t="s">
        <v>2542</v>
      </c>
      <c r="M2149" s="106">
        <v>43</v>
      </c>
      <c r="N2149" s="104" t="s">
        <v>2585</v>
      </c>
      <c r="O2149" s="106" t="s">
        <v>554</v>
      </c>
      <c r="P2149" s="106">
        <v>10</v>
      </c>
      <c r="Q2149" s="110" t="s">
        <v>444</v>
      </c>
      <c r="R2149" s="110" t="s">
        <v>444</v>
      </c>
      <c r="S2149" s="136" t="s">
        <v>2586</v>
      </c>
      <c r="T2149" s="106"/>
      <c r="U2149" s="106"/>
      <c r="V2149" s="106"/>
      <c r="W2149" s="106"/>
      <c r="X2149" s="110"/>
      <c r="Y2149" s="106"/>
      <c r="Z2149" s="106"/>
      <c r="AA2149" s="106"/>
      <c r="AB2149" s="136"/>
      <c r="AC2149" s="104"/>
      <c r="AD2149" s="104"/>
      <c r="AE2149" s="104"/>
      <c r="AF2149" s="104"/>
      <c r="AG2149" s="104"/>
      <c r="AH2149" s="104"/>
      <c r="AI2149" s="104"/>
      <c r="AJ2149" s="104"/>
      <c r="AK2149" s="138"/>
      <c r="AL2149" s="104"/>
      <c r="AM2149" s="104"/>
      <c r="AN2149" s="104"/>
      <c r="AO2149" s="104"/>
      <c r="AP2149" s="104"/>
      <c r="AQ2149" s="104"/>
      <c r="AR2149" s="104"/>
      <c r="AS2149" s="104"/>
      <c r="AT2149" s="104"/>
      <c r="AU2149" s="142"/>
      <c r="AV2149" s="142"/>
      <c r="AW2149" s="142"/>
      <c r="AX2149" s="142"/>
      <c r="AY2149" s="142"/>
      <c r="AZ2149" s="142"/>
      <c r="BA2149" s="142"/>
      <c r="BB2149" s="142"/>
      <c r="BC2149" s="142"/>
    </row>
    <row r="2150" spans="1:55" ht="30" x14ac:dyDescent="0.25">
      <c r="A2150" s="19" t="s">
        <v>565</v>
      </c>
      <c r="B2150" s="98" t="s">
        <v>2540</v>
      </c>
      <c r="C2150" s="109" t="s">
        <v>2541</v>
      </c>
      <c r="D2150" s="109" t="s">
        <v>236</v>
      </c>
      <c r="E2150" s="104" t="s">
        <v>2551</v>
      </c>
      <c r="F2150" s="110" t="str">
        <f>_xlfn.IFNA(INDEX('1. Business Glossary'!C:D,MATCH(G2150,'1. Business Glossary'!D:D,0),1), "Elemento de Dados")</f>
        <v>Elemento de Dados</v>
      </c>
      <c r="G2150" s="113" t="s">
        <v>1291</v>
      </c>
      <c r="H2150" s="104" t="s">
        <v>2587</v>
      </c>
      <c r="I2150" s="137" t="s">
        <v>2588</v>
      </c>
      <c r="J2150" s="107" t="s">
        <v>558</v>
      </c>
      <c r="K2150" s="106" t="s">
        <v>550</v>
      </c>
      <c r="L2150" s="104" t="s">
        <v>2542</v>
      </c>
      <c r="M2150" s="106">
        <v>43</v>
      </c>
      <c r="N2150" s="104" t="s">
        <v>2589</v>
      </c>
      <c r="O2150" s="106" t="s">
        <v>554</v>
      </c>
      <c r="P2150" s="106">
        <v>10</v>
      </c>
      <c r="Q2150" s="110" t="s">
        <v>444</v>
      </c>
      <c r="R2150" s="110" t="s">
        <v>444</v>
      </c>
      <c r="S2150" s="136" t="s">
        <v>825</v>
      </c>
      <c r="T2150" s="106" t="s">
        <v>550</v>
      </c>
      <c r="U2150" s="104" t="s">
        <v>1283</v>
      </c>
      <c r="V2150" s="106" t="s">
        <v>2059</v>
      </c>
      <c r="W2150" s="106" t="s">
        <v>2590</v>
      </c>
      <c r="X2150" s="110" t="s">
        <v>554</v>
      </c>
      <c r="Y2150" s="106">
        <v>10</v>
      </c>
      <c r="Z2150" s="106" t="s">
        <v>444</v>
      </c>
      <c r="AA2150" s="106" t="s">
        <v>444</v>
      </c>
      <c r="AB2150" s="136" t="s">
        <v>436</v>
      </c>
      <c r="AC2150" s="104"/>
      <c r="AD2150" s="104"/>
      <c r="AE2150" s="104"/>
      <c r="AF2150" s="104"/>
      <c r="AG2150" s="104"/>
      <c r="AH2150" s="104"/>
      <c r="AI2150" s="104"/>
      <c r="AJ2150" s="104"/>
      <c r="AK2150" s="138"/>
      <c r="AL2150" s="104"/>
      <c r="AM2150" s="104"/>
      <c r="AN2150" s="104"/>
      <c r="AO2150" s="104"/>
      <c r="AP2150" s="104"/>
      <c r="AQ2150" s="104"/>
      <c r="AR2150" s="104"/>
      <c r="AS2150" s="104"/>
      <c r="AT2150" s="104"/>
      <c r="AU2150" s="142"/>
      <c r="AV2150" s="142"/>
      <c r="AW2150" s="142"/>
      <c r="AX2150" s="142"/>
      <c r="AY2150" s="142"/>
      <c r="AZ2150" s="142"/>
      <c r="BA2150" s="142"/>
      <c r="BB2150" s="142"/>
      <c r="BC2150" s="142"/>
    </row>
    <row r="2151" spans="1:55" ht="30" x14ac:dyDescent="0.25">
      <c r="A2151" s="19" t="s">
        <v>565</v>
      </c>
      <c r="B2151" s="98" t="s">
        <v>2540</v>
      </c>
      <c r="C2151" s="109" t="s">
        <v>2541</v>
      </c>
      <c r="D2151" s="109" t="s">
        <v>236</v>
      </c>
      <c r="E2151" s="104" t="s">
        <v>2551</v>
      </c>
      <c r="F2151" s="110" t="str">
        <f>_xlfn.IFNA(INDEX('1. Business Glossary'!C:D,MATCH(G2151,'1. Business Glossary'!D:D,0),1), "Elemento de Dados")</f>
        <v>Elemento de Dados</v>
      </c>
      <c r="G2151" s="113" t="s">
        <v>1291</v>
      </c>
      <c r="H2151" s="104" t="s">
        <v>2023</v>
      </c>
      <c r="I2151" s="137" t="s">
        <v>2591</v>
      </c>
      <c r="J2151" s="107" t="s">
        <v>558</v>
      </c>
      <c r="K2151" s="106" t="s">
        <v>550</v>
      </c>
      <c r="L2151" s="104" t="s">
        <v>2542</v>
      </c>
      <c r="M2151" s="106">
        <v>43</v>
      </c>
      <c r="N2151" s="104" t="s">
        <v>2592</v>
      </c>
      <c r="O2151" s="106" t="s">
        <v>554</v>
      </c>
      <c r="P2151" s="106">
        <v>10</v>
      </c>
      <c r="Q2151" s="110" t="s">
        <v>444</v>
      </c>
      <c r="R2151" s="110" t="s">
        <v>444</v>
      </c>
      <c r="S2151" s="136" t="s">
        <v>825</v>
      </c>
      <c r="T2151" s="106" t="s">
        <v>550</v>
      </c>
      <c r="U2151" s="104" t="s">
        <v>1283</v>
      </c>
      <c r="V2151" s="106" t="s">
        <v>1284</v>
      </c>
      <c r="W2151" s="106" t="s">
        <v>2590</v>
      </c>
      <c r="X2151" s="110" t="s">
        <v>554</v>
      </c>
      <c r="Y2151" s="106">
        <v>10</v>
      </c>
      <c r="Z2151" s="106" t="s">
        <v>444</v>
      </c>
      <c r="AA2151" s="106" t="s">
        <v>444</v>
      </c>
      <c r="AB2151" s="136" t="s">
        <v>436</v>
      </c>
      <c r="AC2151" s="104"/>
      <c r="AD2151" s="104"/>
      <c r="AE2151" s="104"/>
      <c r="AF2151" s="104"/>
      <c r="AG2151" s="104"/>
      <c r="AH2151" s="104"/>
      <c r="AI2151" s="104"/>
      <c r="AJ2151" s="104"/>
      <c r="AK2151" s="138"/>
      <c r="AL2151" s="104"/>
      <c r="AM2151" s="104"/>
      <c r="AN2151" s="104"/>
      <c r="AO2151" s="104"/>
      <c r="AP2151" s="104"/>
      <c r="AQ2151" s="104"/>
      <c r="AR2151" s="104"/>
      <c r="AS2151" s="104"/>
      <c r="AT2151" s="104"/>
      <c r="AU2151" s="142"/>
      <c r="AV2151" s="142"/>
      <c r="AW2151" s="142"/>
      <c r="AX2151" s="142"/>
      <c r="AY2151" s="142"/>
      <c r="AZ2151" s="142"/>
      <c r="BA2151" s="142"/>
      <c r="BB2151" s="142"/>
      <c r="BC2151" s="142"/>
    </row>
    <row r="2152" spans="1:55" ht="45" x14ac:dyDescent="0.25">
      <c r="A2152" s="19" t="s">
        <v>565</v>
      </c>
      <c r="B2152" s="98" t="s">
        <v>2540</v>
      </c>
      <c r="C2152" s="109" t="s">
        <v>2541</v>
      </c>
      <c r="D2152" s="109" t="s">
        <v>236</v>
      </c>
      <c r="E2152" s="104" t="s">
        <v>2551</v>
      </c>
      <c r="F2152" s="110" t="str">
        <f>_xlfn.IFNA(INDEX('1. Business Glossary'!C:D,MATCH(G2152,'1. Business Glossary'!D:D,0),1), "Elemento de Dados")</f>
        <v>Elemento de Dados</v>
      </c>
      <c r="G2152" s="113" t="s">
        <v>1291</v>
      </c>
      <c r="H2152" s="104" t="s">
        <v>412</v>
      </c>
      <c r="I2152" s="137" t="s">
        <v>413</v>
      </c>
      <c r="J2152" s="107" t="s">
        <v>558</v>
      </c>
      <c r="K2152" s="106" t="s">
        <v>550</v>
      </c>
      <c r="L2152" s="104" t="s">
        <v>2542</v>
      </c>
      <c r="M2152" s="106">
        <v>43</v>
      </c>
      <c r="N2152" s="104" t="s">
        <v>2593</v>
      </c>
      <c r="O2152" s="106" t="s">
        <v>554</v>
      </c>
      <c r="P2152" s="106">
        <v>10</v>
      </c>
      <c r="Q2152" s="110" t="s">
        <v>444</v>
      </c>
      <c r="R2152" s="110" t="s">
        <v>444</v>
      </c>
      <c r="S2152" s="136" t="s">
        <v>414</v>
      </c>
      <c r="T2152" s="106"/>
      <c r="U2152" s="106"/>
      <c r="V2152" s="106"/>
      <c r="W2152" s="106"/>
      <c r="X2152" s="110"/>
      <c r="Y2152" s="106"/>
      <c r="Z2152" s="106"/>
      <c r="AA2152" s="106"/>
      <c r="AB2152" s="136"/>
      <c r="AC2152" s="104"/>
      <c r="AD2152" s="104"/>
      <c r="AE2152" s="104"/>
      <c r="AF2152" s="104"/>
      <c r="AG2152" s="104"/>
      <c r="AH2152" s="104"/>
      <c r="AI2152" s="104"/>
      <c r="AJ2152" s="104"/>
      <c r="AK2152" s="138"/>
      <c r="AL2152" s="104"/>
      <c r="AM2152" s="104"/>
      <c r="AN2152" s="104"/>
      <c r="AO2152" s="104"/>
      <c r="AP2152" s="104"/>
      <c r="AQ2152" s="104"/>
      <c r="AR2152" s="104"/>
      <c r="AS2152" s="104"/>
      <c r="AT2152" s="104"/>
      <c r="AU2152" s="142"/>
      <c r="AV2152" s="142"/>
      <c r="AW2152" s="142"/>
      <c r="AX2152" s="142"/>
      <c r="AY2152" s="142"/>
      <c r="AZ2152" s="142"/>
      <c r="BA2152" s="142"/>
      <c r="BB2152" s="142"/>
      <c r="BC2152" s="142"/>
    </row>
    <row r="2153" spans="1:55" ht="30" x14ac:dyDescent="0.25">
      <c r="A2153" s="19" t="s">
        <v>565</v>
      </c>
      <c r="B2153" s="98" t="s">
        <v>2540</v>
      </c>
      <c r="C2153" s="109" t="s">
        <v>2541</v>
      </c>
      <c r="D2153" s="109" t="s">
        <v>236</v>
      </c>
      <c r="E2153" s="104" t="s">
        <v>2551</v>
      </c>
      <c r="F2153" s="110" t="str">
        <f>_xlfn.IFNA(INDEX('1. Business Glossary'!C:D,MATCH(G2153,'1. Business Glossary'!D:D,0),1), "Elemento de Dados")</f>
        <v>Elemento de Dados</v>
      </c>
      <c r="G2153" s="113" t="s">
        <v>1291</v>
      </c>
      <c r="H2153" s="104" t="s">
        <v>2594</v>
      </c>
      <c r="I2153" s="137" t="s">
        <v>2595</v>
      </c>
      <c r="J2153" s="107" t="s">
        <v>558</v>
      </c>
      <c r="K2153" s="106" t="s">
        <v>550</v>
      </c>
      <c r="L2153" s="104" t="s">
        <v>2542</v>
      </c>
      <c r="M2153" s="106">
        <v>43</v>
      </c>
      <c r="N2153" s="104" t="s">
        <v>2596</v>
      </c>
      <c r="O2153" s="106" t="s">
        <v>554</v>
      </c>
      <c r="P2153" s="106">
        <v>10</v>
      </c>
      <c r="Q2153" s="110" t="s">
        <v>444</v>
      </c>
      <c r="R2153" s="110" t="s">
        <v>444</v>
      </c>
      <c r="S2153" s="136" t="s">
        <v>825</v>
      </c>
      <c r="T2153" s="106" t="s">
        <v>550</v>
      </c>
      <c r="U2153" s="104" t="s">
        <v>1283</v>
      </c>
      <c r="V2153" s="106" t="s">
        <v>2029</v>
      </c>
      <c r="W2153" s="106" t="s">
        <v>2590</v>
      </c>
      <c r="X2153" s="110" t="s">
        <v>554</v>
      </c>
      <c r="Y2153" s="106">
        <v>10</v>
      </c>
      <c r="Z2153" s="106" t="s">
        <v>444</v>
      </c>
      <c r="AA2153" s="106" t="s">
        <v>444</v>
      </c>
      <c r="AB2153" s="136" t="s">
        <v>436</v>
      </c>
      <c r="AC2153" s="104"/>
      <c r="AD2153" s="104"/>
      <c r="AE2153" s="104"/>
      <c r="AF2153" s="104"/>
      <c r="AG2153" s="104"/>
      <c r="AH2153" s="104"/>
      <c r="AI2153" s="104"/>
      <c r="AJ2153" s="104"/>
      <c r="AK2153" s="138"/>
      <c r="AL2153" s="104"/>
      <c r="AM2153" s="104"/>
      <c r="AN2153" s="104"/>
      <c r="AO2153" s="104"/>
      <c r="AP2153" s="104"/>
      <c r="AQ2153" s="104"/>
      <c r="AR2153" s="104"/>
      <c r="AS2153" s="104"/>
      <c r="AT2153" s="104"/>
      <c r="AU2153" s="142"/>
      <c r="AV2153" s="142"/>
      <c r="AW2153" s="142"/>
      <c r="AX2153" s="142"/>
      <c r="AY2153" s="142"/>
      <c r="AZ2153" s="142"/>
      <c r="BA2153" s="142"/>
      <c r="BB2153" s="142"/>
      <c r="BC2153" s="142"/>
    </row>
    <row r="2154" spans="1:55" ht="30" x14ac:dyDescent="0.25">
      <c r="A2154" s="19" t="s">
        <v>565</v>
      </c>
      <c r="B2154" s="98" t="s">
        <v>2540</v>
      </c>
      <c r="C2154" s="109" t="s">
        <v>2541</v>
      </c>
      <c r="D2154" s="109" t="s">
        <v>236</v>
      </c>
      <c r="E2154" s="104" t="s">
        <v>2551</v>
      </c>
      <c r="F2154" s="110" t="str">
        <f>_xlfn.IFNA(INDEX('1. Business Glossary'!C:D,MATCH(G2154,'1. Business Glossary'!D:D,0),1), "Elemento de Dados")</f>
        <v>Elemento de Dados</v>
      </c>
      <c r="G2154" s="113" t="s">
        <v>1291</v>
      </c>
      <c r="H2154" s="104" t="s">
        <v>2119</v>
      </c>
      <c r="I2154" s="137" t="s">
        <v>2597</v>
      </c>
      <c r="J2154" s="107" t="s">
        <v>558</v>
      </c>
      <c r="K2154" s="106" t="s">
        <v>550</v>
      </c>
      <c r="L2154" s="104" t="s">
        <v>2542</v>
      </c>
      <c r="M2154" s="106">
        <v>43</v>
      </c>
      <c r="N2154" s="104" t="s">
        <v>2043</v>
      </c>
      <c r="O2154" s="106" t="s">
        <v>554</v>
      </c>
      <c r="P2154" s="106">
        <v>10</v>
      </c>
      <c r="Q2154" s="110" t="s">
        <v>444</v>
      </c>
      <c r="R2154" s="110" t="s">
        <v>444</v>
      </c>
      <c r="S2154" s="136" t="s">
        <v>825</v>
      </c>
      <c r="T2154" s="106" t="s">
        <v>550</v>
      </c>
      <c r="U2154" s="104" t="s">
        <v>1283</v>
      </c>
      <c r="V2154" s="106" t="s">
        <v>2044</v>
      </c>
      <c r="W2154" s="106" t="s">
        <v>2590</v>
      </c>
      <c r="X2154" s="110" t="s">
        <v>554</v>
      </c>
      <c r="Y2154" s="106">
        <v>10</v>
      </c>
      <c r="Z2154" s="106" t="s">
        <v>444</v>
      </c>
      <c r="AA2154" s="106" t="s">
        <v>444</v>
      </c>
      <c r="AB2154" s="136" t="s">
        <v>436</v>
      </c>
      <c r="AC2154" s="104"/>
      <c r="AD2154" s="104"/>
      <c r="AE2154" s="104"/>
      <c r="AF2154" s="104"/>
      <c r="AG2154" s="104"/>
      <c r="AH2154" s="104"/>
      <c r="AI2154" s="104"/>
      <c r="AJ2154" s="104"/>
      <c r="AK2154" s="138"/>
      <c r="AL2154" s="104"/>
      <c r="AM2154" s="104"/>
      <c r="AN2154" s="104"/>
      <c r="AO2154" s="104"/>
      <c r="AP2154" s="104"/>
      <c r="AQ2154" s="104"/>
      <c r="AR2154" s="104"/>
      <c r="AS2154" s="104"/>
      <c r="AT2154" s="104"/>
      <c r="AU2154" s="142"/>
      <c r="AV2154" s="142"/>
      <c r="AW2154" s="142"/>
      <c r="AX2154" s="142"/>
      <c r="AY2154" s="142"/>
      <c r="AZ2154" s="142"/>
      <c r="BA2154" s="142"/>
      <c r="BB2154" s="142"/>
      <c r="BC2154" s="142"/>
    </row>
    <row r="2155" spans="1:55" ht="45" x14ac:dyDescent="0.25">
      <c r="A2155" s="19" t="s">
        <v>565</v>
      </c>
      <c r="B2155" s="98" t="s">
        <v>2540</v>
      </c>
      <c r="C2155" s="109" t="s">
        <v>2541</v>
      </c>
      <c r="D2155" s="109" t="s">
        <v>236</v>
      </c>
      <c r="E2155" s="104" t="s">
        <v>2551</v>
      </c>
      <c r="F2155" s="110" t="str">
        <f>_xlfn.IFNA(INDEX('1. Business Glossary'!C:D,MATCH(G2155,'1. Business Glossary'!D:D,0),1), "Elemento de Dados")</f>
        <v>Elemento de Dados</v>
      </c>
      <c r="G2155" s="113" t="s">
        <v>1291</v>
      </c>
      <c r="H2155" s="104" t="s">
        <v>2598</v>
      </c>
      <c r="I2155" s="138" t="s">
        <v>2583</v>
      </c>
      <c r="J2155" s="107" t="s">
        <v>558</v>
      </c>
      <c r="K2155" s="106" t="s">
        <v>550</v>
      </c>
      <c r="L2155" s="104" t="s">
        <v>2542</v>
      </c>
      <c r="M2155" s="106">
        <v>43</v>
      </c>
      <c r="N2155" s="104" t="s">
        <v>2599</v>
      </c>
      <c r="O2155" s="106" t="s">
        <v>554</v>
      </c>
      <c r="P2155" s="106">
        <v>10</v>
      </c>
      <c r="Q2155" s="110" t="s">
        <v>444</v>
      </c>
      <c r="R2155" s="110" t="s">
        <v>444</v>
      </c>
      <c r="S2155" s="136" t="s">
        <v>2600</v>
      </c>
      <c r="T2155" s="106"/>
      <c r="U2155" s="106"/>
      <c r="V2155" s="106"/>
      <c r="W2155" s="106"/>
      <c r="X2155" s="110"/>
      <c r="Y2155" s="106"/>
      <c r="Z2155" s="106"/>
      <c r="AA2155" s="106"/>
      <c r="AB2155" s="136"/>
      <c r="AC2155" s="104"/>
      <c r="AD2155" s="104"/>
      <c r="AE2155" s="104"/>
      <c r="AF2155" s="104"/>
      <c r="AG2155" s="104"/>
      <c r="AH2155" s="104"/>
      <c r="AI2155" s="104"/>
      <c r="AJ2155" s="104"/>
      <c r="AK2155" s="138"/>
      <c r="AL2155" s="104"/>
      <c r="AM2155" s="104"/>
      <c r="AN2155" s="104"/>
      <c r="AO2155" s="104"/>
      <c r="AP2155" s="104"/>
      <c r="AQ2155" s="104"/>
      <c r="AR2155" s="104"/>
      <c r="AS2155" s="104"/>
      <c r="AT2155" s="104"/>
      <c r="AU2155" s="142"/>
      <c r="AV2155" s="142"/>
      <c r="AW2155" s="142"/>
      <c r="AX2155" s="142"/>
      <c r="AY2155" s="142"/>
      <c r="AZ2155" s="142"/>
      <c r="BA2155" s="142"/>
      <c r="BB2155" s="142"/>
      <c r="BC2155" s="142"/>
    </row>
    <row r="2156" spans="1:55" x14ac:dyDescent="0.25">
      <c r="A2156" s="19" t="s">
        <v>565</v>
      </c>
      <c r="B2156" s="98" t="s">
        <v>2540</v>
      </c>
      <c r="C2156" s="109" t="s">
        <v>2541</v>
      </c>
      <c r="D2156" s="109" t="s">
        <v>236</v>
      </c>
      <c r="E2156" s="104" t="s">
        <v>2551</v>
      </c>
      <c r="F2156" s="110" t="str">
        <f>_xlfn.IFNA(INDEX('1. Business Glossary'!C:D,MATCH(G2156,'1. Business Glossary'!D:D,0),1), "Elemento de Dados")</f>
        <v>Elemento de Dados</v>
      </c>
      <c r="G2156" s="113" t="s">
        <v>1291</v>
      </c>
      <c r="H2156" s="104" t="s">
        <v>2601</v>
      </c>
      <c r="I2156" s="137" t="s">
        <v>2642</v>
      </c>
      <c r="J2156" s="107" t="s">
        <v>558</v>
      </c>
      <c r="K2156" s="106" t="s">
        <v>550</v>
      </c>
      <c r="L2156" s="104" t="s">
        <v>2542</v>
      </c>
      <c r="M2156" s="106">
        <v>43</v>
      </c>
      <c r="N2156" s="104" t="s">
        <v>2603</v>
      </c>
      <c r="O2156" s="106" t="s">
        <v>554</v>
      </c>
      <c r="P2156" s="106">
        <v>10</v>
      </c>
      <c r="Q2156" s="110" t="s">
        <v>444</v>
      </c>
      <c r="R2156" s="110" t="s">
        <v>444</v>
      </c>
      <c r="S2156" s="136" t="s">
        <v>2604</v>
      </c>
      <c r="T2156" s="106"/>
      <c r="U2156" s="104"/>
      <c r="V2156" s="106"/>
      <c r="W2156" s="106"/>
      <c r="X2156" s="110"/>
      <c r="Y2156" s="106"/>
      <c r="Z2156" s="106"/>
      <c r="AA2156" s="106"/>
      <c r="AB2156" s="136"/>
      <c r="AC2156" s="104"/>
      <c r="AD2156" s="104"/>
      <c r="AE2156" s="104"/>
      <c r="AF2156" s="104"/>
      <c r="AG2156" s="104"/>
      <c r="AH2156" s="104"/>
      <c r="AI2156" s="104"/>
      <c r="AJ2156" s="104"/>
      <c r="AK2156" s="138"/>
      <c r="AL2156" s="104"/>
      <c r="AM2156" s="104"/>
      <c r="AN2156" s="104"/>
      <c r="AO2156" s="104"/>
      <c r="AP2156" s="104"/>
      <c r="AQ2156" s="104"/>
      <c r="AR2156" s="104"/>
      <c r="AS2156" s="104"/>
      <c r="AT2156" s="104"/>
      <c r="AU2156" s="142"/>
      <c r="AV2156" s="142"/>
      <c r="AW2156" s="142"/>
      <c r="AX2156" s="142"/>
      <c r="AY2156" s="142"/>
      <c r="AZ2156" s="142"/>
      <c r="BA2156" s="142"/>
      <c r="BB2156" s="142"/>
      <c r="BC2156" s="142"/>
    </row>
    <row r="2157" spans="1:55" x14ac:dyDescent="0.25">
      <c r="A2157" s="19" t="s">
        <v>565</v>
      </c>
      <c r="B2157" s="98" t="s">
        <v>2540</v>
      </c>
      <c r="C2157" s="109" t="s">
        <v>2541</v>
      </c>
      <c r="D2157" s="109" t="s">
        <v>236</v>
      </c>
      <c r="E2157" s="104" t="s">
        <v>421</v>
      </c>
      <c r="F2157" s="110" t="str">
        <f>_xlfn.IFNA(INDEX('1. Business Glossary'!C:D,MATCH(G2157,'1. Business Glossary'!D:D,0),1), "Elemento de Dados")</f>
        <v>Elemento de Dados</v>
      </c>
      <c r="G2157" s="104" t="s">
        <v>2643</v>
      </c>
      <c r="H2157" s="104" t="s">
        <v>309</v>
      </c>
      <c r="I2157" s="137" t="s">
        <v>255</v>
      </c>
      <c r="J2157" s="107" t="s">
        <v>558</v>
      </c>
      <c r="K2157" s="106" t="s">
        <v>550</v>
      </c>
      <c r="L2157" s="104" t="s">
        <v>1283</v>
      </c>
      <c r="M2157" s="106">
        <v>1</v>
      </c>
      <c r="N2157" s="106" t="s">
        <v>2431</v>
      </c>
      <c r="O2157" s="110" t="s">
        <v>587</v>
      </c>
      <c r="P2157" s="106">
        <v>8</v>
      </c>
      <c r="Q2157" s="106">
        <v>2</v>
      </c>
      <c r="R2157" s="106" t="s">
        <v>444</v>
      </c>
      <c r="S2157" s="137" t="s">
        <v>2432</v>
      </c>
      <c r="T2157" s="106"/>
      <c r="U2157" s="106"/>
      <c r="V2157" s="106"/>
      <c r="W2157" s="106"/>
      <c r="X2157" s="106"/>
      <c r="Y2157" s="106"/>
      <c r="Z2157" s="106"/>
      <c r="AA2157" s="106"/>
      <c r="AB2157" s="136"/>
      <c r="AC2157" s="104"/>
      <c r="AD2157" s="104"/>
      <c r="AE2157" s="104"/>
      <c r="AF2157" s="104"/>
      <c r="AG2157" s="104"/>
      <c r="AH2157" s="104"/>
      <c r="AI2157" s="104"/>
      <c r="AJ2157" s="104"/>
      <c r="AK2157" s="138"/>
      <c r="AL2157" s="104"/>
      <c r="AM2157" s="104"/>
      <c r="AN2157" s="104"/>
      <c r="AO2157" s="104"/>
      <c r="AP2157" s="104"/>
      <c r="AQ2157" s="104"/>
      <c r="AR2157" s="104"/>
      <c r="AS2157" s="104"/>
      <c r="AT2157" s="104"/>
      <c r="AU2157" s="142"/>
      <c r="AV2157" s="142"/>
      <c r="AW2157" s="142"/>
      <c r="AX2157" s="142"/>
      <c r="AY2157" s="142"/>
      <c r="AZ2157" s="142"/>
      <c r="BA2157" s="142"/>
      <c r="BB2157" s="142"/>
      <c r="BC2157" s="142"/>
    </row>
    <row r="2158" spans="1:55" ht="30" x14ac:dyDescent="0.25">
      <c r="A2158" s="19" t="s">
        <v>565</v>
      </c>
      <c r="B2158" s="98" t="s">
        <v>2540</v>
      </c>
      <c r="C2158" s="109" t="s">
        <v>2541</v>
      </c>
      <c r="D2158" s="109" t="s">
        <v>236</v>
      </c>
      <c r="E2158" s="104" t="s">
        <v>421</v>
      </c>
      <c r="F2158" s="110" t="str">
        <f>_xlfn.IFNA(INDEX('1. Business Glossary'!C:D,MATCH(G2158,'1. Business Glossary'!D:D,0),1), "Elemento de Dados")</f>
        <v>Elemento de Dados</v>
      </c>
      <c r="G2158" s="104" t="s">
        <v>2570</v>
      </c>
      <c r="H2158" s="104" t="s">
        <v>2627</v>
      </c>
      <c r="I2158" s="137" t="s">
        <v>2628</v>
      </c>
      <c r="J2158" s="107" t="s">
        <v>558</v>
      </c>
      <c r="K2158" s="106" t="s">
        <v>550</v>
      </c>
      <c r="L2158" s="104" t="s">
        <v>2542</v>
      </c>
      <c r="M2158" s="106">
        <v>47</v>
      </c>
      <c r="N2158" s="104" t="s">
        <v>2629</v>
      </c>
      <c r="O2158" s="106" t="s">
        <v>554</v>
      </c>
      <c r="P2158" s="106">
        <v>10</v>
      </c>
      <c r="Q2158" s="110" t="s">
        <v>444</v>
      </c>
      <c r="R2158" s="110" t="s">
        <v>444</v>
      </c>
      <c r="S2158" s="136" t="s">
        <v>825</v>
      </c>
      <c r="T2158" s="106" t="s">
        <v>550</v>
      </c>
      <c r="U2158" s="104" t="s">
        <v>1283</v>
      </c>
      <c r="V2158" s="106" t="s">
        <v>2452</v>
      </c>
      <c r="W2158" s="106" t="s">
        <v>2630</v>
      </c>
      <c r="X2158" s="110" t="s">
        <v>587</v>
      </c>
      <c r="Y2158" s="106">
        <v>8</v>
      </c>
      <c r="Z2158" s="106">
        <v>2</v>
      </c>
      <c r="AA2158" s="106" t="s">
        <v>444</v>
      </c>
      <c r="AB2158" s="136" t="s">
        <v>2631</v>
      </c>
      <c r="AC2158" s="104"/>
      <c r="AD2158" s="104"/>
      <c r="AE2158" s="104"/>
      <c r="AF2158" s="104"/>
      <c r="AG2158" s="104"/>
      <c r="AH2158" s="104"/>
      <c r="AI2158" s="104"/>
      <c r="AJ2158" s="104"/>
      <c r="AK2158" s="138"/>
      <c r="AL2158" s="104"/>
      <c r="AM2158" s="104"/>
      <c r="AN2158" s="104"/>
      <c r="AO2158" s="104"/>
      <c r="AP2158" s="104"/>
      <c r="AQ2158" s="104"/>
      <c r="AR2158" s="104"/>
      <c r="AS2158" s="104"/>
      <c r="AT2158" s="104"/>
      <c r="AU2158" s="142"/>
      <c r="AV2158" s="142"/>
      <c r="AW2158" s="142"/>
      <c r="AX2158" s="142"/>
      <c r="AY2158" s="142"/>
      <c r="AZ2158" s="142"/>
      <c r="BA2158" s="142"/>
      <c r="BB2158" s="142"/>
      <c r="BC2158" s="142"/>
    </row>
    <row r="2159" spans="1:55" ht="30" x14ac:dyDescent="0.25">
      <c r="A2159" s="19" t="s">
        <v>565</v>
      </c>
      <c r="B2159" s="98" t="s">
        <v>2540</v>
      </c>
      <c r="C2159" s="109" t="s">
        <v>2541</v>
      </c>
      <c r="D2159" s="109" t="s">
        <v>236</v>
      </c>
      <c r="E2159" s="104" t="s">
        <v>421</v>
      </c>
      <c r="F2159" s="110" t="str">
        <f>_xlfn.IFNA(INDEX('1. Business Glossary'!C:D,MATCH(G2159,'1. Business Glossary'!D:D,0),1), "Elemento de Dados")</f>
        <v>Elemento de Dados</v>
      </c>
      <c r="G2159" s="104" t="s">
        <v>2570</v>
      </c>
      <c r="H2159" s="104" t="s">
        <v>2632</v>
      </c>
      <c r="I2159" s="137" t="s">
        <v>2633</v>
      </c>
      <c r="J2159" s="107" t="s">
        <v>558</v>
      </c>
      <c r="K2159" s="106" t="s">
        <v>550</v>
      </c>
      <c r="L2159" s="104" t="s">
        <v>2542</v>
      </c>
      <c r="M2159" s="106">
        <v>47</v>
      </c>
      <c r="N2159" s="104" t="s">
        <v>2634</v>
      </c>
      <c r="O2159" s="106" t="s">
        <v>554</v>
      </c>
      <c r="P2159" s="106">
        <v>10</v>
      </c>
      <c r="Q2159" s="110" t="s">
        <v>444</v>
      </c>
      <c r="R2159" s="110" t="s">
        <v>444</v>
      </c>
      <c r="S2159" s="136" t="s">
        <v>2635</v>
      </c>
      <c r="T2159" s="106" t="s">
        <v>550</v>
      </c>
      <c r="U2159" s="104" t="s">
        <v>1283</v>
      </c>
      <c r="V2159" s="106" t="s">
        <v>2452</v>
      </c>
      <c r="W2159" s="106" t="s">
        <v>2630</v>
      </c>
      <c r="X2159" s="110" t="s">
        <v>587</v>
      </c>
      <c r="Y2159" s="106">
        <v>8</v>
      </c>
      <c r="Z2159" s="106">
        <v>2</v>
      </c>
      <c r="AA2159" s="106" t="s">
        <v>444</v>
      </c>
      <c r="AB2159" s="136" t="s">
        <v>2636</v>
      </c>
      <c r="AC2159" s="104"/>
      <c r="AD2159" s="104"/>
      <c r="AE2159" s="104"/>
      <c r="AF2159" s="104"/>
      <c r="AG2159" s="104"/>
      <c r="AH2159" s="104"/>
      <c r="AI2159" s="104"/>
      <c r="AJ2159" s="104"/>
      <c r="AK2159" s="138"/>
      <c r="AL2159" s="104"/>
      <c r="AM2159" s="104"/>
      <c r="AN2159" s="104"/>
      <c r="AO2159" s="104"/>
      <c r="AP2159" s="104"/>
      <c r="AQ2159" s="104"/>
      <c r="AR2159" s="104"/>
      <c r="AS2159" s="104"/>
      <c r="AT2159" s="104"/>
      <c r="AU2159" s="142"/>
      <c r="AV2159" s="142"/>
      <c r="AW2159" s="142"/>
      <c r="AX2159" s="142"/>
      <c r="AY2159" s="142"/>
      <c r="AZ2159" s="142"/>
      <c r="BA2159" s="142"/>
      <c r="BB2159" s="142"/>
      <c r="BC2159" s="142"/>
    </row>
    <row r="2160" spans="1:55" ht="30" x14ac:dyDescent="0.25">
      <c r="A2160" s="19" t="s">
        <v>565</v>
      </c>
      <c r="B2160" s="98" t="s">
        <v>2540</v>
      </c>
      <c r="C2160" s="109" t="s">
        <v>2541</v>
      </c>
      <c r="D2160" s="109" t="s">
        <v>236</v>
      </c>
      <c r="E2160" s="104" t="s">
        <v>421</v>
      </c>
      <c r="F2160" s="110" t="str">
        <f>_xlfn.IFNA(INDEX('1. Business Glossary'!C:D,MATCH(G2160,'1. Business Glossary'!D:D,0),1), "Elemento de Dados")</f>
        <v>Elemento de Dados</v>
      </c>
      <c r="G2160" s="104" t="s">
        <v>2570</v>
      </c>
      <c r="H2160" s="104" t="s">
        <v>2637</v>
      </c>
      <c r="I2160" s="137" t="s">
        <v>2638</v>
      </c>
      <c r="J2160" s="107" t="s">
        <v>558</v>
      </c>
      <c r="K2160" s="106" t="s">
        <v>550</v>
      </c>
      <c r="L2160" s="104" t="s">
        <v>2542</v>
      </c>
      <c r="M2160" s="106">
        <v>47</v>
      </c>
      <c r="N2160" s="104" t="s">
        <v>2639</v>
      </c>
      <c r="O2160" s="106" t="s">
        <v>554</v>
      </c>
      <c r="P2160" s="106">
        <v>10</v>
      </c>
      <c r="Q2160" s="110" t="s">
        <v>444</v>
      </c>
      <c r="R2160" s="110" t="s">
        <v>444</v>
      </c>
      <c r="S2160" s="136" t="s">
        <v>2640</v>
      </c>
      <c r="T2160" s="106" t="s">
        <v>550</v>
      </c>
      <c r="U2160" s="104" t="s">
        <v>1283</v>
      </c>
      <c r="V2160" s="106" t="s">
        <v>2452</v>
      </c>
      <c r="W2160" s="106" t="s">
        <v>2630</v>
      </c>
      <c r="X2160" s="110" t="s">
        <v>587</v>
      </c>
      <c r="Y2160" s="106">
        <v>8</v>
      </c>
      <c r="Z2160" s="106">
        <v>2</v>
      </c>
      <c r="AA2160" s="106" t="s">
        <v>444</v>
      </c>
      <c r="AB2160" s="136" t="s">
        <v>2641</v>
      </c>
      <c r="AC2160" s="104"/>
      <c r="AD2160" s="104"/>
      <c r="AE2160" s="104"/>
      <c r="AF2160" s="104"/>
      <c r="AG2160" s="104"/>
      <c r="AH2160" s="104"/>
      <c r="AI2160" s="104"/>
      <c r="AJ2160" s="104"/>
      <c r="AK2160" s="138"/>
      <c r="AL2160" s="104"/>
      <c r="AM2160" s="104"/>
      <c r="AN2160" s="104"/>
      <c r="AO2160" s="104"/>
      <c r="AP2160" s="104"/>
      <c r="AQ2160" s="104"/>
      <c r="AR2160" s="104"/>
      <c r="AS2160" s="104"/>
      <c r="AT2160" s="104"/>
      <c r="AU2160" s="142"/>
      <c r="AV2160" s="142"/>
      <c r="AW2160" s="142"/>
      <c r="AX2160" s="142"/>
      <c r="AY2160" s="142"/>
      <c r="AZ2160" s="142"/>
      <c r="BA2160" s="142"/>
      <c r="BB2160" s="142"/>
      <c r="BC2160" s="142"/>
    </row>
    <row r="2161" spans="1:55" ht="60" x14ac:dyDescent="0.25">
      <c r="A2161" s="19" t="s">
        <v>565</v>
      </c>
      <c r="B2161" s="98" t="s">
        <v>2540</v>
      </c>
      <c r="C2161" s="109" t="s">
        <v>2541</v>
      </c>
      <c r="D2161" s="109" t="s">
        <v>236</v>
      </c>
      <c r="E2161" s="104" t="s">
        <v>2559</v>
      </c>
      <c r="F2161" s="110" t="str">
        <f>_xlfn.IFNA(INDEX('1. Business Glossary'!C:D,MATCH(G2161,'1. Business Glossary'!D:D,0),1), "Elemento de Dados")</f>
        <v>Elemento de Dados</v>
      </c>
      <c r="G2161" s="104" t="s">
        <v>2622</v>
      </c>
      <c r="H2161" s="104" t="s">
        <v>254</v>
      </c>
      <c r="I2161" s="107" t="s">
        <v>255</v>
      </c>
      <c r="J2161" s="107" t="s">
        <v>558</v>
      </c>
      <c r="K2161" s="106" t="s">
        <v>550</v>
      </c>
      <c r="L2161" s="104" t="s">
        <v>1283</v>
      </c>
      <c r="M2161" s="106">
        <v>1</v>
      </c>
      <c r="N2161" s="106" t="s">
        <v>1659</v>
      </c>
      <c r="O2161" s="106" t="s">
        <v>587</v>
      </c>
      <c r="P2161" s="106">
        <v>8</v>
      </c>
      <c r="Q2161" s="106">
        <v>2</v>
      </c>
      <c r="R2161" s="106" t="s">
        <v>444</v>
      </c>
      <c r="S2161" s="136" t="s">
        <v>256</v>
      </c>
      <c r="T2161" s="106"/>
      <c r="U2161" s="104"/>
      <c r="V2161" s="106"/>
      <c r="W2161" s="106"/>
      <c r="X2161" s="110"/>
      <c r="Y2161" s="106"/>
      <c r="Z2161" s="106"/>
      <c r="AA2161" s="106"/>
      <c r="AB2161" s="107"/>
      <c r="AC2161" s="104"/>
      <c r="AD2161" s="104"/>
      <c r="AE2161" s="104"/>
      <c r="AF2161" s="104"/>
      <c r="AG2161" s="104"/>
      <c r="AH2161" s="104"/>
      <c r="AI2161" s="104"/>
      <c r="AJ2161" s="104"/>
      <c r="AK2161" s="138"/>
      <c r="AL2161" s="104"/>
      <c r="AM2161" s="104"/>
      <c r="AN2161" s="104"/>
      <c r="AO2161" s="104"/>
      <c r="AP2161" s="104"/>
      <c r="AQ2161" s="104"/>
      <c r="AR2161" s="104"/>
      <c r="AS2161" s="104"/>
      <c r="AT2161" s="104"/>
      <c r="AU2161" s="142"/>
      <c r="AV2161" s="142"/>
      <c r="AW2161" s="142"/>
      <c r="AX2161" s="142"/>
      <c r="AY2161" s="142"/>
      <c r="AZ2161" s="142"/>
      <c r="BA2161" s="142"/>
      <c r="BB2161" s="142"/>
      <c r="BC2161" s="142"/>
    </row>
    <row r="2162" spans="1:55" ht="30" x14ac:dyDescent="0.25">
      <c r="A2162" s="19" t="s">
        <v>565</v>
      </c>
      <c r="B2162" s="98" t="s">
        <v>2540</v>
      </c>
      <c r="C2162" s="109" t="s">
        <v>2541</v>
      </c>
      <c r="D2162" s="109" t="s">
        <v>236</v>
      </c>
      <c r="E2162" s="104" t="s">
        <v>2559</v>
      </c>
      <c r="F2162" s="110" t="str">
        <f>_xlfn.IFNA(INDEX('1. Business Glossary'!C:D,MATCH(G2162,'1. Business Glossary'!D:D,0),1), "Elemento de Dados")</f>
        <v>Elemento de Dados</v>
      </c>
      <c r="G2162" s="104" t="s">
        <v>2608</v>
      </c>
      <c r="H2162" s="141" t="s">
        <v>2612</v>
      </c>
      <c r="I2162" s="137" t="s">
        <v>2613</v>
      </c>
      <c r="J2162" s="107" t="s">
        <v>558</v>
      </c>
      <c r="K2162" s="106" t="s">
        <v>550</v>
      </c>
      <c r="L2162" s="104" t="s">
        <v>2542</v>
      </c>
      <c r="M2162" s="106">
        <v>47</v>
      </c>
      <c r="N2162" s="104" t="s">
        <v>2614</v>
      </c>
      <c r="O2162" s="106" t="s">
        <v>554</v>
      </c>
      <c r="P2162" s="106">
        <v>10</v>
      </c>
      <c r="Q2162" s="106" t="s">
        <v>444</v>
      </c>
      <c r="R2162" s="106" t="s">
        <v>444</v>
      </c>
      <c r="S2162" s="136" t="s">
        <v>825</v>
      </c>
      <c r="T2162" s="106" t="s">
        <v>550</v>
      </c>
      <c r="U2162" s="104" t="s">
        <v>2542</v>
      </c>
      <c r="V2162" s="106">
        <v>43</v>
      </c>
      <c r="W2162" s="106" t="s">
        <v>2615</v>
      </c>
      <c r="X2162" s="106" t="s">
        <v>554</v>
      </c>
      <c r="Y2162" s="106">
        <v>10</v>
      </c>
      <c r="Z2162" s="106" t="s">
        <v>444</v>
      </c>
      <c r="AA2162" s="106" t="s">
        <v>444</v>
      </c>
      <c r="AB2162" s="136" t="s">
        <v>2616</v>
      </c>
      <c r="AC2162" s="104"/>
      <c r="AD2162" s="104"/>
      <c r="AE2162" s="104"/>
      <c r="AF2162" s="104"/>
      <c r="AG2162" s="104"/>
      <c r="AH2162" s="104"/>
      <c r="AI2162" s="104"/>
      <c r="AJ2162" s="104"/>
      <c r="AK2162" s="138"/>
      <c r="AL2162" s="104"/>
      <c r="AM2162" s="104"/>
      <c r="AN2162" s="104"/>
      <c r="AO2162" s="104"/>
      <c r="AP2162" s="104"/>
      <c r="AQ2162" s="104"/>
      <c r="AR2162" s="104"/>
      <c r="AS2162" s="104"/>
      <c r="AT2162" s="104"/>
      <c r="AU2162" s="142"/>
      <c r="AV2162" s="142"/>
      <c r="AW2162" s="142"/>
      <c r="AX2162" s="142"/>
      <c r="AY2162" s="142"/>
      <c r="AZ2162" s="142"/>
      <c r="BA2162" s="142"/>
      <c r="BB2162" s="142"/>
      <c r="BC2162" s="142"/>
    </row>
    <row r="2163" spans="1:55" ht="60" x14ac:dyDescent="0.25">
      <c r="A2163" s="19" t="s">
        <v>565</v>
      </c>
      <c r="B2163" s="98" t="s">
        <v>2540</v>
      </c>
      <c r="C2163" s="109" t="s">
        <v>2541</v>
      </c>
      <c r="D2163" s="109" t="s">
        <v>236</v>
      </c>
      <c r="E2163" s="104" t="s">
        <v>2559</v>
      </c>
      <c r="F2163" s="110" t="str">
        <f>_xlfn.IFNA(INDEX('1. Business Glossary'!C:D,MATCH(G2163,'1. Business Glossary'!D:D,0),1), "Elemento de Dados")</f>
        <v>Elemento de Dados</v>
      </c>
      <c r="G2163" s="104" t="s">
        <v>2608</v>
      </c>
      <c r="H2163" s="104" t="s">
        <v>2623</v>
      </c>
      <c r="I2163" s="137" t="s">
        <v>2624</v>
      </c>
      <c r="J2163" s="107" t="s">
        <v>558</v>
      </c>
      <c r="K2163" s="106" t="s">
        <v>550</v>
      </c>
      <c r="L2163" s="104" t="s">
        <v>2542</v>
      </c>
      <c r="M2163" s="106">
        <v>47</v>
      </c>
      <c r="N2163" s="104" t="s">
        <v>2625</v>
      </c>
      <c r="O2163" s="106" t="s">
        <v>554</v>
      </c>
      <c r="P2163" s="106">
        <v>10</v>
      </c>
      <c r="Q2163" s="106" t="s">
        <v>444</v>
      </c>
      <c r="R2163" s="106" t="s">
        <v>444</v>
      </c>
      <c r="S2163" s="136" t="s">
        <v>2626</v>
      </c>
      <c r="T2163" s="106"/>
      <c r="U2163" s="106"/>
      <c r="V2163" s="106"/>
      <c r="W2163" s="106"/>
      <c r="X2163" s="106"/>
      <c r="Y2163" s="106"/>
      <c r="Z2163" s="106"/>
      <c r="AA2163" s="106"/>
      <c r="AB2163" s="136"/>
      <c r="AC2163" s="104"/>
      <c r="AD2163" s="104"/>
      <c r="AE2163" s="104"/>
      <c r="AF2163" s="104"/>
      <c r="AG2163" s="104"/>
      <c r="AH2163" s="104"/>
      <c r="AI2163" s="104"/>
      <c r="AJ2163" s="104"/>
      <c r="AK2163" s="138"/>
      <c r="AL2163" s="104"/>
      <c r="AM2163" s="104"/>
      <c r="AN2163" s="104"/>
      <c r="AO2163" s="104"/>
      <c r="AP2163" s="104"/>
      <c r="AQ2163" s="104"/>
      <c r="AR2163" s="104"/>
      <c r="AS2163" s="104"/>
      <c r="AT2163" s="104"/>
      <c r="AU2163" s="142"/>
      <c r="AV2163" s="142"/>
      <c r="AW2163" s="142"/>
      <c r="AX2163" s="142"/>
      <c r="AY2163" s="142"/>
      <c r="AZ2163" s="142"/>
      <c r="BA2163" s="142"/>
      <c r="BB2163" s="142"/>
      <c r="BC2163" s="142"/>
    </row>
    <row r="2164" spans="1:55" ht="30" x14ac:dyDescent="0.25">
      <c r="A2164" s="19" t="s">
        <v>565</v>
      </c>
      <c r="B2164" s="98" t="s">
        <v>2540</v>
      </c>
      <c r="C2164" s="109" t="s">
        <v>2541</v>
      </c>
      <c r="D2164" s="109" t="s">
        <v>236</v>
      </c>
      <c r="E2164" s="104" t="s">
        <v>2559</v>
      </c>
      <c r="F2164" s="110" t="str">
        <f>_xlfn.IFNA(INDEX('1. Business Glossary'!C:D,MATCH(G2164,'1. Business Glossary'!D:D,0),1), "Elemento de Dados")</f>
        <v>Elemento de Dados</v>
      </c>
      <c r="G2164" s="104" t="s">
        <v>2608</v>
      </c>
      <c r="H2164" s="104" t="s">
        <v>2627</v>
      </c>
      <c r="I2164" s="137" t="s">
        <v>2628</v>
      </c>
      <c r="J2164" s="107" t="s">
        <v>558</v>
      </c>
      <c r="K2164" s="106" t="s">
        <v>550</v>
      </c>
      <c r="L2164" s="104" t="s">
        <v>2542</v>
      </c>
      <c r="M2164" s="106">
        <v>47</v>
      </c>
      <c r="N2164" s="104" t="s">
        <v>2629</v>
      </c>
      <c r="O2164" s="106" t="s">
        <v>554</v>
      </c>
      <c r="P2164" s="106">
        <v>10</v>
      </c>
      <c r="Q2164" s="106" t="s">
        <v>444</v>
      </c>
      <c r="R2164" s="106" t="s">
        <v>444</v>
      </c>
      <c r="S2164" s="136" t="s">
        <v>825</v>
      </c>
      <c r="T2164" s="106" t="s">
        <v>550</v>
      </c>
      <c r="U2164" s="104" t="s">
        <v>1283</v>
      </c>
      <c r="V2164" s="106" t="s">
        <v>2452</v>
      </c>
      <c r="W2164" s="106" t="s">
        <v>2630</v>
      </c>
      <c r="X2164" s="106" t="s">
        <v>587</v>
      </c>
      <c r="Y2164" s="106">
        <v>8</v>
      </c>
      <c r="Z2164" s="106">
        <v>2</v>
      </c>
      <c r="AA2164" s="106" t="s">
        <v>444</v>
      </c>
      <c r="AB2164" s="136" t="s">
        <v>2631</v>
      </c>
      <c r="AC2164" s="104"/>
      <c r="AD2164" s="104"/>
      <c r="AE2164" s="104"/>
      <c r="AF2164" s="104"/>
      <c r="AG2164" s="104"/>
      <c r="AH2164" s="104"/>
      <c r="AI2164" s="104"/>
      <c r="AJ2164" s="104"/>
      <c r="AK2164" s="138"/>
      <c r="AL2164" s="104"/>
      <c r="AM2164" s="104"/>
      <c r="AN2164" s="104"/>
      <c r="AO2164" s="104"/>
      <c r="AP2164" s="104"/>
      <c r="AQ2164" s="104"/>
      <c r="AR2164" s="104"/>
      <c r="AS2164" s="104"/>
      <c r="AT2164" s="104"/>
      <c r="AU2164" s="142"/>
      <c r="AV2164" s="142"/>
      <c r="AW2164" s="142"/>
      <c r="AX2164" s="142"/>
      <c r="AY2164" s="142"/>
      <c r="AZ2164" s="142"/>
      <c r="BA2164" s="142"/>
      <c r="BB2164" s="142"/>
      <c r="BC2164" s="142"/>
    </row>
    <row r="2165" spans="1:55" ht="30" x14ac:dyDescent="0.25">
      <c r="A2165" s="19" t="s">
        <v>565</v>
      </c>
      <c r="B2165" s="98" t="s">
        <v>2540</v>
      </c>
      <c r="C2165" s="109" t="s">
        <v>2541</v>
      </c>
      <c r="D2165" s="109" t="s">
        <v>236</v>
      </c>
      <c r="E2165" s="104" t="s">
        <v>2559</v>
      </c>
      <c r="F2165" s="110" t="str">
        <f>_xlfn.IFNA(INDEX('1. Business Glossary'!C:D,MATCH(G2165,'1. Business Glossary'!D:D,0),1), "Elemento de Dados")</f>
        <v>Elemento de Dados</v>
      </c>
      <c r="G2165" s="104" t="s">
        <v>2608</v>
      </c>
      <c r="H2165" s="104" t="s">
        <v>2632</v>
      </c>
      <c r="I2165" s="137" t="s">
        <v>2633</v>
      </c>
      <c r="J2165" s="107" t="s">
        <v>558</v>
      </c>
      <c r="K2165" s="106" t="s">
        <v>550</v>
      </c>
      <c r="L2165" s="104" t="s">
        <v>2542</v>
      </c>
      <c r="M2165" s="106">
        <v>47</v>
      </c>
      <c r="N2165" s="104" t="s">
        <v>2634</v>
      </c>
      <c r="O2165" s="106" t="s">
        <v>554</v>
      </c>
      <c r="P2165" s="106">
        <v>10</v>
      </c>
      <c r="Q2165" s="106" t="s">
        <v>444</v>
      </c>
      <c r="R2165" s="106" t="s">
        <v>444</v>
      </c>
      <c r="S2165" s="136" t="s">
        <v>2635</v>
      </c>
      <c r="T2165" s="106" t="s">
        <v>550</v>
      </c>
      <c r="U2165" s="104" t="s">
        <v>1283</v>
      </c>
      <c r="V2165" s="106" t="s">
        <v>2452</v>
      </c>
      <c r="W2165" s="106" t="s">
        <v>2630</v>
      </c>
      <c r="X2165" s="106" t="s">
        <v>587</v>
      </c>
      <c r="Y2165" s="106">
        <v>8</v>
      </c>
      <c r="Z2165" s="106">
        <v>2</v>
      </c>
      <c r="AA2165" s="106" t="s">
        <v>444</v>
      </c>
      <c r="AB2165" s="136" t="s">
        <v>2636</v>
      </c>
      <c r="AC2165" s="104"/>
      <c r="AD2165" s="104"/>
      <c r="AE2165" s="104"/>
      <c r="AF2165" s="104"/>
      <c r="AG2165" s="104"/>
      <c r="AH2165" s="104"/>
      <c r="AI2165" s="104"/>
      <c r="AJ2165" s="104"/>
      <c r="AK2165" s="138"/>
      <c r="AL2165" s="104"/>
      <c r="AM2165" s="104"/>
      <c r="AN2165" s="104"/>
      <c r="AO2165" s="104"/>
      <c r="AP2165" s="104"/>
      <c r="AQ2165" s="104"/>
      <c r="AR2165" s="104"/>
      <c r="AS2165" s="104"/>
      <c r="AT2165" s="104"/>
      <c r="AU2165" s="142"/>
      <c r="AV2165" s="142"/>
      <c r="AW2165" s="142"/>
      <c r="AX2165" s="142"/>
      <c r="AY2165" s="142"/>
      <c r="AZ2165" s="142"/>
      <c r="BA2165" s="142"/>
      <c r="BB2165" s="142"/>
      <c r="BC2165" s="142"/>
    </row>
    <row r="2166" spans="1:55" ht="30" x14ac:dyDescent="0.25">
      <c r="A2166" s="19" t="s">
        <v>565</v>
      </c>
      <c r="B2166" s="98" t="s">
        <v>2540</v>
      </c>
      <c r="C2166" s="109" t="s">
        <v>2541</v>
      </c>
      <c r="D2166" s="109" t="s">
        <v>236</v>
      </c>
      <c r="E2166" s="104" t="s">
        <v>2559</v>
      </c>
      <c r="F2166" s="110" t="str">
        <f>_xlfn.IFNA(INDEX('1. Business Glossary'!C:D,MATCH(G2166,'1. Business Glossary'!D:D,0),1), "Elemento de Dados")</f>
        <v>Elemento de Dados</v>
      </c>
      <c r="G2166" s="104" t="s">
        <v>2608</v>
      </c>
      <c r="H2166" s="104" t="s">
        <v>2637</v>
      </c>
      <c r="I2166" s="137" t="s">
        <v>2638</v>
      </c>
      <c r="J2166" s="107" t="s">
        <v>558</v>
      </c>
      <c r="K2166" s="106" t="s">
        <v>550</v>
      </c>
      <c r="L2166" s="104" t="s">
        <v>2542</v>
      </c>
      <c r="M2166" s="106">
        <v>47</v>
      </c>
      <c r="N2166" s="104" t="s">
        <v>2639</v>
      </c>
      <c r="O2166" s="106" t="s">
        <v>554</v>
      </c>
      <c r="P2166" s="106">
        <v>10</v>
      </c>
      <c r="Q2166" s="106" t="s">
        <v>444</v>
      </c>
      <c r="R2166" s="106" t="s">
        <v>444</v>
      </c>
      <c r="S2166" s="136" t="s">
        <v>2640</v>
      </c>
      <c r="T2166" s="106" t="s">
        <v>550</v>
      </c>
      <c r="U2166" s="104" t="s">
        <v>1283</v>
      </c>
      <c r="V2166" s="106" t="s">
        <v>2452</v>
      </c>
      <c r="W2166" s="106" t="s">
        <v>2630</v>
      </c>
      <c r="X2166" s="106" t="s">
        <v>587</v>
      </c>
      <c r="Y2166" s="106">
        <v>8</v>
      </c>
      <c r="Z2166" s="106">
        <v>2</v>
      </c>
      <c r="AA2166" s="106" t="s">
        <v>444</v>
      </c>
      <c r="AB2166" s="136" t="s">
        <v>2641</v>
      </c>
      <c r="AC2166" s="104"/>
      <c r="AD2166" s="104"/>
      <c r="AE2166" s="104"/>
      <c r="AF2166" s="104"/>
      <c r="AG2166" s="104"/>
      <c r="AH2166" s="104"/>
      <c r="AI2166" s="104"/>
      <c r="AJ2166" s="104"/>
      <c r="AK2166" s="138"/>
      <c r="AL2166" s="104"/>
      <c r="AM2166" s="104"/>
      <c r="AN2166" s="104"/>
      <c r="AO2166" s="104"/>
      <c r="AP2166" s="104"/>
      <c r="AQ2166" s="104"/>
      <c r="AR2166" s="104"/>
      <c r="AS2166" s="104"/>
      <c r="AT2166" s="104"/>
      <c r="AU2166" s="142"/>
      <c r="AV2166" s="142"/>
      <c r="AW2166" s="142"/>
      <c r="AX2166" s="142"/>
      <c r="AY2166" s="142"/>
      <c r="AZ2166" s="142"/>
      <c r="BA2166" s="142"/>
      <c r="BB2166" s="142"/>
      <c r="BC2166" s="142"/>
    </row>
    <row r="2167" spans="1:55" ht="75" x14ac:dyDescent="0.25">
      <c r="A2167" s="19" t="s">
        <v>565</v>
      </c>
      <c r="B2167" s="98" t="s">
        <v>2540</v>
      </c>
      <c r="C2167" s="109" t="s">
        <v>2541</v>
      </c>
      <c r="D2167" s="109" t="s">
        <v>236</v>
      </c>
      <c r="E2167" s="104" t="s">
        <v>2559</v>
      </c>
      <c r="F2167" s="110" t="str">
        <f>_xlfn.IFNA(INDEX('1. Business Glossary'!C:D,MATCH(G2167,'1. Business Glossary'!D:D,0),1), "Elemento de Dados")</f>
        <v>Elemento de Dados</v>
      </c>
      <c r="G2167" s="104" t="s">
        <v>2608</v>
      </c>
      <c r="H2167" s="104" t="s">
        <v>2575</v>
      </c>
      <c r="I2167" s="107" t="s">
        <v>1292</v>
      </c>
      <c r="J2167" s="107" t="s">
        <v>558</v>
      </c>
      <c r="K2167" s="106" t="s">
        <v>550</v>
      </c>
      <c r="L2167" s="104" t="s">
        <v>2542</v>
      </c>
      <c r="M2167" s="106">
        <v>47</v>
      </c>
      <c r="N2167" s="104" t="s">
        <v>2555</v>
      </c>
      <c r="O2167" s="106" t="s">
        <v>554</v>
      </c>
      <c r="P2167" s="106">
        <v>10</v>
      </c>
      <c r="Q2167" s="106" t="s">
        <v>444</v>
      </c>
      <c r="R2167" s="106" t="s">
        <v>444</v>
      </c>
      <c r="S2167" s="136" t="s">
        <v>2556</v>
      </c>
      <c r="T2167" s="106"/>
      <c r="U2167" s="106"/>
      <c r="V2167" s="106"/>
      <c r="W2167" s="106"/>
      <c r="X2167" s="106"/>
      <c r="Y2167" s="106"/>
      <c r="Z2167" s="106"/>
      <c r="AA2167" s="106"/>
      <c r="AB2167" s="136"/>
      <c r="AC2167" s="104"/>
      <c r="AD2167" s="104"/>
      <c r="AE2167" s="104"/>
      <c r="AF2167" s="104"/>
      <c r="AG2167" s="104"/>
      <c r="AH2167" s="104"/>
      <c r="AI2167" s="104"/>
      <c r="AJ2167" s="104"/>
      <c r="AK2167" s="138"/>
      <c r="AL2167" s="104"/>
      <c r="AM2167" s="104"/>
      <c r="AN2167" s="104"/>
      <c r="AO2167" s="104"/>
      <c r="AP2167" s="104"/>
      <c r="AQ2167" s="104"/>
      <c r="AR2167" s="104"/>
      <c r="AS2167" s="104"/>
      <c r="AT2167" s="104"/>
      <c r="AU2167" s="142"/>
      <c r="AV2167" s="142"/>
      <c r="AW2167" s="142"/>
      <c r="AX2167" s="142"/>
      <c r="AY2167" s="142"/>
      <c r="AZ2167" s="142"/>
      <c r="BA2167" s="142"/>
      <c r="BB2167" s="142"/>
      <c r="BC2167" s="142"/>
    </row>
    <row r="2168" spans="1:55" ht="30" x14ac:dyDescent="0.25">
      <c r="A2168" s="19" t="s">
        <v>565</v>
      </c>
      <c r="B2168" s="98" t="s">
        <v>2540</v>
      </c>
      <c r="C2168" s="109" t="s">
        <v>2541</v>
      </c>
      <c r="D2168" s="109" t="s">
        <v>236</v>
      </c>
      <c r="E2168" s="104" t="s">
        <v>415</v>
      </c>
      <c r="F2168" s="110" t="str">
        <f>_xlfn.IFNA(INDEX('1. Business Glossary'!C:D,MATCH(G2168,'1. Business Glossary'!D:D,0),1), "Elemento de Dados")</f>
        <v>Elemento de Dados</v>
      </c>
      <c r="G2168" s="104" t="s">
        <v>2608</v>
      </c>
      <c r="H2168" s="141" t="s">
        <v>2612</v>
      </c>
      <c r="I2168" s="137" t="s">
        <v>2613</v>
      </c>
      <c r="J2168" s="107" t="s">
        <v>558</v>
      </c>
      <c r="K2168" s="106" t="s">
        <v>550</v>
      </c>
      <c r="L2168" s="104" t="s">
        <v>2542</v>
      </c>
      <c r="M2168" s="106">
        <v>47</v>
      </c>
      <c r="N2168" s="104" t="s">
        <v>2614</v>
      </c>
      <c r="O2168" s="106" t="s">
        <v>554</v>
      </c>
      <c r="P2168" s="106">
        <v>10</v>
      </c>
      <c r="Q2168" s="106" t="s">
        <v>444</v>
      </c>
      <c r="R2168" s="106" t="s">
        <v>444</v>
      </c>
      <c r="S2168" s="136" t="s">
        <v>825</v>
      </c>
      <c r="T2168" s="106" t="s">
        <v>550</v>
      </c>
      <c r="U2168" s="104" t="s">
        <v>2542</v>
      </c>
      <c r="V2168" s="106">
        <v>43</v>
      </c>
      <c r="W2168" s="106" t="s">
        <v>2615</v>
      </c>
      <c r="X2168" s="106" t="s">
        <v>554</v>
      </c>
      <c r="Y2168" s="106">
        <v>10</v>
      </c>
      <c r="Z2168" s="106" t="s">
        <v>444</v>
      </c>
      <c r="AA2168" s="106" t="s">
        <v>444</v>
      </c>
      <c r="AB2168" s="136" t="s">
        <v>2616</v>
      </c>
      <c r="AC2168" s="104"/>
      <c r="AD2168" s="104"/>
      <c r="AE2168" s="104"/>
      <c r="AF2168" s="104"/>
      <c r="AG2168" s="104"/>
      <c r="AH2168" s="104"/>
      <c r="AI2168" s="104"/>
      <c r="AJ2168" s="104"/>
      <c r="AK2168" s="138"/>
      <c r="AL2168" s="104"/>
      <c r="AM2168" s="104"/>
      <c r="AN2168" s="104"/>
      <c r="AO2168" s="104"/>
      <c r="AP2168" s="104"/>
      <c r="AQ2168" s="104"/>
      <c r="AR2168" s="104"/>
      <c r="AS2168" s="104"/>
      <c r="AT2168" s="104"/>
      <c r="AU2168" s="142"/>
      <c r="AV2168" s="142"/>
      <c r="AW2168" s="142"/>
      <c r="AX2168" s="142"/>
      <c r="AY2168" s="142"/>
      <c r="AZ2168" s="142"/>
      <c r="BA2168" s="142"/>
      <c r="BB2168" s="142"/>
      <c r="BC2168" s="142"/>
    </row>
    <row r="2169" spans="1:55" ht="60" x14ac:dyDescent="0.25">
      <c r="A2169" s="19" t="s">
        <v>565</v>
      </c>
      <c r="B2169" s="98" t="s">
        <v>2540</v>
      </c>
      <c r="C2169" s="109" t="s">
        <v>2541</v>
      </c>
      <c r="D2169" s="109" t="s">
        <v>236</v>
      </c>
      <c r="E2169" s="104" t="s">
        <v>415</v>
      </c>
      <c r="F2169" s="110" t="str">
        <f>_xlfn.IFNA(INDEX('1. Business Glossary'!C:D,MATCH(G2169,'1. Business Glossary'!D:D,0),1), "Elemento de Dados")</f>
        <v>Elemento de Dados</v>
      </c>
      <c r="G2169" s="104" t="s">
        <v>2608</v>
      </c>
      <c r="H2169" s="104" t="s">
        <v>2623</v>
      </c>
      <c r="I2169" s="137" t="s">
        <v>2624</v>
      </c>
      <c r="J2169" s="107" t="s">
        <v>558</v>
      </c>
      <c r="K2169" s="106" t="s">
        <v>550</v>
      </c>
      <c r="L2169" s="104" t="s">
        <v>2542</v>
      </c>
      <c r="M2169" s="106">
        <v>47</v>
      </c>
      <c r="N2169" s="104" t="s">
        <v>2625</v>
      </c>
      <c r="O2169" s="106" t="s">
        <v>554</v>
      </c>
      <c r="P2169" s="106">
        <v>10</v>
      </c>
      <c r="Q2169" s="106" t="s">
        <v>444</v>
      </c>
      <c r="R2169" s="106" t="s">
        <v>444</v>
      </c>
      <c r="S2169" s="136" t="s">
        <v>2626</v>
      </c>
      <c r="T2169" s="106"/>
      <c r="U2169" s="106"/>
      <c r="V2169" s="106"/>
      <c r="W2169" s="106"/>
      <c r="X2169" s="106"/>
      <c r="Y2169" s="106"/>
      <c r="Z2169" s="106"/>
      <c r="AA2169" s="106"/>
      <c r="AB2169" s="136"/>
      <c r="AC2169" s="104"/>
      <c r="AD2169" s="104"/>
      <c r="AE2169" s="104"/>
      <c r="AF2169" s="104"/>
      <c r="AG2169" s="104"/>
      <c r="AH2169" s="104"/>
      <c r="AI2169" s="104"/>
      <c r="AJ2169" s="104"/>
      <c r="AK2169" s="138"/>
      <c r="AL2169" s="104"/>
      <c r="AM2169" s="104"/>
      <c r="AN2169" s="104"/>
      <c r="AO2169" s="104"/>
      <c r="AP2169" s="104"/>
      <c r="AQ2169" s="104"/>
      <c r="AR2169" s="104"/>
      <c r="AS2169" s="104"/>
      <c r="AT2169" s="104"/>
      <c r="AU2169" s="142"/>
      <c r="AV2169" s="142"/>
      <c r="AW2169" s="142"/>
      <c r="AX2169" s="142"/>
      <c r="AY2169" s="142"/>
      <c r="AZ2169" s="142"/>
      <c r="BA2169" s="142"/>
      <c r="BB2169" s="142"/>
      <c r="BC2169" s="142"/>
    </row>
    <row r="2170" spans="1:55" ht="30" x14ac:dyDescent="0.25">
      <c r="A2170" s="19" t="s">
        <v>565</v>
      </c>
      <c r="B2170" s="98" t="s">
        <v>2540</v>
      </c>
      <c r="C2170" s="109" t="s">
        <v>2541</v>
      </c>
      <c r="D2170" s="109" t="s">
        <v>236</v>
      </c>
      <c r="E2170" s="104" t="s">
        <v>415</v>
      </c>
      <c r="F2170" s="110" t="str">
        <f>_xlfn.IFNA(INDEX('1. Business Glossary'!C:D,MATCH(G2170,'1. Business Glossary'!D:D,0),1), "Elemento de Dados")</f>
        <v>Elemento de Dados</v>
      </c>
      <c r="G2170" s="104" t="s">
        <v>2608</v>
      </c>
      <c r="H2170" s="104" t="s">
        <v>2627</v>
      </c>
      <c r="I2170" s="137" t="s">
        <v>2628</v>
      </c>
      <c r="J2170" s="107" t="s">
        <v>558</v>
      </c>
      <c r="K2170" s="106" t="s">
        <v>550</v>
      </c>
      <c r="L2170" s="104" t="s">
        <v>2542</v>
      </c>
      <c r="M2170" s="106">
        <v>47</v>
      </c>
      <c r="N2170" s="104" t="s">
        <v>2629</v>
      </c>
      <c r="O2170" s="106" t="s">
        <v>554</v>
      </c>
      <c r="P2170" s="106">
        <v>10</v>
      </c>
      <c r="Q2170" s="106" t="s">
        <v>444</v>
      </c>
      <c r="R2170" s="106" t="s">
        <v>444</v>
      </c>
      <c r="S2170" s="136" t="s">
        <v>825</v>
      </c>
      <c r="T2170" s="106" t="s">
        <v>550</v>
      </c>
      <c r="U2170" s="104" t="s">
        <v>1283</v>
      </c>
      <c r="V2170" s="106" t="s">
        <v>2452</v>
      </c>
      <c r="W2170" s="106" t="s">
        <v>2630</v>
      </c>
      <c r="X2170" s="106" t="s">
        <v>587</v>
      </c>
      <c r="Y2170" s="106">
        <v>8</v>
      </c>
      <c r="Z2170" s="106">
        <v>2</v>
      </c>
      <c r="AA2170" s="106" t="s">
        <v>444</v>
      </c>
      <c r="AB2170" s="136" t="s">
        <v>2631</v>
      </c>
      <c r="AC2170" s="104"/>
      <c r="AD2170" s="104"/>
      <c r="AE2170" s="104"/>
      <c r="AF2170" s="104"/>
      <c r="AG2170" s="104"/>
      <c r="AH2170" s="104"/>
      <c r="AI2170" s="104"/>
      <c r="AJ2170" s="104"/>
      <c r="AK2170" s="138"/>
      <c r="AL2170" s="104"/>
      <c r="AM2170" s="104"/>
      <c r="AN2170" s="104"/>
      <c r="AO2170" s="104"/>
      <c r="AP2170" s="104"/>
      <c r="AQ2170" s="104"/>
      <c r="AR2170" s="104"/>
      <c r="AS2170" s="104"/>
      <c r="AT2170" s="104"/>
      <c r="AU2170" s="142"/>
      <c r="AV2170" s="142"/>
      <c r="AW2170" s="142"/>
      <c r="AX2170" s="142"/>
      <c r="AY2170" s="142"/>
      <c r="AZ2170" s="142"/>
      <c r="BA2170" s="142"/>
      <c r="BB2170" s="142"/>
      <c r="BC2170" s="142"/>
    </row>
    <row r="2171" spans="1:55" ht="30" x14ac:dyDescent="0.25">
      <c r="A2171" s="19" t="s">
        <v>565</v>
      </c>
      <c r="B2171" s="98" t="s">
        <v>2540</v>
      </c>
      <c r="C2171" s="109" t="s">
        <v>2541</v>
      </c>
      <c r="D2171" s="109" t="s">
        <v>236</v>
      </c>
      <c r="E2171" s="104" t="s">
        <v>415</v>
      </c>
      <c r="F2171" s="110" t="str">
        <f>_xlfn.IFNA(INDEX('1. Business Glossary'!C:D,MATCH(G2171,'1. Business Glossary'!D:D,0),1), "Elemento de Dados")</f>
        <v>Elemento de Dados</v>
      </c>
      <c r="G2171" s="104" t="s">
        <v>2608</v>
      </c>
      <c r="H2171" s="104" t="s">
        <v>2632</v>
      </c>
      <c r="I2171" s="137" t="s">
        <v>2633</v>
      </c>
      <c r="J2171" s="107" t="s">
        <v>558</v>
      </c>
      <c r="K2171" s="106" t="s">
        <v>550</v>
      </c>
      <c r="L2171" s="104" t="s">
        <v>2542</v>
      </c>
      <c r="M2171" s="106">
        <v>47</v>
      </c>
      <c r="N2171" s="104" t="s">
        <v>2634</v>
      </c>
      <c r="O2171" s="106" t="s">
        <v>554</v>
      </c>
      <c r="P2171" s="106">
        <v>10</v>
      </c>
      <c r="Q2171" s="106" t="s">
        <v>444</v>
      </c>
      <c r="R2171" s="106" t="s">
        <v>444</v>
      </c>
      <c r="S2171" s="136" t="s">
        <v>2635</v>
      </c>
      <c r="T2171" s="106" t="s">
        <v>550</v>
      </c>
      <c r="U2171" s="104" t="s">
        <v>1283</v>
      </c>
      <c r="V2171" s="106" t="s">
        <v>2452</v>
      </c>
      <c r="W2171" s="106" t="s">
        <v>2630</v>
      </c>
      <c r="X2171" s="106" t="s">
        <v>587</v>
      </c>
      <c r="Y2171" s="106">
        <v>8</v>
      </c>
      <c r="Z2171" s="106">
        <v>2</v>
      </c>
      <c r="AA2171" s="106" t="s">
        <v>444</v>
      </c>
      <c r="AB2171" s="136" t="s">
        <v>2636</v>
      </c>
      <c r="AC2171" s="104"/>
      <c r="AD2171" s="104"/>
      <c r="AE2171" s="104"/>
      <c r="AF2171" s="104"/>
      <c r="AG2171" s="104"/>
      <c r="AH2171" s="104"/>
      <c r="AI2171" s="104"/>
      <c r="AJ2171" s="104"/>
      <c r="AK2171" s="138"/>
      <c r="AL2171" s="104"/>
      <c r="AM2171" s="104"/>
      <c r="AN2171" s="104"/>
      <c r="AO2171" s="104"/>
      <c r="AP2171" s="104"/>
      <c r="AQ2171" s="104"/>
      <c r="AR2171" s="104"/>
      <c r="AS2171" s="104"/>
      <c r="AT2171" s="104"/>
      <c r="AU2171" s="142"/>
      <c r="AV2171" s="142"/>
      <c r="AW2171" s="142"/>
      <c r="AX2171" s="142"/>
      <c r="AY2171" s="142"/>
      <c r="AZ2171" s="142"/>
      <c r="BA2171" s="142"/>
      <c r="BB2171" s="142"/>
      <c r="BC2171" s="142"/>
    </row>
    <row r="2172" spans="1:55" ht="30" x14ac:dyDescent="0.25">
      <c r="A2172" s="19" t="s">
        <v>565</v>
      </c>
      <c r="B2172" s="98" t="s">
        <v>2540</v>
      </c>
      <c r="C2172" s="109" t="s">
        <v>2541</v>
      </c>
      <c r="D2172" s="109" t="s">
        <v>236</v>
      </c>
      <c r="E2172" s="104" t="s">
        <v>415</v>
      </c>
      <c r="F2172" s="110" t="str">
        <f>_xlfn.IFNA(INDEX('1. Business Glossary'!C:D,MATCH(G2172,'1. Business Glossary'!D:D,0),1), "Elemento de Dados")</f>
        <v>Elemento de Dados</v>
      </c>
      <c r="G2172" s="104" t="s">
        <v>2608</v>
      </c>
      <c r="H2172" s="104" t="s">
        <v>2637</v>
      </c>
      <c r="I2172" s="137" t="s">
        <v>2638</v>
      </c>
      <c r="J2172" s="107" t="s">
        <v>558</v>
      </c>
      <c r="K2172" s="106" t="s">
        <v>550</v>
      </c>
      <c r="L2172" s="104" t="s">
        <v>2542</v>
      </c>
      <c r="M2172" s="106">
        <v>47</v>
      </c>
      <c r="N2172" s="104" t="s">
        <v>2639</v>
      </c>
      <c r="O2172" s="106" t="s">
        <v>554</v>
      </c>
      <c r="P2172" s="106">
        <v>10</v>
      </c>
      <c r="Q2172" s="106" t="s">
        <v>444</v>
      </c>
      <c r="R2172" s="106" t="s">
        <v>444</v>
      </c>
      <c r="S2172" s="136" t="s">
        <v>2640</v>
      </c>
      <c r="T2172" s="106" t="s">
        <v>550</v>
      </c>
      <c r="U2172" s="104" t="s">
        <v>1283</v>
      </c>
      <c r="V2172" s="106" t="s">
        <v>2452</v>
      </c>
      <c r="W2172" s="106" t="s">
        <v>2630</v>
      </c>
      <c r="X2172" s="106" t="s">
        <v>587</v>
      </c>
      <c r="Y2172" s="106">
        <v>8</v>
      </c>
      <c r="Z2172" s="106">
        <v>2</v>
      </c>
      <c r="AA2172" s="106" t="s">
        <v>444</v>
      </c>
      <c r="AB2172" s="136" t="s">
        <v>2641</v>
      </c>
      <c r="AC2172" s="104"/>
      <c r="AD2172" s="104"/>
      <c r="AE2172" s="104"/>
      <c r="AF2172" s="104"/>
      <c r="AG2172" s="104"/>
      <c r="AH2172" s="104"/>
      <c r="AI2172" s="104"/>
      <c r="AJ2172" s="104"/>
      <c r="AK2172" s="138"/>
      <c r="AL2172" s="104"/>
      <c r="AM2172" s="104"/>
      <c r="AN2172" s="104"/>
      <c r="AO2172" s="104"/>
      <c r="AP2172" s="104"/>
      <c r="AQ2172" s="104"/>
      <c r="AR2172" s="104"/>
      <c r="AS2172" s="104"/>
      <c r="AT2172" s="104"/>
      <c r="AU2172" s="142"/>
      <c r="AV2172" s="142"/>
      <c r="AW2172" s="142"/>
      <c r="AX2172" s="142"/>
      <c r="AY2172" s="142"/>
      <c r="AZ2172" s="142"/>
      <c r="BA2172" s="142"/>
      <c r="BB2172" s="142"/>
      <c r="BC2172" s="142"/>
    </row>
    <row r="2173" spans="1:55" ht="75" x14ac:dyDescent="0.25">
      <c r="A2173" s="19" t="s">
        <v>565</v>
      </c>
      <c r="B2173" s="98" t="s">
        <v>2540</v>
      </c>
      <c r="C2173" s="109" t="s">
        <v>2541</v>
      </c>
      <c r="D2173" s="109" t="s">
        <v>236</v>
      </c>
      <c r="E2173" s="104" t="s">
        <v>415</v>
      </c>
      <c r="F2173" s="110" t="str">
        <f>_xlfn.IFNA(INDEX('1. Business Glossary'!C:D,MATCH(G2173,'1. Business Glossary'!D:D,0),1), "Elemento de Dados")</f>
        <v>Elemento de Dados</v>
      </c>
      <c r="G2173" s="104" t="s">
        <v>2608</v>
      </c>
      <c r="H2173" s="104" t="s">
        <v>2575</v>
      </c>
      <c r="I2173" s="107" t="s">
        <v>1292</v>
      </c>
      <c r="J2173" s="107" t="s">
        <v>558</v>
      </c>
      <c r="K2173" s="106" t="s">
        <v>550</v>
      </c>
      <c r="L2173" s="104" t="s">
        <v>2542</v>
      </c>
      <c r="M2173" s="106">
        <v>47</v>
      </c>
      <c r="N2173" s="104" t="s">
        <v>2555</v>
      </c>
      <c r="O2173" s="106" t="s">
        <v>554</v>
      </c>
      <c r="P2173" s="106">
        <v>10</v>
      </c>
      <c r="Q2173" s="106" t="s">
        <v>444</v>
      </c>
      <c r="R2173" s="106" t="s">
        <v>444</v>
      </c>
      <c r="S2173" s="136" t="s">
        <v>2556</v>
      </c>
      <c r="T2173" s="106"/>
      <c r="U2173" s="106"/>
      <c r="V2173" s="106"/>
      <c r="W2173" s="106"/>
      <c r="X2173" s="106"/>
      <c r="Y2173" s="106"/>
      <c r="Z2173" s="106"/>
      <c r="AA2173" s="106"/>
      <c r="AB2173" s="136"/>
      <c r="AC2173" s="104"/>
      <c r="AD2173" s="104"/>
      <c r="AE2173" s="104"/>
      <c r="AF2173" s="104"/>
      <c r="AG2173" s="104"/>
      <c r="AH2173" s="104"/>
      <c r="AI2173" s="104"/>
      <c r="AJ2173" s="104"/>
      <c r="AK2173" s="138"/>
      <c r="AL2173" s="104"/>
      <c r="AM2173" s="104"/>
      <c r="AN2173" s="104"/>
      <c r="AO2173" s="104"/>
      <c r="AP2173" s="104"/>
      <c r="AQ2173" s="104"/>
      <c r="AR2173" s="104"/>
      <c r="AS2173" s="104"/>
      <c r="AT2173" s="104"/>
      <c r="AU2173" s="142"/>
      <c r="AV2173" s="142"/>
      <c r="AW2173" s="142"/>
      <c r="AX2173" s="142"/>
      <c r="AY2173" s="142"/>
      <c r="AZ2173" s="142"/>
      <c r="BA2173" s="142"/>
      <c r="BB2173" s="142"/>
      <c r="BC2173" s="142"/>
    </row>
    <row r="2174" spans="1:55" ht="30" x14ac:dyDescent="0.25">
      <c r="A2174" s="19" t="s">
        <v>565</v>
      </c>
      <c r="B2174" s="98" t="s">
        <v>2540</v>
      </c>
      <c r="C2174" s="109" t="s">
        <v>2541</v>
      </c>
      <c r="D2174" s="109" t="s">
        <v>236</v>
      </c>
      <c r="E2174" s="104" t="s">
        <v>418</v>
      </c>
      <c r="F2174" s="110" t="str">
        <f>_xlfn.IFNA(INDEX('1. Business Glossary'!C:D,MATCH(G2174,'1. Business Glossary'!D:D,0),1), "Elemento de Dados")</f>
        <v>Elemento de Dados</v>
      </c>
      <c r="G2174" s="104" t="s">
        <v>2608</v>
      </c>
      <c r="H2174" s="141" t="s">
        <v>2612</v>
      </c>
      <c r="I2174" s="137" t="s">
        <v>2613</v>
      </c>
      <c r="J2174" s="107" t="s">
        <v>558</v>
      </c>
      <c r="K2174" s="106" t="s">
        <v>550</v>
      </c>
      <c r="L2174" s="104" t="s">
        <v>2542</v>
      </c>
      <c r="M2174" s="106">
        <v>47</v>
      </c>
      <c r="N2174" s="104" t="s">
        <v>2614</v>
      </c>
      <c r="O2174" s="106" t="s">
        <v>554</v>
      </c>
      <c r="P2174" s="106">
        <v>10</v>
      </c>
      <c r="Q2174" s="106" t="s">
        <v>444</v>
      </c>
      <c r="R2174" s="106" t="s">
        <v>444</v>
      </c>
      <c r="S2174" s="136" t="s">
        <v>825</v>
      </c>
      <c r="T2174" s="106" t="s">
        <v>550</v>
      </c>
      <c r="U2174" s="104" t="s">
        <v>2542</v>
      </c>
      <c r="V2174" s="106">
        <v>43</v>
      </c>
      <c r="W2174" s="106" t="s">
        <v>2615</v>
      </c>
      <c r="X2174" s="106" t="s">
        <v>554</v>
      </c>
      <c r="Y2174" s="106">
        <v>10</v>
      </c>
      <c r="Z2174" s="106" t="s">
        <v>444</v>
      </c>
      <c r="AA2174" s="106" t="s">
        <v>444</v>
      </c>
      <c r="AB2174" s="136" t="s">
        <v>2616</v>
      </c>
      <c r="AC2174" s="104"/>
      <c r="AD2174" s="104"/>
      <c r="AE2174" s="104"/>
      <c r="AF2174" s="104"/>
      <c r="AG2174" s="104"/>
      <c r="AH2174" s="104"/>
      <c r="AI2174" s="104"/>
      <c r="AJ2174" s="104"/>
      <c r="AK2174" s="138"/>
      <c r="AL2174" s="104"/>
      <c r="AM2174" s="104"/>
      <c r="AN2174" s="104"/>
      <c r="AO2174" s="104"/>
      <c r="AP2174" s="104"/>
      <c r="AQ2174" s="104"/>
      <c r="AR2174" s="104"/>
      <c r="AS2174" s="104"/>
      <c r="AT2174" s="104"/>
      <c r="AU2174" s="142"/>
      <c r="AV2174" s="142"/>
      <c r="AW2174" s="142"/>
      <c r="AX2174" s="142"/>
      <c r="AY2174" s="142"/>
      <c r="AZ2174" s="142"/>
      <c r="BA2174" s="142"/>
      <c r="BB2174" s="142"/>
      <c r="BC2174" s="142"/>
    </row>
    <row r="2175" spans="1:55" ht="60" x14ac:dyDescent="0.25">
      <c r="A2175" s="19" t="s">
        <v>565</v>
      </c>
      <c r="B2175" s="98" t="s">
        <v>2540</v>
      </c>
      <c r="C2175" s="109" t="s">
        <v>2541</v>
      </c>
      <c r="D2175" s="109" t="s">
        <v>236</v>
      </c>
      <c r="E2175" s="104" t="s">
        <v>418</v>
      </c>
      <c r="F2175" s="110" t="str">
        <f>_xlfn.IFNA(INDEX('1. Business Glossary'!C:D,MATCH(G2175,'1. Business Glossary'!D:D,0),1), "Elemento de Dados")</f>
        <v>Elemento de Dados</v>
      </c>
      <c r="G2175" s="104" t="s">
        <v>2608</v>
      </c>
      <c r="H2175" s="104" t="s">
        <v>2623</v>
      </c>
      <c r="I2175" s="137" t="s">
        <v>2644</v>
      </c>
      <c r="J2175" s="107" t="s">
        <v>558</v>
      </c>
      <c r="K2175" s="106" t="s">
        <v>550</v>
      </c>
      <c r="L2175" s="104" t="s">
        <v>2542</v>
      </c>
      <c r="M2175" s="106">
        <v>47</v>
      </c>
      <c r="N2175" s="104" t="s">
        <v>2625</v>
      </c>
      <c r="O2175" s="106" t="s">
        <v>554</v>
      </c>
      <c r="P2175" s="106">
        <v>10</v>
      </c>
      <c r="Q2175" s="106" t="s">
        <v>444</v>
      </c>
      <c r="R2175" s="106" t="s">
        <v>444</v>
      </c>
      <c r="S2175" s="136" t="s">
        <v>2626</v>
      </c>
      <c r="T2175" s="106"/>
      <c r="U2175" s="106"/>
      <c r="V2175" s="106"/>
      <c r="W2175" s="106"/>
      <c r="X2175" s="106"/>
      <c r="Y2175" s="106"/>
      <c r="Z2175" s="106"/>
      <c r="AA2175" s="106"/>
      <c r="AB2175" s="136"/>
      <c r="AC2175" s="104"/>
      <c r="AD2175" s="104"/>
      <c r="AE2175" s="104"/>
      <c r="AF2175" s="104"/>
      <c r="AG2175" s="104"/>
      <c r="AH2175" s="104"/>
      <c r="AI2175" s="104"/>
      <c r="AJ2175" s="104"/>
      <c r="AK2175" s="138"/>
      <c r="AL2175" s="104"/>
      <c r="AM2175" s="104"/>
      <c r="AN2175" s="104"/>
      <c r="AO2175" s="104"/>
      <c r="AP2175" s="104"/>
      <c r="AQ2175" s="104"/>
      <c r="AR2175" s="104"/>
      <c r="AS2175" s="104"/>
      <c r="AT2175" s="104"/>
      <c r="AU2175" s="142"/>
      <c r="AV2175" s="142"/>
      <c r="AW2175" s="142"/>
      <c r="AX2175" s="142"/>
      <c r="AY2175" s="142"/>
      <c r="AZ2175" s="142"/>
      <c r="BA2175" s="142"/>
      <c r="BB2175" s="142"/>
      <c r="BC2175" s="142"/>
    </row>
    <row r="2176" spans="1:55" ht="30" x14ac:dyDescent="0.25">
      <c r="A2176" s="19" t="s">
        <v>565</v>
      </c>
      <c r="B2176" s="98" t="s">
        <v>2540</v>
      </c>
      <c r="C2176" s="109" t="s">
        <v>2541</v>
      </c>
      <c r="D2176" s="109" t="s">
        <v>236</v>
      </c>
      <c r="E2176" s="104" t="s">
        <v>418</v>
      </c>
      <c r="F2176" s="110" t="str">
        <f>_xlfn.IFNA(INDEX('1. Business Glossary'!C:D,MATCH(G2176,'1. Business Glossary'!D:D,0),1), "Elemento de Dados")</f>
        <v>Elemento de Dados</v>
      </c>
      <c r="G2176" s="104" t="s">
        <v>2608</v>
      </c>
      <c r="H2176" s="104" t="s">
        <v>2627</v>
      </c>
      <c r="I2176" s="137" t="s">
        <v>2628</v>
      </c>
      <c r="J2176" s="107" t="s">
        <v>558</v>
      </c>
      <c r="K2176" s="106" t="s">
        <v>550</v>
      </c>
      <c r="L2176" s="104" t="s">
        <v>2542</v>
      </c>
      <c r="M2176" s="106">
        <v>47</v>
      </c>
      <c r="N2176" s="104" t="s">
        <v>2629</v>
      </c>
      <c r="O2176" s="106" t="s">
        <v>554</v>
      </c>
      <c r="P2176" s="106">
        <v>10</v>
      </c>
      <c r="Q2176" s="106" t="s">
        <v>444</v>
      </c>
      <c r="R2176" s="106" t="s">
        <v>444</v>
      </c>
      <c r="S2176" s="136" t="s">
        <v>825</v>
      </c>
      <c r="T2176" s="106" t="s">
        <v>550</v>
      </c>
      <c r="U2176" s="104" t="s">
        <v>1283</v>
      </c>
      <c r="V2176" s="106" t="s">
        <v>2452</v>
      </c>
      <c r="W2176" s="106" t="s">
        <v>2630</v>
      </c>
      <c r="X2176" s="106" t="s">
        <v>587</v>
      </c>
      <c r="Y2176" s="106">
        <v>8</v>
      </c>
      <c r="Z2176" s="106">
        <v>2</v>
      </c>
      <c r="AA2176" s="106" t="s">
        <v>444</v>
      </c>
      <c r="AB2176" s="136" t="s">
        <v>2631</v>
      </c>
      <c r="AC2176" s="104"/>
      <c r="AD2176" s="104"/>
      <c r="AE2176" s="104"/>
      <c r="AF2176" s="104"/>
      <c r="AG2176" s="104"/>
      <c r="AH2176" s="104"/>
      <c r="AI2176" s="104"/>
      <c r="AJ2176" s="104"/>
      <c r="AK2176" s="138"/>
      <c r="AL2176" s="104"/>
      <c r="AM2176" s="104"/>
      <c r="AN2176" s="104"/>
      <c r="AO2176" s="104"/>
      <c r="AP2176" s="104"/>
      <c r="AQ2176" s="104"/>
      <c r="AR2176" s="104"/>
      <c r="AS2176" s="104"/>
      <c r="AT2176" s="104"/>
      <c r="AU2176" s="142"/>
      <c r="AV2176" s="142"/>
      <c r="AW2176" s="142"/>
      <c r="AX2176" s="142"/>
      <c r="AY2176" s="142"/>
      <c r="AZ2176" s="142"/>
      <c r="BA2176" s="142"/>
      <c r="BB2176" s="142"/>
      <c r="BC2176" s="142"/>
    </row>
    <row r="2177" spans="1:55" ht="30" x14ac:dyDescent="0.25">
      <c r="A2177" s="19" t="s">
        <v>565</v>
      </c>
      <c r="B2177" s="98" t="s">
        <v>2540</v>
      </c>
      <c r="C2177" s="109" t="s">
        <v>2541</v>
      </c>
      <c r="D2177" s="109" t="s">
        <v>236</v>
      </c>
      <c r="E2177" s="104" t="s">
        <v>418</v>
      </c>
      <c r="F2177" s="110" t="str">
        <f>_xlfn.IFNA(INDEX('1. Business Glossary'!C:D,MATCH(G2177,'1. Business Glossary'!D:D,0),1), "Elemento de Dados")</f>
        <v>Elemento de Dados</v>
      </c>
      <c r="G2177" s="104" t="s">
        <v>2608</v>
      </c>
      <c r="H2177" s="104" t="s">
        <v>2632</v>
      </c>
      <c r="I2177" s="137" t="s">
        <v>2633</v>
      </c>
      <c r="J2177" s="107" t="s">
        <v>558</v>
      </c>
      <c r="K2177" s="106" t="s">
        <v>550</v>
      </c>
      <c r="L2177" s="104" t="s">
        <v>2542</v>
      </c>
      <c r="M2177" s="106">
        <v>47</v>
      </c>
      <c r="N2177" s="104" t="s">
        <v>2634</v>
      </c>
      <c r="O2177" s="106" t="s">
        <v>554</v>
      </c>
      <c r="P2177" s="106">
        <v>10</v>
      </c>
      <c r="Q2177" s="106" t="s">
        <v>444</v>
      </c>
      <c r="R2177" s="106" t="s">
        <v>444</v>
      </c>
      <c r="S2177" s="136" t="s">
        <v>2635</v>
      </c>
      <c r="T2177" s="106" t="s">
        <v>550</v>
      </c>
      <c r="U2177" s="104" t="s">
        <v>1283</v>
      </c>
      <c r="V2177" s="106" t="s">
        <v>2452</v>
      </c>
      <c r="W2177" s="106" t="s">
        <v>2630</v>
      </c>
      <c r="X2177" s="106" t="s">
        <v>587</v>
      </c>
      <c r="Y2177" s="106">
        <v>8</v>
      </c>
      <c r="Z2177" s="106">
        <v>2</v>
      </c>
      <c r="AA2177" s="106" t="s">
        <v>444</v>
      </c>
      <c r="AB2177" s="136" t="s">
        <v>2636</v>
      </c>
      <c r="AC2177" s="104"/>
      <c r="AD2177" s="104"/>
      <c r="AE2177" s="104"/>
      <c r="AF2177" s="104"/>
      <c r="AG2177" s="104"/>
      <c r="AH2177" s="104"/>
      <c r="AI2177" s="104"/>
      <c r="AJ2177" s="104"/>
      <c r="AK2177" s="138"/>
      <c r="AL2177" s="104"/>
      <c r="AM2177" s="104"/>
      <c r="AN2177" s="104"/>
      <c r="AO2177" s="104"/>
      <c r="AP2177" s="104"/>
      <c r="AQ2177" s="104"/>
      <c r="AR2177" s="104"/>
      <c r="AS2177" s="104"/>
      <c r="AT2177" s="104"/>
      <c r="AU2177" s="142"/>
      <c r="AV2177" s="142"/>
      <c r="AW2177" s="142"/>
      <c r="AX2177" s="142"/>
      <c r="AY2177" s="142"/>
      <c r="AZ2177" s="142"/>
      <c r="BA2177" s="142"/>
      <c r="BB2177" s="142"/>
      <c r="BC2177" s="142"/>
    </row>
    <row r="2178" spans="1:55" ht="30" x14ac:dyDescent="0.25">
      <c r="A2178" s="19" t="s">
        <v>565</v>
      </c>
      <c r="B2178" s="98" t="s">
        <v>2540</v>
      </c>
      <c r="C2178" s="109" t="s">
        <v>2541</v>
      </c>
      <c r="D2178" s="109" t="s">
        <v>236</v>
      </c>
      <c r="E2178" s="104" t="s">
        <v>418</v>
      </c>
      <c r="F2178" s="110" t="str">
        <f>_xlfn.IFNA(INDEX('1. Business Glossary'!C:D,MATCH(G2178,'1. Business Glossary'!D:D,0),1), "Elemento de Dados")</f>
        <v>Elemento de Dados</v>
      </c>
      <c r="G2178" s="104" t="s">
        <v>2608</v>
      </c>
      <c r="H2178" s="104" t="s">
        <v>2637</v>
      </c>
      <c r="I2178" s="137" t="s">
        <v>2638</v>
      </c>
      <c r="J2178" s="107" t="s">
        <v>558</v>
      </c>
      <c r="K2178" s="106" t="s">
        <v>550</v>
      </c>
      <c r="L2178" s="104" t="s">
        <v>2542</v>
      </c>
      <c r="M2178" s="106">
        <v>47</v>
      </c>
      <c r="N2178" s="104" t="s">
        <v>2639</v>
      </c>
      <c r="O2178" s="106" t="s">
        <v>554</v>
      </c>
      <c r="P2178" s="106">
        <v>10</v>
      </c>
      <c r="Q2178" s="106" t="s">
        <v>444</v>
      </c>
      <c r="R2178" s="106" t="s">
        <v>444</v>
      </c>
      <c r="S2178" s="136" t="s">
        <v>2640</v>
      </c>
      <c r="T2178" s="106" t="s">
        <v>550</v>
      </c>
      <c r="U2178" s="104" t="s">
        <v>1283</v>
      </c>
      <c r="V2178" s="106" t="s">
        <v>2452</v>
      </c>
      <c r="W2178" s="106" t="s">
        <v>2630</v>
      </c>
      <c r="X2178" s="106" t="s">
        <v>587</v>
      </c>
      <c r="Y2178" s="106">
        <v>8</v>
      </c>
      <c r="Z2178" s="106">
        <v>2</v>
      </c>
      <c r="AA2178" s="106" t="s">
        <v>444</v>
      </c>
      <c r="AB2178" s="136" t="s">
        <v>2641</v>
      </c>
      <c r="AC2178" s="104"/>
      <c r="AD2178" s="104"/>
      <c r="AE2178" s="104"/>
      <c r="AF2178" s="104"/>
      <c r="AG2178" s="104"/>
      <c r="AH2178" s="104"/>
      <c r="AI2178" s="104"/>
      <c r="AJ2178" s="104"/>
      <c r="AK2178" s="138"/>
      <c r="AL2178" s="104"/>
      <c r="AM2178" s="104"/>
      <c r="AN2178" s="104"/>
      <c r="AO2178" s="104"/>
      <c r="AP2178" s="104"/>
      <c r="AQ2178" s="104"/>
      <c r="AR2178" s="104"/>
      <c r="AS2178" s="104"/>
      <c r="AT2178" s="104"/>
      <c r="AU2178" s="142"/>
      <c r="AV2178" s="142"/>
      <c r="AW2178" s="142"/>
      <c r="AX2178" s="142"/>
      <c r="AY2178" s="142"/>
      <c r="AZ2178" s="142"/>
      <c r="BA2178" s="142"/>
      <c r="BB2178" s="142"/>
      <c r="BC2178" s="142"/>
    </row>
    <row r="2179" spans="1:55" ht="75" x14ac:dyDescent="0.25">
      <c r="A2179" s="19" t="s">
        <v>565</v>
      </c>
      <c r="B2179" s="98" t="s">
        <v>2540</v>
      </c>
      <c r="C2179" s="109" t="s">
        <v>2541</v>
      </c>
      <c r="D2179" s="109" t="s">
        <v>236</v>
      </c>
      <c r="E2179" s="104" t="s">
        <v>418</v>
      </c>
      <c r="F2179" s="110" t="str">
        <f>_xlfn.IFNA(INDEX('1. Business Glossary'!C:D,MATCH(G2179,'1. Business Glossary'!D:D,0),1), "Elemento de Dados")</f>
        <v>Elemento de Dados</v>
      </c>
      <c r="G2179" s="104" t="s">
        <v>2608</v>
      </c>
      <c r="H2179" s="104" t="s">
        <v>2575</v>
      </c>
      <c r="I2179" s="107" t="s">
        <v>1292</v>
      </c>
      <c r="J2179" s="107" t="s">
        <v>558</v>
      </c>
      <c r="K2179" s="106" t="s">
        <v>550</v>
      </c>
      <c r="L2179" s="104" t="s">
        <v>2542</v>
      </c>
      <c r="M2179" s="106">
        <v>47</v>
      </c>
      <c r="N2179" s="104" t="s">
        <v>2555</v>
      </c>
      <c r="O2179" s="106" t="s">
        <v>554</v>
      </c>
      <c r="P2179" s="106">
        <v>10</v>
      </c>
      <c r="Q2179" s="106" t="s">
        <v>444</v>
      </c>
      <c r="R2179" s="106" t="s">
        <v>444</v>
      </c>
      <c r="S2179" s="136" t="s">
        <v>2556</v>
      </c>
      <c r="T2179" s="106"/>
      <c r="U2179" s="106"/>
      <c r="V2179" s="106"/>
      <c r="W2179" s="106"/>
      <c r="X2179" s="106"/>
      <c r="Y2179" s="106"/>
      <c r="Z2179" s="106"/>
      <c r="AA2179" s="106"/>
      <c r="AB2179" s="136"/>
      <c r="AC2179" s="104"/>
      <c r="AD2179" s="104"/>
      <c r="AE2179" s="104"/>
      <c r="AF2179" s="104"/>
      <c r="AG2179" s="104"/>
      <c r="AH2179" s="104"/>
      <c r="AI2179" s="104"/>
      <c r="AJ2179" s="104"/>
      <c r="AK2179" s="138"/>
      <c r="AL2179" s="104"/>
      <c r="AM2179" s="104"/>
      <c r="AN2179" s="104"/>
      <c r="AO2179" s="104"/>
      <c r="AP2179" s="104"/>
      <c r="AQ2179" s="104"/>
      <c r="AR2179" s="104"/>
      <c r="AS2179" s="104"/>
      <c r="AT2179" s="104"/>
      <c r="AU2179" s="142"/>
      <c r="AV2179" s="142"/>
      <c r="AW2179" s="142"/>
      <c r="AX2179" s="142"/>
      <c r="AY2179" s="142"/>
      <c r="AZ2179" s="142"/>
      <c r="BA2179" s="142"/>
      <c r="BB2179" s="142"/>
      <c r="BC2179" s="142"/>
    </row>
    <row r="2180" spans="1:55" ht="60" x14ac:dyDescent="0.25">
      <c r="A2180" s="19" t="s">
        <v>565</v>
      </c>
      <c r="B2180" s="98" t="s">
        <v>2540</v>
      </c>
      <c r="C2180" s="109" t="s">
        <v>2541</v>
      </c>
      <c r="D2180" s="109" t="s">
        <v>236</v>
      </c>
      <c r="E2180" s="104" t="s">
        <v>418</v>
      </c>
      <c r="F2180" s="110" t="str">
        <f>_xlfn.IFNA(INDEX('1. Business Glossary'!C:D,MATCH(G2180,'1. Business Glossary'!D:D,0),1), "Elemento de Dados")</f>
        <v>Indicador de Negócio</v>
      </c>
      <c r="G2180" s="104" t="s">
        <v>415</v>
      </c>
      <c r="H2180" s="104" t="s">
        <v>2608</v>
      </c>
      <c r="I2180" s="137" t="s">
        <v>410</v>
      </c>
      <c r="J2180" s="107" t="s">
        <v>558</v>
      </c>
      <c r="K2180" s="106" t="s">
        <v>550</v>
      </c>
      <c r="L2180" s="104" t="s">
        <v>2542</v>
      </c>
      <c r="M2180" s="106">
        <v>47</v>
      </c>
      <c r="N2180" s="104" t="s">
        <v>2609</v>
      </c>
      <c r="O2180" s="106" t="s">
        <v>554</v>
      </c>
      <c r="P2180" s="106">
        <v>10</v>
      </c>
      <c r="Q2180" s="106" t="s">
        <v>444</v>
      </c>
      <c r="R2180" s="106" t="s">
        <v>444</v>
      </c>
      <c r="S2180" s="136" t="s">
        <v>2610</v>
      </c>
      <c r="T2180" s="106"/>
      <c r="U2180" s="106"/>
      <c r="V2180" s="106"/>
      <c r="W2180" s="106"/>
      <c r="X2180" s="106"/>
      <c r="Y2180" s="106"/>
      <c r="Z2180" s="106"/>
      <c r="AA2180" s="106"/>
      <c r="AB2180" s="136"/>
      <c r="AC2180" s="104"/>
      <c r="AD2180" s="104"/>
      <c r="AE2180" s="104"/>
      <c r="AF2180" s="104"/>
      <c r="AG2180" s="104"/>
      <c r="AH2180" s="104"/>
      <c r="AI2180" s="104"/>
      <c r="AJ2180" s="104"/>
      <c r="AK2180" s="138"/>
      <c r="AL2180" s="104"/>
      <c r="AM2180" s="104"/>
      <c r="AN2180" s="104"/>
      <c r="AO2180" s="104"/>
      <c r="AP2180" s="104"/>
      <c r="AQ2180" s="104"/>
      <c r="AR2180" s="104"/>
      <c r="AS2180" s="104"/>
      <c r="AT2180" s="104"/>
      <c r="AU2180" s="142"/>
      <c r="AV2180" s="142"/>
      <c r="AW2180" s="142"/>
      <c r="AX2180" s="142"/>
      <c r="AY2180" s="142"/>
      <c r="AZ2180" s="142"/>
      <c r="BA2180" s="142"/>
      <c r="BB2180" s="142"/>
      <c r="BC2180" s="142"/>
    </row>
    <row r="2181" spans="1:55" ht="30" x14ac:dyDescent="0.25">
      <c r="A2181" s="19" t="s">
        <v>565</v>
      </c>
      <c r="B2181" s="98" t="s">
        <v>2540</v>
      </c>
      <c r="C2181" s="109" t="s">
        <v>2541</v>
      </c>
      <c r="D2181" s="109" t="s">
        <v>236</v>
      </c>
      <c r="E2181" s="104" t="s">
        <v>418</v>
      </c>
      <c r="F2181" s="110" t="str">
        <f>_xlfn.IFNA(INDEX('1. Business Glossary'!C:D,MATCH(G2181,'1. Business Glossary'!D:D,0),1), "Elemento de Dados")</f>
        <v>Indicador de Negócio</v>
      </c>
      <c r="G2181" s="104" t="s">
        <v>415</v>
      </c>
      <c r="H2181" s="104" t="s">
        <v>430</v>
      </c>
      <c r="I2181" s="107" t="s">
        <v>335</v>
      </c>
      <c r="J2181" s="107" t="s">
        <v>558</v>
      </c>
      <c r="K2181" s="106" t="s">
        <v>550</v>
      </c>
      <c r="L2181" s="104" t="s">
        <v>2542</v>
      </c>
      <c r="M2181" s="106">
        <v>47</v>
      </c>
      <c r="N2181" s="104" t="s">
        <v>2566</v>
      </c>
      <c r="O2181" s="106" t="s">
        <v>587</v>
      </c>
      <c r="P2181" s="106">
        <v>8</v>
      </c>
      <c r="Q2181" s="106">
        <v>2</v>
      </c>
      <c r="R2181" s="106" t="s">
        <v>444</v>
      </c>
      <c r="S2181" s="136" t="s">
        <v>825</v>
      </c>
      <c r="T2181" s="106" t="s">
        <v>550</v>
      </c>
      <c r="U2181" s="104" t="s">
        <v>2542</v>
      </c>
      <c r="V2181" s="106">
        <v>47</v>
      </c>
      <c r="W2181" s="106" t="s">
        <v>2567</v>
      </c>
      <c r="X2181" s="106" t="s">
        <v>587</v>
      </c>
      <c r="Y2181" s="106">
        <v>8</v>
      </c>
      <c r="Z2181" s="106">
        <v>2</v>
      </c>
      <c r="AA2181" s="106" t="s">
        <v>444</v>
      </c>
      <c r="AB2181" s="136" t="s">
        <v>2568</v>
      </c>
      <c r="AC2181" s="104"/>
      <c r="AD2181" s="104"/>
      <c r="AE2181" s="104"/>
      <c r="AF2181" s="104"/>
      <c r="AG2181" s="104"/>
      <c r="AH2181" s="104"/>
      <c r="AI2181" s="104"/>
      <c r="AJ2181" s="104"/>
      <c r="AK2181" s="138"/>
      <c r="AL2181" s="104"/>
      <c r="AM2181" s="104"/>
      <c r="AN2181" s="104"/>
      <c r="AO2181" s="104"/>
      <c r="AP2181" s="104"/>
      <c r="AQ2181" s="104"/>
      <c r="AR2181" s="104"/>
      <c r="AS2181" s="104"/>
      <c r="AT2181" s="104"/>
      <c r="AU2181" s="142"/>
      <c r="AV2181" s="142"/>
      <c r="AW2181" s="142"/>
      <c r="AX2181" s="142"/>
      <c r="AY2181" s="142"/>
      <c r="AZ2181" s="142"/>
      <c r="BA2181" s="142"/>
      <c r="BB2181" s="142"/>
      <c r="BC2181" s="142"/>
    </row>
    <row r="2182" spans="1:55" ht="30" x14ac:dyDescent="0.25">
      <c r="A2182" s="19" t="s">
        <v>565</v>
      </c>
      <c r="B2182" s="98" t="s">
        <v>2540</v>
      </c>
      <c r="C2182" s="109" t="s">
        <v>2541</v>
      </c>
      <c r="D2182" s="109" t="s">
        <v>236</v>
      </c>
      <c r="E2182" s="104" t="s">
        <v>431</v>
      </c>
      <c r="F2182" s="110" t="str">
        <f>_xlfn.IFNA(INDEX('1. Business Glossary'!C:D,MATCH(G2182,'1. Business Glossary'!D:D,0),1), "Elemento de Dados")</f>
        <v>Elemento de Dados</v>
      </c>
      <c r="G2182" s="104" t="s">
        <v>2608</v>
      </c>
      <c r="H2182" s="141" t="s">
        <v>2612</v>
      </c>
      <c r="I2182" s="137" t="s">
        <v>2613</v>
      </c>
      <c r="J2182" s="107" t="s">
        <v>558</v>
      </c>
      <c r="K2182" s="106" t="s">
        <v>550</v>
      </c>
      <c r="L2182" s="104" t="s">
        <v>2542</v>
      </c>
      <c r="M2182" s="106">
        <v>47</v>
      </c>
      <c r="N2182" s="104" t="s">
        <v>2614</v>
      </c>
      <c r="O2182" s="106" t="s">
        <v>554</v>
      </c>
      <c r="P2182" s="106">
        <v>10</v>
      </c>
      <c r="Q2182" s="110" t="s">
        <v>444</v>
      </c>
      <c r="R2182" s="110" t="s">
        <v>444</v>
      </c>
      <c r="S2182" s="136" t="s">
        <v>825</v>
      </c>
      <c r="T2182" s="106" t="s">
        <v>550</v>
      </c>
      <c r="U2182" s="104" t="s">
        <v>2542</v>
      </c>
      <c r="V2182" s="106">
        <v>43</v>
      </c>
      <c r="W2182" s="106" t="s">
        <v>2615</v>
      </c>
      <c r="X2182" s="110" t="s">
        <v>554</v>
      </c>
      <c r="Y2182" s="106">
        <v>10</v>
      </c>
      <c r="Z2182" s="106" t="s">
        <v>444</v>
      </c>
      <c r="AA2182" s="106" t="s">
        <v>444</v>
      </c>
      <c r="AB2182" s="136" t="s">
        <v>2616</v>
      </c>
      <c r="AC2182" s="104"/>
      <c r="AD2182" s="104"/>
      <c r="AE2182" s="104"/>
      <c r="AF2182" s="104"/>
      <c r="AG2182" s="104"/>
      <c r="AH2182" s="104"/>
      <c r="AI2182" s="104"/>
      <c r="AJ2182" s="104"/>
      <c r="AK2182" s="138"/>
      <c r="AL2182" s="104"/>
      <c r="AM2182" s="104"/>
      <c r="AN2182" s="104"/>
      <c r="AO2182" s="104"/>
      <c r="AP2182" s="104"/>
      <c r="AQ2182" s="104"/>
      <c r="AR2182" s="104"/>
      <c r="AS2182" s="104"/>
      <c r="AT2182" s="104"/>
      <c r="AU2182" s="142"/>
      <c r="AV2182" s="142"/>
      <c r="AW2182" s="142"/>
      <c r="AX2182" s="142"/>
      <c r="AY2182" s="142"/>
      <c r="AZ2182" s="142"/>
      <c r="BA2182" s="142"/>
      <c r="BB2182" s="142"/>
      <c r="BC2182" s="142"/>
    </row>
    <row r="2183" spans="1:55" ht="60" x14ac:dyDescent="0.25">
      <c r="A2183" s="19" t="s">
        <v>565</v>
      </c>
      <c r="B2183" s="98" t="s">
        <v>2540</v>
      </c>
      <c r="C2183" s="109" t="s">
        <v>2541</v>
      </c>
      <c r="D2183" s="109" t="s">
        <v>236</v>
      </c>
      <c r="E2183" s="104" t="s">
        <v>431</v>
      </c>
      <c r="F2183" s="110" t="str">
        <f>_xlfn.IFNA(INDEX('1. Business Glossary'!C:D,MATCH(G2183,'1. Business Glossary'!D:D,0),1), "Elemento de Dados")</f>
        <v>Elemento de Dados</v>
      </c>
      <c r="G2183" s="104" t="s">
        <v>2608</v>
      </c>
      <c r="H2183" s="104" t="s">
        <v>2623</v>
      </c>
      <c r="I2183" s="137" t="s">
        <v>2624</v>
      </c>
      <c r="J2183" s="107" t="s">
        <v>558</v>
      </c>
      <c r="K2183" s="106" t="s">
        <v>550</v>
      </c>
      <c r="L2183" s="104" t="s">
        <v>2542</v>
      </c>
      <c r="M2183" s="106">
        <v>47</v>
      </c>
      <c r="N2183" s="104" t="s">
        <v>2625</v>
      </c>
      <c r="O2183" s="106" t="s">
        <v>554</v>
      </c>
      <c r="P2183" s="106">
        <v>10</v>
      </c>
      <c r="Q2183" s="110" t="s">
        <v>444</v>
      </c>
      <c r="R2183" s="110" t="s">
        <v>444</v>
      </c>
      <c r="S2183" s="136" t="s">
        <v>2626</v>
      </c>
      <c r="T2183" s="106"/>
      <c r="U2183" s="106"/>
      <c r="V2183" s="106"/>
      <c r="W2183" s="106"/>
      <c r="X2183" s="110"/>
      <c r="Y2183" s="106"/>
      <c r="Z2183" s="106"/>
      <c r="AA2183" s="106"/>
      <c r="AB2183" s="136"/>
      <c r="AC2183" s="104"/>
      <c r="AD2183" s="104"/>
      <c r="AE2183" s="104"/>
      <c r="AF2183" s="104"/>
      <c r="AG2183" s="104"/>
      <c r="AH2183" s="104"/>
      <c r="AI2183" s="104"/>
      <c r="AJ2183" s="104"/>
      <c r="AK2183" s="138"/>
      <c r="AL2183" s="104"/>
      <c r="AM2183" s="104"/>
      <c r="AN2183" s="104"/>
      <c r="AO2183" s="104"/>
      <c r="AP2183" s="104"/>
      <c r="AQ2183" s="104"/>
      <c r="AR2183" s="104"/>
      <c r="AS2183" s="104"/>
      <c r="AT2183" s="104"/>
      <c r="AU2183" s="142"/>
      <c r="AV2183" s="142"/>
      <c r="AW2183" s="142"/>
      <c r="AX2183" s="142"/>
      <c r="AY2183" s="142"/>
      <c r="AZ2183" s="142"/>
      <c r="BA2183" s="142"/>
      <c r="BB2183" s="142"/>
      <c r="BC2183" s="142"/>
    </row>
    <row r="2184" spans="1:55" ht="30" x14ac:dyDescent="0.25">
      <c r="A2184" s="19" t="s">
        <v>565</v>
      </c>
      <c r="B2184" s="98" t="s">
        <v>2540</v>
      </c>
      <c r="C2184" s="109" t="s">
        <v>2541</v>
      </c>
      <c r="D2184" s="109" t="s">
        <v>236</v>
      </c>
      <c r="E2184" s="104" t="s">
        <v>431</v>
      </c>
      <c r="F2184" s="110" t="str">
        <f>_xlfn.IFNA(INDEX('1. Business Glossary'!C:D,MATCH(G2184,'1. Business Glossary'!D:D,0),1), "Elemento de Dados")</f>
        <v>Elemento de Dados</v>
      </c>
      <c r="G2184" s="104" t="s">
        <v>2608</v>
      </c>
      <c r="H2184" s="104" t="s">
        <v>2627</v>
      </c>
      <c r="I2184" s="137" t="s">
        <v>2628</v>
      </c>
      <c r="J2184" s="107" t="s">
        <v>558</v>
      </c>
      <c r="K2184" s="106" t="s">
        <v>550</v>
      </c>
      <c r="L2184" s="104" t="s">
        <v>2542</v>
      </c>
      <c r="M2184" s="106">
        <v>47</v>
      </c>
      <c r="N2184" s="104" t="s">
        <v>2629</v>
      </c>
      <c r="O2184" s="106" t="s">
        <v>554</v>
      </c>
      <c r="P2184" s="106">
        <v>10</v>
      </c>
      <c r="Q2184" s="110" t="s">
        <v>444</v>
      </c>
      <c r="R2184" s="110" t="s">
        <v>444</v>
      </c>
      <c r="S2184" s="136" t="s">
        <v>825</v>
      </c>
      <c r="T2184" s="106" t="s">
        <v>550</v>
      </c>
      <c r="U2184" s="104" t="s">
        <v>1283</v>
      </c>
      <c r="V2184" s="106" t="s">
        <v>2452</v>
      </c>
      <c r="W2184" s="106" t="s">
        <v>2630</v>
      </c>
      <c r="X2184" s="110" t="s">
        <v>587</v>
      </c>
      <c r="Y2184" s="106">
        <v>8</v>
      </c>
      <c r="Z2184" s="106">
        <v>2</v>
      </c>
      <c r="AA2184" s="106" t="s">
        <v>444</v>
      </c>
      <c r="AB2184" s="136" t="s">
        <v>2631</v>
      </c>
      <c r="AC2184" s="104"/>
      <c r="AD2184" s="104"/>
      <c r="AE2184" s="104"/>
      <c r="AF2184" s="104"/>
      <c r="AG2184" s="104"/>
      <c r="AH2184" s="104"/>
      <c r="AI2184" s="104"/>
      <c r="AJ2184" s="104"/>
      <c r="AK2184" s="138"/>
      <c r="AL2184" s="104"/>
      <c r="AM2184" s="104"/>
      <c r="AN2184" s="104"/>
      <c r="AO2184" s="104"/>
      <c r="AP2184" s="104"/>
      <c r="AQ2184" s="104"/>
      <c r="AR2184" s="104"/>
      <c r="AS2184" s="104"/>
      <c r="AT2184" s="104"/>
      <c r="AU2184" s="142"/>
      <c r="AV2184" s="142"/>
      <c r="AW2184" s="142"/>
      <c r="AX2184" s="142"/>
      <c r="AY2184" s="142"/>
      <c r="AZ2184" s="142"/>
      <c r="BA2184" s="142"/>
      <c r="BB2184" s="142"/>
      <c r="BC2184" s="142"/>
    </row>
    <row r="2185" spans="1:55" ht="30" x14ac:dyDescent="0.25">
      <c r="A2185" s="19" t="s">
        <v>565</v>
      </c>
      <c r="B2185" s="98" t="s">
        <v>2540</v>
      </c>
      <c r="C2185" s="109" t="s">
        <v>2541</v>
      </c>
      <c r="D2185" s="109" t="s">
        <v>236</v>
      </c>
      <c r="E2185" s="104" t="s">
        <v>431</v>
      </c>
      <c r="F2185" s="110" t="str">
        <f>_xlfn.IFNA(INDEX('1. Business Glossary'!C:D,MATCH(G2185,'1. Business Glossary'!D:D,0),1), "Elemento de Dados")</f>
        <v>Elemento de Dados</v>
      </c>
      <c r="G2185" s="104" t="s">
        <v>2608</v>
      </c>
      <c r="H2185" s="104" t="s">
        <v>2632</v>
      </c>
      <c r="I2185" s="137" t="s">
        <v>2633</v>
      </c>
      <c r="J2185" s="107" t="s">
        <v>558</v>
      </c>
      <c r="K2185" s="106" t="s">
        <v>550</v>
      </c>
      <c r="L2185" s="104" t="s">
        <v>2542</v>
      </c>
      <c r="M2185" s="106">
        <v>47</v>
      </c>
      <c r="N2185" s="104" t="s">
        <v>2634</v>
      </c>
      <c r="O2185" s="106" t="s">
        <v>554</v>
      </c>
      <c r="P2185" s="106">
        <v>10</v>
      </c>
      <c r="Q2185" s="110" t="s">
        <v>444</v>
      </c>
      <c r="R2185" s="110" t="s">
        <v>444</v>
      </c>
      <c r="S2185" s="136" t="s">
        <v>2635</v>
      </c>
      <c r="T2185" s="106" t="s">
        <v>550</v>
      </c>
      <c r="U2185" s="104" t="s">
        <v>1283</v>
      </c>
      <c r="V2185" s="106" t="s">
        <v>2452</v>
      </c>
      <c r="W2185" s="106" t="s">
        <v>2630</v>
      </c>
      <c r="X2185" s="110" t="s">
        <v>587</v>
      </c>
      <c r="Y2185" s="106">
        <v>8</v>
      </c>
      <c r="Z2185" s="106">
        <v>2</v>
      </c>
      <c r="AA2185" s="106" t="s">
        <v>444</v>
      </c>
      <c r="AB2185" s="136" t="s">
        <v>2636</v>
      </c>
      <c r="AC2185" s="104"/>
      <c r="AD2185" s="104"/>
      <c r="AE2185" s="104"/>
      <c r="AF2185" s="104"/>
      <c r="AG2185" s="104"/>
      <c r="AH2185" s="104"/>
      <c r="AI2185" s="104"/>
      <c r="AJ2185" s="104"/>
      <c r="AK2185" s="138"/>
      <c r="AL2185" s="104"/>
      <c r="AM2185" s="104"/>
      <c r="AN2185" s="104"/>
      <c r="AO2185" s="104"/>
      <c r="AP2185" s="104"/>
      <c r="AQ2185" s="104"/>
      <c r="AR2185" s="104"/>
      <c r="AS2185" s="104"/>
      <c r="AT2185" s="104"/>
      <c r="AU2185" s="142"/>
      <c r="AV2185" s="142"/>
      <c r="AW2185" s="142"/>
      <c r="AX2185" s="142"/>
      <c r="AY2185" s="142"/>
      <c r="AZ2185" s="142"/>
      <c r="BA2185" s="142"/>
      <c r="BB2185" s="142"/>
      <c r="BC2185" s="142"/>
    </row>
    <row r="2186" spans="1:55" ht="30" x14ac:dyDescent="0.25">
      <c r="A2186" s="19" t="s">
        <v>565</v>
      </c>
      <c r="B2186" s="98" t="s">
        <v>2540</v>
      </c>
      <c r="C2186" s="109" t="s">
        <v>2541</v>
      </c>
      <c r="D2186" s="109" t="s">
        <v>236</v>
      </c>
      <c r="E2186" s="104" t="s">
        <v>431</v>
      </c>
      <c r="F2186" s="110" t="str">
        <f>_xlfn.IFNA(INDEX('1. Business Glossary'!C:D,MATCH(G2186,'1. Business Glossary'!D:D,0),1), "Elemento de Dados")</f>
        <v>Elemento de Dados</v>
      </c>
      <c r="G2186" s="104" t="s">
        <v>2608</v>
      </c>
      <c r="H2186" s="104" t="s">
        <v>2637</v>
      </c>
      <c r="I2186" s="137" t="s">
        <v>2638</v>
      </c>
      <c r="J2186" s="107" t="s">
        <v>558</v>
      </c>
      <c r="K2186" s="106" t="s">
        <v>550</v>
      </c>
      <c r="L2186" s="104" t="s">
        <v>2542</v>
      </c>
      <c r="M2186" s="106">
        <v>47</v>
      </c>
      <c r="N2186" s="104" t="s">
        <v>2639</v>
      </c>
      <c r="O2186" s="106" t="s">
        <v>554</v>
      </c>
      <c r="P2186" s="106">
        <v>10</v>
      </c>
      <c r="Q2186" s="110" t="s">
        <v>444</v>
      </c>
      <c r="R2186" s="110" t="s">
        <v>444</v>
      </c>
      <c r="S2186" s="136" t="s">
        <v>2640</v>
      </c>
      <c r="T2186" s="106" t="s">
        <v>550</v>
      </c>
      <c r="U2186" s="104" t="s">
        <v>1283</v>
      </c>
      <c r="V2186" s="106" t="s">
        <v>2452</v>
      </c>
      <c r="W2186" s="106" t="s">
        <v>2630</v>
      </c>
      <c r="X2186" s="110" t="s">
        <v>587</v>
      </c>
      <c r="Y2186" s="106">
        <v>8</v>
      </c>
      <c r="Z2186" s="106">
        <v>2</v>
      </c>
      <c r="AA2186" s="106" t="s">
        <v>444</v>
      </c>
      <c r="AB2186" s="136" t="s">
        <v>2641</v>
      </c>
      <c r="AC2186" s="104"/>
      <c r="AD2186" s="104"/>
      <c r="AE2186" s="104"/>
      <c r="AF2186" s="104"/>
      <c r="AG2186" s="104"/>
      <c r="AH2186" s="104"/>
      <c r="AI2186" s="104"/>
      <c r="AJ2186" s="104"/>
      <c r="AK2186" s="138"/>
      <c r="AL2186" s="104"/>
      <c r="AM2186" s="104"/>
      <c r="AN2186" s="104"/>
      <c r="AO2186" s="104"/>
      <c r="AP2186" s="104"/>
      <c r="AQ2186" s="104"/>
      <c r="AR2186" s="104"/>
      <c r="AS2186" s="104"/>
      <c r="AT2186" s="104"/>
      <c r="AU2186" s="142"/>
      <c r="AV2186" s="142"/>
      <c r="AW2186" s="142"/>
      <c r="AX2186" s="142"/>
      <c r="AY2186" s="142"/>
      <c r="AZ2186" s="142"/>
      <c r="BA2186" s="142"/>
      <c r="BB2186" s="142"/>
      <c r="BC2186" s="142"/>
    </row>
    <row r="2187" spans="1:55" ht="75" x14ac:dyDescent="0.25">
      <c r="A2187" s="19" t="s">
        <v>565</v>
      </c>
      <c r="B2187" s="98" t="s">
        <v>2540</v>
      </c>
      <c r="C2187" s="109" t="s">
        <v>2541</v>
      </c>
      <c r="D2187" s="109" t="s">
        <v>236</v>
      </c>
      <c r="E2187" s="104" t="s">
        <v>431</v>
      </c>
      <c r="F2187" s="110" t="str">
        <f>_xlfn.IFNA(INDEX('1. Business Glossary'!C:D,MATCH(G2187,'1. Business Glossary'!D:D,0),1), "Elemento de Dados")</f>
        <v>Elemento de Dados</v>
      </c>
      <c r="G2187" s="104" t="s">
        <v>2608</v>
      </c>
      <c r="H2187" s="104" t="s">
        <v>2575</v>
      </c>
      <c r="I2187" s="107" t="s">
        <v>1292</v>
      </c>
      <c r="J2187" s="107" t="s">
        <v>558</v>
      </c>
      <c r="K2187" s="106" t="s">
        <v>550</v>
      </c>
      <c r="L2187" s="104" t="s">
        <v>2542</v>
      </c>
      <c r="M2187" s="106">
        <v>47</v>
      </c>
      <c r="N2187" s="104" t="s">
        <v>2555</v>
      </c>
      <c r="O2187" s="106" t="s">
        <v>554</v>
      </c>
      <c r="P2187" s="106">
        <v>10</v>
      </c>
      <c r="Q2187" s="110" t="s">
        <v>444</v>
      </c>
      <c r="R2187" s="110" t="s">
        <v>444</v>
      </c>
      <c r="S2187" s="136" t="s">
        <v>2556</v>
      </c>
      <c r="T2187" s="106"/>
      <c r="U2187" s="106"/>
      <c r="V2187" s="106"/>
      <c r="W2187" s="106"/>
      <c r="X2187" s="110"/>
      <c r="Y2187" s="106"/>
      <c r="Z2187" s="106"/>
      <c r="AA2187" s="106"/>
      <c r="AB2187" s="136"/>
      <c r="AC2187" s="104"/>
      <c r="AD2187" s="104"/>
      <c r="AE2187" s="104"/>
      <c r="AF2187" s="104"/>
      <c r="AG2187" s="104"/>
      <c r="AH2187" s="104"/>
      <c r="AI2187" s="104"/>
      <c r="AJ2187" s="104"/>
      <c r="AK2187" s="138"/>
      <c r="AL2187" s="104"/>
      <c r="AM2187" s="104"/>
      <c r="AN2187" s="104"/>
      <c r="AO2187" s="104"/>
      <c r="AP2187" s="104"/>
      <c r="AQ2187" s="104"/>
      <c r="AR2187" s="104"/>
      <c r="AS2187" s="104"/>
      <c r="AT2187" s="104"/>
      <c r="AU2187" s="142"/>
      <c r="AV2187" s="142"/>
      <c r="AW2187" s="142"/>
      <c r="AX2187" s="142"/>
      <c r="AY2187" s="142"/>
      <c r="AZ2187" s="142"/>
      <c r="BA2187" s="142"/>
      <c r="BB2187" s="142"/>
      <c r="BC2187" s="142"/>
    </row>
    <row r="2188" spans="1:55" ht="60" x14ac:dyDescent="0.25">
      <c r="A2188" s="19" t="s">
        <v>574</v>
      </c>
      <c r="B2188" s="98" t="s">
        <v>2540</v>
      </c>
      <c r="C2188" s="109" t="s">
        <v>2541</v>
      </c>
      <c r="D2188" s="109" t="s">
        <v>236</v>
      </c>
      <c r="E2188" s="104" t="s">
        <v>2617</v>
      </c>
      <c r="F2188" s="110" t="str">
        <f>_xlfn.IFNA(INDEX('1. Business Glossary'!C:D,MATCH(G2188,'1. Business Glossary'!D:D,0),1), "Elemento de Dados")</f>
        <v>Indicador de Negócio</v>
      </c>
      <c r="G2188" s="104" t="s">
        <v>309</v>
      </c>
      <c r="H2188" s="104" t="s">
        <v>254</v>
      </c>
      <c r="I2188" s="107" t="s">
        <v>255</v>
      </c>
      <c r="J2188" s="107" t="s">
        <v>558</v>
      </c>
      <c r="K2188" s="106" t="s">
        <v>550</v>
      </c>
      <c r="L2188" s="104" t="s">
        <v>1283</v>
      </c>
      <c r="M2188" s="106">
        <v>1</v>
      </c>
      <c r="N2188" s="106" t="s">
        <v>1659</v>
      </c>
      <c r="O2188" s="106" t="s">
        <v>587</v>
      </c>
      <c r="P2188" s="106">
        <v>8</v>
      </c>
      <c r="Q2188" s="106">
        <v>2</v>
      </c>
      <c r="R2188" s="106" t="s">
        <v>444</v>
      </c>
      <c r="S2188" s="136" t="s">
        <v>256</v>
      </c>
      <c r="T2188" s="106"/>
      <c r="U2188" s="104"/>
      <c r="V2188" s="106"/>
      <c r="W2188" s="106"/>
      <c r="X2188" s="110"/>
      <c r="Y2188" s="106"/>
      <c r="Z2188" s="106"/>
      <c r="AA2188" s="106"/>
      <c r="AB2188" s="107"/>
      <c r="AC2188" s="104"/>
      <c r="AD2188" s="104"/>
      <c r="AE2188" s="104"/>
      <c r="AF2188" s="104"/>
      <c r="AG2188" s="104"/>
      <c r="AH2188" s="104"/>
      <c r="AI2188" s="104"/>
      <c r="AJ2188" s="104"/>
      <c r="AK2188" s="138"/>
      <c r="AL2188" s="104"/>
      <c r="AM2188" s="104"/>
      <c r="AN2188" s="104"/>
      <c r="AO2188" s="104"/>
      <c r="AP2188" s="104"/>
      <c r="AQ2188" s="104"/>
      <c r="AR2188" s="104"/>
      <c r="AS2188" s="104"/>
      <c r="AT2188" s="104"/>
      <c r="AU2188" s="142"/>
      <c r="AV2188" s="142"/>
      <c r="AW2188" s="142"/>
      <c r="AX2188" s="142"/>
      <c r="AY2188" s="142"/>
      <c r="AZ2188" s="142"/>
      <c r="BA2188" s="142"/>
      <c r="BB2188" s="142"/>
      <c r="BC2188" s="142"/>
    </row>
    <row r="2189" spans="1:55" ht="75" x14ac:dyDescent="0.25">
      <c r="A2189" s="19" t="s">
        <v>574</v>
      </c>
      <c r="B2189" s="98" t="s">
        <v>2540</v>
      </c>
      <c r="C2189" s="109" t="s">
        <v>2541</v>
      </c>
      <c r="D2189" s="109" t="s">
        <v>236</v>
      </c>
      <c r="E2189" s="104" t="s">
        <v>2605</v>
      </c>
      <c r="F2189" s="110" t="str">
        <f>_xlfn.IFNA(INDEX('1. Business Glossary'!C:D,MATCH(G2189,'1. Business Glossary'!D:D,0),1), "Elemento de Dados")</f>
        <v>Indicador de Negócio</v>
      </c>
      <c r="G2189" s="104" t="s">
        <v>254</v>
      </c>
      <c r="H2189" s="104" t="s">
        <v>1695</v>
      </c>
      <c r="I2189" s="137" t="s">
        <v>1696</v>
      </c>
      <c r="J2189" s="107" t="s">
        <v>558</v>
      </c>
      <c r="K2189" s="106" t="s">
        <v>550</v>
      </c>
      <c r="L2189" s="104" t="s">
        <v>1283</v>
      </c>
      <c r="M2189" s="106">
        <v>1</v>
      </c>
      <c r="N2189" s="106" t="s">
        <v>1697</v>
      </c>
      <c r="O2189" s="106" t="s">
        <v>587</v>
      </c>
      <c r="P2189" s="106">
        <v>8</v>
      </c>
      <c r="Q2189" s="106">
        <v>2</v>
      </c>
      <c r="R2189" s="106" t="s">
        <v>444</v>
      </c>
      <c r="S2189" s="136" t="s">
        <v>1938</v>
      </c>
      <c r="T2189" s="106"/>
      <c r="U2189" s="106"/>
      <c r="V2189" s="106"/>
      <c r="W2189" s="106"/>
      <c r="X2189" s="110"/>
      <c r="Y2189" s="106"/>
      <c r="Z2189" s="106"/>
      <c r="AA2189" s="106"/>
      <c r="AB2189" s="136"/>
      <c r="AC2189" s="104"/>
      <c r="AD2189" s="104"/>
      <c r="AE2189" s="104"/>
      <c r="AF2189" s="104"/>
      <c r="AG2189" s="104"/>
      <c r="AH2189" s="104"/>
      <c r="AI2189" s="104"/>
      <c r="AJ2189" s="104"/>
      <c r="AK2189" s="138"/>
      <c r="AL2189" s="104"/>
      <c r="AM2189" s="104"/>
      <c r="AN2189" s="104"/>
      <c r="AO2189" s="104"/>
      <c r="AP2189" s="104"/>
      <c r="AQ2189" s="104"/>
      <c r="AR2189" s="104"/>
      <c r="AS2189" s="104"/>
      <c r="AT2189" s="104"/>
      <c r="AU2189" s="142"/>
      <c r="AV2189" s="142"/>
      <c r="AW2189" s="142"/>
      <c r="AX2189" s="142"/>
      <c r="AY2189" s="142"/>
      <c r="AZ2189" s="142"/>
      <c r="BA2189" s="142"/>
      <c r="BB2189" s="142"/>
      <c r="BC2189" s="142"/>
    </row>
    <row r="2190" spans="1:55" ht="45" x14ac:dyDescent="0.25">
      <c r="A2190" s="19" t="s">
        <v>574</v>
      </c>
      <c r="B2190" s="98" t="s">
        <v>2540</v>
      </c>
      <c r="C2190" s="109" t="s">
        <v>2541</v>
      </c>
      <c r="D2190" s="109" t="s">
        <v>236</v>
      </c>
      <c r="E2190" s="104" t="s">
        <v>2605</v>
      </c>
      <c r="F2190" s="110" t="str">
        <f>_xlfn.IFNA(INDEX('1. Business Glossary'!C:D,MATCH(G2190,'1. Business Glossary'!D:D,0),1), "Elemento de Dados")</f>
        <v>Indicador de Negócio</v>
      </c>
      <c r="G2190" s="104" t="s">
        <v>254</v>
      </c>
      <c r="H2190" s="104" t="s">
        <v>1703</v>
      </c>
      <c r="I2190" s="107" t="s">
        <v>351</v>
      </c>
      <c r="J2190" s="107" t="s">
        <v>558</v>
      </c>
      <c r="K2190" s="106" t="s">
        <v>550</v>
      </c>
      <c r="L2190" s="104" t="s">
        <v>1283</v>
      </c>
      <c r="M2190" s="106">
        <v>1</v>
      </c>
      <c r="N2190" s="106" t="s">
        <v>1704</v>
      </c>
      <c r="O2190" s="106" t="s">
        <v>587</v>
      </c>
      <c r="P2190" s="106">
        <v>8</v>
      </c>
      <c r="Q2190" s="106">
        <v>2</v>
      </c>
      <c r="R2190" s="106" t="s">
        <v>444</v>
      </c>
      <c r="S2190" s="136" t="s">
        <v>1940</v>
      </c>
      <c r="T2190" s="106"/>
      <c r="U2190" s="106"/>
      <c r="V2190" s="106"/>
      <c r="W2190" s="106"/>
      <c r="X2190" s="110"/>
      <c r="Y2190" s="106"/>
      <c r="Z2190" s="106"/>
      <c r="AA2190" s="106"/>
      <c r="AB2190" s="136"/>
      <c r="AC2190" s="104"/>
      <c r="AD2190" s="104"/>
      <c r="AE2190" s="104"/>
      <c r="AF2190" s="104"/>
      <c r="AG2190" s="104"/>
      <c r="AH2190" s="104"/>
      <c r="AI2190" s="104"/>
      <c r="AJ2190" s="104"/>
      <c r="AK2190" s="138"/>
      <c r="AL2190" s="104"/>
      <c r="AM2190" s="104"/>
      <c r="AN2190" s="104"/>
      <c r="AO2190" s="104"/>
      <c r="AP2190" s="104"/>
      <c r="AQ2190" s="104"/>
      <c r="AR2190" s="104"/>
      <c r="AS2190" s="104"/>
      <c r="AT2190" s="104"/>
      <c r="AU2190" s="142"/>
      <c r="AV2190" s="142"/>
      <c r="AW2190" s="142"/>
      <c r="AX2190" s="142"/>
      <c r="AY2190" s="142"/>
      <c r="AZ2190" s="142"/>
      <c r="BA2190" s="142"/>
      <c r="BB2190" s="142"/>
      <c r="BC2190" s="142"/>
    </row>
    <row r="2191" spans="1:55" ht="30" x14ac:dyDescent="0.25">
      <c r="A2191" s="19" t="s">
        <v>574</v>
      </c>
      <c r="B2191" s="98" t="s">
        <v>2540</v>
      </c>
      <c r="C2191" s="109" t="s">
        <v>2541</v>
      </c>
      <c r="D2191" s="109" t="s">
        <v>236</v>
      </c>
      <c r="E2191" s="104" t="s">
        <v>2605</v>
      </c>
      <c r="F2191" s="110" t="str">
        <f>_xlfn.IFNA(INDEX('1. Business Glossary'!C:D,MATCH(G2191,'1. Business Glossary'!D:D,0),1), "Elemento de Dados")</f>
        <v>Indicador de Negócio</v>
      </c>
      <c r="G2191" s="104" t="s">
        <v>254</v>
      </c>
      <c r="H2191" s="104" t="s">
        <v>1941</v>
      </c>
      <c r="I2191" s="107" t="s">
        <v>1942</v>
      </c>
      <c r="J2191" s="107" t="s">
        <v>558</v>
      </c>
      <c r="K2191" s="106" t="s">
        <v>550</v>
      </c>
      <c r="L2191" s="104" t="s">
        <v>1283</v>
      </c>
      <c r="M2191" s="106">
        <v>1</v>
      </c>
      <c r="N2191" s="106" t="s">
        <v>1943</v>
      </c>
      <c r="O2191" s="106" t="s">
        <v>587</v>
      </c>
      <c r="P2191" s="106">
        <v>8</v>
      </c>
      <c r="Q2191" s="106">
        <v>2</v>
      </c>
      <c r="R2191" s="106" t="s">
        <v>444</v>
      </c>
      <c r="S2191" s="136" t="s">
        <v>1282</v>
      </c>
      <c r="T2191" s="106" t="s">
        <v>550</v>
      </c>
      <c r="U2191" s="104" t="s">
        <v>1283</v>
      </c>
      <c r="V2191" s="106" t="s">
        <v>1944</v>
      </c>
      <c r="W2191" s="110" t="s">
        <v>1945</v>
      </c>
      <c r="X2191" s="110" t="s">
        <v>587</v>
      </c>
      <c r="Y2191" s="110">
        <v>8</v>
      </c>
      <c r="Z2191" s="110">
        <v>2</v>
      </c>
      <c r="AA2191" s="106" t="s">
        <v>444</v>
      </c>
      <c r="AB2191" s="134" t="s">
        <v>1946</v>
      </c>
      <c r="AC2191" s="104"/>
      <c r="AD2191" s="104"/>
      <c r="AE2191" s="104"/>
      <c r="AF2191" s="104"/>
      <c r="AG2191" s="104"/>
      <c r="AH2191" s="104"/>
      <c r="AI2191" s="104"/>
      <c r="AJ2191" s="104"/>
      <c r="AK2191" s="138"/>
      <c r="AL2191" s="104"/>
      <c r="AM2191" s="104"/>
      <c r="AN2191" s="104"/>
      <c r="AO2191" s="104"/>
      <c r="AP2191" s="104"/>
      <c r="AQ2191" s="104"/>
      <c r="AR2191" s="104"/>
      <c r="AS2191" s="104"/>
      <c r="AT2191" s="104"/>
      <c r="AU2191" s="142"/>
      <c r="AV2191" s="142"/>
      <c r="AW2191" s="142"/>
      <c r="AX2191" s="142"/>
      <c r="AY2191" s="142"/>
      <c r="AZ2191" s="142"/>
      <c r="BA2191" s="142"/>
      <c r="BB2191" s="142"/>
      <c r="BC2191" s="142"/>
    </row>
    <row r="2192" spans="1:55" ht="30" x14ac:dyDescent="0.25">
      <c r="A2192" s="19" t="s">
        <v>574</v>
      </c>
      <c r="B2192" s="98" t="s">
        <v>2540</v>
      </c>
      <c r="C2192" s="109" t="s">
        <v>2541</v>
      </c>
      <c r="D2192" s="109" t="s">
        <v>236</v>
      </c>
      <c r="E2192" s="104" t="s">
        <v>2605</v>
      </c>
      <c r="F2192" s="110" t="str">
        <f>_xlfn.IFNA(INDEX('1. Business Glossary'!C:D,MATCH(G2192,'1. Business Glossary'!D:D,0),1), "Elemento de Dados")</f>
        <v>Indicador de Negócio</v>
      </c>
      <c r="G2192" s="104" t="s">
        <v>254</v>
      </c>
      <c r="H2192" s="104" t="s">
        <v>1661</v>
      </c>
      <c r="I2192" s="137" t="s">
        <v>1693</v>
      </c>
      <c r="J2192" s="107" t="s">
        <v>558</v>
      </c>
      <c r="K2192" s="106" t="s">
        <v>550</v>
      </c>
      <c r="L2192" s="104" t="s">
        <v>1283</v>
      </c>
      <c r="M2192" s="106">
        <v>1</v>
      </c>
      <c r="N2192" s="106" t="s">
        <v>1664</v>
      </c>
      <c r="O2192" s="106" t="s">
        <v>587</v>
      </c>
      <c r="P2192" s="106">
        <v>8</v>
      </c>
      <c r="Q2192" s="106">
        <v>2</v>
      </c>
      <c r="R2192" s="106" t="s">
        <v>444</v>
      </c>
      <c r="S2192" s="136" t="s">
        <v>1947</v>
      </c>
      <c r="T2192" s="106"/>
      <c r="U2192" s="106"/>
      <c r="V2192" s="104"/>
      <c r="W2192" s="104"/>
      <c r="X2192" s="104"/>
      <c r="Y2192" s="109"/>
      <c r="Z2192" s="106"/>
      <c r="AA2192" s="104"/>
      <c r="AB2192" s="136"/>
      <c r="AC2192" s="106"/>
      <c r="AD2192" s="106"/>
      <c r="AE2192" s="106"/>
      <c r="AF2192" s="106"/>
      <c r="AG2192" s="106"/>
      <c r="AH2192" s="106"/>
      <c r="AI2192" s="104"/>
      <c r="AJ2192" s="109"/>
      <c r="AK2192" s="162"/>
      <c r="AL2192" s="104"/>
      <c r="AM2192" s="104"/>
      <c r="AN2192" s="104"/>
      <c r="AO2192" s="104"/>
      <c r="AP2192" s="104"/>
      <c r="AQ2192" s="104"/>
      <c r="AR2192" s="104"/>
      <c r="AS2192" s="104"/>
      <c r="AT2192" s="104"/>
      <c r="AU2192" s="142"/>
      <c r="AV2192" s="142"/>
      <c r="AW2192" s="142"/>
      <c r="AX2192" s="142"/>
      <c r="AY2192" s="142"/>
      <c r="AZ2192" s="142"/>
      <c r="BA2192" s="142"/>
      <c r="BB2192" s="142"/>
      <c r="BC2192" s="142"/>
    </row>
    <row r="2193" spans="1:55" ht="60" x14ac:dyDescent="0.25">
      <c r="A2193" s="19" t="s">
        <v>574</v>
      </c>
      <c r="B2193" s="98" t="s">
        <v>2540</v>
      </c>
      <c r="C2193" s="109" t="s">
        <v>2541</v>
      </c>
      <c r="D2193" s="109" t="s">
        <v>236</v>
      </c>
      <c r="E2193" s="104" t="s">
        <v>2605</v>
      </c>
      <c r="F2193" s="110" t="str">
        <f>_xlfn.IFNA(INDEX('1. Business Glossary'!C:D,MATCH(G2193,'1. Business Glossary'!D:D,0),1), "Elemento de Dados")</f>
        <v>Indicador de Negócio</v>
      </c>
      <c r="G2193" s="104" t="s">
        <v>254</v>
      </c>
      <c r="H2193" s="104" t="s">
        <v>1706</v>
      </c>
      <c r="I2193" s="107" t="s">
        <v>1707</v>
      </c>
      <c r="J2193" s="107" t="s">
        <v>558</v>
      </c>
      <c r="K2193" s="106" t="s">
        <v>550</v>
      </c>
      <c r="L2193" s="104" t="s">
        <v>1283</v>
      </c>
      <c r="M2193" s="106">
        <v>1</v>
      </c>
      <c r="N2193" s="106" t="s">
        <v>1708</v>
      </c>
      <c r="O2193" s="106" t="s">
        <v>587</v>
      </c>
      <c r="P2193" s="106">
        <v>8</v>
      </c>
      <c r="Q2193" s="106">
        <v>2</v>
      </c>
      <c r="R2193" s="106" t="s">
        <v>444</v>
      </c>
      <c r="S2193" s="136" t="s">
        <v>1948</v>
      </c>
      <c r="T2193" s="106"/>
      <c r="U2193" s="106"/>
      <c r="V2193" s="106"/>
      <c r="W2193" s="106"/>
      <c r="X2193" s="110"/>
      <c r="Y2193" s="106"/>
      <c r="Z2193" s="106"/>
      <c r="AA2193" s="106"/>
      <c r="AB2193" s="136"/>
      <c r="AC2193" s="104"/>
      <c r="AD2193" s="104"/>
      <c r="AE2193" s="104"/>
      <c r="AF2193" s="104"/>
      <c r="AG2193" s="104"/>
      <c r="AH2193" s="104"/>
      <c r="AI2193" s="104"/>
      <c r="AJ2193" s="104"/>
      <c r="AK2193" s="138"/>
      <c r="AL2193" s="104"/>
      <c r="AM2193" s="104"/>
      <c r="AN2193" s="104"/>
      <c r="AO2193" s="104"/>
      <c r="AP2193" s="104"/>
      <c r="AQ2193" s="104"/>
      <c r="AR2193" s="104"/>
      <c r="AS2193" s="104"/>
      <c r="AT2193" s="104"/>
      <c r="AU2193" s="142"/>
      <c r="AV2193" s="142"/>
      <c r="AW2193" s="142"/>
      <c r="AX2193" s="142"/>
      <c r="AY2193" s="142"/>
      <c r="AZ2193" s="142"/>
      <c r="BA2193" s="142"/>
      <c r="BB2193" s="142"/>
      <c r="BC2193" s="142"/>
    </row>
    <row r="2194" spans="1:55" ht="60" x14ac:dyDescent="0.25">
      <c r="A2194" s="19" t="s">
        <v>574</v>
      </c>
      <c r="B2194" s="98" t="s">
        <v>2540</v>
      </c>
      <c r="C2194" s="109" t="s">
        <v>2541</v>
      </c>
      <c r="D2194" s="109" t="s">
        <v>236</v>
      </c>
      <c r="E2194" s="104" t="s">
        <v>2570</v>
      </c>
      <c r="F2194" s="110" t="str">
        <f>_xlfn.IFNA(INDEX('1. Business Glossary'!C:D,MATCH(G2194,'1. Business Glossary'!D:D,0),1), "Elemento de Dados")</f>
        <v>Elemento de Dados</v>
      </c>
      <c r="G2194" s="104" t="s">
        <v>2627</v>
      </c>
      <c r="H2194" s="104" t="s">
        <v>2645</v>
      </c>
      <c r="I2194" s="137" t="s">
        <v>2646</v>
      </c>
      <c r="J2194" s="107" t="s">
        <v>558</v>
      </c>
      <c r="K2194" s="104" t="s">
        <v>550</v>
      </c>
      <c r="L2194" s="104" t="s">
        <v>1283</v>
      </c>
      <c r="M2194" s="106" t="s">
        <v>2647</v>
      </c>
      <c r="N2194" s="104" t="s">
        <v>2648</v>
      </c>
      <c r="O2194" s="106" t="s">
        <v>554</v>
      </c>
      <c r="P2194" s="106">
        <v>10</v>
      </c>
      <c r="Q2194" s="110" t="s">
        <v>444</v>
      </c>
      <c r="R2194" s="110" t="s">
        <v>444</v>
      </c>
      <c r="S2194" s="136" t="s">
        <v>2649</v>
      </c>
      <c r="T2194" s="106"/>
      <c r="U2194" s="104"/>
      <c r="V2194" s="106"/>
      <c r="W2194" s="106"/>
      <c r="X2194" s="110"/>
      <c r="Y2194" s="106"/>
      <c r="Z2194" s="106"/>
      <c r="AA2194" s="106"/>
      <c r="AB2194" s="136"/>
      <c r="AC2194" s="104"/>
      <c r="AD2194" s="104"/>
      <c r="AE2194" s="104"/>
      <c r="AF2194" s="104"/>
      <c r="AG2194" s="104"/>
      <c r="AH2194" s="104"/>
      <c r="AI2194" s="104"/>
      <c r="AJ2194" s="104"/>
      <c r="AK2194" s="138"/>
      <c r="AL2194" s="104"/>
      <c r="AM2194" s="104"/>
      <c r="AN2194" s="104"/>
      <c r="AO2194" s="104"/>
      <c r="AP2194" s="104"/>
      <c r="AQ2194" s="104"/>
      <c r="AR2194" s="104"/>
      <c r="AS2194" s="104"/>
      <c r="AT2194" s="104"/>
      <c r="AU2194" s="142"/>
      <c r="AV2194" s="142"/>
      <c r="AW2194" s="142"/>
      <c r="AX2194" s="142"/>
      <c r="AY2194" s="142"/>
      <c r="AZ2194" s="142"/>
      <c r="BA2194" s="142"/>
      <c r="BB2194" s="142"/>
      <c r="BC2194" s="142"/>
    </row>
    <row r="2195" spans="1:55" ht="60" x14ac:dyDescent="0.25">
      <c r="A2195" s="19" t="s">
        <v>574</v>
      </c>
      <c r="B2195" s="98" t="s">
        <v>2540</v>
      </c>
      <c r="C2195" s="109" t="s">
        <v>2541</v>
      </c>
      <c r="D2195" s="109" t="s">
        <v>236</v>
      </c>
      <c r="E2195" s="104" t="s">
        <v>2570</v>
      </c>
      <c r="F2195" s="110" t="str">
        <f>_xlfn.IFNA(INDEX('1. Business Glossary'!C:D,MATCH(G2195,'1. Business Glossary'!D:D,0),1), "Elemento de Dados")</f>
        <v>Elemento de Dados</v>
      </c>
      <c r="G2195" s="104" t="s">
        <v>2627</v>
      </c>
      <c r="H2195" s="104" t="s">
        <v>2650</v>
      </c>
      <c r="I2195" s="137" t="s">
        <v>2651</v>
      </c>
      <c r="J2195" s="107" t="s">
        <v>558</v>
      </c>
      <c r="K2195" s="104" t="s">
        <v>550</v>
      </c>
      <c r="L2195" s="104" t="s">
        <v>1283</v>
      </c>
      <c r="M2195" s="106" t="s">
        <v>2021</v>
      </c>
      <c r="N2195" s="104" t="s">
        <v>2652</v>
      </c>
      <c r="O2195" s="106" t="s">
        <v>554</v>
      </c>
      <c r="P2195" s="106">
        <v>10</v>
      </c>
      <c r="Q2195" s="110" t="s">
        <v>444</v>
      </c>
      <c r="R2195" s="110" t="s">
        <v>444</v>
      </c>
      <c r="S2195" s="136" t="s">
        <v>2653</v>
      </c>
      <c r="T2195" s="106"/>
      <c r="U2195" s="104"/>
      <c r="V2195" s="106"/>
      <c r="W2195" s="106"/>
      <c r="X2195" s="110"/>
      <c r="Y2195" s="106"/>
      <c r="Z2195" s="106"/>
      <c r="AA2195" s="106"/>
      <c r="AB2195" s="136"/>
      <c r="AC2195" s="104"/>
      <c r="AD2195" s="104"/>
      <c r="AE2195" s="104"/>
      <c r="AF2195" s="104"/>
      <c r="AG2195" s="104"/>
      <c r="AH2195" s="104"/>
      <c r="AI2195" s="104"/>
      <c r="AJ2195" s="104"/>
      <c r="AK2195" s="138"/>
      <c r="AL2195" s="104"/>
      <c r="AM2195" s="104"/>
      <c r="AN2195" s="104"/>
      <c r="AO2195" s="104"/>
      <c r="AP2195" s="104"/>
      <c r="AQ2195" s="104"/>
      <c r="AR2195" s="104"/>
      <c r="AS2195" s="104"/>
      <c r="AT2195" s="104"/>
      <c r="AU2195" s="142"/>
      <c r="AV2195" s="142"/>
      <c r="AW2195" s="142"/>
      <c r="AX2195" s="142"/>
      <c r="AY2195" s="142"/>
      <c r="AZ2195" s="142"/>
      <c r="BA2195" s="142"/>
      <c r="BB2195" s="142"/>
      <c r="BC2195" s="142"/>
    </row>
    <row r="2196" spans="1:55" ht="45" x14ac:dyDescent="0.25">
      <c r="A2196" s="19" t="s">
        <v>574</v>
      </c>
      <c r="B2196" s="98" t="s">
        <v>2540</v>
      </c>
      <c r="C2196" s="109" t="s">
        <v>2541</v>
      </c>
      <c r="D2196" s="109" t="s">
        <v>236</v>
      </c>
      <c r="E2196" s="104" t="s">
        <v>2570</v>
      </c>
      <c r="F2196" s="110" t="str">
        <f>_xlfn.IFNA(INDEX('1. Business Glossary'!C:D,MATCH(G2196,'1. Business Glossary'!D:D,0),1), "Elemento de Dados")</f>
        <v>Elemento de Dados</v>
      </c>
      <c r="G2196" s="104" t="s">
        <v>2627</v>
      </c>
      <c r="H2196" s="104" t="s">
        <v>2654</v>
      </c>
      <c r="I2196" s="137" t="s">
        <v>2655</v>
      </c>
      <c r="J2196" s="107" t="s">
        <v>558</v>
      </c>
      <c r="K2196" s="104" t="s">
        <v>550</v>
      </c>
      <c r="L2196" s="104" t="s">
        <v>1283</v>
      </c>
      <c r="M2196" s="106" t="s">
        <v>2044</v>
      </c>
      <c r="N2196" s="104" t="s">
        <v>2656</v>
      </c>
      <c r="O2196" s="106" t="s">
        <v>554</v>
      </c>
      <c r="P2196" s="106">
        <v>10</v>
      </c>
      <c r="Q2196" s="110" t="s">
        <v>444</v>
      </c>
      <c r="R2196" s="110" t="s">
        <v>444</v>
      </c>
      <c r="S2196" s="136" t="s">
        <v>2657</v>
      </c>
      <c r="T2196" s="106"/>
      <c r="U2196" s="104"/>
      <c r="V2196" s="106"/>
      <c r="W2196" s="106"/>
      <c r="X2196" s="110"/>
      <c r="Y2196" s="106"/>
      <c r="Z2196" s="106"/>
      <c r="AA2196" s="106"/>
      <c r="AB2196" s="136"/>
      <c r="AC2196" s="104"/>
      <c r="AD2196" s="104"/>
      <c r="AE2196" s="104"/>
      <c r="AF2196" s="104"/>
      <c r="AG2196" s="104"/>
      <c r="AH2196" s="104"/>
      <c r="AI2196" s="104"/>
      <c r="AJ2196" s="104"/>
      <c r="AK2196" s="138"/>
      <c r="AL2196" s="104"/>
      <c r="AM2196" s="104"/>
      <c r="AN2196" s="104"/>
      <c r="AO2196" s="104"/>
      <c r="AP2196" s="104"/>
      <c r="AQ2196" s="104"/>
      <c r="AR2196" s="104"/>
      <c r="AS2196" s="104"/>
      <c r="AT2196" s="104"/>
      <c r="AU2196" s="142"/>
      <c r="AV2196" s="142"/>
      <c r="AW2196" s="142"/>
      <c r="AX2196" s="142"/>
      <c r="AY2196" s="142"/>
      <c r="AZ2196" s="142"/>
      <c r="BA2196" s="142"/>
      <c r="BB2196" s="142"/>
      <c r="BC2196" s="142"/>
    </row>
    <row r="2197" spans="1:55" ht="60" x14ac:dyDescent="0.25">
      <c r="A2197" s="19" t="s">
        <v>574</v>
      </c>
      <c r="B2197" s="98" t="s">
        <v>2540</v>
      </c>
      <c r="C2197" s="109" t="s">
        <v>2541</v>
      </c>
      <c r="D2197" s="109" t="s">
        <v>236</v>
      </c>
      <c r="E2197" s="104" t="s">
        <v>2570</v>
      </c>
      <c r="F2197" s="110" t="str">
        <f>_xlfn.IFNA(INDEX('1. Business Glossary'!C:D,MATCH(G2197,'1. Business Glossary'!D:D,0),1), "Elemento de Dados")</f>
        <v>Elemento de Dados</v>
      </c>
      <c r="G2197" s="104" t="s">
        <v>2632</v>
      </c>
      <c r="H2197" s="104" t="s">
        <v>2650</v>
      </c>
      <c r="I2197" s="137" t="s">
        <v>2658</v>
      </c>
      <c r="J2197" s="107" t="s">
        <v>558</v>
      </c>
      <c r="K2197" s="104" t="s">
        <v>550</v>
      </c>
      <c r="L2197" s="104" t="s">
        <v>1283</v>
      </c>
      <c r="M2197" s="106" t="s">
        <v>2021</v>
      </c>
      <c r="N2197" s="104" t="s">
        <v>2659</v>
      </c>
      <c r="O2197" s="106" t="s">
        <v>554</v>
      </c>
      <c r="P2197" s="106">
        <v>10</v>
      </c>
      <c r="Q2197" s="110" t="s">
        <v>444</v>
      </c>
      <c r="R2197" s="110" t="s">
        <v>444</v>
      </c>
      <c r="S2197" s="136" t="s">
        <v>2660</v>
      </c>
      <c r="T2197" s="106"/>
      <c r="U2197" s="104"/>
      <c r="V2197" s="106"/>
      <c r="W2197" s="106"/>
      <c r="X2197" s="110"/>
      <c r="Y2197" s="106"/>
      <c r="Z2197" s="106"/>
      <c r="AA2197" s="106"/>
      <c r="AB2197" s="136"/>
      <c r="AC2197" s="104"/>
      <c r="AD2197" s="104"/>
      <c r="AE2197" s="104"/>
      <c r="AF2197" s="104"/>
      <c r="AG2197" s="104"/>
      <c r="AH2197" s="104"/>
      <c r="AI2197" s="104"/>
      <c r="AJ2197" s="104"/>
      <c r="AK2197" s="138"/>
      <c r="AL2197" s="104"/>
      <c r="AM2197" s="104"/>
      <c r="AN2197" s="104"/>
      <c r="AO2197" s="104"/>
      <c r="AP2197" s="104"/>
      <c r="AQ2197" s="104"/>
      <c r="AR2197" s="104"/>
      <c r="AS2197" s="104"/>
      <c r="AT2197" s="104"/>
      <c r="AU2197" s="142"/>
      <c r="AV2197" s="142"/>
      <c r="AW2197" s="142"/>
      <c r="AX2197" s="142"/>
      <c r="AY2197" s="142"/>
      <c r="AZ2197" s="142"/>
      <c r="BA2197" s="142"/>
      <c r="BB2197" s="142"/>
      <c r="BC2197" s="142"/>
    </row>
    <row r="2198" spans="1:55" ht="45" x14ac:dyDescent="0.25">
      <c r="A2198" s="19" t="s">
        <v>574</v>
      </c>
      <c r="B2198" s="98" t="s">
        <v>2540</v>
      </c>
      <c r="C2198" s="109" t="s">
        <v>2541</v>
      </c>
      <c r="D2198" s="109" t="s">
        <v>236</v>
      </c>
      <c r="E2198" s="104" t="s">
        <v>2570</v>
      </c>
      <c r="F2198" s="110" t="str">
        <f>_xlfn.IFNA(INDEX('1. Business Glossary'!C:D,MATCH(G2198,'1. Business Glossary'!D:D,0),1), "Elemento de Dados")</f>
        <v>Elemento de Dados</v>
      </c>
      <c r="G2198" s="104" t="s">
        <v>2632</v>
      </c>
      <c r="H2198" s="104" t="s">
        <v>2661</v>
      </c>
      <c r="I2198" s="137" t="s">
        <v>2662</v>
      </c>
      <c r="J2198" s="107" t="s">
        <v>558</v>
      </c>
      <c r="K2198" s="104" t="s">
        <v>550</v>
      </c>
      <c r="L2198" s="104" t="s">
        <v>1283</v>
      </c>
      <c r="M2198" s="106" t="s">
        <v>2049</v>
      </c>
      <c r="N2198" s="104" t="s">
        <v>2663</v>
      </c>
      <c r="O2198" s="106" t="s">
        <v>554</v>
      </c>
      <c r="P2198" s="106">
        <v>10</v>
      </c>
      <c r="Q2198" s="110" t="s">
        <v>444</v>
      </c>
      <c r="R2198" s="110" t="s">
        <v>444</v>
      </c>
      <c r="S2198" s="136" t="s">
        <v>2664</v>
      </c>
      <c r="T2198" s="106"/>
      <c r="U2198" s="104"/>
      <c r="V2198" s="106"/>
      <c r="W2198" s="106"/>
      <c r="X2198" s="110"/>
      <c r="Y2198" s="106"/>
      <c r="Z2198" s="106"/>
      <c r="AA2198" s="106"/>
      <c r="AB2198" s="136"/>
      <c r="AC2198" s="104"/>
      <c r="AD2198" s="104"/>
      <c r="AE2198" s="104"/>
      <c r="AF2198" s="104"/>
      <c r="AG2198" s="104"/>
      <c r="AH2198" s="104"/>
      <c r="AI2198" s="104"/>
      <c r="AJ2198" s="104"/>
      <c r="AK2198" s="138"/>
      <c r="AL2198" s="104"/>
      <c r="AM2198" s="104"/>
      <c r="AN2198" s="104"/>
      <c r="AO2198" s="104"/>
      <c r="AP2198" s="104"/>
      <c r="AQ2198" s="104"/>
      <c r="AR2198" s="104"/>
      <c r="AS2198" s="104"/>
      <c r="AT2198" s="104"/>
      <c r="AU2198" s="142"/>
      <c r="AV2198" s="142"/>
      <c r="AW2198" s="142"/>
      <c r="AX2198" s="142"/>
      <c r="AY2198" s="142"/>
      <c r="AZ2198" s="142"/>
      <c r="BA2198" s="142"/>
      <c r="BB2198" s="142"/>
      <c r="BC2198" s="142"/>
    </row>
    <row r="2199" spans="1:55" ht="60" x14ac:dyDescent="0.25">
      <c r="A2199" s="19" t="s">
        <v>574</v>
      </c>
      <c r="B2199" s="98" t="s">
        <v>2540</v>
      </c>
      <c r="C2199" s="109" t="s">
        <v>2541</v>
      </c>
      <c r="D2199" s="109" t="s">
        <v>236</v>
      </c>
      <c r="E2199" s="104" t="s">
        <v>2570</v>
      </c>
      <c r="F2199" s="110" t="str">
        <f>_xlfn.IFNA(INDEX('1. Business Glossary'!C:D,MATCH(G2199,'1. Business Glossary'!D:D,0),1), "Elemento de Dados")</f>
        <v>Elemento de Dados</v>
      </c>
      <c r="G2199" s="104" t="s">
        <v>2637</v>
      </c>
      <c r="H2199" s="104" t="s">
        <v>2650</v>
      </c>
      <c r="I2199" s="137" t="s">
        <v>2665</v>
      </c>
      <c r="J2199" s="107" t="s">
        <v>558</v>
      </c>
      <c r="K2199" s="104" t="s">
        <v>550</v>
      </c>
      <c r="L2199" s="104" t="s">
        <v>1283</v>
      </c>
      <c r="M2199" s="106" t="s">
        <v>2021</v>
      </c>
      <c r="N2199" s="104" t="s">
        <v>2666</v>
      </c>
      <c r="O2199" s="106" t="s">
        <v>554</v>
      </c>
      <c r="P2199" s="106">
        <v>10</v>
      </c>
      <c r="Q2199" s="110" t="s">
        <v>444</v>
      </c>
      <c r="R2199" s="110" t="s">
        <v>444</v>
      </c>
      <c r="S2199" s="136" t="s">
        <v>2667</v>
      </c>
      <c r="T2199" s="106"/>
      <c r="U2199" s="104"/>
      <c r="V2199" s="106"/>
      <c r="W2199" s="106"/>
      <c r="X2199" s="110"/>
      <c r="Y2199" s="106"/>
      <c r="Z2199" s="106"/>
      <c r="AA2199" s="106"/>
      <c r="AB2199" s="136"/>
      <c r="AC2199" s="104"/>
      <c r="AD2199" s="104"/>
      <c r="AE2199" s="104"/>
      <c r="AF2199" s="104"/>
      <c r="AG2199" s="104"/>
      <c r="AH2199" s="104"/>
      <c r="AI2199" s="104"/>
      <c r="AJ2199" s="104"/>
      <c r="AK2199" s="138"/>
      <c r="AL2199" s="104"/>
      <c r="AM2199" s="104"/>
      <c r="AN2199" s="104"/>
      <c r="AO2199" s="104"/>
      <c r="AP2199" s="104"/>
      <c r="AQ2199" s="104"/>
      <c r="AR2199" s="104"/>
      <c r="AS2199" s="104"/>
      <c r="AT2199" s="104"/>
      <c r="AU2199" s="142"/>
      <c r="AV2199" s="142"/>
      <c r="AW2199" s="142"/>
      <c r="AX2199" s="142"/>
      <c r="AY2199" s="142"/>
      <c r="AZ2199" s="142"/>
      <c r="BA2199" s="142"/>
      <c r="BB2199" s="142"/>
      <c r="BC2199" s="142"/>
    </row>
    <row r="2200" spans="1:55" ht="30" x14ac:dyDescent="0.25">
      <c r="A2200" s="19" t="s">
        <v>574</v>
      </c>
      <c r="B2200" s="98" t="s">
        <v>2540</v>
      </c>
      <c r="C2200" s="109" t="s">
        <v>2541</v>
      </c>
      <c r="D2200" s="109" t="s">
        <v>236</v>
      </c>
      <c r="E2200" s="104" t="s">
        <v>2608</v>
      </c>
      <c r="F2200" s="110" t="str">
        <f>_xlfn.IFNA(INDEX('1. Business Glossary'!C:D,MATCH(G2200,'1. Business Glossary'!D:D,0),1), "Elemento de Dados")</f>
        <v>Elemento de Dados</v>
      </c>
      <c r="G2200" s="141" t="s">
        <v>2620</v>
      </c>
      <c r="H2200" s="141" t="s">
        <v>2232</v>
      </c>
      <c r="I2200" s="137" t="s">
        <v>1838</v>
      </c>
      <c r="J2200" s="107" t="s">
        <v>558</v>
      </c>
      <c r="K2200" s="106" t="s">
        <v>550</v>
      </c>
      <c r="L2200" s="104" t="s">
        <v>2542</v>
      </c>
      <c r="M2200" s="106" t="s">
        <v>78</v>
      </c>
      <c r="N2200" s="104" t="s">
        <v>2621</v>
      </c>
      <c r="O2200" s="106" t="s">
        <v>587</v>
      </c>
      <c r="P2200" s="106">
        <v>8</v>
      </c>
      <c r="Q2200" s="110">
        <v>2</v>
      </c>
      <c r="R2200" s="110" t="s">
        <v>444</v>
      </c>
      <c r="S2200" s="136" t="s">
        <v>825</v>
      </c>
      <c r="T2200" s="106" t="s">
        <v>550</v>
      </c>
      <c r="U2200" s="104" t="s">
        <v>1283</v>
      </c>
      <c r="V2200" s="106" t="s">
        <v>78</v>
      </c>
      <c r="W2200" s="106" t="s">
        <v>2621</v>
      </c>
      <c r="X2200" s="110" t="s">
        <v>587</v>
      </c>
      <c r="Y2200" s="106">
        <v>8</v>
      </c>
      <c r="Z2200" s="106">
        <v>2</v>
      </c>
      <c r="AA2200" s="106" t="s">
        <v>444</v>
      </c>
      <c r="AB2200" s="136" t="s">
        <v>2234</v>
      </c>
      <c r="AC2200" s="104"/>
      <c r="AD2200" s="104"/>
      <c r="AE2200" s="104"/>
      <c r="AF2200" s="104"/>
      <c r="AG2200" s="104"/>
      <c r="AH2200" s="104"/>
      <c r="AI2200" s="104"/>
      <c r="AJ2200" s="104"/>
      <c r="AK2200" s="138"/>
      <c r="AL2200" s="104"/>
      <c r="AM2200" s="104"/>
      <c r="AN2200" s="104"/>
      <c r="AO2200" s="104"/>
      <c r="AP2200" s="104"/>
      <c r="AQ2200" s="104"/>
      <c r="AR2200" s="104"/>
      <c r="AS2200" s="104"/>
      <c r="AT2200" s="104"/>
      <c r="AU2200" s="142"/>
      <c r="AV2200" s="142"/>
      <c r="AW2200" s="142"/>
      <c r="AX2200" s="142"/>
      <c r="AY2200" s="142"/>
      <c r="AZ2200" s="142"/>
      <c r="BA2200" s="142"/>
      <c r="BB2200" s="142"/>
      <c r="BC2200" s="142"/>
    </row>
    <row r="2201" spans="1:55" ht="30" x14ac:dyDescent="0.25">
      <c r="A2201" s="19" t="s">
        <v>574</v>
      </c>
      <c r="B2201" s="98" t="s">
        <v>2540</v>
      </c>
      <c r="C2201" s="109" t="s">
        <v>2541</v>
      </c>
      <c r="D2201" s="109" t="s">
        <v>236</v>
      </c>
      <c r="E2201" s="104" t="s">
        <v>2608</v>
      </c>
      <c r="F2201" s="110" t="str">
        <f>_xlfn.IFNA(INDEX('1. Business Glossary'!C:D,MATCH(G2201,'1. Business Glossary'!D:D,0),1), "Elemento de Dados")</f>
        <v>Elemento de Dados</v>
      </c>
      <c r="G2201" s="104" t="s">
        <v>2668</v>
      </c>
      <c r="H2201" s="104" t="s">
        <v>2571</v>
      </c>
      <c r="I2201" s="138" t="s">
        <v>2572</v>
      </c>
      <c r="J2201" s="107" t="s">
        <v>558</v>
      </c>
      <c r="K2201" s="106" t="s">
        <v>550</v>
      </c>
      <c r="L2201" s="104" t="s">
        <v>2542</v>
      </c>
      <c r="M2201" s="106">
        <v>47</v>
      </c>
      <c r="N2201" s="104" t="s">
        <v>2573</v>
      </c>
      <c r="O2201" s="106" t="s">
        <v>554</v>
      </c>
      <c r="P2201" s="106">
        <v>10</v>
      </c>
      <c r="Q2201" s="110" t="s">
        <v>444</v>
      </c>
      <c r="R2201" s="110" t="s">
        <v>444</v>
      </c>
      <c r="S2201" s="136" t="s">
        <v>2574</v>
      </c>
      <c r="T2201" s="106"/>
      <c r="U2201" s="106"/>
      <c r="V2201" s="106"/>
      <c r="W2201" s="106"/>
      <c r="X2201" s="110"/>
      <c r="Y2201" s="106"/>
      <c r="Z2201" s="106"/>
      <c r="AA2201" s="106"/>
      <c r="AB2201" s="136"/>
      <c r="AC2201" s="104"/>
      <c r="AD2201" s="104"/>
      <c r="AE2201" s="104"/>
      <c r="AF2201" s="104"/>
      <c r="AG2201" s="104"/>
      <c r="AH2201" s="104"/>
      <c r="AI2201" s="104"/>
      <c r="AJ2201" s="104"/>
      <c r="AK2201" s="138"/>
      <c r="AL2201" s="104"/>
      <c r="AM2201" s="104"/>
      <c r="AN2201" s="104"/>
      <c r="AO2201" s="104"/>
      <c r="AP2201" s="104"/>
      <c r="AQ2201" s="104"/>
      <c r="AR2201" s="104"/>
      <c r="AS2201" s="104"/>
      <c r="AT2201" s="104"/>
      <c r="AU2201" s="142"/>
      <c r="AV2201" s="142"/>
      <c r="AW2201" s="142"/>
      <c r="AX2201" s="142"/>
      <c r="AY2201" s="142"/>
      <c r="AZ2201" s="142"/>
      <c r="BA2201" s="142"/>
      <c r="BB2201" s="142"/>
      <c r="BC2201" s="142"/>
    </row>
    <row r="2202" spans="1:55" ht="60" x14ac:dyDescent="0.25">
      <c r="A2202" s="19" t="s">
        <v>574</v>
      </c>
      <c r="B2202" s="98" t="s">
        <v>2540</v>
      </c>
      <c r="C2202" s="109" t="s">
        <v>2541</v>
      </c>
      <c r="D2202" s="109" t="s">
        <v>236</v>
      </c>
      <c r="E2202" s="104" t="s">
        <v>2608</v>
      </c>
      <c r="F2202" s="110" t="str">
        <f>_xlfn.IFNA(INDEX('1. Business Glossary'!C:D,MATCH(G2202,'1. Business Glossary'!D:D,0),1), "Elemento de Dados")</f>
        <v>Elemento de Dados</v>
      </c>
      <c r="G2202" s="104" t="s">
        <v>2627</v>
      </c>
      <c r="H2202" s="104" t="s">
        <v>2645</v>
      </c>
      <c r="I2202" s="137" t="s">
        <v>2646</v>
      </c>
      <c r="J2202" s="107" t="s">
        <v>558</v>
      </c>
      <c r="K2202" s="104" t="s">
        <v>550</v>
      </c>
      <c r="L2202" s="104" t="s">
        <v>1283</v>
      </c>
      <c r="M2202" s="106" t="s">
        <v>2647</v>
      </c>
      <c r="N2202" s="104" t="s">
        <v>2648</v>
      </c>
      <c r="O2202" s="106" t="s">
        <v>554</v>
      </c>
      <c r="P2202" s="106">
        <v>10</v>
      </c>
      <c r="Q2202" s="110" t="s">
        <v>444</v>
      </c>
      <c r="R2202" s="110" t="s">
        <v>444</v>
      </c>
      <c r="S2202" s="136" t="s">
        <v>2649</v>
      </c>
      <c r="T2202" s="106"/>
      <c r="U2202" s="104"/>
      <c r="V2202" s="106"/>
      <c r="W2202" s="106"/>
      <c r="X2202" s="110"/>
      <c r="Y2202" s="106"/>
      <c r="Z2202" s="106"/>
      <c r="AA2202" s="106"/>
      <c r="AB2202" s="136"/>
      <c r="AC2202" s="104"/>
      <c r="AD2202" s="104"/>
      <c r="AE2202" s="104"/>
      <c r="AF2202" s="104"/>
      <c r="AG2202" s="104"/>
      <c r="AH2202" s="104"/>
      <c r="AI2202" s="104"/>
      <c r="AJ2202" s="104"/>
      <c r="AK2202" s="138"/>
      <c r="AL2202" s="104"/>
      <c r="AM2202" s="104"/>
      <c r="AN2202" s="104"/>
      <c r="AO2202" s="104"/>
      <c r="AP2202" s="104"/>
      <c r="AQ2202" s="104"/>
      <c r="AR2202" s="104"/>
      <c r="AS2202" s="104"/>
      <c r="AT2202" s="104"/>
      <c r="AU2202" s="142"/>
      <c r="AV2202" s="142"/>
      <c r="AW2202" s="142"/>
      <c r="AX2202" s="142"/>
      <c r="AY2202" s="142"/>
      <c r="AZ2202" s="142"/>
      <c r="BA2202" s="142"/>
      <c r="BB2202" s="142"/>
      <c r="BC2202" s="142"/>
    </row>
    <row r="2203" spans="1:55" ht="60" x14ac:dyDescent="0.25">
      <c r="A2203" s="19" t="s">
        <v>574</v>
      </c>
      <c r="B2203" s="98" t="s">
        <v>2540</v>
      </c>
      <c r="C2203" s="109" t="s">
        <v>2541</v>
      </c>
      <c r="D2203" s="109" t="s">
        <v>236</v>
      </c>
      <c r="E2203" s="104" t="s">
        <v>2608</v>
      </c>
      <c r="F2203" s="110" t="str">
        <f>_xlfn.IFNA(INDEX('1. Business Glossary'!C:D,MATCH(G2203,'1. Business Glossary'!D:D,0),1), "Elemento de Dados")</f>
        <v>Elemento de Dados</v>
      </c>
      <c r="G2203" s="104" t="s">
        <v>2627</v>
      </c>
      <c r="H2203" s="104" t="s">
        <v>2650</v>
      </c>
      <c r="I2203" s="137" t="s">
        <v>2651</v>
      </c>
      <c r="J2203" s="107" t="s">
        <v>558</v>
      </c>
      <c r="K2203" s="104" t="s">
        <v>550</v>
      </c>
      <c r="L2203" s="104" t="s">
        <v>1283</v>
      </c>
      <c r="M2203" s="106" t="s">
        <v>2021</v>
      </c>
      <c r="N2203" s="104" t="s">
        <v>2652</v>
      </c>
      <c r="O2203" s="106" t="s">
        <v>554</v>
      </c>
      <c r="P2203" s="106">
        <v>10</v>
      </c>
      <c r="Q2203" s="110" t="s">
        <v>444</v>
      </c>
      <c r="R2203" s="110" t="s">
        <v>444</v>
      </c>
      <c r="S2203" s="136" t="s">
        <v>2653</v>
      </c>
      <c r="T2203" s="106"/>
      <c r="U2203" s="104"/>
      <c r="V2203" s="106"/>
      <c r="W2203" s="106"/>
      <c r="X2203" s="110"/>
      <c r="Y2203" s="106"/>
      <c r="Z2203" s="106"/>
      <c r="AA2203" s="106"/>
      <c r="AB2203" s="136"/>
      <c r="AC2203" s="104"/>
      <c r="AD2203" s="104"/>
      <c r="AE2203" s="104"/>
      <c r="AF2203" s="104"/>
      <c r="AG2203" s="104"/>
      <c r="AH2203" s="104"/>
      <c r="AI2203" s="104"/>
      <c r="AJ2203" s="104"/>
      <c r="AK2203" s="138"/>
      <c r="AL2203" s="104"/>
      <c r="AM2203" s="104"/>
      <c r="AN2203" s="104"/>
      <c r="AO2203" s="104"/>
      <c r="AP2203" s="104"/>
      <c r="AQ2203" s="104"/>
      <c r="AR2203" s="104"/>
      <c r="AS2203" s="104"/>
      <c r="AT2203" s="104"/>
      <c r="AU2203" s="142"/>
      <c r="AV2203" s="142"/>
      <c r="AW2203" s="142"/>
      <c r="AX2203" s="142"/>
      <c r="AY2203" s="142"/>
      <c r="AZ2203" s="142"/>
      <c r="BA2203" s="142"/>
      <c r="BB2203" s="142"/>
      <c r="BC2203" s="142"/>
    </row>
    <row r="2204" spans="1:55" ht="45" x14ac:dyDescent="0.25">
      <c r="A2204" s="19" t="s">
        <v>574</v>
      </c>
      <c r="B2204" s="98" t="s">
        <v>2540</v>
      </c>
      <c r="C2204" s="109" t="s">
        <v>2541</v>
      </c>
      <c r="D2204" s="109" t="s">
        <v>236</v>
      </c>
      <c r="E2204" s="104" t="s">
        <v>2608</v>
      </c>
      <c r="F2204" s="110" t="str">
        <f>_xlfn.IFNA(INDEX('1. Business Glossary'!C:D,MATCH(G2204,'1. Business Glossary'!D:D,0),1), "Elemento de Dados")</f>
        <v>Elemento de Dados</v>
      </c>
      <c r="G2204" s="104" t="s">
        <v>2627</v>
      </c>
      <c r="H2204" s="104" t="s">
        <v>2654</v>
      </c>
      <c r="I2204" s="137" t="s">
        <v>2655</v>
      </c>
      <c r="J2204" s="107" t="s">
        <v>558</v>
      </c>
      <c r="K2204" s="104" t="s">
        <v>550</v>
      </c>
      <c r="L2204" s="104" t="s">
        <v>1283</v>
      </c>
      <c r="M2204" s="106" t="s">
        <v>2044</v>
      </c>
      <c r="N2204" s="104" t="s">
        <v>2656</v>
      </c>
      <c r="O2204" s="106" t="s">
        <v>554</v>
      </c>
      <c r="P2204" s="106">
        <v>10</v>
      </c>
      <c r="Q2204" s="110" t="s">
        <v>444</v>
      </c>
      <c r="R2204" s="110" t="s">
        <v>444</v>
      </c>
      <c r="S2204" s="136" t="s">
        <v>2657</v>
      </c>
      <c r="T2204" s="106"/>
      <c r="U2204" s="104"/>
      <c r="V2204" s="106"/>
      <c r="W2204" s="106"/>
      <c r="X2204" s="110"/>
      <c r="Y2204" s="106"/>
      <c r="Z2204" s="106"/>
      <c r="AA2204" s="106"/>
      <c r="AB2204" s="136"/>
      <c r="AC2204" s="104"/>
      <c r="AD2204" s="104"/>
      <c r="AE2204" s="104"/>
      <c r="AF2204" s="104"/>
      <c r="AG2204" s="104"/>
      <c r="AH2204" s="104"/>
      <c r="AI2204" s="104"/>
      <c r="AJ2204" s="104"/>
      <c r="AK2204" s="138"/>
      <c r="AL2204" s="104"/>
      <c r="AM2204" s="104"/>
      <c r="AN2204" s="104"/>
      <c r="AO2204" s="104"/>
      <c r="AP2204" s="104"/>
      <c r="AQ2204" s="104"/>
      <c r="AR2204" s="104"/>
      <c r="AS2204" s="104"/>
      <c r="AT2204" s="104"/>
      <c r="AU2204" s="142"/>
      <c r="AV2204" s="142"/>
      <c r="AW2204" s="142"/>
      <c r="AX2204" s="142"/>
      <c r="AY2204" s="142"/>
      <c r="AZ2204" s="142"/>
      <c r="BA2204" s="142"/>
      <c r="BB2204" s="142"/>
      <c r="BC2204" s="142"/>
    </row>
    <row r="2205" spans="1:55" ht="60" x14ac:dyDescent="0.25">
      <c r="A2205" s="19" t="s">
        <v>574</v>
      </c>
      <c r="B2205" s="98" t="s">
        <v>2540</v>
      </c>
      <c r="C2205" s="109" t="s">
        <v>2541</v>
      </c>
      <c r="D2205" s="109" t="s">
        <v>236</v>
      </c>
      <c r="E2205" s="104" t="s">
        <v>2608</v>
      </c>
      <c r="F2205" s="110" t="str">
        <f>_xlfn.IFNA(INDEX('1. Business Glossary'!C:D,MATCH(G2205,'1. Business Glossary'!D:D,0),1), "Elemento de Dados")</f>
        <v>Elemento de Dados</v>
      </c>
      <c r="G2205" s="104" t="s">
        <v>2632</v>
      </c>
      <c r="H2205" s="104" t="s">
        <v>2650</v>
      </c>
      <c r="I2205" s="137" t="s">
        <v>2658</v>
      </c>
      <c r="J2205" s="107" t="s">
        <v>558</v>
      </c>
      <c r="K2205" s="104" t="s">
        <v>550</v>
      </c>
      <c r="L2205" s="104" t="s">
        <v>1283</v>
      </c>
      <c r="M2205" s="106" t="s">
        <v>2021</v>
      </c>
      <c r="N2205" s="104" t="s">
        <v>2659</v>
      </c>
      <c r="O2205" s="106" t="s">
        <v>554</v>
      </c>
      <c r="P2205" s="106">
        <v>10</v>
      </c>
      <c r="Q2205" s="110" t="s">
        <v>444</v>
      </c>
      <c r="R2205" s="110" t="s">
        <v>444</v>
      </c>
      <c r="S2205" s="136" t="s">
        <v>2660</v>
      </c>
      <c r="T2205" s="106"/>
      <c r="U2205" s="104"/>
      <c r="V2205" s="106"/>
      <c r="W2205" s="106"/>
      <c r="X2205" s="110"/>
      <c r="Y2205" s="106"/>
      <c r="Z2205" s="106"/>
      <c r="AA2205" s="106"/>
      <c r="AB2205" s="136"/>
      <c r="AC2205" s="104"/>
      <c r="AD2205" s="104"/>
      <c r="AE2205" s="104"/>
      <c r="AF2205" s="104"/>
      <c r="AG2205" s="104"/>
      <c r="AH2205" s="104"/>
      <c r="AI2205" s="104"/>
      <c r="AJ2205" s="104"/>
      <c r="AK2205" s="138"/>
      <c r="AL2205" s="104"/>
      <c r="AM2205" s="104"/>
      <c r="AN2205" s="104"/>
      <c r="AO2205" s="104"/>
      <c r="AP2205" s="104"/>
      <c r="AQ2205" s="104"/>
      <c r="AR2205" s="104"/>
      <c r="AS2205" s="104"/>
      <c r="AT2205" s="104"/>
      <c r="AU2205" s="142"/>
      <c r="AV2205" s="142"/>
      <c r="AW2205" s="142"/>
      <c r="AX2205" s="142"/>
      <c r="AY2205" s="142"/>
      <c r="AZ2205" s="142"/>
      <c r="BA2205" s="142"/>
      <c r="BB2205" s="142"/>
      <c r="BC2205" s="142"/>
    </row>
    <row r="2206" spans="1:55" ht="45" x14ac:dyDescent="0.25">
      <c r="A2206" s="19" t="s">
        <v>574</v>
      </c>
      <c r="B2206" s="98" t="s">
        <v>2540</v>
      </c>
      <c r="C2206" s="109" t="s">
        <v>2541</v>
      </c>
      <c r="D2206" s="109" t="s">
        <v>236</v>
      </c>
      <c r="E2206" s="104" t="s">
        <v>2608</v>
      </c>
      <c r="F2206" s="110" t="str">
        <f>_xlfn.IFNA(INDEX('1. Business Glossary'!C:D,MATCH(G2206,'1. Business Glossary'!D:D,0),1), "Elemento de Dados")</f>
        <v>Elemento de Dados</v>
      </c>
      <c r="G2206" s="104" t="s">
        <v>2632</v>
      </c>
      <c r="H2206" s="104" t="s">
        <v>2661</v>
      </c>
      <c r="I2206" s="137" t="s">
        <v>2662</v>
      </c>
      <c r="J2206" s="107" t="s">
        <v>558</v>
      </c>
      <c r="K2206" s="104" t="s">
        <v>550</v>
      </c>
      <c r="L2206" s="104" t="s">
        <v>1283</v>
      </c>
      <c r="M2206" s="106" t="s">
        <v>2049</v>
      </c>
      <c r="N2206" s="104" t="s">
        <v>2663</v>
      </c>
      <c r="O2206" s="106" t="s">
        <v>554</v>
      </c>
      <c r="P2206" s="106">
        <v>10</v>
      </c>
      <c r="Q2206" s="110" t="s">
        <v>444</v>
      </c>
      <c r="R2206" s="110" t="s">
        <v>444</v>
      </c>
      <c r="S2206" s="136" t="s">
        <v>2664</v>
      </c>
      <c r="T2206" s="106"/>
      <c r="U2206" s="104"/>
      <c r="V2206" s="106"/>
      <c r="W2206" s="106"/>
      <c r="X2206" s="110"/>
      <c r="Y2206" s="106"/>
      <c r="Z2206" s="106"/>
      <c r="AA2206" s="106"/>
      <c r="AB2206" s="136"/>
      <c r="AC2206" s="104"/>
      <c r="AD2206" s="104"/>
      <c r="AE2206" s="104"/>
      <c r="AF2206" s="104"/>
      <c r="AG2206" s="104"/>
      <c r="AH2206" s="104"/>
      <c r="AI2206" s="104"/>
      <c r="AJ2206" s="104"/>
      <c r="AK2206" s="138"/>
      <c r="AL2206" s="104"/>
      <c r="AM2206" s="104"/>
      <c r="AN2206" s="104"/>
      <c r="AO2206" s="104"/>
      <c r="AP2206" s="104"/>
      <c r="AQ2206" s="104"/>
      <c r="AR2206" s="104"/>
      <c r="AS2206" s="104"/>
      <c r="AT2206" s="104"/>
      <c r="AU2206" s="142"/>
      <c r="AV2206" s="142"/>
      <c r="AW2206" s="142"/>
      <c r="AX2206" s="142"/>
      <c r="AY2206" s="142"/>
      <c r="AZ2206" s="142"/>
      <c r="BA2206" s="142"/>
      <c r="BB2206" s="142"/>
      <c r="BC2206" s="142"/>
    </row>
    <row r="2207" spans="1:55" ht="60" x14ac:dyDescent="0.25">
      <c r="A2207" s="19" t="s">
        <v>574</v>
      </c>
      <c r="B2207" s="98" t="s">
        <v>2540</v>
      </c>
      <c r="C2207" s="109" t="s">
        <v>2541</v>
      </c>
      <c r="D2207" s="109" t="s">
        <v>236</v>
      </c>
      <c r="E2207" s="104" t="s">
        <v>2608</v>
      </c>
      <c r="F2207" s="110" t="str">
        <f>_xlfn.IFNA(INDEX('1. Business Glossary'!C:D,MATCH(G2207,'1. Business Glossary'!D:D,0),1), "Elemento de Dados")</f>
        <v>Elemento de Dados</v>
      </c>
      <c r="G2207" s="104" t="s">
        <v>2637</v>
      </c>
      <c r="H2207" s="104" t="s">
        <v>2650</v>
      </c>
      <c r="I2207" s="137" t="s">
        <v>2665</v>
      </c>
      <c r="J2207" s="107" t="s">
        <v>558</v>
      </c>
      <c r="K2207" s="104" t="s">
        <v>550</v>
      </c>
      <c r="L2207" s="104" t="s">
        <v>1283</v>
      </c>
      <c r="M2207" s="106" t="s">
        <v>2021</v>
      </c>
      <c r="N2207" s="104" t="s">
        <v>2666</v>
      </c>
      <c r="O2207" s="106" t="s">
        <v>554</v>
      </c>
      <c r="P2207" s="106">
        <v>10</v>
      </c>
      <c r="Q2207" s="110" t="s">
        <v>444</v>
      </c>
      <c r="R2207" s="110" t="s">
        <v>444</v>
      </c>
      <c r="S2207" s="136" t="s">
        <v>2667</v>
      </c>
      <c r="T2207" s="106"/>
      <c r="U2207" s="104"/>
      <c r="V2207" s="106"/>
      <c r="W2207" s="106"/>
      <c r="X2207" s="110"/>
      <c r="Y2207" s="106"/>
      <c r="Z2207" s="106"/>
      <c r="AA2207" s="106"/>
      <c r="AB2207" s="136"/>
      <c r="AC2207" s="104"/>
      <c r="AD2207" s="104"/>
      <c r="AE2207" s="104"/>
      <c r="AF2207" s="104"/>
      <c r="AG2207" s="104"/>
      <c r="AH2207" s="104"/>
      <c r="AI2207" s="104"/>
      <c r="AJ2207" s="104"/>
      <c r="AK2207" s="138"/>
      <c r="AL2207" s="104"/>
      <c r="AM2207" s="104"/>
      <c r="AN2207" s="104"/>
      <c r="AO2207" s="104"/>
      <c r="AP2207" s="104"/>
      <c r="AQ2207" s="104"/>
      <c r="AR2207" s="104"/>
      <c r="AS2207" s="104"/>
      <c r="AT2207" s="104"/>
      <c r="AU2207" s="142"/>
      <c r="AV2207" s="142"/>
      <c r="AW2207" s="142"/>
      <c r="AX2207" s="142"/>
      <c r="AY2207" s="142"/>
      <c r="AZ2207" s="142"/>
      <c r="BA2207" s="142"/>
      <c r="BB2207" s="142"/>
      <c r="BC2207" s="142"/>
    </row>
    <row r="2208" spans="1:55" ht="30" x14ac:dyDescent="0.25">
      <c r="A2208" s="19" t="s">
        <v>574</v>
      </c>
      <c r="B2208" s="98" t="s">
        <v>2540</v>
      </c>
      <c r="C2208" s="109" t="s">
        <v>2541</v>
      </c>
      <c r="D2208" s="109" t="s">
        <v>236</v>
      </c>
      <c r="E2208" s="104" t="s">
        <v>2608</v>
      </c>
      <c r="F2208" s="110" t="str">
        <f>_xlfn.IFNA(INDEX('1. Business Glossary'!C:D,MATCH(G2208,'1. Business Glossary'!D:D,0),1), "Elemento de Dados")</f>
        <v>Elemento de Dados</v>
      </c>
      <c r="G2208" s="113" t="s">
        <v>1291</v>
      </c>
      <c r="H2208" s="104" t="s">
        <v>2018</v>
      </c>
      <c r="I2208" s="137" t="s">
        <v>2584</v>
      </c>
      <c r="J2208" s="107" t="s">
        <v>558</v>
      </c>
      <c r="K2208" s="106" t="s">
        <v>550</v>
      </c>
      <c r="L2208" s="104" t="s">
        <v>2542</v>
      </c>
      <c r="M2208" s="106">
        <v>43</v>
      </c>
      <c r="N2208" s="104" t="s">
        <v>2585</v>
      </c>
      <c r="O2208" s="106" t="s">
        <v>554</v>
      </c>
      <c r="P2208" s="106">
        <v>10</v>
      </c>
      <c r="Q2208" s="110" t="s">
        <v>444</v>
      </c>
      <c r="R2208" s="110" t="s">
        <v>444</v>
      </c>
      <c r="S2208" s="136" t="s">
        <v>2586</v>
      </c>
      <c r="T2208" s="106"/>
      <c r="U2208" s="106"/>
      <c r="V2208" s="106"/>
      <c r="W2208" s="106"/>
      <c r="X2208" s="110"/>
      <c r="Y2208" s="106"/>
      <c r="Z2208" s="106"/>
      <c r="AA2208" s="106"/>
      <c r="AB2208" s="136"/>
      <c r="AC2208" s="104"/>
      <c r="AD2208" s="104"/>
      <c r="AE2208" s="104"/>
      <c r="AF2208" s="104"/>
      <c r="AG2208" s="104"/>
      <c r="AH2208" s="104"/>
      <c r="AI2208" s="104"/>
      <c r="AJ2208" s="104"/>
      <c r="AK2208" s="138"/>
      <c r="AL2208" s="104"/>
      <c r="AM2208" s="104"/>
      <c r="AN2208" s="104"/>
      <c r="AO2208" s="104"/>
      <c r="AP2208" s="104"/>
      <c r="AQ2208" s="104"/>
      <c r="AR2208" s="104"/>
      <c r="AS2208" s="104"/>
      <c r="AT2208" s="104"/>
      <c r="AU2208" s="142"/>
      <c r="AV2208" s="142"/>
      <c r="AW2208" s="142"/>
      <c r="AX2208" s="142"/>
      <c r="AY2208" s="142"/>
      <c r="AZ2208" s="142"/>
      <c r="BA2208" s="142"/>
      <c r="BB2208" s="142"/>
      <c r="BC2208" s="142"/>
    </row>
    <row r="2209" spans="1:55" ht="30" x14ac:dyDescent="0.25">
      <c r="A2209" s="19" t="s">
        <v>574</v>
      </c>
      <c r="B2209" s="98" t="s">
        <v>2540</v>
      </c>
      <c r="C2209" s="109" t="s">
        <v>2541</v>
      </c>
      <c r="D2209" s="109" t="s">
        <v>236</v>
      </c>
      <c r="E2209" s="104" t="s">
        <v>2608</v>
      </c>
      <c r="F2209" s="110" t="str">
        <f>_xlfn.IFNA(INDEX('1. Business Glossary'!C:D,MATCH(G2209,'1. Business Glossary'!D:D,0),1), "Elemento de Dados")</f>
        <v>Elemento de Dados</v>
      </c>
      <c r="G2209" s="113" t="s">
        <v>1291</v>
      </c>
      <c r="H2209" s="104" t="s">
        <v>2587</v>
      </c>
      <c r="I2209" s="137" t="s">
        <v>2588</v>
      </c>
      <c r="J2209" s="107" t="s">
        <v>558</v>
      </c>
      <c r="K2209" s="106" t="s">
        <v>550</v>
      </c>
      <c r="L2209" s="104" t="s">
        <v>2542</v>
      </c>
      <c r="M2209" s="106">
        <v>43</v>
      </c>
      <c r="N2209" s="104" t="s">
        <v>2589</v>
      </c>
      <c r="O2209" s="106" t="s">
        <v>554</v>
      </c>
      <c r="P2209" s="106">
        <v>10</v>
      </c>
      <c r="Q2209" s="110" t="s">
        <v>444</v>
      </c>
      <c r="R2209" s="110" t="s">
        <v>444</v>
      </c>
      <c r="S2209" s="136" t="s">
        <v>825</v>
      </c>
      <c r="T2209" s="106" t="s">
        <v>550</v>
      </c>
      <c r="U2209" s="104" t="s">
        <v>1283</v>
      </c>
      <c r="V2209" s="106" t="s">
        <v>2059</v>
      </c>
      <c r="W2209" s="106" t="s">
        <v>2590</v>
      </c>
      <c r="X2209" s="110" t="s">
        <v>554</v>
      </c>
      <c r="Y2209" s="106">
        <v>10</v>
      </c>
      <c r="Z2209" s="106" t="s">
        <v>444</v>
      </c>
      <c r="AA2209" s="106" t="s">
        <v>444</v>
      </c>
      <c r="AB2209" s="136" t="s">
        <v>436</v>
      </c>
      <c r="AC2209" s="104"/>
      <c r="AD2209" s="104"/>
      <c r="AE2209" s="104"/>
      <c r="AF2209" s="104"/>
      <c r="AG2209" s="104"/>
      <c r="AH2209" s="104"/>
      <c r="AI2209" s="104"/>
      <c r="AJ2209" s="104"/>
      <c r="AK2209" s="138"/>
      <c r="AL2209" s="104"/>
      <c r="AM2209" s="104"/>
      <c r="AN2209" s="104"/>
      <c r="AO2209" s="104"/>
      <c r="AP2209" s="104"/>
      <c r="AQ2209" s="104"/>
      <c r="AR2209" s="104"/>
      <c r="AS2209" s="104"/>
      <c r="AT2209" s="104"/>
      <c r="AU2209" s="142"/>
      <c r="AV2209" s="142"/>
      <c r="AW2209" s="142"/>
      <c r="AX2209" s="142"/>
      <c r="AY2209" s="142"/>
      <c r="AZ2209" s="142"/>
      <c r="BA2209" s="142"/>
      <c r="BB2209" s="142"/>
      <c r="BC2209" s="142"/>
    </row>
    <row r="2210" spans="1:55" ht="30" x14ac:dyDescent="0.25">
      <c r="A2210" s="19" t="s">
        <v>574</v>
      </c>
      <c r="B2210" s="98" t="s">
        <v>2540</v>
      </c>
      <c r="C2210" s="109" t="s">
        <v>2541</v>
      </c>
      <c r="D2210" s="109" t="s">
        <v>236</v>
      </c>
      <c r="E2210" s="104" t="s">
        <v>2608</v>
      </c>
      <c r="F2210" s="110" t="str">
        <f>_xlfn.IFNA(INDEX('1. Business Glossary'!C:D,MATCH(G2210,'1. Business Glossary'!D:D,0),1), "Elemento de Dados")</f>
        <v>Elemento de Dados</v>
      </c>
      <c r="G2210" s="113" t="s">
        <v>1291</v>
      </c>
      <c r="H2210" s="104" t="s">
        <v>2023</v>
      </c>
      <c r="I2210" s="137" t="s">
        <v>2591</v>
      </c>
      <c r="J2210" s="107" t="s">
        <v>558</v>
      </c>
      <c r="K2210" s="106" t="s">
        <v>550</v>
      </c>
      <c r="L2210" s="104" t="s">
        <v>2542</v>
      </c>
      <c r="M2210" s="106">
        <v>43</v>
      </c>
      <c r="N2210" s="104" t="s">
        <v>2592</v>
      </c>
      <c r="O2210" s="106" t="s">
        <v>554</v>
      </c>
      <c r="P2210" s="106">
        <v>10</v>
      </c>
      <c r="Q2210" s="110" t="s">
        <v>444</v>
      </c>
      <c r="R2210" s="110" t="s">
        <v>444</v>
      </c>
      <c r="S2210" s="136" t="s">
        <v>825</v>
      </c>
      <c r="T2210" s="106" t="s">
        <v>550</v>
      </c>
      <c r="U2210" s="104" t="s">
        <v>1283</v>
      </c>
      <c r="V2210" s="106" t="s">
        <v>1284</v>
      </c>
      <c r="W2210" s="106" t="s">
        <v>2590</v>
      </c>
      <c r="X2210" s="110" t="s">
        <v>554</v>
      </c>
      <c r="Y2210" s="106">
        <v>10</v>
      </c>
      <c r="Z2210" s="106" t="s">
        <v>444</v>
      </c>
      <c r="AA2210" s="106" t="s">
        <v>444</v>
      </c>
      <c r="AB2210" s="136" t="s">
        <v>436</v>
      </c>
      <c r="AC2210" s="104"/>
      <c r="AD2210" s="104"/>
      <c r="AE2210" s="104"/>
      <c r="AF2210" s="104"/>
      <c r="AG2210" s="104"/>
      <c r="AH2210" s="104"/>
      <c r="AI2210" s="104"/>
      <c r="AJ2210" s="104"/>
      <c r="AK2210" s="138"/>
      <c r="AL2210" s="104"/>
      <c r="AM2210" s="104"/>
      <c r="AN2210" s="104"/>
      <c r="AO2210" s="104"/>
      <c r="AP2210" s="104"/>
      <c r="AQ2210" s="104"/>
      <c r="AR2210" s="104"/>
      <c r="AS2210" s="104"/>
      <c r="AT2210" s="104"/>
      <c r="AU2210" s="142"/>
      <c r="AV2210" s="142"/>
      <c r="AW2210" s="142"/>
      <c r="AX2210" s="142"/>
      <c r="AY2210" s="142"/>
      <c r="AZ2210" s="142"/>
      <c r="BA2210" s="142"/>
      <c r="BB2210" s="142"/>
      <c r="BC2210" s="142"/>
    </row>
    <row r="2211" spans="1:55" ht="45" x14ac:dyDescent="0.25">
      <c r="A2211" s="19" t="s">
        <v>574</v>
      </c>
      <c r="B2211" s="98" t="s">
        <v>2540</v>
      </c>
      <c r="C2211" s="109" t="s">
        <v>2541</v>
      </c>
      <c r="D2211" s="109" t="s">
        <v>236</v>
      </c>
      <c r="E2211" s="104" t="s">
        <v>2608</v>
      </c>
      <c r="F2211" s="110" t="str">
        <f>_xlfn.IFNA(INDEX('1. Business Glossary'!C:D,MATCH(G2211,'1. Business Glossary'!D:D,0),1), "Elemento de Dados")</f>
        <v>Elemento de Dados</v>
      </c>
      <c r="G2211" s="113" t="s">
        <v>1291</v>
      </c>
      <c r="H2211" s="104" t="s">
        <v>412</v>
      </c>
      <c r="I2211" s="137" t="s">
        <v>413</v>
      </c>
      <c r="J2211" s="107" t="s">
        <v>558</v>
      </c>
      <c r="K2211" s="106" t="s">
        <v>550</v>
      </c>
      <c r="L2211" s="104" t="s">
        <v>2542</v>
      </c>
      <c r="M2211" s="106">
        <v>43</v>
      </c>
      <c r="N2211" s="104" t="s">
        <v>2593</v>
      </c>
      <c r="O2211" s="106" t="s">
        <v>554</v>
      </c>
      <c r="P2211" s="106">
        <v>10</v>
      </c>
      <c r="Q2211" s="110" t="s">
        <v>444</v>
      </c>
      <c r="R2211" s="110" t="s">
        <v>444</v>
      </c>
      <c r="S2211" s="136" t="s">
        <v>414</v>
      </c>
      <c r="T2211" s="106"/>
      <c r="U2211" s="106"/>
      <c r="V2211" s="106"/>
      <c r="W2211" s="106"/>
      <c r="X2211" s="110"/>
      <c r="Y2211" s="106"/>
      <c r="Z2211" s="106"/>
      <c r="AA2211" s="106"/>
      <c r="AB2211" s="136"/>
      <c r="AC2211" s="104"/>
      <c r="AD2211" s="104"/>
      <c r="AE2211" s="104"/>
      <c r="AF2211" s="104"/>
      <c r="AG2211" s="104"/>
      <c r="AH2211" s="104"/>
      <c r="AI2211" s="104"/>
      <c r="AJ2211" s="104"/>
      <c r="AK2211" s="138"/>
      <c r="AL2211" s="104"/>
      <c r="AM2211" s="104"/>
      <c r="AN2211" s="104"/>
      <c r="AO2211" s="104"/>
      <c r="AP2211" s="104"/>
      <c r="AQ2211" s="104"/>
      <c r="AR2211" s="104"/>
      <c r="AS2211" s="104"/>
      <c r="AT2211" s="104"/>
      <c r="AU2211" s="142"/>
      <c r="AV2211" s="142"/>
      <c r="AW2211" s="142"/>
      <c r="AX2211" s="142"/>
      <c r="AY2211" s="142"/>
      <c r="AZ2211" s="142"/>
      <c r="BA2211" s="142"/>
      <c r="BB2211" s="142"/>
      <c r="BC2211" s="142"/>
    </row>
    <row r="2212" spans="1:55" ht="30" x14ac:dyDescent="0.25">
      <c r="A2212" s="19" t="s">
        <v>574</v>
      </c>
      <c r="B2212" s="98" t="s">
        <v>2540</v>
      </c>
      <c r="C2212" s="109" t="s">
        <v>2541</v>
      </c>
      <c r="D2212" s="109" t="s">
        <v>236</v>
      </c>
      <c r="E2212" s="104" t="s">
        <v>2608</v>
      </c>
      <c r="F2212" s="110" t="str">
        <f>_xlfn.IFNA(INDEX('1. Business Glossary'!C:D,MATCH(G2212,'1. Business Glossary'!D:D,0),1), "Elemento de Dados")</f>
        <v>Elemento de Dados</v>
      </c>
      <c r="G2212" s="113" t="s">
        <v>1291</v>
      </c>
      <c r="H2212" s="104" t="s">
        <v>2594</v>
      </c>
      <c r="I2212" s="137" t="s">
        <v>2595</v>
      </c>
      <c r="J2212" s="107" t="s">
        <v>558</v>
      </c>
      <c r="K2212" s="106" t="s">
        <v>550</v>
      </c>
      <c r="L2212" s="104" t="s">
        <v>2542</v>
      </c>
      <c r="M2212" s="106">
        <v>43</v>
      </c>
      <c r="N2212" s="104" t="s">
        <v>2596</v>
      </c>
      <c r="O2212" s="106" t="s">
        <v>554</v>
      </c>
      <c r="P2212" s="106">
        <v>10</v>
      </c>
      <c r="Q2212" s="110" t="s">
        <v>444</v>
      </c>
      <c r="R2212" s="110" t="s">
        <v>444</v>
      </c>
      <c r="S2212" s="136" t="s">
        <v>825</v>
      </c>
      <c r="T2212" s="106" t="s">
        <v>550</v>
      </c>
      <c r="U2212" s="104" t="s">
        <v>1283</v>
      </c>
      <c r="V2212" s="106" t="s">
        <v>2029</v>
      </c>
      <c r="W2212" s="106" t="s">
        <v>2590</v>
      </c>
      <c r="X2212" s="110" t="s">
        <v>554</v>
      </c>
      <c r="Y2212" s="106">
        <v>10</v>
      </c>
      <c r="Z2212" s="106" t="s">
        <v>444</v>
      </c>
      <c r="AA2212" s="106" t="s">
        <v>444</v>
      </c>
      <c r="AB2212" s="136" t="s">
        <v>436</v>
      </c>
      <c r="AC2212" s="104"/>
      <c r="AD2212" s="104"/>
      <c r="AE2212" s="104"/>
      <c r="AF2212" s="104"/>
      <c r="AG2212" s="104"/>
      <c r="AH2212" s="104"/>
      <c r="AI2212" s="104"/>
      <c r="AJ2212" s="104"/>
      <c r="AK2212" s="138"/>
      <c r="AL2212" s="104"/>
      <c r="AM2212" s="104"/>
      <c r="AN2212" s="104"/>
      <c r="AO2212" s="104"/>
      <c r="AP2212" s="104"/>
      <c r="AQ2212" s="104"/>
      <c r="AR2212" s="104"/>
      <c r="AS2212" s="104"/>
      <c r="AT2212" s="104"/>
      <c r="AU2212" s="142"/>
      <c r="AV2212" s="142"/>
      <c r="AW2212" s="142"/>
      <c r="AX2212" s="142"/>
      <c r="AY2212" s="142"/>
      <c r="AZ2212" s="142"/>
      <c r="BA2212" s="142"/>
      <c r="BB2212" s="142"/>
      <c r="BC2212" s="142"/>
    </row>
    <row r="2213" spans="1:55" ht="30" x14ac:dyDescent="0.25">
      <c r="A2213" s="19" t="s">
        <v>574</v>
      </c>
      <c r="B2213" s="98" t="s">
        <v>2540</v>
      </c>
      <c r="C2213" s="109" t="s">
        <v>2541</v>
      </c>
      <c r="D2213" s="109" t="s">
        <v>236</v>
      </c>
      <c r="E2213" s="104" t="s">
        <v>2608</v>
      </c>
      <c r="F2213" s="110" t="str">
        <f>_xlfn.IFNA(INDEX('1. Business Glossary'!C:D,MATCH(G2213,'1. Business Glossary'!D:D,0),1), "Elemento de Dados")</f>
        <v>Elemento de Dados</v>
      </c>
      <c r="G2213" s="113" t="s">
        <v>1291</v>
      </c>
      <c r="H2213" s="104" t="s">
        <v>2119</v>
      </c>
      <c r="I2213" s="137" t="s">
        <v>2597</v>
      </c>
      <c r="J2213" s="107" t="s">
        <v>558</v>
      </c>
      <c r="K2213" s="106" t="s">
        <v>550</v>
      </c>
      <c r="L2213" s="104" t="s">
        <v>2542</v>
      </c>
      <c r="M2213" s="106">
        <v>43</v>
      </c>
      <c r="N2213" s="104" t="s">
        <v>2043</v>
      </c>
      <c r="O2213" s="106" t="s">
        <v>554</v>
      </c>
      <c r="P2213" s="106">
        <v>10</v>
      </c>
      <c r="Q2213" s="110" t="s">
        <v>444</v>
      </c>
      <c r="R2213" s="110" t="s">
        <v>444</v>
      </c>
      <c r="S2213" s="136" t="s">
        <v>825</v>
      </c>
      <c r="T2213" s="106" t="s">
        <v>550</v>
      </c>
      <c r="U2213" s="104" t="s">
        <v>1283</v>
      </c>
      <c r="V2213" s="106" t="s">
        <v>2044</v>
      </c>
      <c r="W2213" s="106" t="s">
        <v>2590</v>
      </c>
      <c r="X2213" s="110" t="s">
        <v>554</v>
      </c>
      <c r="Y2213" s="106">
        <v>10</v>
      </c>
      <c r="Z2213" s="106" t="s">
        <v>444</v>
      </c>
      <c r="AA2213" s="106" t="s">
        <v>444</v>
      </c>
      <c r="AB2213" s="136" t="s">
        <v>436</v>
      </c>
      <c r="AC2213" s="104"/>
      <c r="AD2213" s="104"/>
      <c r="AE2213" s="104"/>
      <c r="AF2213" s="104"/>
      <c r="AG2213" s="104"/>
      <c r="AH2213" s="104"/>
      <c r="AI2213" s="104"/>
      <c r="AJ2213" s="104"/>
      <c r="AK2213" s="138"/>
      <c r="AL2213" s="104"/>
      <c r="AM2213" s="104"/>
      <c r="AN2213" s="104"/>
      <c r="AO2213" s="104"/>
      <c r="AP2213" s="104"/>
      <c r="AQ2213" s="104"/>
      <c r="AR2213" s="104"/>
      <c r="AS2213" s="104"/>
      <c r="AT2213" s="104"/>
      <c r="AU2213" s="142"/>
      <c r="AV2213" s="142"/>
      <c r="AW2213" s="142"/>
      <c r="AX2213" s="142"/>
      <c r="AY2213" s="142"/>
      <c r="AZ2213" s="142"/>
      <c r="BA2213" s="142"/>
      <c r="BB2213" s="142"/>
      <c r="BC2213" s="142"/>
    </row>
    <row r="2214" spans="1:55" ht="45" x14ac:dyDescent="0.25">
      <c r="A2214" s="19" t="s">
        <v>574</v>
      </c>
      <c r="B2214" s="98" t="s">
        <v>2540</v>
      </c>
      <c r="C2214" s="109" t="s">
        <v>2541</v>
      </c>
      <c r="D2214" s="109" t="s">
        <v>236</v>
      </c>
      <c r="E2214" s="104" t="s">
        <v>2608</v>
      </c>
      <c r="F2214" s="110" t="str">
        <f>_xlfn.IFNA(INDEX('1. Business Glossary'!C:D,MATCH(G2214,'1. Business Glossary'!D:D,0),1), "Elemento de Dados")</f>
        <v>Elemento de Dados</v>
      </c>
      <c r="G2214" s="113" t="s">
        <v>1291</v>
      </c>
      <c r="H2214" s="104" t="s">
        <v>2598</v>
      </c>
      <c r="I2214" s="138" t="s">
        <v>2583</v>
      </c>
      <c r="J2214" s="107" t="s">
        <v>558</v>
      </c>
      <c r="K2214" s="106" t="s">
        <v>550</v>
      </c>
      <c r="L2214" s="104" t="s">
        <v>2542</v>
      </c>
      <c r="M2214" s="106">
        <v>43</v>
      </c>
      <c r="N2214" s="104" t="s">
        <v>2599</v>
      </c>
      <c r="O2214" s="106" t="s">
        <v>554</v>
      </c>
      <c r="P2214" s="106">
        <v>10</v>
      </c>
      <c r="Q2214" s="110" t="s">
        <v>444</v>
      </c>
      <c r="R2214" s="110" t="s">
        <v>444</v>
      </c>
      <c r="S2214" s="136" t="s">
        <v>2600</v>
      </c>
      <c r="T2214" s="106"/>
      <c r="U2214" s="106"/>
      <c r="V2214" s="106"/>
      <c r="W2214" s="106"/>
      <c r="X2214" s="110"/>
      <c r="Y2214" s="106"/>
      <c r="Z2214" s="106"/>
      <c r="AA2214" s="106"/>
      <c r="AB2214" s="136"/>
      <c r="AC2214" s="104"/>
      <c r="AD2214" s="104"/>
      <c r="AE2214" s="104"/>
      <c r="AF2214" s="104"/>
      <c r="AG2214" s="104"/>
      <c r="AH2214" s="104"/>
      <c r="AI2214" s="104"/>
      <c r="AJ2214" s="104"/>
      <c r="AK2214" s="138"/>
      <c r="AL2214" s="104"/>
      <c r="AM2214" s="104"/>
      <c r="AN2214" s="104"/>
      <c r="AO2214" s="104"/>
      <c r="AP2214" s="104"/>
      <c r="AQ2214" s="104"/>
      <c r="AR2214" s="104"/>
      <c r="AS2214" s="104"/>
      <c r="AT2214" s="104"/>
      <c r="AU2214" s="142"/>
      <c r="AV2214" s="142"/>
      <c r="AW2214" s="142"/>
      <c r="AX2214" s="142"/>
      <c r="AY2214" s="142"/>
      <c r="AZ2214" s="142"/>
      <c r="BA2214" s="142"/>
      <c r="BB2214" s="142"/>
      <c r="BC2214" s="142"/>
    </row>
    <row r="2215" spans="1:55" ht="30" x14ac:dyDescent="0.25">
      <c r="A2215" s="19" t="s">
        <v>574</v>
      </c>
      <c r="B2215" s="98" t="s">
        <v>2540</v>
      </c>
      <c r="C2215" s="109" t="s">
        <v>2541</v>
      </c>
      <c r="D2215" s="109" t="s">
        <v>236</v>
      </c>
      <c r="E2215" s="104" t="s">
        <v>2608</v>
      </c>
      <c r="F2215" s="110" t="str">
        <f>_xlfn.IFNA(INDEX('1. Business Glossary'!C:D,MATCH(G2215,'1. Business Glossary'!D:D,0),1), "Elemento de Dados")</f>
        <v>Elemento de Dados</v>
      </c>
      <c r="G2215" s="113" t="s">
        <v>1291</v>
      </c>
      <c r="H2215" s="104" t="s">
        <v>2601</v>
      </c>
      <c r="I2215" s="137" t="s">
        <v>2642</v>
      </c>
      <c r="J2215" s="107" t="s">
        <v>558</v>
      </c>
      <c r="K2215" s="106" t="s">
        <v>550</v>
      </c>
      <c r="L2215" s="104" t="s">
        <v>2542</v>
      </c>
      <c r="M2215" s="106">
        <v>43</v>
      </c>
      <c r="N2215" s="104" t="s">
        <v>2603</v>
      </c>
      <c r="O2215" s="106" t="s">
        <v>554</v>
      </c>
      <c r="P2215" s="106">
        <v>10</v>
      </c>
      <c r="Q2215" s="110" t="s">
        <v>444</v>
      </c>
      <c r="R2215" s="110" t="s">
        <v>444</v>
      </c>
      <c r="S2215" s="136" t="s">
        <v>2604</v>
      </c>
      <c r="T2215" s="106"/>
      <c r="U2215" s="104"/>
      <c r="V2215" s="106"/>
      <c r="W2215" s="106"/>
      <c r="X2215" s="110"/>
      <c r="Y2215" s="106"/>
      <c r="Z2215" s="106"/>
      <c r="AA2215" s="106"/>
      <c r="AB2215" s="136"/>
      <c r="AC2215" s="104"/>
      <c r="AD2215" s="104"/>
      <c r="AE2215" s="104"/>
      <c r="AF2215" s="104"/>
      <c r="AG2215" s="104"/>
      <c r="AH2215" s="104"/>
      <c r="AI2215" s="104"/>
      <c r="AJ2215" s="104"/>
      <c r="AK2215" s="138"/>
      <c r="AL2215" s="104"/>
      <c r="AM2215" s="104"/>
      <c r="AN2215" s="104"/>
      <c r="AO2215" s="104"/>
      <c r="AP2215" s="104"/>
      <c r="AQ2215" s="104"/>
      <c r="AR2215" s="104"/>
      <c r="AS2215" s="104"/>
      <c r="AT2215" s="104"/>
      <c r="AU2215" s="142"/>
      <c r="AV2215" s="142"/>
      <c r="AW2215" s="142"/>
      <c r="AX2215" s="142"/>
      <c r="AY2215" s="142"/>
      <c r="AZ2215" s="142"/>
      <c r="BA2215" s="142"/>
      <c r="BB2215" s="142"/>
      <c r="BC2215" s="142"/>
    </row>
    <row r="2216" spans="1:55" ht="30" x14ac:dyDescent="0.25">
      <c r="A2216" s="19" t="s">
        <v>574</v>
      </c>
      <c r="B2216" s="98" t="s">
        <v>2540</v>
      </c>
      <c r="C2216" s="109" t="s">
        <v>2541</v>
      </c>
      <c r="D2216" s="109" t="s">
        <v>236</v>
      </c>
      <c r="E2216" s="104" t="s">
        <v>2545</v>
      </c>
      <c r="F2216" s="110" t="str">
        <f>_xlfn.IFNA(INDEX('1. Business Glossary'!C:D,MATCH(G2216,'1. Business Glossary'!D:D,0),1), "Elemento de Dados")</f>
        <v>Elemento de Dados</v>
      </c>
      <c r="G2216" s="104" t="s">
        <v>2608</v>
      </c>
      <c r="H2216" s="141" t="s">
        <v>2612</v>
      </c>
      <c r="I2216" s="137" t="s">
        <v>2613</v>
      </c>
      <c r="J2216" s="107" t="s">
        <v>558</v>
      </c>
      <c r="K2216" s="106" t="s">
        <v>550</v>
      </c>
      <c r="L2216" s="104" t="s">
        <v>2542</v>
      </c>
      <c r="M2216" s="106">
        <v>47</v>
      </c>
      <c r="N2216" s="104" t="s">
        <v>2614</v>
      </c>
      <c r="O2216" s="106" t="s">
        <v>554</v>
      </c>
      <c r="P2216" s="106">
        <v>10</v>
      </c>
      <c r="Q2216" s="106" t="s">
        <v>444</v>
      </c>
      <c r="R2216" s="106" t="s">
        <v>444</v>
      </c>
      <c r="S2216" s="136" t="s">
        <v>825</v>
      </c>
      <c r="T2216" s="106" t="s">
        <v>550</v>
      </c>
      <c r="U2216" s="104" t="s">
        <v>2542</v>
      </c>
      <c r="V2216" s="106">
        <v>43</v>
      </c>
      <c r="W2216" s="106" t="s">
        <v>2615</v>
      </c>
      <c r="X2216" s="106" t="s">
        <v>554</v>
      </c>
      <c r="Y2216" s="106">
        <v>10</v>
      </c>
      <c r="Z2216" s="106" t="s">
        <v>444</v>
      </c>
      <c r="AA2216" s="106" t="s">
        <v>444</v>
      </c>
      <c r="AB2216" s="136" t="s">
        <v>2616</v>
      </c>
      <c r="AC2216" s="104"/>
      <c r="AD2216" s="104"/>
      <c r="AE2216" s="104"/>
      <c r="AF2216" s="104"/>
      <c r="AG2216" s="104"/>
      <c r="AH2216" s="104"/>
      <c r="AI2216" s="104"/>
      <c r="AJ2216" s="104"/>
      <c r="AK2216" s="138"/>
      <c r="AL2216" s="104"/>
      <c r="AM2216" s="104"/>
      <c r="AN2216" s="104"/>
      <c r="AO2216" s="104"/>
      <c r="AP2216" s="104"/>
      <c r="AQ2216" s="104"/>
      <c r="AR2216" s="104"/>
      <c r="AS2216" s="104"/>
      <c r="AT2216" s="104"/>
      <c r="AU2216" s="142"/>
      <c r="AV2216" s="142"/>
      <c r="AW2216" s="142"/>
      <c r="AX2216" s="142"/>
      <c r="AY2216" s="142"/>
      <c r="AZ2216" s="142"/>
      <c r="BA2216" s="142"/>
      <c r="BB2216" s="142"/>
      <c r="BC2216" s="142"/>
    </row>
    <row r="2217" spans="1:55" ht="60" x14ac:dyDescent="0.25">
      <c r="A2217" s="19" t="s">
        <v>574</v>
      </c>
      <c r="B2217" s="98" t="s">
        <v>2540</v>
      </c>
      <c r="C2217" s="109" t="s">
        <v>2541</v>
      </c>
      <c r="D2217" s="109" t="s">
        <v>236</v>
      </c>
      <c r="E2217" s="104" t="s">
        <v>2545</v>
      </c>
      <c r="F2217" s="110" t="str">
        <f>_xlfn.IFNA(INDEX('1. Business Glossary'!C:D,MATCH(G2217,'1. Business Glossary'!D:D,0),1), "Elemento de Dados")</f>
        <v>Elemento de Dados</v>
      </c>
      <c r="G2217" s="104" t="s">
        <v>2608</v>
      </c>
      <c r="H2217" s="104" t="s">
        <v>2623</v>
      </c>
      <c r="I2217" s="137" t="s">
        <v>2644</v>
      </c>
      <c r="J2217" s="107" t="s">
        <v>558</v>
      </c>
      <c r="K2217" s="106" t="s">
        <v>550</v>
      </c>
      <c r="L2217" s="104" t="s">
        <v>2542</v>
      </c>
      <c r="M2217" s="106">
        <v>47</v>
      </c>
      <c r="N2217" s="104" t="s">
        <v>2625</v>
      </c>
      <c r="O2217" s="106" t="s">
        <v>554</v>
      </c>
      <c r="P2217" s="106">
        <v>10</v>
      </c>
      <c r="Q2217" s="106" t="s">
        <v>444</v>
      </c>
      <c r="R2217" s="106" t="s">
        <v>444</v>
      </c>
      <c r="S2217" s="136" t="s">
        <v>2626</v>
      </c>
      <c r="T2217" s="106"/>
      <c r="U2217" s="106"/>
      <c r="V2217" s="106"/>
      <c r="W2217" s="106"/>
      <c r="X2217" s="106"/>
      <c r="Y2217" s="106"/>
      <c r="Z2217" s="106"/>
      <c r="AA2217" s="106"/>
      <c r="AB2217" s="136"/>
      <c r="AC2217" s="104"/>
      <c r="AD2217" s="104"/>
      <c r="AE2217" s="104"/>
      <c r="AF2217" s="104"/>
      <c r="AG2217" s="104"/>
      <c r="AH2217" s="104"/>
      <c r="AI2217" s="104"/>
      <c r="AJ2217" s="104"/>
      <c r="AK2217" s="138"/>
      <c r="AL2217" s="104"/>
      <c r="AM2217" s="104"/>
      <c r="AN2217" s="104"/>
      <c r="AO2217" s="104"/>
      <c r="AP2217" s="104"/>
      <c r="AQ2217" s="104"/>
      <c r="AR2217" s="104"/>
      <c r="AS2217" s="104"/>
      <c r="AT2217" s="104"/>
      <c r="AU2217" s="142"/>
      <c r="AV2217" s="142"/>
      <c r="AW2217" s="142"/>
      <c r="AX2217" s="142"/>
      <c r="AY2217" s="142"/>
      <c r="AZ2217" s="142"/>
      <c r="BA2217" s="142"/>
      <c r="BB2217" s="142"/>
      <c r="BC2217" s="142"/>
    </row>
    <row r="2218" spans="1:55" ht="30" x14ac:dyDescent="0.25">
      <c r="A2218" s="19" t="s">
        <v>574</v>
      </c>
      <c r="B2218" s="98" t="s">
        <v>2540</v>
      </c>
      <c r="C2218" s="109" t="s">
        <v>2541</v>
      </c>
      <c r="D2218" s="109" t="s">
        <v>236</v>
      </c>
      <c r="E2218" s="104" t="s">
        <v>2545</v>
      </c>
      <c r="F2218" s="110" t="str">
        <f>_xlfn.IFNA(INDEX('1. Business Glossary'!C:D,MATCH(G2218,'1. Business Glossary'!D:D,0),1), "Elemento de Dados")</f>
        <v>Elemento de Dados</v>
      </c>
      <c r="G2218" s="104" t="s">
        <v>2608</v>
      </c>
      <c r="H2218" s="104" t="s">
        <v>2627</v>
      </c>
      <c r="I2218" s="137" t="s">
        <v>2628</v>
      </c>
      <c r="J2218" s="107" t="s">
        <v>558</v>
      </c>
      <c r="K2218" s="106" t="s">
        <v>550</v>
      </c>
      <c r="L2218" s="104" t="s">
        <v>2542</v>
      </c>
      <c r="M2218" s="106">
        <v>47</v>
      </c>
      <c r="N2218" s="104" t="s">
        <v>2629</v>
      </c>
      <c r="O2218" s="106" t="s">
        <v>554</v>
      </c>
      <c r="P2218" s="106">
        <v>10</v>
      </c>
      <c r="Q2218" s="106" t="s">
        <v>444</v>
      </c>
      <c r="R2218" s="106" t="s">
        <v>444</v>
      </c>
      <c r="S2218" s="136" t="s">
        <v>825</v>
      </c>
      <c r="T2218" s="106" t="s">
        <v>550</v>
      </c>
      <c r="U2218" s="104" t="s">
        <v>1283</v>
      </c>
      <c r="V2218" s="106" t="s">
        <v>2452</v>
      </c>
      <c r="W2218" s="106" t="s">
        <v>2630</v>
      </c>
      <c r="X2218" s="106" t="s">
        <v>587</v>
      </c>
      <c r="Y2218" s="106">
        <v>8</v>
      </c>
      <c r="Z2218" s="106">
        <v>2</v>
      </c>
      <c r="AA2218" s="106" t="s">
        <v>444</v>
      </c>
      <c r="AB2218" s="136" t="s">
        <v>2631</v>
      </c>
      <c r="AC2218" s="104"/>
      <c r="AD2218" s="104"/>
      <c r="AE2218" s="104"/>
      <c r="AF2218" s="104"/>
      <c r="AG2218" s="104"/>
      <c r="AH2218" s="104"/>
      <c r="AI2218" s="104"/>
      <c r="AJ2218" s="104"/>
      <c r="AK2218" s="138"/>
      <c r="AL2218" s="104"/>
      <c r="AM2218" s="104"/>
      <c r="AN2218" s="104"/>
      <c r="AO2218" s="104"/>
      <c r="AP2218" s="104"/>
      <c r="AQ2218" s="104"/>
      <c r="AR2218" s="104"/>
      <c r="AS2218" s="104"/>
      <c r="AT2218" s="104"/>
      <c r="AU2218" s="142"/>
      <c r="AV2218" s="142"/>
      <c r="AW2218" s="142"/>
      <c r="AX2218" s="142"/>
      <c r="AY2218" s="142"/>
      <c r="AZ2218" s="142"/>
      <c r="BA2218" s="142"/>
      <c r="BB2218" s="142"/>
      <c r="BC2218" s="142"/>
    </row>
    <row r="2219" spans="1:55" ht="30" x14ac:dyDescent="0.25">
      <c r="A2219" s="19" t="s">
        <v>574</v>
      </c>
      <c r="B2219" s="98" t="s">
        <v>2540</v>
      </c>
      <c r="C2219" s="109" t="s">
        <v>2541</v>
      </c>
      <c r="D2219" s="109" t="s">
        <v>236</v>
      </c>
      <c r="E2219" s="104" t="s">
        <v>2545</v>
      </c>
      <c r="F2219" s="110" t="str">
        <f>_xlfn.IFNA(INDEX('1. Business Glossary'!C:D,MATCH(G2219,'1. Business Glossary'!D:D,0),1), "Elemento de Dados")</f>
        <v>Elemento de Dados</v>
      </c>
      <c r="G2219" s="104" t="s">
        <v>2608</v>
      </c>
      <c r="H2219" s="104" t="s">
        <v>2632</v>
      </c>
      <c r="I2219" s="137" t="s">
        <v>2633</v>
      </c>
      <c r="J2219" s="107" t="s">
        <v>558</v>
      </c>
      <c r="K2219" s="106" t="s">
        <v>550</v>
      </c>
      <c r="L2219" s="104" t="s">
        <v>2542</v>
      </c>
      <c r="M2219" s="106">
        <v>47</v>
      </c>
      <c r="N2219" s="104" t="s">
        <v>2634</v>
      </c>
      <c r="O2219" s="106" t="s">
        <v>554</v>
      </c>
      <c r="P2219" s="106">
        <v>10</v>
      </c>
      <c r="Q2219" s="106" t="s">
        <v>444</v>
      </c>
      <c r="R2219" s="106" t="s">
        <v>444</v>
      </c>
      <c r="S2219" s="136" t="s">
        <v>2635</v>
      </c>
      <c r="T2219" s="106" t="s">
        <v>550</v>
      </c>
      <c r="U2219" s="104" t="s">
        <v>1283</v>
      </c>
      <c r="V2219" s="106" t="s">
        <v>2452</v>
      </c>
      <c r="W2219" s="106" t="s">
        <v>2630</v>
      </c>
      <c r="X2219" s="106" t="s">
        <v>587</v>
      </c>
      <c r="Y2219" s="106">
        <v>8</v>
      </c>
      <c r="Z2219" s="106">
        <v>2</v>
      </c>
      <c r="AA2219" s="106" t="s">
        <v>444</v>
      </c>
      <c r="AB2219" s="136" t="s">
        <v>2636</v>
      </c>
      <c r="AC2219" s="104"/>
      <c r="AD2219" s="104"/>
      <c r="AE2219" s="104"/>
      <c r="AF2219" s="104"/>
      <c r="AG2219" s="104"/>
      <c r="AH2219" s="104"/>
      <c r="AI2219" s="104"/>
      <c r="AJ2219" s="104"/>
      <c r="AK2219" s="138"/>
      <c r="AL2219" s="104"/>
      <c r="AM2219" s="104"/>
      <c r="AN2219" s="104"/>
      <c r="AO2219" s="104"/>
      <c r="AP2219" s="104"/>
      <c r="AQ2219" s="104"/>
      <c r="AR2219" s="104"/>
      <c r="AS2219" s="104"/>
      <c r="AT2219" s="104"/>
      <c r="AU2219" s="142"/>
      <c r="AV2219" s="142"/>
      <c r="AW2219" s="142"/>
      <c r="AX2219" s="142"/>
      <c r="AY2219" s="142"/>
      <c r="AZ2219" s="142"/>
      <c r="BA2219" s="142"/>
      <c r="BB2219" s="142"/>
      <c r="BC2219" s="142"/>
    </row>
    <row r="2220" spans="1:55" ht="30" x14ac:dyDescent="0.25">
      <c r="A2220" s="19" t="s">
        <v>574</v>
      </c>
      <c r="B2220" s="98" t="s">
        <v>2540</v>
      </c>
      <c r="C2220" s="109" t="s">
        <v>2541</v>
      </c>
      <c r="D2220" s="109" t="s">
        <v>236</v>
      </c>
      <c r="E2220" s="104" t="s">
        <v>2545</v>
      </c>
      <c r="F2220" s="110" t="str">
        <f>_xlfn.IFNA(INDEX('1. Business Glossary'!C:D,MATCH(G2220,'1. Business Glossary'!D:D,0),1), "Elemento de Dados")</f>
        <v>Elemento de Dados</v>
      </c>
      <c r="G2220" s="104" t="s">
        <v>2608</v>
      </c>
      <c r="H2220" s="104" t="s">
        <v>2637</v>
      </c>
      <c r="I2220" s="137" t="s">
        <v>2638</v>
      </c>
      <c r="J2220" s="107" t="s">
        <v>558</v>
      </c>
      <c r="K2220" s="106" t="s">
        <v>550</v>
      </c>
      <c r="L2220" s="104" t="s">
        <v>2542</v>
      </c>
      <c r="M2220" s="106">
        <v>47</v>
      </c>
      <c r="N2220" s="104" t="s">
        <v>2639</v>
      </c>
      <c r="O2220" s="106" t="s">
        <v>554</v>
      </c>
      <c r="P2220" s="106">
        <v>10</v>
      </c>
      <c r="Q2220" s="106" t="s">
        <v>444</v>
      </c>
      <c r="R2220" s="106" t="s">
        <v>444</v>
      </c>
      <c r="S2220" s="136" t="s">
        <v>2640</v>
      </c>
      <c r="T2220" s="106" t="s">
        <v>550</v>
      </c>
      <c r="U2220" s="104" t="s">
        <v>1283</v>
      </c>
      <c r="V2220" s="106" t="s">
        <v>2452</v>
      </c>
      <c r="W2220" s="106" t="s">
        <v>2630</v>
      </c>
      <c r="X2220" s="106" t="s">
        <v>587</v>
      </c>
      <c r="Y2220" s="106">
        <v>8</v>
      </c>
      <c r="Z2220" s="106">
        <v>2</v>
      </c>
      <c r="AA2220" s="106" t="s">
        <v>444</v>
      </c>
      <c r="AB2220" s="136" t="s">
        <v>2641</v>
      </c>
      <c r="AC2220" s="104"/>
      <c r="AD2220" s="104"/>
      <c r="AE2220" s="104"/>
      <c r="AF2220" s="104"/>
      <c r="AG2220" s="104"/>
      <c r="AH2220" s="104"/>
      <c r="AI2220" s="104"/>
      <c r="AJ2220" s="104"/>
      <c r="AK2220" s="138"/>
      <c r="AL2220" s="104"/>
      <c r="AM2220" s="104"/>
      <c r="AN2220" s="104"/>
      <c r="AO2220" s="104"/>
      <c r="AP2220" s="104"/>
      <c r="AQ2220" s="104"/>
      <c r="AR2220" s="104"/>
      <c r="AS2220" s="104"/>
      <c r="AT2220" s="104"/>
      <c r="AU2220" s="142"/>
      <c r="AV2220" s="142"/>
      <c r="AW2220" s="142"/>
      <c r="AX2220" s="142"/>
      <c r="AY2220" s="142"/>
      <c r="AZ2220" s="142"/>
      <c r="BA2220" s="142"/>
      <c r="BB2220" s="142"/>
      <c r="BC2220" s="142"/>
    </row>
    <row r="2221" spans="1:55" ht="75" x14ac:dyDescent="0.25">
      <c r="A2221" s="19" t="s">
        <v>574</v>
      </c>
      <c r="B2221" s="98" t="s">
        <v>2540</v>
      </c>
      <c r="C2221" s="109" t="s">
        <v>2541</v>
      </c>
      <c r="D2221" s="109" t="s">
        <v>236</v>
      </c>
      <c r="E2221" s="104" t="s">
        <v>2545</v>
      </c>
      <c r="F2221" s="110" t="str">
        <f>_xlfn.IFNA(INDEX('1. Business Glossary'!C:D,MATCH(G2221,'1. Business Glossary'!D:D,0),1), "Elemento de Dados")</f>
        <v>Elemento de Dados</v>
      </c>
      <c r="G2221" s="104" t="s">
        <v>2608</v>
      </c>
      <c r="H2221" s="104" t="s">
        <v>2575</v>
      </c>
      <c r="I2221" s="107" t="s">
        <v>1292</v>
      </c>
      <c r="J2221" s="107" t="s">
        <v>558</v>
      </c>
      <c r="K2221" s="106" t="s">
        <v>550</v>
      </c>
      <c r="L2221" s="104" t="s">
        <v>2542</v>
      </c>
      <c r="M2221" s="106">
        <v>47</v>
      </c>
      <c r="N2221" s="104" t="s">
        <v>2555</v>
      </c>
      <c r="O2221" s="106" t="s">
        <v>554</v>
      </c>
      <c r="P2221" s="106">
        <v>10</v>
      </c>
      <c r="Q2221" s="106" t="s">
        <v>444</v>
      </c>
      <c r="R2221" s="106" t="s">
        <v>444</v>
      </c>
      <c r="S2221" s="136" t="s">
        <v>2556</v>
      </c>
      <c r="T2221" s="106"/>
      <c r="U2221" s="106"/>
      <c r="V2221" s="106"/>
      <c r="W2221" s="106"/>
      <c r="X2221" s="106"/>
      <c r="Y2221" s="106"/>
      <c r="Z2221" s="106"/>
      <c r="AA2221" s="106"/>
      <c r="AB2221" s="136"/>
      <c r="AC2221" s="104"/>
      <c r="AD2221" s="104"/>
      <c r="AE2221" s="104"/>
      <c r="AF2221" s="104"/>
      <c r="AG2221" s="104"/>
      <c r="AH2221" s="104"/>
      <c r="AI2221" s="104"/>
      <c r="AJ2221" s="104"/>
      <c r="AK2221" s="138"/>
      <c r="AL2221" s="104"/>
      <c r="AM2221" s="104"/>
      <c r="AN2221" s="104"/>
      <c r="AO2221" s="104"/>
      <c r="AP2221" s="104"/>
      <c r="AQ2221" s="104"/>
      <c r="AR2221" s="104"/>
      <c r="AS2221" s="104"/>
      <c r="AT2221" s="104"/>
      <c r="AU2221" s="142"/>
      <c r="AV2221" s="142"/>
      <c r="AW2221" s="142"/>
      <c r="AX2221" s="142"/>
      <c r="AY2221" s="142"/>
      <c r="AZ2221" s="142"/>
      <c r="BA2221" s="142"/>
      <c r="BB2221" s="142"/>
      <c r="BC2221" s="142"/>
    </row>
    <row r="2222" spans="1:55" ht="45" x14ac:dyDescent="0.25">
      <c r="A2222" s="19" t="s">
        <v>589</v>
      </c>
      <c r="B2222" s="98" t="s">
        <v>2540</v>
      </c>
      <c r="C2222" s="109" t="s">
        <v>2541</v>
      </c>
      <c r="D2222" s="109" t="s">
        <v>236</v>
      </c>
      <c r="E2222" s="141" t="s">
        <v>2612</v>
      </c>
      <c r="F2222" s="110" t="str">
        <f>_xlfn.IFNA(INDEX('1. Business Glossary'!C:D,MATCH(G2222,'1. Business Glossary'!D:D,0),1), "Elemento de Dados")</f>
        <v>Elemento de Dados</v>
      </c>
      <c r="G2222" s="104" t="s">
        <v>2232</v>
      </c>
      <c r="H2222" s="104" t="s">
        <v>2312</v>
      </c>
      <c r="I2222" s="137" t="s">
        <v>2313</v>
      </c>
      <c r="J2222" s="107" t="s">
        <v>558</v>
      </c>
      <c r="K2222" s="104" t="s">
        <v>550</v>
      </c>
      <c r="L2222" s="104" t="s">
        <v>1283</v>
      </c>
      <c r="M2222" s="104" t="s">
        <v>78</v>
      </c>
      <c r="N2222" s="104" t="s">
        <v>2314</v>
      </c>
      <c r="O2222" s="106" t="s">
        <v>587</v>
      </c>
      <c r="P2222" s="106">
        <v>8</v>
      </c>
      <c r="Q2222" s="110">
        <v>2</v>
      </c>
      <c r="R2222" s="110" t="s">
        <v>444</v>
      </c>
      <c r="S2222" s="136" t="s">
        <v>2315</v>
      </c>
      <c r="T2222" s="106"/>
      <c r="U2222" s="104"/>
      <c r="V2222" s="106"/>
      <c r="W2222" s="106"/>
      <c r="X2222" s="110"/>
      <c r="Y2222" s="106"/>
      <c r="Z2222" s="106"/>
      <c r="AA2222" s="106"/>
      <c r="AB2222" s="136"/>
      <c r="AC2222" s="104"/>
      <c r="AD2222" s="104"/>
      <c r="AE2222" s="104"/>
      <c r="AF2222" s="104"/>
      <c r="AG2222" s="104"/>
      <c r="AH2222" s="104"/>
      <c r="AI2222" s="104"/>
      <c r="AJ2222" s="104"/>
      <c r="AK2222" s="138"/>
      <c r="AL2222" s="104"/>
      <c r="AM2222" s="104"/>
      <c r="AN2222" s="104"/>
      <c r="AO2222" s="104"/>
      <c r="AP2222" s="104"/>
      <c r="AQ2222" s="104"/>
      <c r="AR2222" s="104"/>
      <c r="AS2222" s="104"/>
      <c r="AT2222" s="104"/>
      <c r="AU2222" s="142"/>
      <c r="AV2222" s="142"/>
      <c r="AW2222" s="142"/>
      <c r="AX2222" s="142"/>
      <c r="AY2222" s="142"/>
      <c r="AZ2222" s="142"/>
      <c r="BA2222" s="142"/>
      <c r="BB2222" s="142"/>
      <c r="BC2222" s="142"/>
    </row>
    <row r="2223" spans="1:55" ht="30" x14ac:dyDescent="0.25">
      <c r="A2223" s="19" t="s">
        <v>589</v>
      </c>
      <c r="B2223" s="98" t="s">
        <v>2540</v>
      </c>
      <c r="C2223" s="109" t="s">
        <v>2541</v>
      </c>
      <c r="D2223" s="109" t="s">
        <v>236</v>
      </c>
      <c r="E2223" s="141" t="s">
        <v>2612</v>
      </c>
      <c r="F2223" s="110" t="str">
        <f>_xlfn.IFNA(INDEX('1. Business Glossary'!C:D,MATCH(G2223,'1. Business Glossary'!D:D,0),1), "Elemento de Dados")</f>
        <v>Elemento de Dados</v>
      </c>
      <c r="G2223" s="104" t="s">
        <v>2232</v>
      </c>
      <c r="H2223" s="104" t="s">
        <v>2316</v>
      </c>
      <c r="I2223" s="137" t="s">
        <v>2317</v>
      </c>
      <c r="J2223" s="107" t="s">
        <v>558</v>
      </c>
      <c r="K2223" s="104" t="s">
        <v>550</v>
      </c>
      <c r="L2223" s="104" t="s">
        <v>1283</v>
      </c>
      <c r="M2223" s="104" t="s">
        <v>78</v>
      </c>
      <c r="N2223" s="104" t="s">
        <v>2318</v>
      </c>
      <c r="O2223" s="106" t="s">
        <v>587</v>
      </c>
      <c r="P2223" s="106">
        <v>8</v>
      </c>
      <c r="Q2223" s="110">
        <v>2</v>
      </c>
      <c r="R2223" s="110" t="s">
        <v>444</v>
      </c>
      <c r="S2223" s="136" t="s">
        <v>2319</v>
      </c>
      <c r="T2223" s="106" t="s">
        <v>550</v>
      </c>
      <c r="U2223" s="104" t="s">
        <v>2320</v>
      </c>
      <c r="V2223" s="106" t="s">
        <v>2321</v>
      </c>
      <c r="W2223" s="106" t="s">
        <v>2322</v>
      </c>
      <c r="X2223" s="106" t="s">
        <v>587</v>
      </c>
      <c r="Y2223" s="106">
        <v>8</v>
      </c>
      <c r="Z2223" s="106">
        <v>2</v>
      </c>
      <c r="AA2223" s="106" t="s">
        <v>444</v>
      </c>
      <c r="AB2223" s="136" t="s">
        <v>2323</v>
      </c>
      <c r="AC2223" s="104"/>
      <c r="AD2223" s="104"/>
      <c r="AE2223" s="104"/>
      <c r="AF2223" s="104"/>
      <c r="AG2223" s="104"/>
      <c r="AH2223" s="104"/>
      <c r="AI2223" s="104"/>
      <c r="AJ2223" s="104"/>
      <c r="AK2223" s="138"/>
      <c r="AL2223" s="104"/>
      <c r="AM2223" s="104"/>
      <c r="AN2223" s="104"/>
      <c r="AO2223" s="104"/>
      <c r="AP2223" s="104"/>
      <c r="AQ2223" s="104"/>
      <c r="AR2223" s="104"/>
      <c r="AS2223" s="104"/>
      <c r="AT2223" s="104"/>
      <c r="AU2223" s="142"/>
      <c r="AV2223" s="142"/>
      <c r="AW2223" s="142"/>
      <c r="AX2223" s="142"/>
      <c r="AY2223" s="142"/>
      <c r="AZ2223" s="142"/>
      <c r="BA2223" s="142"/>
      <c r="BB2223" s="142"/>
      <c r="BC2223" s="142"/>
    </row>
    <row r="2224" spans="1:55" ht="30" x14ac:dyDescent="0.25">
      <c r="A2224" s="19" t="s">
        <v>589</v>
      </c>
      <c r="B2224" s="98" t="s">
        <v>2540</v>
      </c>
      <c r="C2224" s="109" t="s">
        <v>2541</v>
      </c>
      <c r="D2224" s="109" t="s">
        <v>236</v>
      </c>
      <c r="E2224" s="104" t="s">
        <v>2623</v>
      </c>
      <c r="F2224" s="110" t="str">
        <f>_xlfn.IFNA(INDEX('1. Business Glossary'!C:D,MATCH(G2224,'1. Business Glossary'!D:D,0),1), "Elemento de Dados")</f>
        <v>Elemento de Dados</v>
      </c>
      <c r="G2224" s="104" t="s">
        <v>2571</v>
      </c>
      <c r="H2224" s="104" t="s">
        <v>1746</v>
      </c>
      <c r="I2224" s="107" t="s">
        <v>351</v>
      </c>
      <c r="J2224" s="107" t="s">
        <v>558</v>
      </c>
      <c r="K2224" s="106" t="s">
        <v>550</v>
      </c>
      <c r="L2224" s="104" t="s">
        <v>1283</v>
      </c>
      <c r="M2224" s="106">
        <v>1</v>
      </c>
      <c r="N2224" s="104" t="s">
        <v>1747</v>
      </c>
      <c r="O2224" s="106" t="s">
        <v>587</v>
      </c>
      <c r="P2224" s="106">
        <v>8</v>
      </c>
      <c r="Q2224" s="110">
        <v>2</v>
      </c>
      <c r="R2224" s="110" t="s">
        <v>444</v>
      </c>
      <c r="S2224" s="136" t="s">
        <v>352</v>
      </c>
      <c r="T2224" s="106"/>
      <c r="U2224" s="106"/>
      <c r="V2224" s="106"/>
      <c r="W2224" s="106"/>
      <c r="X2224" s="110"/>
      <c r="Y2224" s="106"/>
      <c r="Z2224" s="106"/>
      <c r="AA2224" s="106"/>
      <c r="AB2224" s="136"/>
      <c r="AC2224" s="104"/>
      <c r="AD2224" s="104"/>
      <c r="AE2224" s="104"/>
      <c r="AF2224" s="104"/>
      <c r="AG2224" s="104"/>
      <c r="AH2224" s="104"/>
      <c r="AI2224" s="104"/>
      <c r="AJ2224" s="104"/>
      <c r="AK2224" s="138"/>
      <c r="AL2224" s="104"/>
      <c r="AM2224" s="104"/>
      <c r="AN2224" s="104"/>
      <c r="AO2224" s="104"/>
      <c r="AP2224" s="104"/>
      <c r="AQ2224" s="104"/>
      <c r="AR2224" s="104"/>
      <c r="AS2224" s="104"/>
      <c r="AT2224" s="104"/>
      <c r="AU2224" s="142"/>
      <c r="AV2224" s="142"/>
      <c r="AW2224" s="142"/>
      <c r="AX2224" s="142"/>
      <c r="AY2224" s="142"/>
      <c r="AZ2224" s="142"/>
      <c r="BA2224" s="142"/>
      <c r="BB2224" s="142"/>
      <c r="BC2224" s="142"/>
    </row>
    <row r="2225" spans="1:55" ht="90" x14ac:dyDescent="0.25">
      <c r="A2225" s="19" t="s">
        <v>589</v>
      </c>
      <c r="B2225" s="98" t="s">
        <v>2540</v>
      </c>
      <c r="C2225" s="109" t="s">
        <v>2541</v>
      </c>
      <c r="D2225" s="109" t="s">
        <v>236</v>
      </c>
      <c r="E2225" s="104" t="s">
        <v>2623</v>
      </c>
      <c r="F2225" s="110" t="str">
        <f>_xlfn.IFNA(INDEX('1. Business Glossary'!C:D,MATCH(G2225,'1. Business Glossary'!D:D,0),1), "Elemento de Dados")</f>
        <v>Elemento de Dados</v>
      </c>
      <c r="G2225" s="104" t="s">
        <v>2571</v>
      </c>
      <c r="H2225" s="104" t="s">
        <v>1695</v>
      </c>
      <c r="I2225" s="137" t="s">
        <v>1696</v>
      </c>
      <c r="J2225" s="107" t="s">
        <v>558</v>
      </c>
      <c r="K2225" s="106" t="s">
        <v>550</v>
      </c>
      <c r="L2225" s="104" t="s">
        <v>1283</v>
      </c>
      <c r="M2225" s="106">
        <v>1</v>
      </c>
      <c r="N2225" s="104" t="s">
        <v>1697</v>
      </c>
      <c r="O2225" s="106" t="s">
        <v>587</v>
      </c>
      <c r="P2225" s="106">
        <v>8</v>
      </c>
      <c r="Q2225" s="110">
        <v>2</v>
      </c>
      <c r="R2225" s="110" t="s">
        <v>444</v>
      </c>
      <c r="S2225" s="136" t="s">
        <v>1698</v>
      </c>
      <c r="T2225" s="106"/>
      <c r="U2225" s="106"/>
      <c r="V2225" s="106"/>
      <c r="W2225" s="106"/>
      <c r="X2225" s="110"/>
      <c r="Y2225" s="106"/>
      <c r="Z2225" s="106"/>
      <c r="AA2225" s="106"/>
      <c r="AB2225" s="136"/>
      <c r="AC2225" s="104"/>
      <c r="AD2225" s="104"/>
      <c r="AE2225" s="104"/>
      <c r="AF2225" s="104"/>
      <c r="AG2225" s="104"/>
      <c r="AH2225" s="104"/>
      <c r="AI2225" s="104"/>
      <c r="AJ2225" s="104"/>
      <c r="AK2225" s="138"/>
      <c r="AL2225" s="104"/>
      <c r="AM2225" s="104"/>
      <c r="AN2225" s="104"/>
      <c r="AO2225" s="104"/>
      <c r="AP2225" s="104"/>
      <c r="AQ2225" s="104"/>
      <c r="AR2225" s="104"/>
      <c r="AS2225" s="104"/>
      <c r="AT2225" s="104"/>
      <c r="AU2225" s="142"/>
      <c r="AV2225" s="142"/>
      <c r="AW2225" s="142"/>
      <c r="AX2225" s="142"/>
      <c r="AY2225" s="142"/>
      <c r="AZ2225" s="142"/>
      <c r="BA2225" s="142"/>
      <c r="BB2225" s="142"/>
      <c r="BC2225" s="142"/>
    </row>
    <row r="2226" spans="1:55" ht="30" x14ac:dyDescent="0.25">
      <c r="A2226" s="19" t="s">
        <v>589</v>
      </c>
      <c r="B2226" s="98" t="s">
        <v>2540</v>
      </c>
      <c r="C2226" s="109" t="s">
        <v>2541</v>
      </c>
      <c r="D2226" s="109" t="s">
        <v>236</v>
      </c>
      <c r="E2226" s="104" t="s">
        <v>2623</v>
      </c>
      <c r="F2226" s="110" t="str">
        <f>_xlfn.IFNA(INDEX('1. Business Glossary'!C:D,MATCH(G2226,'1. Business Glossary'!D:D,0),1), "Elemento de Dados")</f>
        <v>Elemento de Dados</v>
      </c>
      <c r="G2226" s="104" t="s">
        <v>2571</v>
      </c>
      <c r="H2226" s="104" t="s">
        <v>1661</v>
      </c>
      <c r="I2226" s="137" t="s">
        <v>1693</v>
      </c>
      <c r="J2226" s="107" t="s">
        <v>558</v>
      </c>
      <c r="K2226" s="106" t="s">
        <v>550</v>
      </c>
      <c r="L2226" s="104" t="s">
        <v>1283</v>
      </c>
      <c r="M2226" s="106">
        <v>1</v>
      </c>
      <c r="N2226" s="104" t="s">
        <v>1664</v>
      </c>
      <c r="O2226" s="106" t="s">
        <v>587</v>
      </c>
      <c r="P2226" s="106">
        <v>8</v>
      </c>
      <c r="Q2226" s="110">
        <v>2</v>
      </c>
      <c r="R2226" s="110" t="s">
        <v>444</v>
      </c>
      <c r="S2226" s="136" t="s">
        <v>1694</v>
      </c>
      <c r="T2226" s="106"/>
      <c r="U2226" s="106"/>
      <c r="V2226" s="106"/>
      <c r="W2226" s="106"/>
      <c r="X2226" s="110"/>
      <c r="Y2226" s="106"/>
      <c r="Z2226" s="106"/>
      <c r="AA2226" s="106"/>
      <c r="AB2226" s="136"/>
      <c r="AC2226" s="104"/>
      <c r="AD2226" s="104"/>
      <c r="AE2226" s="104"/>
      <c r="AF2226" s="104"/>
      <c r="AG2226" s="104"/>
      <c r="AH2226" s="104"/>
      <c r="AI2226" s="104"/>
      <c r="AJ2226" s="104"/>
      <c r="AK2226" s="138"/>
      <c r="AL2226" s="104"/>
      <c r="AM2226" s="104"/>
      <c r="AN2226" s="104"/>
      <c r="AO2226" s="104"/>
      <c r="AP2226" s="104"/>
      <c r="AQ2226" s="104"/>
      <c r="AR2226" s="104"/>
      <c r="AS2226" s="104"/>
      <c r="AT2226" s="104"/>
      <c r="AU2226" s="142"/>
      <c r="AV2226" s="142"/>
      <c r="AW2226" s="142"/>
      <c r="AX2226" s="142"/>
      <c r="AY2226" s="142"/>
      <c r="AZ2226" s="142"/>
      <c r="BA2226" s="142"/>
      <c r="BB2226" s="142"/>
      <c r="BC2226" s="142"/>
    </row>
    <row r="2227" spans="1:55" ht="30" x14ac:dyDescent="0.25">
      <c r="A2227" s="19" t="s">
        <v>589</v>
      </c>
      <c r="B2227" s="98" t="s">
        <v>2540</v>
      </c>
      <c r="C2227" s="132" t="s">
        <v>2541</v>
      </c>
      <c r="D2227" s="132" t="s">
        <v>236</v>
      </c>
      <c r="E2227" s="132" t="s">
        <v>2627</v>
      </c>
      <c r="F2227" s="110" t="str">
        <f>_xlfn.IFNA(INDEX('1. Business Glossary'!C:D,MATCH(G2227,'1. Business Glossary'!D:D,0),1), "Elemento de Dados")</f>
        <v>Elemento de Dados</v>
      </c>
      <c r="G2227" s="113" t="s">
        <v>2650</v>
      </c>
      <c r="H2227" s="113" t="s">
        <v>358</v>
      </c>
      <c r="I2227" s="139" t="s">
        <v>359</v>
      </c>
      <c r="J2227" s="112" t="s">
        <v>549</v>
      </c>
      <c r="K2227" s="113" t="s">
        <v>550</v>
      </c>
      <c r="L2227" s="113" t="s">
        <v>1283</v>
      </c>
      <c r="M2227" s="114" t="s">
        <v>2090</v>
      </c>
      <c r="N2227" s="113" t="s">
        <v>358</v>
      </c>
      <c r="O2227" s="114" t="s">
        <v>554</v>
      </c>
      <c r="P2227" s="114">
        <v>10</v>
      </c>
      <c r="Q2227" s="111" t="s">
        <v>444</v>
      </c>
      <c r="R2227" s="111" t="s">
        <v>444</v>
      </c>
      <c r="S2227" s="143" t="s">
        <v>2669</v>
      </c>
      <c r="T2227" s="106"/>
      <c r="U2227" s="104"/>
      <c r="V2227" s="106"/>
      <c r="W2227" s="106"/>
      <c r="X2227" s="110"/>
      <c r="Y2227" s="106"/>
      <c r="Z2227" s="106"/>
      <c r="AA2227" s="106"/>
      <c r="AB2227" s="136"/>
      <c r="AC2227" s="104"/>
      <c r="AD2227" s="104"/>
      <c r="AE2227" s="104"/>
      <c r="AF2227" s="104"/>
      <c r="AG2227" s="104"/>
      <c r="AH2227" s="104"/>
      <c r="AI2227" s="104"/>
      <c r="AJ2227" s="104"/>
      <c r="AK2227" s="138"/>
      <c r="AL2227" s="104"/>
      <c r="AM2227" s="104"/>
      <c r="AN2227" s="104"/>
      <c r="AO2227" s="104"/>
      <c r="AP2227" s="104"/>
      <c r="AQ2227" s="104"/>
      <c r="AR2227" s="104"/>
      <c r="AS2227" s="104"/>
      <c r="AT2227" s="104"/>
      <c r="AU2227" s="142"/>
      <c r="AV2227" s="142"/>
      <c r="AW2227" s="142"/>
      <c r="AX2227" s="142"/>
      <c r="AY2227" s="142"/>
      <c r="AZ2227" s="142"/>
      <c r="BA2227" s="142"/>
      <c r="BB2227" s="142"/>
      <c r="BC2227" s="142"/>
    </row>
    <row r="2228" spans="1:55" ht="30" x14ac:dyDescent="0.25">
      <c r="A2228" s="19" t="s">
        <v>589</v>
      </c>
      <c r="B2228" s="98" t="s">
        <v>2540</v>
      </c>
      <c r="C2228" s="132" t="s">
        <v>2541</v>
      </c>
      <c r="D2228" s="132" t="s">
        <v>236</v>
      </c>
      <c r="E2228" s="132" t="s">
        <v>2627</v>
      </c>
      <c r="F2228" s="110" t="str">
        <f>_xlfn.IFNA(INDEX('1. Business Glossary'!C:D,MATCH(G2228,'1. Business Glossary'!D:D,0),1), "Elemento de Dados")</f>
        <v>Elemento de Dados</v>
      </c>
      <c r="G2228" s="113" t="s">
        <v>2650</v>
      </c>
      <c r="H2228" s="113" t="s">
        <v>360</v>
      </c>
      <c r="I2228" s="112" t="s">
        <v>361</v>
      </c>
      <c r="J2228" s="112" t="s">
        <v>558</v>
      </c>
      <c r="K2228" s="113" t="s">
        <v>550</v>
      </c>
      <c r="L2228" s="113" t="s">
        <v>1283</v>
      </c>
      <c r="M2228" s="114" t="s">
        <v>2090</v>
      </c>
      <c r="N2228" s="113" t="s">
        <v>2091</v>
      </c>
      <c r="O2228" s="114" t="s">
        <v>607</v>
      </c>
      <c r="P2228" s="114">
        <v>50</v>
      </c>
      <c r="Q2228" s="111" t="s">
        <v>444</v>
      </c>
      <c r="R2228" s="111" t="s">
        <v>2092</v>
      </c>
      <c r="S2228" s="143" t="s">
        <v>2093</v>
      </c>
      <c r="T2228" s="106" t="s">
        <v>599</v>
      </c>
      <c r="U2228" s="104" t="s">
        <v>641</v>
      </c>
      <c r="V2228" s="106" t="s">
        <v>2094</v>
      </c>
      <c r="W2228" s="106" t="s">
        <v>2095</v>
      </c>
      <c r="X2228" s="110" t="s">
        <v>554</v>
      </c>
      <c r="Y2228" s="106">
        <v>4</v>
      </c>
      <c r="Z2228" s="106" t="s">
        <v>444</v>
      </c>
      <c r="AA2228" s="106" t="s">
        <v>444</v>
      </c>
      <c r="AB2228" s="136" t="s">
        <v>444</v>
      </c>
      <c r="AC2228" s="104"/>
      <c r="AD2228" s="104"/>
      <c r="AE2228" s="104"/>
      <c r="AF2228" s="104"/>
      <c r="AG2228" s="104"/>
      <c r="AH2228" s="104"/>
      <c r="AI2228" s="104"/>
      <c r="AJ2228" s="104"/>
      <c r="AK2228" s="138"/>
      <c r="AL2228" s="104"/>
      <c r="AM2228" s="104"/>
      <c r="AN2228" s="104"/>
      <c r="AO2228" s="104"/>
      <c r="AP2228" s="104"/>
      <c r="AQ2228" s="104"/>
      <c r="AR2228" s="104"/>
      <c r="AS2228" s="104"/>
      <c r="AT2228" s="104"/>
      <c r="AU2228" s="142"/>
      <c r="AV2228" s="142"/>
      <c r="AW2228" s="142"/>
      <c r="AX2228" s="142"/>
      <c r="AY2228" s="142"/>
      <c r="AZ2228" s="142"/>
      <c r="BA2228" s="142"/>
      <c r="BB2228" s="142"/>
      <c r="BC2228" s="142"/>
    </row>
    <row r="2229" spans="1:55" ht="30" x14ac:dyDescent="0.25">
      <c r="A2229" s="19" t="s">
        <v>589</v>
      </c>
      <c r="B2229" s="98" t="s">
        <v>2540</v>
      </c>
      <c r="C2229" s="132" t="s">
        <v>2541</v>
      </c>
      <c r="D2229" s="132" t="s">
        <v>236</v>
      </c>
      <c r="E2229" s="132" t="s">
        <v>2627</v>
      </c>
      <c r="F2229" s="110" t="str">
        <f>_xlfn.IFNA(INDEX('1. Business Glossary'!C:D,MATCH(G2229,'1. Business Glossary'!D:D,0),1), "Elemento de Dados")</f>
        <v>Elemento de Dados</v>
      </c>
      <c r="G2229" s="113" t="s">
        <v>2650</v>
      </c>
      <c r="H2229" s="113" t="s">
        <v>360</v>
      </c>
      <c r="I2229" s="112" t="s">
        <v>361</v>
      </c>
      <c r="J2229" s="112" t="s">
        <v>558</v>
      </c>
      <c r="K2229" s="113" t="s">
        <v>550</v>
      </c>
      <c r="L2229" s="113" t="s">
        <v>1283</v>
      </c>
      <c r="M2229" s="114" t="s">
        <v>2090</v>
      </c>
      <c r="N2229" s="113" t="s">
        <v>2091</v>
      </c>
      <c r="O2229" s="114" t="s">
        <v>607</v>
      </c>
      <c r="P2229" s="114">
        <v>50</v>
      </c>
      <c r="Q2229" s="111" t="s">
        <v>444</v>
      </c>
      <c r="R2229" s="111" t="s">
        <v>2092</v>
      </c>
      <c r="S2229" s="143" t="s">
        <v>2093</v>
      </c>
      <c r="T2229" s="106" t="s">
        <v>599</v>
      </c>
      <c r="U2229" s="104" t="s">
        <v>641</v>
      </c>
      <c r="V2229" s="106" t="s">
        <v>2094</v>
      </c>
      <c r="W2229" s="106" t="s">
        <v>2095</v>
      </c>
      <c r="X2229" s="110" t="s">
        <v>554</v>
      </c>
      <c r="Y2229" s="106">
        <v>4</v>
      </c>
      <c r="Z2229" s="106" t="s">
        <v>444</v>
      </c>
      <c r="AA2229" s="106" t="s">
        <v>444</v>
      </c>
      <c r="AB2229" s="136" t="s">
        <v>444</v>
      </c>
      <c r="AC2229" s="104"/>
      <c r="AD2229" s="104"/>
      <c r="AE2229" s="104"/>
      <c r="AF2229" s="104"/>
      <c r="AG2229" s="104"/>
      <c r="AH2229" s="104"/>
      <c r="AI2229" s="104"/>
      <c r="AJ2229" s="104"/>
      <c r="AK2229" s="138"/>
      <c r="AL2229" s="104"/>
      <c r="AM2229" s="104"/>
      <c r="AN2229" s="104"/>
      <c r="AO2229" s="104"/>
      <c r="AP2229" s="104"/>
      <c r="AQ2229" s="104"/>
      <c r="AR2229" s="104"/>
      <c r="AS2229" s="104"/>
      <c r="AT2229" s="104"/>
      <c r="AU2229" s="142"/>
      <c r="AV2229" s="142"/>
      <c r="AW2229" s="142"/>
      <c r="AX2229" s="142"/>
      <c r="AY2229" s="142"/>
      <c r="AZ2229" s="142"/>
      <c r="BA2229" s="142"/>
      <c r="BB2229" s="142"/>
      <c r="BC2229" s="142"/>
    </row>
    <row r="2230" spans="1:55" ht="120" x14ac:dyDescent="0.25">
      <c r="A2230" s="19" t="s">
        <v>589</v>
      </c>
      <c r="B2230" s="98" t="s">
        <v>2540</v>
      </c>
      <c r="C2230" s="109" t="s">
        <v>2541</v>
      </c>
      <c r="D2230" s="109" t="s">
        <v>236</v>
      </c>
      <c r="E2230" s="104" t="s">
        <v>2627</v>
      </c>
      <c r="F2230" s="110" t="str">
        <f>_xlfn.IFNA(INDEX('1. Business Glossary'!C:D,MATCH(G2230,'1. Business Glossary'!D:D,0),1), "Elemento de Dados")</f>
        <v>Elemento de Dados</v>
      </c>
      <c r="G2230" s="104" t="s">
        <v>2650</v>
      </c>
      <c r="H2230" s="104" t="s">
        <v>1314</v>
      </c>
      <c r="I2230" s="107" t="s">
        <v>361</v>
      </c>
      <c r="J2230" s="107" t="s">
        <v>558</v>
      </c>
      <c r="K2230" s="104" t="s">
        <v>550</v>
      </c>
      <c r="L2230" s="104" t="s">
        <v>1283</v>
      </c>
      <c r="M2230" s="104" t="s">
        <v>23</v>
      </c>
      <c r="N2230" s="104" t="s">
        <v>1346</v>
      </c>
      <c r="O2230" s="106" t="s">
        <v>607</v>
      </c>
      <c r="P2230" s="110">
        <v>50</v>
      </c>
      <c r="Q2230" s="110" t="s">
        <v>444</v>
      </c>
      <c r="R2230" s="110" t="s">
        <v>1347</v>
      </c>
      <c r="S2230" s="136" t="s">
        <v>1322</v>
      </c>
      <c r="T2230" s="106" t="s">
        <v>550</v>
      </c>
      <c r="U2230" s="104" t="s">
        <v>1283</v>
      </c>
      <c r="V2230" s="110" t="s">
        <v>1317</v>
      </c>
      <c r="W2230" s="104" t="s">
        <v>1346</v>
      </c>
      <c r="X2230" s="110" t="s">
        <v>607</v>
      </c>
      <c r="Y2230" s="110">
        <v>50</v>
      </c>
      <c r="Z2230" s="110" t="s">
        <v>444</v>
      </c>
      <c r="AA2230" s="110" t="s">
        <v>1348</v>
      </c>
      <c r="AB2230" s="134" t="s">
        <v>1318</v>
      </c>
      <c r="AC2230" s="104"/>
      <c r="AD2230" s="104"/>
      <c r="AE2230" s="104"/>
      <c r="AF2230" s="104"/>
      <c r="AG2230" s="104"/>
      <c r="AH2230" s="104"/>
      <c r="AI2230" s="104"/>
      <c r="AJ2230" s="104"/>
      <c r="AK2230" s="138"/>
      <c r="AL2230" s="104"/>
      <c r="AM2230" s="104"/>
      <c r="AN2230" s="104"/>
      <c r="AO2230" s="104"/>
      <c r="AP2230" s="104"/>
      <c r="AQ2230" s="104"/>
      <c r="AR2230" s="104"/>
      <c r="AS2230" s="104"/>
      <c r="AT2230" s="104"/>
      <c r="AU2230" s="142"/>
      <c r="AV2230" s="142"/>
      <c r="AW2230" s="142"/>
      <c r="AX2230" s="142"/>
      <c r="AY2230" s="142"/>
      <c r="AZ2230" s="142"/>
      <c r="BA2230" s="142"/>
      <c r="BB2230" s="142"/>
      <c r="BC2230" s="142"/>
    </row>
    <row r="2231" spans="1:55" ht="120" x14ac:dyDescent="0.25">
      <c r="A2231" s="19" t="s">
        <v>589</v>
      </c>
      <c r="B2231" s="98" t="s">
        <v>2540</v>
      </c>
      <c r="C2231" s="109" t="s">
        <v>2541</v>
      </c>
      <c r="D2231" s="109" t="s">
        <v>236</v>
      </c>
      <c r="E2231" s="104" t="s">
        <v>2627</v>
      </c>
      <c r="F2231" s="110" t="str">
        <f>_xlfn.IFNA(INDEX('1. Business Glossary'!C:D,MATCH(G2231,'1. Business Glossary'!D:D,0),1), "Elemento de Dados")</f>
        <v>Elemento de Dados</v>
      </c>
      <c r="G2231" s="104" t="s">
        <v>2650</v>
      </c>
      <c r="H2231" s="104" t="s">
        <v>1314</v>
      </c>
      <c r="I2231" s="107" t="s">
        <v>361</v>
      </c>
      <c r="J2231" s="107" t="s">
        <v>558</v>
      </c>
      <c r="K2231" s="104" t="s">
        <v>550</v>
      </c>
      <c r="L2231" s="104" t="s">
        <v>1283</v>
      </c>
      <c r="M2231" s="104" t="s">
        <v>23</v>
      </c>
      <c r="N2231" s="104" t="s">
        <v>1346</v>
      </c>
      <c r="O2231" s="106" t="s">
        <v>607</v>
      </c>
      <c r="P2231" s="110">
        <v>50</v>
      </c>
      <c r="Q2231" s="110" t="s">
        <v>444</v>
      </c>
      <c r="R2231" s="110" t="s">
        <v>1347</v>
      </c>
      <c r="S2231" s="136" t="s">
        <v>1322</v>
      </c>
      <c r="T2231" s="106" t="s">
        <v>550</v>
      </c>
      <c r="U2231" s="104" t="s">
        <v>1283</v>
      </c>
      <c r="V2231" s="110" t="s">
        <v>1317</v>
      </c>
      <c r="W2231" s="104" t="s">
        <v>1346</v>
      </c>
      <c r="X2231" s="110" t="s">
        <v>607</v>
      </c>
      <c r="Y2231" s="110">
        <v>50</v>
      </c>
      <c r="Z2231" s="110" t="s">
        <v>444</v>
      </c>
      <c r="AA2231" s="110" t="s">
        <v>1348</v>
      </c>
      <c r="AB2231" s="134" t="s">
        <v>1318</v>
      </c>
      <c r="AC2231" s="104"/>
      <c r="AD2231" s="104"/>
      <c r="AE2231" s="104"/>
      <c r="AF2231" s="104"/>
      <c r="AG2231" s="104"/>
      <c r="AH2231" s="104"/>
      <c r="AI2231" s="104"/>
      <c r="AJ2231" s="104"/>
      <c r="AK2231" s="138"/>
      <c r="AL2231" s="104"/>
      <c r="AM2231" s="104"/>
      <c r="AN2231" s="104"/>
      <c r="AO2231" s="104"/>
      <c r="AP2231" s="104"/>
      <c r="AQ2231" s="104"/>
      <c r="AR2231" s="104"/>
      <c r="AS2231" s="104"/>
      <c r="AT2231" s="104"/>
      <c r="AU2231" s="142"/>
      <c r="AV2231" s="142"/>
      <c r="AW2231" s="142"/>
      <c r="AX2231" s="142"/>
      <c r="AY2231" s="142"/>
      <c r="AZ2231" s="142"/>
      <c r="BA2231" s="142"/>
      <c r="BB2231" s="142"/>
      <c r="BC2231" s="142"/>
    </row>
    <row r="2232" spans="1:55" ht="60" x14ac:dyDescent="0.25">
      <c r="A2232" s="19" t="s">
        <v>589</v>
      </c>
      <c r="B2232" s="98" t="s">
        <v>2540</v>
      </c>
      <c r="C2232" s="109" t="s">
        <v>2541</v>
      </c>
      <c r="D2232" s="109" t="s">
        <v>236</v>
      </c>
      <c r="E2232" s="104" t="s">
        <v>2627</v>
      </c>
      <c r="F2232" s="110" t="str">
        <f>_xlfn.IFNA(INDEX('1. Business Glossary'!C:D,MATCH(G2232,'1. Business Glossary'!D:D,0),1), "Elemento de Dados")</f>
        <v>Elemento de Dados</v>
      </c>
      <c r="G2232" s="104" t="s">
        <v>2650</v>
      </c>
      <c r="H2232" s="104" t="s">
        <v>2137</v>
      </c>
      <c r="I2232" s="107" t="s">
        <v>2138</v>
      </c>
      <c r="J2232" s="107" t="s">
        <v>558</v>
      </c>
      <c r="K2232" s="106" t="s">
        <v>550</v>
      </c>
      <c r="L2232" s="104" t="s">
        <v>1283</v>
      </c>
      <c r="M2232" s="104" t="s">
        <v>23</v>
      </c>
      <c r="N2232" s="104" t="s">
        <v>2139</v>
      </c>
      <c r="O2232" s="106" t="s">
        <v>554</v>
      </c>
      <c r="P2232" s="106">
        <v>10</v>
      </c>
      <c r="Q2232" s="110" t="s">
        <v>444</v>
      </c>
      <c r="R2232" s="110" t="s">
        <v>444</v>
      </c>
      <c r="S2232" s="136" t="s">
        <v>1282</v>
      </c>
      <c r="T2232" s="106" t="s">
        <v>550</v>
      </c>
      <c r="U2232" s="104" t="s">
        <v>1283</v>
      </c>
      <c r="V2232" s="106" t="s">
        <v>1317</v>
      </c>
      <c r="W2232" s="104" t="s">
        <v>2139</v>
      </c>
      <c r="X2232" s="106" t="s">
        <v>587</v>
      </c>
      <c r="Y2232" s="106">
        <v>8</v>
      </c>
      <c r="Z2232" s="110">
        <v>2</v>
      </c>
      <c r="AA2232" s="110" t="s">
        <v>444</v>
      </c>
      <c r="AB2232" s="136" t="s">
        <v>2140</v>
      </c>
      <c r="AC2232" s="104"/>
      <c r="AD2232" s="104"/>
      <c r="AE2232" s="104"/>
      <c r="AF2232" s="104"/>
      <c r="AG2232" s="104"/>
      <c r="AH2232" s="104"/>
      <c r="AI2232" s="104"/>
      <c r="AJ2232" s="104"/>
      <c r="AK2232" s="138"/>
      <c r="AL2232" s="104"/>
      <c r="AM2232" s="104"/>
      <c r="AN2232" s="104"/>
      <c r="AO2232" s="104"/>
      <c r="AP2232" s="104"/>
      <c r="AQ2232" s="104"/>
      <c r="AR2232" s="104"/>
      <c r="AS2232" s="104"/>
      <c r="AT2232" s="104"/>
      <c r="AU2232" s="142"/>
      <c r="AV2232" s="142"/>
      <c r="AW2232" s="142"/>
      <c r="AX2232" s="142"/>
      <c r="AY2232" s="142"/>
      <c r="AZ2232" s="142"/>
      <c r="BA2232" s="142"/>
      <c r="BB2232" s="142"/>
      <c r="BC2232" s="142"/>
    </row>
    <row r="2233" spans="1:55" ht="60" x14ac:dyDescent="0.25">
      <c r="A2233" s="19" t="s">
        <v>589</v>
      </c>
      <c r="B2233" s="98" t="s">
        <v>2540</v>
      </c>
      <c r="C2233" s="109" t="s">
        <v>2541</v>
      </c>
      <c r="D2233" s="109" t="s">
        <v>236</v>
      </c>
      <c r="E2233" s="104" t="s">
        <v>2627</v>
      </c>
      <c r="F2233" s="110" t="str">
        <f>_xlfn.IFNA(INDEX('1. Business Glossary'!C:D,MATCH(G2233,'1. Business Glossary'!D:D,0),1), "Elemento de Dados")</f>
        <v>Elemento de Dados</v>
      </c>
      <c r="G2233" s="104" t="s">
        <v>2650</v>
      </c>
      <c r="H2233" s="104" t="s">
        <v>2137</v>
      </c>
      <c r="I2233" s="107" t="s">
        <v>2138</v>
      </c>
      <c r="J2233" s="107" t="s">
        <v>558</v>
      </c>
      <c r="K2233" s="106" t="s">
        <v>550</v>
      </c>
      <c r="L2233" s="104" t="s">
        <v>1283</v>
      </c>
      <c r="M2233" s="104" t="s">
        <v>23</v>
      </c>
      <c r="N2233" s="104" t="s">
        <v>2139</v>
      </c>
      <c r="O2233" s="106" t="s">
        <v>554</v>
      </c>
      <c r="P2233" s="106">
        <v>10</v>
      </c>
      <c r="Q2233" s="110" t="s">
        <v>444</v>
      </c>
      <c r="R2233" s="110" t="s">
        <v>444</v>
      </c>
      <c r="S2233" s="136" t="s">
        <v>1282</v>
      </c>
      <c r="T2233" s="106" t="s">
        <v>550</v>
      </c>
      <c r="U2233" s="104" t="s">
        <v>1283</v>
      </c>
      <c r="V2233" s="106" t="s">
        <v>1317</v>
      </c>
      <c r="W2233" s="104" t="s">
        <v>2139</v>
      </c>
      <c r="X2233" s="106" t="s">
        <v>587</v>
      </c>
      <c r="Y2233" s="106">
        <v>8</v>
      </c>
      <c r="Z2233" s="110">
        <v>2</v>
      </c>
      <c r="AA2233" s="110" t="s">
        <v>444</v>
      </c>
      <c r="AB2233" s="136" t="s">
        <v>2140</v>
      </c>
      <c r="AC2233" s="104"/>
      <c r="AD2233" s="104"/>
      <c r="AE2233" s="104"/>
      <c r="AF2233" s="104"/>
      <c r="AG2233" s="104"/>
      <c r="AH2233" s="104"/>
      <c r="AI2233" s="104"/>
      <c r="AJ2233" s="104"/>
      <c r="AK2233" s="138"/>
      <c r="AL2233" s="104"/>
      <c r="AM2233" s="104"/>
      <c r="AN2233" s="104"/>
      <c r="AO2233" s="104"/>
      <c r="AP2233" s="104"/>
      <c r="AQ2233" s="104"/>
      <c r="AR2233" s="104"/>
      <c r="AS2233" s="104"/>
      <c r="AT2233" s="104"/>
      <c r="AU2233" s="142"/>
      <c r="AV2233" s="142"/>
      <c r="AW2233" s="142"/>
      <c r="AX2233" s="142"/>
      <c r="AY2233" s="142"/>
      <c r="AZ2233" s="142"/>
      <c r="BA2233" s="142"/>
      <c r="BB2233" s="142"/>
      <c r="BC2233" s="142"/>
    </row>
    <row r="2234" spans="1:55" x14ac:dyDescent="0.25">
      <c r="A2234" s="19" t="s">
        <v>589</v>
      </c>
      <c r="B2234" s="98" t="s">
        <v>2540</v>
      </c>
      <c r="C2234" s="132" t="s">
        <v>2541</v>
      </c>
      <c r="D2234" s="132" t="s">
        <v>236</v>
      </c>
      <c r="E2234" s="132" t="s">
        <v>2627</v>
      </c>
      <c r="F2234" s="110" t="str">
        <f>_xlfn.IFNA(INDEX('1. Business Glossary'!C:D,MATCH(G2234,'1. Business Glossary'!D:D,0),1), "Elemento de Dados")</f>
        <v>Elemento de Dados</v>
      </c>
      <c r="G2234" s="113" t="s">
        <v>2650</v>
      </c>
      <c r="H2234" s="113" t="s">
        <v>2099</v>
      </c>
      <c r="I2234" s="139" t="s">
        <v>2100</v>
      </c>
      <c r="J2234" s="107" t="s">
        <v>558</v>
      </c>
      <c r="K2234" s="113" t="s">
        <v>550</v>
      </c>
      <c r="L2234" s="113" t="s">
        <v>1283</v>
      </c>
      <c r="M2234" s="114" t="s">
        <v>2090</v>
      </c>
      <c r="N2234" s="113" t="s">
        <v>2099</v>
      </c>
      <c r="O2234" s="114" t="s">
        <v>554</v>
      </c>
      <c r="P2234" s="114">
        <v>10</v>
      </c>
      <c r="Q2234" s="111" t="s">
        <v>444</v>
      </c>
      <c r="R2234" s="111" t="s">
        <v>444</v>
      </c>
      <c r="S2234" s="143" t="s">
        <v>2101</v>
      </c>
      <c r="T2234" s="106"/>
      <c r="U2234" s="104"/>
      <c r="V2234" s="106"/>
      <c r="W2234" s="106"/>
      <c r="X2234" s="110"/>
      <c r="Y2234" s="106"/>
      <c r="Z2234" s="106"/>
      <c r="AA2234" s="106"/>
      <c r="AB2234" s="136"/>
      <c r="AC2234" s="104"/>
      <c r="AD2234" s="104"/>
      <c r="AE2234" s="104"/>
      <c r="AF2234" s="104"/>
      <c r="AG2234" s="104"/>
      <c r="AH2234" s="104"/>
      <c r="AI2234" s="104"/>
      <c r="AJ2234" s="104"/>
      <c r="AK2234" s="138"/>
      <c r="AL2234" s="104"/>
      <c r="AM2234" s="104"/>
      <c r="AN2234" s="104"/>
      <c r="AO2234" s="104"/>
      <c r="AP2234" s="104"/>
      <c r="AQ2234" s="104"/>
      <c r="AR2234" s="104"/>
      <c r="AS2234" s="104"/>
      <c r="AT2234" s="104"/>
      <c r="AU2234" s="142"/>
      <c r="AV2234" s="142"/>
      <c r="AW2234" s="142"/>
      <c r="AX2234" s="142"/>
      <c r="AY2234" s="142"/>
      <c r="AZ2234" s="142"/>
      <c r="BA2234" s="142"/>
      <c r="BB2234" s="142"/>
      <c r="BC2234" s="142"/>
    </row>
    <row r="2235" spans="1:55" ht="45" x14ac:dyDescent="0.25">
      <c r="A2235" s="19" t="s">
        <v>589</v>
      </c>
      <c r="B2235" s="98" t="s">
        <v>2540</v>
      </c>
      <c r="C2235" s="109" t="s">
        <v>2541</v>
      </c>
      <c r="D2235" s="109" t="s">
        <v>236</v>
      </c>
      <c r="E2235" s="104" t="s">
        <v>2627</v>
      </c>
      <c r="F2235" s="110" t="str">
        <f>_xlfn.IFNA(INDEX('1. Business Glossary'!C:D,MATCH(G2235,'1. Business Glossary'!D:D,0),1), "Elemento de Dados")</f>
        <v>Elemento de Dados</v>
      </c>
      <c r="G2235" s="104" t="s">
        <v>2650</v>
      </c>
      <c r="H2235" s="104" t="s">
        <v>230</v>
      </c>
      <c r="I2235" s="107" t="s">
        <v>231</v>
      </c>
      <c r="J2235" s="107" t="s">
        <v>558</v>
      </c>
      <c r="K2235" s="104" t="s">
        <v>550</v>
      </c>
      <c r="L2235" s="104" t="s">
        <v>1283</v>
      </c>
      <c r="M2235" s="104" t="s">
        <v>23</v>
      </c>
      <c r="N2235" s="104" t="s">
        <v>392</v>
      </c>
      <c r="O2235" s="106" t="s">
        <v>607</v>
      </c>
      <c r="P2235" s="110">
        <v>50</v>
      </c>
      <c r="Q2235" s="110" t="s">
        <v>444</v>
      </c>
      <c r="R2235" s="106" t="s">
        <v>1373</v>
      </c>
      <c r="S2235" s="136" t="s">
        <v>1282</v>
      </c>
      <c r="T2235" s="106" t="s">
        <v>550</v>
      </c>
      <c r="U2235" s="104" t="s">
        <v>1283</v>
      </c>
      <c r="V2235" s="110" t="s">
        <v>1317</v>
      </c>
      <c r="W2235" s="110" t="s">
        <v>392</v>
      </c>
      <c r="X2235" s="106" t="s">
        <v>607</v>
      </c>
      <c r="Y2235" s="110">
        <v>50</v>
      </c>
      <c r="Z2235" s="110" t="s">
        <v>444</v>
      </c>
      <c r="AA2235" s="106" t="s">
        <v>1373</v>
      </c>
      <c r="AB2235" s="136" t="s">
        <v>1564</v>
      </c>
      <c r="AC2235" s="104"/>
      <c r="AD2235" s="104"/>
      <c r="AE2235" s="104"/>
      <c r="AF2235" s="104"/>
      <c r="AG2235" s="104"/>
      <c r="AH2235" s="104"/>
      <c r="AI2235" s="104"/>
      <c r="AJ2235" s="104"/>
      <c r="AK2235" s="138"/>
      <c r="AL2235" s="104"/>
      <c r="AM2235" s="104"/>
      <c r="AN2235" s="104"/>
      <c r="AO2235" s="104"/>
      <c r="AP2235" s="104"/>
      <c r="AQ2235" s="104"/>
      <c r="AR2235" s="104"/>
      <c r="AS2235" s="104"/>
      <c r="AT2235" s="104"/>
      <c r="AU2235" s="142"/>
      <c r="AV2235" s="142"/>
      <c r="AW2235" s="142"/>
      <c r="AX2235" s="142"/>
      <c r="AY2235" s="142"/>
      <c r="AZ2235" s="142"/>
      <c r="BA2235" s="142"/>
      <c r="BB2235" s="142"/>
      <c r="BC2235" s="142"/>
    </row>
    <row r="2236" spans="1:55" ht="45" x14ac:dyDescent="0.25">
      <c r="A2236" s="19" t="s">
        <v>589</v>
      </c>
      <c r="B2236" s="98" t="s">
        <v>2540</v>
      </c>
      <c r="C2236" s="109" t="s">
        <v>2541</v>
      </c>
      <c r="D2236" s="109" t="s">
        <v>236</v>
      </c>
      <c r="E2236" s="104" t="s">
        <v>2627</v>
      </c>
      <c r="F2236" s="110" t="str">
        <f>_xlfn.IFNA(INDEX('1. Business Glossary'!C:D,MATCH(G2236,'1. Business Glossary'!D:D,0),1), "Elemento de Dados")</f>
        <v>Elemento de Dados</v>
      </c>
      <c r="G2236" s="104" t="s">
        <v>2650</v>
      </c>
      <c r="H2236" s="104" t="s">
        <v>230</v>
      </c>
      <c r="I2236" s="107" t="s">
        <v>231</v>
      </c>
      <c r="J2236" s="107" t="s">
        <v>558</v>
      </c>
      <c r="K2236" s="104" t="s">
        <v>550</v>
      </c>
      <c r="L2236" s="104" t="s">
        <v>1283</v>
      </c>
      <c r="M2236" s="104" t="s">
        <v>23</v>
      </c>
      <c r="N2236" s="104" t="s">
        <v>392</v>
      </c>
      <c r="O2236" s="106" t="s">
        <v>607</v>
      </c>
      <c r="P2236" s="110">
        <v>50</v>
      </c>
      <c r="Q2236" s="110" t="s">
        <v>444</v>
      </c>
      <c r="R2236" s="106" t="s">
        <v>1373</v>
      </c>
      <c r="S2236" s="136" t="s">
        <v>1282</v>
      </c>
      <c r="T2236" s="106" t="s">
        <v>550</v>
      </c>
      <c r="U2236" s="104" t="s">
        <v>1283</v>
      </c>
      <c r="V2236" s="110" t="s">
        <v>1317</v>
      </c>
      <c r="W2236" s="110" t="s">
        <v>392</v>
      </c>
      <c r="X2236" s="106" t="s">
        <v>607</v>
      </c>
      <c r="Y2236" s="110">
        <v>50</v>
      </c>
      <c r="Z2236" s="110" t="s">
        <v>444</v>
      </c>
      <c r="AA2236" s="106" t="s">
        <v>1373</v>
      </c>
      <c r="AB2236" s="136" t="s">
        <v>1564</v>
      </c>
      <c r="AC2236" s="104"/>
      <c r="AD2236" s="104"/>
      <c r="AE2236" s="104"/>
      <c r="AF2236" s="104"/>
      <c r="AG2236" s="104"/>
      <c r="AH2236" s="104"/>
      <c r="AI2236" s="104"/>
      <c r="AJ2236" s="104"/>
      <c r="AK2236" s="138"/>
      <c r="AL2236" s="104"/>
      <c r="AM2236" s="104"/>
      <c r="AN2236" s="104"/>
      <c r="AO2236" s="104"/>
      <c r="AP2236" s="104"/>
      <c r="AQ2236" s="104"/>
      <c r="AR2236" s="104"/>
      <c r="AS2236" s="104"/>
      <c r="AT2236" s="104"/>
      <c r="AU2236" s="142"/>
      <c r="AV2236" s="142"/>
      <c r="AW2236" s="142"/>
      <c r="AX2236" s="142"/>
      <c r="AY2236" s="142"/>
      <c r="AZ2236" s="142"/>
      <c r="BA2236" s="142"/>
      <c r="BB2236" s="142"/>
      <c r="BC2236" s="142"/>
    </row>
    <row r="2237" spans="1:55" ht="30" x14ac:dyDescent="0.25">
      <c r="A2237" s="19" t="s">
        <v>589</v>
      </c>
      <c r="B2237" s="98" t="s">
        <v>2540</v>
      </c>
      <c r="C2237" s="109" t="s">
        <v>2541</v>
      </c>
      <c r="D2237" s="109" t="s">
        <v>236</v>
      </c>
      <c r="E2237" s="104" t="s">
        <v>2627</v>
      </c>
      <c r="F2237" s="110" t="str">
        <f>_xlfn.IFNA(INDEX('1. Business Glossary'!C:D,MATCH(G2237,'1. Business Glossary'!D:D,0),1), "Elemento de Dados")</f>
        <v>Elemento de Dados</v>
      </c>
      <c r="G2237" s="104" t="s">
        <v>2650</v>
      </c>
      <c r="H2237" s="104" t="s">
        <v>2199</v>
      </c>
      <c r="I2237" s="137" t="s">
        <v>1838</v>
      </c>
      <c r="J2237" s="107" t="s">
        <v>558</v>
      </c>
      <c r="K2237" s="104" t="s">
        <v>550</v>
      </c>
      <c r="L2237" s="104" t="s">
        <v>1283</v>
      </c>
      <c r="M2237" s="106" t="s">
        <v>2090</v>
      </c>
      <c r="N2237" s="104" t="s">
        <v>2200</v>
      </c>
      <c r="O2237" s="106" t="s">
        <v>554</v>
      </c>
      <c r="P2237" s="106">
        <v>10</v>
      </c>
      <c r="Q2237" s="110" t="s">
        <v>444</v>
      </c>
      <c r="R2237" s="110" t="s">
        <v>444</v>
      </c>
      <c r="S2237" s="136" t="s">
        <v>2201</v>
      </c>
      <c r="T2237" s="106"/>
      <c r="U2237" s="104"/>
      <c r="V2237" s="106"/>
      <c r="W2237" s="106"/>
      <c r="X2237" s="110"/>
      <c r="Y2237" s="106"/>
      <c r="Z2237" s="106"/>
      <c r="AA2237" s="106"/>
      <c r="AB2237" s="136"/>
      <c r="AC2237" s="104"/>
      <c r="AD2237" s="104"/>
      <c r="AE2237" s="104"/>
      <c r="AF2237" s="104"/>
      <c r="AG2237" s="104"/>
      <c r="AH2237" s="104"/>
      <c r="AI2237" s="104"/>
      <c r="AJ2237" s="104"/>
      <c r="AK2237" s="138"/>
      <c r="AL2237" s="104"/>
      <c r="AM2237" s="104"/>
      <c r="AN2237" s="104"/>
      <c r="AO2237" s="104"/>
      <c r="AP2237" s="104"/>
      <c r="AQ2237" s="104"/>
      <c r="AR2237" s="104"/>
      <c r="AS2237" s="104"/>
      <c r="AT2237" s="104"/>
      <c r="AU2237" s="142"/>
      <c r="AV2237" s="142"/>
      <c r="AW2237" s="142"/>
      <c r="AX2237" s="142"/>
      <c r="AY2237" s="142"/>
      <c r="AZ2237" s="142"/>
      <c r="BA2237" s="142"/>
      <c r="BB2237" s="142"/>
      <c r="BC2237" s="142"/>
    </row>
    <row r="2238" spans="1:55" ht="30" x14ac:dyDescent="0.25">
      <c r="A2238" s="19" t="s">
        <v>589</v>
      </c>
      <c r="B2238" s="98" t="s">
        <v>2540</v>
      </c>
      <c r="C2238" s="109" t="s">
        <v>2541</v>
      </c>
      <c r="D2238" s="109" t="s">
        <v>236</v>
      </c>
      <c r="E2238" s="104" t="s">
        <v>2627</v>
      </c>
      <c r="F2238" s="110" t="str">
        <f>_xlfn.IFNA(INDEX('1. Business Glossary'!C:D,MATCH(G2238,'1. Business Glossary'!D:D,0),1), "Elemento de Dados")</f>
        <v>Elemento de Dados</v>
      </c>
      <c r="G2238" s="104" t="s">
        <v>2650</v>
      </c>
      <c r="H2238" s="104" t="s">
        <v>2199</v>
      </c>
      <c r="I2238" s="137" t="s">
        <v>1838</v>
      </c>
      <c r="J2238" s="107" t="s">
        <v>558</v>
      </c>
      <c r="K2238" s="104" t="s">
        <v>550</v>
      </c>
      <c r="L2238" s="104" t="s">
        <v>1283</v>
      </c>
      <c r="M2238" s="106" t="s">
        <v>2090</v>
      </c>
      <c r="N2238" s="104" t="s">
        <v>2200</v>
      </c>
      <c r="O2238" s="106" t="s">
        <v>554</v>
      </c>
      <c r="P2238" s="106">
        <v>10</v>
      </c>
      <c r="Q2238" s="110" t="s">
        <v>444</v>
      </c>
      <c r="R2238" s="110" t="s">
        <v>444</v>
      </c>
      <c r="S2238" s="136" t="s">
        <v>2201</v>
      </c>
      <c r="T2238" s="106"/>
      <c r="U2238" s="104"/>
      <c r="V2238" s="106"/>
      <c r="W2238" s="106"/>
      <c r="X2238" s="110"/>
      <c r="Y2238" s="106"/>
      <c r="Z2238" s="106"/>
      <c r="AA2238" s="106"/>
      <c r="AB2238" s="136"/>
      <c r="AC2238" s="104"/>
      <c r="AD2238" s="104"/>
      <c r="AE2238" s="104"/>
      <c r="AF2238" s="104"/>
      <c r="AG2238" s="104"/>
      <c r="AH2238" s="104"/>
      <c r="AI2238" s="104"/>
      <c r="AJ2238" s="104"/>
      <c r="AK2238" s="138"/>
      <c r="AL2238" s="104"/>
      <c r="AM2238" s="104"/>
      <c r="AN2238" s="104"/>
      <c r="AO2238" s="104"/>
      <c r="AP2238" s="104"/>
      <c r="AQ2238" s="104"/>
      <c r="AR2238" s="104"/>
      <c r="AS2238" s="104"/>
      <c r="AT2238" s="104"/>
      <c r="AU2238" s="142"/>
      <c r="AV2238" s="142"/>
      <c r="AW2238" s="142"/>
      <c r="AX2238" s="142"/>
      <c r="AY2238" s="142"/>
      <c r="AZ2238" s="142"/>
      <c r="BA2238" s="142"/>
      <c r="BB2238" s="142"/>
      <c r="BC2238" s="142"/>
    </row>
    <row r="2239" spans="1:55" ht="75" x14ac:dyDescent="0.25">
      <c r="A2239" s="19" t="s">
        <v>589</v>
      </c>
      <c r="B2239" s="98" t="s">
        <v>2540</v>
      </c>
      <c r="C2239" s="109" t="s">
        <v>2541</v>
      </c>
      <c r="D2239" s="109" t="s">
        <v>236</v>
      </c>
      <c r="E2239" s="104" t="s">
        <v>2627</v>
      </c>
      <c r="F2239" s="110" t="str">
        <f>_xlfn.IFNA(INDEX('1. Business Glossary'!C:D,MATCH(G2239,'1. Business Glossary'!D:D,0),1), "Elemento de Dados")</f>
        <v>Elemento de Dados</v>
      </c>
      <c r="G2239" s="104" t="s">
        <v>2650</v>
      </c>
      <c r="H2239" s="104" t="s">
        <v>2146</v>
      </c>
      <c r="I2239" s="137" t="s">
        <v>2147</v>
      </c>
      <c r="J2239" s="107" t="s">
        <v>558</v>
      </c>
      <c r="K2239" s="104" t="s">
        <v>550</v>
      </c>
      <c r="L2239" s="104" t="s">
        <v>1283</v>
      </c>
      <c r="M2239" s="104" t="s">
        <v>23</v>
      </c>
      <c r="N2239" s="104" t="s">
        <v>2148</v>
      </c>
      <c r="O2239" s="106" t="s">
        <v>554</v>
      </c>
      <c r="P2239" s="106">
        <v>10</v>
      </c>
      <c r="Q2239" s="110" t="s">
        <v>444</v>
      </c>
      <c r="R2239" s="110" t="s">
        <v>444</v>
      </c>
      <c r="S2239" s="136" t="s">
        <v>1282</v>
      </c>
      <c r="T2239" s="104" t="s">
        <v>550</v>
      </c>
      <c r="U2239" s="104" t="s">
        <v>1283</v>
      </c>
      <c r="V2239" s="104" t="s">
        <v>1317</v>
      </c>
      <c r="W2239" s="110" t="s">
        <v>2148</v>
      </c>
      <c r="X2239" s="106" t="s">
        <v>587</v>
      </c>
      <c r="Y2239" s="106">
        <v>1</v>
      </c>
      <c r="Z2239" s="110">
        <v>1</v>
      </c>
      <c r="AA2239" s="110" t="s">
        <v>444</v>
      </c>
      <c r="AB2239" s="136" t="s">
        <v>1282</v>
      </c>
      <c r="AC2239" s="106" t="s">
        <v>550</v>
      </c>
      <c r="AD2239" s="104" t="s">
        <v>1283</v>
      </c>
      <c r="AE2239" s="110" t="s">
        <v>1317</v>
      </c>
      <c r="AF2239" s="104" t="s">
        <v>2149</v>
      </c>
      <c r="AG2239" s="110" t="s">
        <v>587</v>
      </c>
      <c r="AH2239" s="106">
        <v>1</v>
      </c>
      <c r="AI2239" s="106">
        <v>1</v>
      </c>
      <c r="AJ2239" s="106" t="s">
        <v>444</v>
      </c>
      <c r="AK2239" s="136" t="s">
        <v>2150</v>
      </c>
      <c r="AL2239" s="104"/>
      <c r="AM2239" s="104"/>
      <c r="AN2239" s="104"/>
      <c r="AO2239" s="104"/>
      <c r="AP2239" s="104"/>
      <c r="AQ2239" s="104"/>
      <c r="AR2239" s="104"/>
      <c r="AS2239" s="104"/>
      <c r="AT2239" s="104"/>
      <c r="AU2239" s="142"/>
      <c r="AV2239" s="142"/>
      <c r="AW2239" s="142"/>
      <c r="AX2239" s="142"/>
      <c r="AY2239" s="142"/>
      <c r="AZ2239" s="142"/>
      <c r="BA2239" s="142"/>
      <c r="BB2239" s="142"/>
      <c r="BC2239" s="142"/>
    </row>
    <row r="2240" spans="1:55" ht="75" x14ac:dyDescent="0.25">
      <c r="A2240" s="19" t="s">
        <v>589</v>
      </c>
      <c r="B2240" s="98" t="s">
        <v>2540</v>
      </c>
      <c r="C2240" s="109" t="s">
        <v>2541</v>
      </c>
      <c r="D2240" s="109" t="s">
        <v>236</v>
      </c>
      <c r="E2240" s="104" t="s">
        <v>2627</v>
      </c>
      <c r="F2240" s="110" t="str">
        <f>_xlfn.IFNA(INDEX('1. Business Glossary'!C:D,MATCH(G2240,'1. Business Glossary'!D:D,0),1), "Elemento de Dados")</f>
        <v>Elemento de Dados</v>
      </c>
      <c r="G2240" s="104" t="s">
        <v>2650</v>
      </c>
      <c r="H2240" s="104" t="s">
        <v>2146</v>
      </c>
      <c r="I2240" s="137" t="s">
        <v>2147</v>
      </c>
      <c r="J2240" s="107" t="s">
        <v>558</v>
      </c>
      <c r="K2240" s="104" t="s">
        <v>550</v>
      </c>
      <c r="L2240" s="104" t="s">
        <v>1283</v>
      </c>
      <c r="M2240" s="104" t="s">
        <v>23</v>
      </c>
      <c r="N2240" s="104" t="s">
        <v>2148</v>
      </c>
      <c r="O2240" s="106" t="s">
        <v>554</v>
      </c>
      <c r="P2240" s="106">
        <v>10</v>
      </c>
      <c r="Q2240" s="110" t="s">
        <v>444</v>
      </c>
      <c r="R2240" s="110" t="s">
        <v>444</v>
      </c>
      <c r="S2240" s="136" t="s">
        <v>1282</v>
      </c>
      <c r="T2240" s="104" t="s">
        <v>550</v>
      </c>
      <c r="U2240" s="104" t="s">
        <v>1283</v>
      </c>
      <c r="V2240" s="104" t="s">
        <v>1317</v>
      </c>
      <c r="W2240" s="110" t="s">
        <v>2148</v>
      </c>
      <c r="X2240" s="106" t="s">
        <v>587</v>
      </c>
      <c r="Y2240" s="106">
        <v>1</v>
      </c>
      <c r="Z2240" s="110">
        <v>1</v>
      </c>
      <c r="AA2240" s="110" t="s">
        <v>444</v>
      </c>
      <c r="AB2240" s="136" t="s">
        <v>1282</v>
      </c>
      <c r="AC2240" s="106" t="s">
        <v>550</v>
      </c>
      <c r="AD2240" s="104" t="s">
        <v>1283</v>
      </c>
      <c r="AE2240" s="110" t="s">
        <v>1317</v>
      </c>
      <c r="AF2240" s="104" t="s">
        <v>2149</v>
      </c>
      <c r="AG2240" s="110" t="s">
        <v>587</v>
      </c>
      <c r="AH2240" s="106">
        <v>1</v>
      </c>
      <c r="AI2240" s="106">
        <v>1</v>
      </c>
      <c r="AJ2240" s="106" t="s">
        <v>444</v>
      </c>
      <c r="AK2240" s="136" t="s">
        <v>2150</v>
      </c>
      <c r="AL2240" s="104"/>
      <c r="AM2240" s="104"/>
      <c r="AN2240" s="104"/>
      <c r="AO2240" s="104"/>
      <c r="AP2240" s="104"/>
      <c r="AQ2240" s="104"/>
      <c r="AR2240" s="104"/>
      <c r="AS2240" s="104"/>
      <c r="AT2240" s="104"/>
      <c r="AU2240" s="142"/>
      <c r="AV2240" s="142"/>
      <c r="AW2240" s="142"/>
      <c r="AX2240" s="142"/>
      <c r="AY2240" s="142"/>
      <c r="AZ2240" s="142"/>
      <c r="BA2240" s="142"/>
      <c r="BB2240" s="142"/>
      <c r="BC2240" s="142"/>
    </row>
    <row r="2241" spans="1:55" ht="120" x14ac:dyDescent="0.25">
      <c r="A2241" s="19" t="s">
        <v>589</v>
      </c>
      <c r="B2241" s="98" t="s">
        <v>2540</v>
      </c>
      <c r="C2241" s="109" t="s">
        <v>2541</v>
      </c>
      <c r="D2241" s="109" t="s">
        <v>236</v>
      </c>
      <c r="E2241" s="104" t="s">
        <v>2627</v>
      </c>
      <c r="F2241" s="110" t="str">
        <f>_xlfn.IFNA(INDEX('1. Business Glossary'!C:D,MATCH(G2241,'1. Business Glossary'!D:D,0),1), "Elemento de Dados")</f>
        <v>Elemento de Dados</v>
      </c>
      <c r="G2241" s="104" t="s">
        <v>2654</v>
      </c>
      <c r="H2241" s="104" t="s">
        <v>1314</v>
      </c>
      <c r="I2241" s="107" t="s">
        <v>361</v>
      </c>
      <c r="J2241" s="107" t="s">
        <v>558</v>
      </c>
      <c r="K2241" s="104" t="s">
        <v>550</v>
      </c>
      <c r="L2241" s="104" t="s">
        <v>1283</v>
      </c>
      <c r="M2241" s="104" t="s">
        <v>23</v>
      </c>
      <c r="N2241" s="104" t="s">
        <v>1346</v>
      </c>
      <c r="O2241" s="106" t="s">
        <v>607</v>
      </c>
      <c r="P2241" s="110">
        <v>50</v>
      </c>
      <c r="Q2241" s="110" t="s">
        <v>444</v>
      </c>
      <c r="R2241" s="110" t="s">
        <v>1347</v>
      </c>
      <c r="S2241" s="136" t="s">
        <v>1322</v>
      </c>
      <c r="T2241" s="106" t="s">
        <v>550</v>
      </c>
      <c r="U2241" s="104" t="s">
        <v>1283</v>
      </c>
      <c r="V2241" s="110" t="s">
        <v>1317</v>
      </c>
      <c r="W2241" s="104" t="s">
        <v>1346</v>
      </c>
      <c r="X2241" s="110" t="s">
        <v>607</v>
      </c>
      <c r="Y2241" s="110">
        <v>50</v>
      </c>
      <c r="Z2241" s="110" t="s">
        <v>444</v>
      </c>
      <c r="AA2241" s="110" t="s">
        <v>1348</v>
      </c>
      <c r="AB2241" s="134" t="s">
        <v>1318</v>
      </c>
      <c r="AC2241" s="104"/>
      <c r="AD2241" s="104"/>
      <c r="AE2241" s="104"/>
      <c r="AF2241" s="104"/>
      <c r="AG2241" s="104"/>
      <c r="AH2241" s="104"/>
      <c r="AI2241" s="104"/>
      <c r="AJ2241" s="104"/>
      <c r="AK2241" s="138"/>
      <c r="AL2241" s="104"/>
      <c r="AM2241" s="104"/>
      <c r="AN2241" s="104"/>
      <c r="AO2241" s="104"/>
      <c r="AP2241" s="104"/>
      <c r="AQ2241" s="104"/>
      <c r="AR2241" s="104"/>
      <c r="AS2241" s="104"/>
      <c r="AT2241" s="104"/>
      <c r="AU2241" s="142"/>
      <c r="AV2241" s="142"/>
      <c r="AW2241" s="142"/>
      <c r="AX2241" s="142"/>
      <c r="AY2241" s="142"/>
      <c r="AZ2241" s="142"/>
      <c r="BA2241" s="142"/>
      <c r="BB2241" s="142"/>
      <c r="BC2241" s="142"/>
    </row>
    <row r="2242" spans="1:55" ht="60" x14ac:dyDescent="0.25">
      <c r="A2242" s="19" t="s">
        <v>589</v>
      </c>
      <c r="B2242" s="98" t="s">
        <v>2540</v>
      </c>
      <c r="C2242" s="109" t="s">
        <v>2541</v>
      </c>
      <c r="D2242" s="109" t="s">
        <v>236</v>
      </c>
      <c r="E2242" s="104" t="s">
        <v>2627</v>
      </c>
      <c r="F2242" s="110" t="str">
        <f>_xlfn.IFNA(INDEX('1. Business Glossary'!C:D,MATCH(G2242,'1. Business Glossary'!D:D,0),1), "Elemento de Dados")</f>
        <v>Elemento de Dados</v>
      </c>
      <c r="G2242" s="104" t="s">
        <v>2654</v>
      </c>
      <c r="H2242" s="104" t="s">
        <v>2137</v>
      </c>
      <c r="I2242" s="107" t="s">
        <v>2138</v>
      </c>
      <c r="J2242" s="107" t="s">
        <v>558</v>
      </c>
      <c r="K2242" s="106" t="s">
        <v>550</v>
      </c>
      <c r="L2242" s="104" t="s">
        <v>1283</v>
      </c>
      <c r="M2242" s="104" t="s">
        <v>23</v>
      </c>
      <c r="N2242" s="104" t="s">
        <v>2139</v>
      </c>
      <c r="O2242" s="106" t="s">
        <v>554</v>
      </c>
      <c r="P2242" s="106">
        <v>10</v>
      </c>
      <c r="Q2242" s="110" t="s">
        <v>444</v>
      </c>
      <c r="R2242" s="110" t="s">
        <v>444</v>
      </c>
      <c r="S2242" s="136" t="s">
        <v>1282</v>
      </c>
      <c r="T2242" s="106" t="s">
        <v>550</v>
      </c>
      <c r="U2242" s="104" t="s">
        <v>1283</v>
      </c>
      <c r="V2242" s="106" t="s">
        <v>1317</v>
      </c>
      <c r="W2242" s="104" t="s">
        <v>2139</v>
      </c>
      <c r="X2242" s="106" t="s">
        <v>587</v>
      </c>
      <c r="Y2242" s="106">
        <v>8</v>
      </c>
      <c r="Z2242" s="110">
        <v>2</v>
      </c>
      <c r="AA2242" s="110" t="s">
        <v>444</v>
      </c>
      <c r="AB2242" s="136" t="s">
        <v>2140</v>
      </c>
      <c r="AC2242" s="104"/>
      <c r="AD2242" s="104"/>
      <c r="AE2242" s="104"/>
      <c r="AF2242" s="104"/>
      <c r="AG2242" s="104"/>
      <c r="AH2242" s="104"/>
      <c r="AI2242" s="104"/>
      <c r="AJ2242" s="104"/>
      <c r="AK2242" s="138"/>
      <c r="AL2242" s="104"/>
      <c r="AM2242" s="104"/>
      <c r="AN2242" s="104"/>
      <c r="AO2242" s="104"/>
      <c r="AP2242" s="104"/>
      <c r="AQ2242" s="104"/>
      <c r="AR2242" s="104"/>
      <c r="AS2242" s="104"/>
      <c r="AT2242" s="104"/>
      <c r="AU2242" s="142"/>
      <c r="AV2242" s="142"/>
      <c r="AW2242" s="142"/>
      <c r="AX2242" s="142"/>
      <c r="AY2242" s="142"/>
      <c r="AZ2242" s="142"/>
      <c r="BA2242" s="142"/>
      <c r="BB2242" s="142"/>
      <c r="BC2242" s="142"/>
    </row>
    <row r="2243" spans="1:55" ht="45" x14ac:dyDescent="0.25">
      <c r="A2243" s="19" t="s">
        <v>589</v>
      </c>
      <c r="B2243" s="98" t="s">
        <v>2540</v>
      </c>
      <c r="C2243" s="109" t="s">
        <v>2541</v>
      </c>
      <c r="D2243" s="109" t="s">
        <v>236</v>
      </c>
      <c r="E2243" s="104" t="s">
        <v>2627</v>
      </c>
      <c r="F2243" s="110" t="str">
        <f>_xlfn.IFNA(INDEX('1. Business Glossary'!C:D,MATCH(G2243,'1. Business Glossary'!D:D,0),1), "Elemento de Dados")</f>
        <v>Elemento de Dados</v>
      </c>
      <c r="G2243" s="104" t="s">
        <v>2654</v>
      </c>
      <c r="H2243" s="104" t="s">
        <v>230</v>
      </c>
      <c r="I2243" s="107" t="s">
        <v>231</v>
      </c>
      <c r="J2243" s="107" t="s">
        <v>558</v>
      </c>
      <c r="K2243" s="104" t="s">
        <v>550</v>
      </c>
      <c r="L2243" s="104" t="s">
        <v>1283</v>
      </c>
      <c r="M2243" s="104" t="s">
        <v>23</v>
      </c>
      <c r="N2243" s="104" t="s">
        <v>392</v>
      </c>
      <c r="O2243" s="106" t="s">
        <v>607</v>
      </c>
      <c r="P2243" s="110">
        <v>50</v>
      </c>
      <c r="Q2243" s="110" t="s">
        <v>444</v>
      </c>
      <c r="R2243" s="106" t="s">
        <v>1373</v>
      </c>
      <c r="S2243" s="136" t="s">
        <v>1282</v>
      </c>
      <c r="T2243" s="106" t="s">
        <v>550</v>
      </c>
      <c r="U2243" s="104" t="s">
        <v>1283</v>
      </c>
      <c r="V2243" s="110" t="s">
        <v>1317</v>
      </c>
      <c r="W2243" s="110" t="s">
        <v>392</v>
      </c>
      <c r="X2243" s="106" t="s">
        <v>607</v>
      </c>
      <c r="Y2243" s="110">
        <v>50</v>
      </c>
      <c r="Z2243" s="110" t="s">
        <v>444</v>
      </c>
      <c r="AA2243" s="106" t="s">
        <v>1373</v>
      </c>
      <c r="AB2243" s="136" t="s">
        <v>1564</v>
      </c>
      <c r="AC2243" s="104"/>
      <c r="AD2243" s="104"/>
      <c r="AE2243" s="104"/>
      <c r="AF2243" s="104"/>
      <c r="AG2243" s="104"/>
      <c r="AH2243" s="104"/>
      <c r="AI2243" s="104"/>
      <c r="AJ2243" s="104"/>
      <c r="AK2243" s="138"/>
      <c r="AL2243" s="104"/>
      <c r="AM2243" s="104"/>
      <c r="AN2243" s="104"/>
      <c r="AO2243" s="104"/>
      <c r="AP2243" s="104"/>
      <c r="AQ2243" s="104"/>
      <c r="AR2243" s="104"/>
      <c r="AS2243" s="104"/>
      <c r="AT2243" s="104"/>
      <c r="AU2243" s="142"/>
      <c r="AV2243" s="142"/>
      <c r="AW2243" s="142"/>
      <c r="AX2243" s="142"/>
      <c r="AY2243" s="142"/>
      <c r="AZ2243" s="142"/>
      <c r="BA2243" s="142"/>
      <c r="BB2243" s="142"/>
      <c r="BC2243" s="142"/>
    </row>
    <row r="2244" spans="1:55" ht="75" x14ac:dyDescent="0.25">
      <c r="A2244" s="19" t="s">
        <v>589</v>
      </c>
      <c r="B2244" s="98" t="s">
        <v>2540</v>
      </c>
      <c r="C2244" s="109" t="s">
        <v>2541</v>
      </c>
      <c r="D2244" s="109" t="s">
        <v>236</v>
      </c>
      <c r="E2244" s="104" t="s">
        <v>2627</v>
      </c>
      <c r="F2244" s="110" t="str">
        <f>_xlfn.IFNA(INDEX('1. Business Glossary'!C:D,MATCH(G2244,'1. Business Glossary'!D:D,0),1), "Elemento de Dados")</f>
        <v>Elemento de Dados</v>
      </c>
      <c r="G2244" s="104" t="s">
        <v>2654</v>
      </c>
      <c r="H2244" s="104" t="s">
        <v>2146</v>
      </c>
      <c r="I2244" s="137" t="s">
        <v>2147</v>
      </c>
      <c r="J2244" s="107" t="s">
        <v>558</v>
      </c>
      <c r="K2244" s="104" t="s">
        <v>550</v>
      </c>
      <c r="L2244" s="104" t="s">
        <v>1283</v>
      </c>
      <c r="M2244" s="104" t="s">
        <v>23</v>
      </c>
      <c r="N2244" s="104" t="s">
        <v>2148</v>
      </c>
      <c r="O2244" s="106" t="s">
        <v>554</v>
      </c>
      <c r="P2244" s="106">
        <v>10</v>
      </c>
      <c r="Q2244" s="110" t="s">
        <v>444</v>
      </c>
      <c r="R2244" s="110" t="s">
        <v>444</v>
      </c>
      <c r="S2244" s="136" t="s">
        <v>1282</v>
      </c>
      <c r="T2244" s="104" t="s">
        <v>550</v>
      </c>
      <c r="U2244" s="104" t="s">
        <v>1283</v>
      </c>
      <c r="V2244" s="104" t="s">
        <v>1317</v>
      </c>
      <c r="W2244" s="110" t="s">
        <v>2148</v>
      </c>
      <c r="X2244" s="106" t="s">
        <v>587</v>
      </c>
      <c r="Y2244" s="106">
        <v>1</v>
      </c>
      <c r="Z2244" s="110">
        <v>1</v>
      </c>
      <c r="AA2244" s="110" t="s">
        <v>444</v>
      </c>
      <c r="AB2244" s="136" t="s">
        <v>1282</v>
      </c>
      <c r="AC2244" s="106" t="s">
        <v>550</v>
      </c>
      <c r="AD2244" s="104" t="s">
        <v>1283</v>
      </c>
      <c r="AE2244" s="110" t="s">
        <v>1317</v>
      </c>
      <c r="AF2244" s="104" t="s">
        <v>2149</v>
      </c>
      <c r="AG2244" s="110" t="s">
        <v>587</v>
      </c>
      <c r="AH2244" s="106">
        <v>1</v>
      </c>
      <c r="AI2244" s="106">
        <v>1</v>
      </c>
      <c r="AJ2244" s="106" t="s">
        <v>444</v>
      </c>
      <c r="AK2244" s="136" t="s">
        <v>2150</v>
      </c>
      <c r="AL2244" s="104"/>
      <c r="AM2244" s="104"/>
      <c r="AN2244" s="104"/>
      <c r="AO2244" s="104"/>
      <c r="AP2244" s="104"/>
      <c r="AQ2244" s="104"/>
      <c r="AR2244" s="104"/>
      <c r="AS2244" s="104"/>
      <c r="AT2244" s="104"/>
      <c r="AU2244" s="142"/>
      <c r="AV2244" s="142"/>
      <c r="AW2244" s="142"/>
      <c r="AX2244" s="142"/>
      <c r="AY2244" s="142"/>
      <c r="AZ2244" s="142"/>
      <c r="BA2244" s="142"/>
      <c r="BB2244" s="142"/>
      <c r="BC2244" s="142"/>
    </row>
    <row r="2245" spans="1:55" ht="150" x14ac:dyDescent="0.25">
      <c r="A2245" s="19" t="s">
        <v>589</v>
      </c>
      <c r="B2245" s="98" t="s">
        <v>2540</v>
      </c>
      <c r="C2245" s="109" t="s">
        <v>2541</v>
      </c>
      <c r="D2245" s="109" t="s">
        <v>236</v>
      </c>
      <c r="E2245" s="104" t="s">
        <v>2627</v>
      </c>
      <c r="F2245" s="110" t="str">
        <f>_xlfn.IFNA(INDEX('1. Business Glossary'!C:D,MATCH(G2245,'1. Business Glossary'!D:D,0),1), "Elemento de Dados")</f>
        <v>Conceito Transversal</v>
      </c>
      <c r="G2245" s="104" t="s">
        <v>230</v>
      </c>
      <c r="H2245" s="104" t="s">
        <v>1529</v>
      </c>
      <c r="I2245" s="107" t="s">
        <v>1530</v>
      </c>
      <c r="J2245" s="107" t="s">
        <v>558</v>
      </c>
      <c r="K2245" s="104" t="s">
        <v>550</v>
      </c>
      <c r="L2245" s="104" t="s">
        <v>1283</v>
      </c>
      <c r="M2245" s="104" t="s">
        <v>1317</v>
      </c>
      <c r="N2245" s="104" t="s">
        <v>1529</v>
      </c>
      <c r="O2245" s="106" t="s">
        <v>607</v>
      </c>
      <c r="P2245" s="110">
        <v>10</v>
      </c>
      <c r="Q2245" s="110" t="s">
        <v>444</v>
      </c>
      <c r="R2245" s="110" t="s">
        <v>1531</v>
      </c>
      <c r="S2245" s="136" t="s">
        <v>1420</v>
      </c>
      <c r="T2245" s="106" t="s">
        <v>550</v>
      </c>
      <c r="U2245" s="104" t="s">
        <v>1421</v>
      </c>
      <c r="V2245" s="104" t="s">
        <v>1421</v>
      </c>
      <c r="W2245" s="104" t="s">
        <v>1529</v>
      </c>
      <c r="X2245" s="110" t="s">
        <v>607</v>
      </c>
      <c r="Y2245" s="110">
        <v>10</v>
      </c>
      <c r="Z2245" s="110" t="s">
        <v>444</v>
      </c>
      <c r="AA2245" s="110" t="s">
        <v>1532</v>
      </c>
      <c r="AB2245" s="134" t="s">
        <v>1533</v>
      </c>
      <c r="AC2245" s="106" t="s">
        <v>550</v>
      </c>
      <c r="AD2245" s="104" t="s">
        <v>1421</v>
      </c>
      <c r="AE2245" s="104" t="s">
        <v>1421</v>
      </c>
      <c r="AF2245" s="104" t="s">
        <v>741</v>
      </c>
      <c r="AG2245" s="104" t="s">
        <v>607</v>
      </c>
      <c r="AH2245" s="104">
        <v>13</v>
      </c>
      <c r="AI2245" s="104" t="s">
        <v>444</v>
      </c>
      <c r="AJ2245" s="104" t="s">
        <v>444</v>
      </c>
      <c r="AK2245" s="138" t="s">
        <v>631</v>
      </c>
      <c r="AL2245" s="104" t="s">
        <v>599</v>
      </c>
      <c r="AM2245" s="104" t="s">
        <v>632</v>
      </c>
      <c r="AN2245" s="104" t="s">
        <v>693</v>
      </c>
      <c r="AO2245" s="104" t="s">
        <v>745</v>
      </c>
      <c r="AP2245" s="104" t="s">
        <v>607</v>
      </c>
      <c r="AQ2245" s="104">
        <v>13</v>
      </c>
      <c r="AR2245" s="104" t="s">
        <v>444</v>
      </c>
      <c r="AS2245" s="104" t="s">
        <v>444</v>
      </c>
      <c r="AT2245" s="104" t="s">
        <v>444</v>
      </c>
      <c r="AU2245" s="142"/>
      <c r="AV2245" s="142"/>
      <c r="AW2245" s="142"/>
      <c r="AX2245" s="142"/>
      <c r="AY2245" s="142"/>
      <c r="AZ2245" s="142"/>
      <c r="BA2245" s="142"/>
      <c r="BB2245" s="142"/>
      <c r="BC2245" s="142"/>
    </row>
    <row r="2246" spans="1:55" ht="150" x14ac:dyDescent="0.25">
      <c r="A2246" s="19" t="s">
        <v>589</v>
      </c>
      <c r="B2246" s="98" t="s">
        <v>2540</v>
      </c>
      <c r="C2246" s="109" t="s">
        <v>2541</v>
      </c>
      <c r="D2246" s="109" t="s">
        <v>236</v>
      </c>
      <c r="E2246" s="104" t="s">
        <v>2627</v>
      </c>
      <c r="F2246" s="110" t="str">
        <f>_xlfn.IFNA(INDEX('1. Business Glossary'!C:D,MATCH(G2246,'1. Business Glossary'!D:D,0),1), "Elemento de Dados")</f>
        <v>Conceito Transversal</v>
      </c>
      <c r="G2246" s="104" t="s">
        <v>230</v>
      </c>
      <c r="H2246" s="104" t="s">
        <v>1529</v>
      </c>
      <c r="I2246" s="107" t="s">
        <v>1530</v>
      </c>
      <c r="J2246" s="107" t="s">
        <v>558</v>
      </c>
      <c r="K2246" s="104" t="s">
        <v>550</v>
      </c>
      <c r="L2246" s="104" t="s">
        <v>1283</v>
      </c>
      <c r="M2246" s="104" t="s">
        <v>1317</v>
      </c>
      <c r="N2246" s="104" t="s">
        <v>1529</v>
      </c>
      <c r="O2246" s="106" t="s">
        <v>607</v>
      </c>
      <c r="P2246" s="110">
        <v>10</v>
      </c>
      <c r="Q2246" s="110" t="s">
        <v>444</v>
      </c>
      <c r="R2246" s="110" t="s">
        <v>1531</v>
      </c>
      <c r="S2246" s="136" t="s">
        <v>1420</v>
      </c>
      <c r="T2246" s="106" t="s">
        <v>550</v>
      </c>
      <c r="U2246" s="104" t="s">
        <v>1421</v>
      </c>
      <c r="V2246" s="104" t="s">
        <v>1421</v>
      </c>
      <c r="W2246" s="104" t="s">
        <v>1529</v>
      </c>
      <c r="X2246" s="110" t="s">
        <v>607</v>
      </c>
      <c r="Y2246" s="110">
        <v>10</v>
      </c>
      <c r="Z2246" s="110" t="s">
        <v>444</v>
      </c>
      <c r="AA2246" s="110" t="s">
        <v>1532</v>
      </c>
      <c r="AB2246" s="134" t="s">
        <v>1533</v>
      </c>
      <c r="AC2246" s="106" t="s">
        <v>550</v>
      </c>
      <c r="AD2246" s="104" t="s">
        <v>1421</v>
      </c>
      <c r="AE2246" s="104" t="s">
        <v>1421</v>
      </c>
      <c r="AF2246" s="104" t="s">
        <v>741</v>
      </c>
      <c r="AG2246" s="104" t="s">
        <v>607</v>
      </c>
      <c r="AH2246" s="104">
        <v>13</v>
      </c>
      <c r="AI2246" s="104" t="s">
        <v>444</v>
      </c>
      <c r="AJ2246" s="104" t="s">
        <v>444</v>
      </c>
      <c r="AK2246" s="138" t="s">
        <v>631</v>
      </c>
      <c r="AL2246" s="104" t="s">
        <v>599</v>
      </c>
      <c r="AM2246" s="104" t="s">
        <v>632</v>
      </c>
      <c r="AN2246" s="104" t="s">
        <v>693</v>
      </c>
      <c r="AO2246" s="104" t="s">
        <v>745</v>
      </c>
      <c r="AP2246" s="104" t="s">
        <v>607</v>
      </c>
      <c r="AQ2246" s="104">
        <v>13</v>
      </c>
      <c r="AR2246" s="104" t="s">
        <v>444</v>
      </c>
      <c r="AS2246" s="104" t="s">
        <v>444</v>
      </c>
      <c r="AT2246" s="104" t="s">
        <v>444</v>
      </c>
      <c r="AU2246" s="142"/>
      <c r="AV2246" s="142"/>
      <c r="AW2246" s="142"/>
      <c r="AX2246" s="142"/>
      <c r="AY2246" s="142"/>
      <c r="AZ2246" s="142"/>
      <c r="BA2246" s="142"/>
      <c r="BB2246" s="142"/>
      <c r="BC2246" s="142"/>
    </row>
    <row r="2247" spans="1:55" ht="120" x14ac:dyDescent="0.25">
      <c r="A2247" s="19" t="s">
        <v>589</v>
      </c>
      <c r="B2247" s="98" t="s">
        <v>2540</v>
      </c>
      <c r="C2247" s="109" t="s">
        <v>2541</v>
      </c>
      <c r="D2247" s="109" t="s">
        <v>236</v>
      </c>
      <c r="E2247" s="104" t="s">
        <v>2627</v>
      </c>
      <c r="F2247" s="110" t="str">
        <f>_xlfn.IFNA(INDEX('1. Business Glossary'!C:D,MATCH(G2247,'1. Business Glossary'!D:D,0),1), "Elemento de Dados")</f>
        <v>Termo de Negócio</v>
      </c>
      <c r="G2247" s="104" t="s">
        <v>2199</v>
      </c>
      <c r="H2247" s="104" t="s">
        <v>594</v>
      </c>
      <c r="I2247" s="137" t="s">
        <v>595</v>
      </c>
      <c r="J2247" s="107" t="s">
        <v>558</v>
      </c>
      <c r="K2247" s="106" t="s">
        <v>550</v>
      </c>
      <c r="L2247" s="104" t="s">
        <v>1283</v>
      </c>
      <c r="M2247" s="106" t="s">
        <v>1345</v>
      </c>
      <c r="N2247" s="104" t="s">
        <v>2114</v>
      </c>
      <c r="O2247" s="106" t="s">
        <v>554</v>
      </c>
      <c r="P2247" s="106">
        <v>10</v>
      </c>
      <c r="Q2247" s="110" t="s">
        <v>444</v>
      </c>
      <c r="R2247" s="110" t="s">
        <v>444</v>
      </c>
      <c r="S2247" s="136" t="s">
        <v>598</v>
      </c>
      <c r="T2247" s="106" t="s">
        <v>599</v>
      </c>
      <c r="U2247" s="106" t="s">
        <v>600</v>
      </c>
      <c r="V2247" s="104" t="s">
        <v>601</v>
      </c>
      <c r="W2247" s="104" t="s">
        <v>602</v>
      </c>
      <c r="X2247" s="106" t="s">
        <v>587</v>
      </c>
      <c r="Y2247" s="106">
        <v>19</v>
      </c>
      <c r="Z2247" s="106">
        <v>2</v>
      </c>
      <c r="AA2247" s="106" t="s">
        <v>444</v>
      </c>
      <c r="AB2247" s="136" t="s">
        <v>444</v>
      </c>
      <c r="AC2247" s="104"/>
      <c r="AD2247" s="104"/>
      <c r="AE2247" s="104"/>
      <c r="AF2247" s="104"/>
      <c r="AG2247" s="104"/>
      <c r="AH2247" s="104"/>
      <c r="AI2247" s="104"/>
      <c r="AJ2247" s="104"/>
      <c r="AK2247" s="138"/>
      <c r="AL2247" s="104"/>
      <c r="AM2247" s="104"/>
      <c r="AN2247" s="104"/>
      <c r="AO2247" s="104"/>
      <c r="AP2247" s="104"/>
      <c r="AQ2247" s="104"/>
      <c r="AR2247" s="104"/>
      <c r="AS2247" s="104"/>
      <c r="AT2247" s="104"/>
      <c r="AU2247" s="142"/>
      <c r="AV2247" s="142"/>
      <c r="AW2247" s="142"/>
      <c r="AX2247" s="142"/>
      <c r="AY2247" s="142"/>
      <c r="AZ2247" s="142"/>
      <c r="BA2247" s="142"/>
      <c r="BB2247" s="142"/>
      <c r="BC2247" s="142"/>
    </row>
    <row r="2248" spans="1:55" ht="120" x14ac:dyDescent="0.25">
      <c r="A2248" s="19" t="s">
        <v>589</v>
      </c>
      <c r="B2248" s="98" t="s">
        <v>2540</v>
      </c>
      <c r="C2248" s="109" t="s">
        <v>2541</v>
      </c>
      <c r="D2248" s="109" t="s">
        <v>236</v>
      </c>
      <c r="E2248" s="104" t="s">
        <v>2627</v>
      </c>
      <c r="F2248" s="110" t="str">
        <f>_xlfn.IFNA(INDEX('1. Business Glossary'!C:D,MATCH(G2248,'1. Business Glossary'!D:D,0),1), "Elemento de Dados")</f>
        <v>Termo de Negócio</v>
      </c>
      <c r="G2248" s="104" t="s">
        <v>2199</v>
      </c>
      <c r="H2248" s="104" t="s">
        <v>594</v>
      </c>
      <c r="I2248" s="137" t="s">
        <v>595</v>
      </c>
      <c r="J2248" s="107" t="s">
        <v>558</v>
      </c>
      <c r="K2248" s="106" t="s">
        <v>550</v>
      </c>
      <c r="L2248" s="104" t="s">
        <v>1283</v>
      </c>
      <c r="M2248" s="106" t="s">
        <v>1345</v>
      </c>
      <c r="N2248" s="104" t="s">
        <v>2114</v>
      </c>
      <c r="O2248" s="106" t="s">
        <v>554</v>
      </c>
      <c r="P2248" s="106">
        <v>10</v>
      </c>
      <c r="Q2248" s="110" t="s">
        <v>444</v>
      </c>
      <c r="R2248" s="110" t="s">
        <v>444</v>
      </c>
      <c r="S2248" s="136" t="s">
        <v>598</v>
      </c>
      <c r="T2248" s="106" t="s">
        <v>599</v>
      </c>
      <c r="U2248" s="106" t="s">
        <v>600</v>
      </c>
      <c r="V2248" s="104" t="s">
        <v>601</v>
      </c>
      <c r="W2248" s="104" t="s">
        <v>602</v>
      </c>
      <c r="X2248" s="106" t="s">
        <v>587</v>
      </c>
      <c r="Y2248" s="106">
        <v>19</v>
      </c>
      <c r="Z2248" s="106">
        <v>2</v>
      </c>
      <c r="AA2248" s="106" t="s">
        <v>444</v>
      </c>
      <c r="AB2248" s="136" t="s">
        <v>444</v>
      </c>
      <c r="AC2248" s="104"/>
      <c r="AD2248" s="104"/>
      <c r="AE2248" s="104"/>
      <c r="AF2248" s="104"/>
      <c r="AG2248" s="104"/>
      <c r="AH2248" s="104"/>
      <c r="AI2248" s="104"/>
      <c r="AJ2248" s="104"/>
      <c r="AK2248" s="138"/>
      <c r="AL2248" s="104"/>
      <c r="AM2248" s="104"/>
      <c r="AN2248" s="104"/>
      <c r="AO2248" s="104"/>
      <c r="AP2248" s="104"/>
      <c r="AQ2248" s="104"/>
      <c r="AR2248" s="104"/>
      <c r="AS2248" s="104"/>
      <c r="AT2248" s="104"/>
      <c r="AU2248" s="142"/>
      <c r="AV2248" s="142"/>
      <c r="AW2248" s="142"/>
      <c r="AX2248" s="142"/>
      <c r="AY2248" s="142"/>
      <c r="AZ2248" s="142"/>
      <c r="BA2248" s="142"/>
      <c r="BB2248" s="142"/>
      <c r="BC2248" s="142"/>
    </row>
    <row r="2249" spans="1:55" ht="30" x14ac:dyDescent="0.25">
      <c r="A2249" s="19" t="s">
        <v>589</v>
      </c>
      <c r="B2249" s="98" t="s">
        <v>2540</v>
      </c>
      <c r="C2249" s="132" t="s">
        <v>2541</v>
      </c>
      <c r="D2249" s="132" t="s">
        <v>236</v>
      </c>
      <c r="E2249" s="132" t="s">
        <v>2632</v>
      </c>
      <c r="F2249" s="110" t="str">
        <f>_xlfn.IFNA(INDEX('1. Business Glossary'!C:D,MATCH(G2249,'1. Business Glossary'!D:D,0),1), "Elemento de Dados")</f>
        <v>Elemento de Dados</v>
      </c>
      <c r="G2249" s="113" t="s">
        <v>2650</v>
      </c>
      <c r="H2249" s="113" t="s">
        <v>360</v>
      </c>
      <c r="I2249" s="112" t="s">
        <v>361</v>
      </c>
      <c r="J2249" s="112" t="s">
        <v>558</v>
      </c>
      <c r="K2249" s="113" t="s">
        <v>550</v>
      </c>
      <c r="L2249" s="113" t="s">
        <v>1283</v>
      </c>
      <c r="M2249" s="114" t="s">
        <v>2090</v>
      </c>
      <c r="N2249" s="113" t="s">
        <v>2091</v>
      </c>
      <c r="O2249" s="114" t="s">
        <v>607</v>
      </c>
      <c r="P2249" s="114">
        <v>50</v>
      </c>
      <c r="Q2249" s="111" t="s">
        <v>444</v>
      </c>
      <c r="R2249" s="111" t="s">
        <v>2092</v>
      </c>
      <c r="S2249" s="143" t="s">
        <v>2093</v>
      </c>
      <c r="T2249" s="106" t="s">
        <v>599</v>
      </c>
      <c r="U2249" s="104" t="s">
        <v>641</v>
      </c>
      <c r="V2249" s="106" t="s">
        <v>2094</v>
      </c>
      <c r="W2249" s="106" t="s">
        <v>2095</v>
      </c>
      <c r="X2249" s="110" t="s">
        <v>554</v>
      </c>
      <c r="Y2249" s="106">
        <v>4</v>
      </c>
      <c r="Z2249" s="106" t="s">
        <v>444</v>
      </c>
      <c r="AA2249" s="106" t="s">
        <v>444</v>
      </c>
      <c r="AB2249" s="136" t="s">
        <v>444</v>
      </c>
      <c r="AC2249" s="104"/>
      <c r="AD2249" s="104"/>
      <c r="AE2249" s="104"/>
      <c r="AF2249" s="104"/>
      <c r="AG2249" s="104"/>
      <c r="AH2249" s="104"/>
      <c r="AI2249" s="104"/>
      <c r="AJ2249" s="104"/>
      <c r="AK2249" s="138"/>
      <c r="AL2249" s="104"/>
      <c r="AM2249" s="104"/>
      <c r="AN2249" s="104"/>
      <c r="AO2249" s="104"/>
      <c r="AP2249" s="104"/>
      <c r="AQ2249" s="104"/>
      <c r="AR2249" s="104"/>
      <c r="AS2249" s="104"/>
      <c r="AT2249" s="104"/>
      <c r="AU2249" s="142"/>
      <c r="AV2249" s="142"/>
      <c r="AW2249" s="142"/>
      <c r="AX2249" s="142"/>
      <c r="AY2249" s="142"/>
      <c r="AZ2249" s="142"/>
      <c r="BA2249" s="142"/>
      <c r="BB2249" s="142"/>
      <c r="BC2249" s="142"/>
    </row>
    <row r="2250" spans="1:55" ht="120" x14ac:dyDescent="0.25">
      <c r="A2250" s="19" t="s">
        <v>589</v>
      </c>
      <c r="B2250" s="98" t="s">
        <v>2540</v>
      </c>
      <c r="C2250" s="109" t="s">
        <v>2541</v>
      </c>
      <c r="D2250" s="109" t="s">
        <v>236</v>
      </c>
      <c r="E2250" s="104" t="s">
        <v>2632</v>
      </c>
      <c r="F2250" s="110" t="str">
        <f>_xlfn.IFNA(INDEX('1. Business Glossary'!C:D,MATCH(G2250,'1. Business Glossary'!D:D,0),1), "Elemento de Dados")</f>
        <v>Elemento de Dados</v>
      </c>
      <c r="G2250" s="104" t="s">
        <v>2650</v>
      </c>
      <c r="H2250" s="104" t="s">
        <v>1314</v>
      </c>
      <c r="I2250" s="107" t="s">
        <v>361</v>
      </c>
      <c r="J2250" s="107" t="s">
        <v>558</v>
      </c>
      <c r="K2250" s="104" t="s">
        <v>550</v>
      </c>
      <c r="L2250" s="104" t="s">
        <v>1283</v>
      </c>
      <c r="M2250" s="104" t="s">
        <v>23</v>
      </c>
      <c r="N2250" s="104" t="s">
        <v>1346</v>
      </c>
      <c r="O2250" s="106" t="s">
        <v>607</v>
      </c>
      <c r="P2250" s="110">
        <v>50</v>
      </c>
      <c r="Q2250" s="110" t="s">
        <v>444</v>
      </c>
      <c r="R2250" s="110" t="s">
        <v>1347</v>
      </c>
      <c r="S2250" s="136" t="s">
        <v>1322</v>
      </c>
      <c r="T2250" s="106" t="s">
        <v>550</v>
      </c>
      <c r="U2250" s="104" t="s">
        <v>1283</v>
      </c>
      <c r="V2250" s="110" t="s">
        <v>1317</v>
      </c>
      <c r="W2250" s="104" t="s">
        <v>1346</v>
      </c>
      <c r="X2250" s="110" t="s">
        <v>607</v>
      </c>
      <c r="Y2250" s="110">
        <v>50</v>
      </c>
      <c r="Z2250" s="110" t="s">
        <v>444</v>
      </c>
      <c r="AA2250" s="110" t="s">
        <v>1348</v>
      </c>
      <c r="AB2250" s="134" t="s">
        <v>1318</v>
      </c>
      <c r="AC2250" s="104"/>
      <c r="AD2250" s="104"/>
      <c r="AE2250" s="104"/>
      <c r="AF2250" s="104"/>
      <c r="AG2250" s="104"/>
      <c r="AH2250" s="104"/>
      <c r="AI2250" s="104"/>
      <c r="AJ2250" s="104"/>
      <c r="AK2250" s="138"/>
      <c r="AL2250" s="104"/>
      <c r="AM2250" s="104"/>
      <c r="AN2250" s="104"/>
      <c r="AO2250" s="104"/>
      <c r="AP2250" s="104"/>
      <c r="AQ2250" s="104"/>
      <c r="AR2250" s="104"/>
      <c r="AS2250" s="104"/>
      <c r="AT2250" s="104"/>
      <c r="AU2250" s="142"/>
      <c r="AV2250" s="142"/>
      <c r="AW2250" s="142"/>
      <c r="AX2250" s="142"/>
      <c r="AY2250" s="142"/>
      <c r="AZ2250" s="142"/>
      <c r="BA2250" s="142"/>
      <c r="BB2250" s="142"/>
      <c r="BC2250" s="142"/>
    </row>
    <row r="2251" spans="1:55" ht="60" x14ac:dyDescent="0.25">
      <c r="A2251" s="19" t="s">
        <v>589</v>
      </c>
      <c r="B2251" s="98" t="s">
        <v>2540</v>
      </c>
      <c r="C2251" s="109" t="s">
        <v>2541</v>
      </c>
      <c r="D2251" s="109" t="s">
        <v>236</v>
      </c>
      <c r="E2251" s="104" t="s">
        <v>2632</v>
      </c>
      <c r="F2251" s="110" t="str">
        <f>_xlfn.IFNA(INDEX('1. Business Glossary'!C:D,MATCH(G2251,'1. Business Glossary'!D:D,0),1), "Elemento de Dados")</f>
        <v>Elemento de Dados</v>
      </c>
      <c r="G2251" s="104" t="s">
        <v>2650</v>
      </c>
      <c r="H2251" s="104" t="s">
        <v>2137</v>
      </c>
      <c r="I2251" s="107" t="s">
        <v>2138</v>
      </c>
      <c r="J2251" s="107" t="s">
        <v>558</v>
      </c>
      <c r="K2251" s="106" t="s">
        <v>550</v>
      </c>
      <c r="L2251" s="104" t="s">
        <v>1283</v>
      </c>
      <c r="M2251" s="104" t="s">
        <v>23</v>
      </c>
      <c r="N2251" s="104" t="s">
        <v>2139</v>
      </c>
      <c r="O2251" s="106" t="s">
        <v>554</v>
      </c>
      <c r="P2251" s="106">
        <v>10</v>
      </c>
      <c r="Q2251" s="110" t="s">
        <v>444</v>
      </c>
      <c r="R2251" s="110" t="s">
        <v>444</v>
      </c>
      <c r="S2251" s="136" t="s">
        <v>1282</v>
      </c>
      <c r="T2251" s="106" t="s">
        <v>550</v>
      </c>
      <c r="U2251" s="104" t="s">
        <v>1283</v>
      </c>
      <c r="V2251" s="106" t="s">
        <v>1317</v>
      </c>
      <c r="W2251" s="104" t="s">
        <v>2139</v>
      </c>
      <c r="X2251" s="106" t="s">
        <v>587</v>
      </c>
      <c r="Y2251" s="106">
        <v>8</v>
      </c>
      <c r="Z2251" s="110">
        <v>2</v>
      </c>
      <c r="AA2251" s="110" t="s">
        <v>444</v>
      </c>
      <c r="AB2251" s="136" t="s">
        <v>2140</v>
      </c>
      <c r="AC2251" s="104"/>
      <c r="AD2251" s="104"/>
      <c r="AE2251" s="104"/>
      <c r="AF2251" s="104"/>
      <c r="AG2251" s="104"/>
      <c r="AH2251" s="104"/>
      <c r="AI2251" s="104"/>
      <c r="AJ2251" s="104"/>
      <c r="AK2251" s="138"/>
      <c r="AL2251" s="104"/>
      <c r="AM2251" s="104"/>
      <c r="AN2251" s="104"/>
      <c r="AO2251" s="104"/>
      <c r="AP2251" s="104"/>
      <c r="AQ2251" s="104"/>
      <c r="AR2251" s="104"/>
      <c r="AS2251" s="104"/>
      <c r="AT2251" s="104"/>
      <c r="AU2251" s="142"/>
      <c r="AV2251" s="142"/>
      <c r="AW2251" s="142"/>
      <c r="AX2251" s="142"/>
      <c r="AY2251" s="142"/>
      <c r="AZ2251" s="142"/>
      <c r="BA2251" s="142"/>
      <c r="BB2251" s="142"/>
      <c r="BC2251" s="142"/>
    </row>
    <row r="2252" spans="1:55" x14ac:dyDescent="0.25">
      <c r="A2252" s="19" t="s">
        <v>589</v>
      </c>
      <c r="B2252" s="98" t="s">
        <v>2540</v>
      </c>
      <c r="C2252" s="132" t="s">
        <v>2541</v>
      </c>
      <c r="D2252" s="132" t="s">
        <v>236</v>
      </c>
      <c r="E2252" s="132" t="s">
        <v>2632</v>
      </c>
      <c r="F2252" s="110" t="str">
        <f>_xlfn.IFNA(INDEX('1. Business Glossary'!C:D,MATCH(G2252,'1. Business Glossary'!D:D,0),1), "Elemento de Dados")</f>
        <v>Elemento de Dados</v>
      </c>
      <c r="G2252" s="113" t="s">
        <v>2650</v>
      </c>
      <c r="H2252" s="113" t="s">
        <v>2099</v>
      </c>
      <c r="I2252" s="139" t="s">
        <v>2100</v>
      </c>
      <c r="J2252" s="107" t="s">
        <v>558</v>
      </c>
      <c r="K2252" s="113" t="s">
        <v>550</v>
      </c>
      <c r="L2252" s="113" t="s">
        <v>1283</v>
      </c>
      <c r="M2252" s="114" t="s">
        <v>2090</v>
      </c>
      <c r="N2252" s="113" t="s">
        <v>2099</v>
      </c>
      <c r="O2252" s="114" t="s">
        <v>554</v>
      </c>
      <c r="P2252" s="114">
        <v>10</v>
      </c>
      <c r="Q2252" s="111" t="s">
        <v>444</v>
      </c>
      <c r="R2252" s="111" t="s">
        <v>444</v>
      </c>
      <c r="S2252" s="143" t="s">
        <v>2101</v>
      </c>
      <c r="T2252" s="106"/>
      <c r="U2252" s="104"/>
      <c r="V2252" s="106"/>
      <c r="W2252" s="106"/>
      <c r="X2252" s="110"/>
      <c r="Y2252" s="106"/>
      <c r="Z2252" s="106"/>
      <c r="AA2252" s="106"/>
      <c r="AB2252" s="136"/>
      <c r="AC2252" s="104"/>
      <c r="AD2252" s="104"/>
      <c r="AE2252" s="104"/>
      <c r="AF2252" s="104"/>
      <c r="AG2252" s="104"/>
      <c r="AH2252" s="104"/>
      <c r="AI2252" s="104"/>
      <c r="AJ2252" s="104"/>
      <c r="AK2252" s="138"/>
      <c r="AL2252" s="104"/>
      <c r="AM2252" s="104"/>
      <c r="AN2252" s="104"/>
      <c r="AO2252" s="104"/>
      <c r="AP2252" s="104"/>
      <c r="AQ2252" s="104"/>
      <c r="AR2252" s="104"/>
      <c r="AS2252" s="104"/>
      <c r="AT2252" s="104"/>
      <c r="AU2252" s="142"/>
      <c r="AV2252" s="142"/>
      <c r="AW2252" s="142"/>
      <c r="AX2252" s="142"/>
      <c r="AY2252" s="142"/>
      <c r="AZ2252" s="142"/>
      <c r="BA2252" s="142"/>
      <c r="BB2252" s="142"/>
      <c r="BC2252" s="142"/>
    </row>
    <row r="2253" spans="1:55" ht="45" x14ac:dyDescent="0.25">
      <c r="A2253" s="19" t="s">
        <v>589</v>
      </c>
      <c r="B2253" s="98" t="s">
        <v>2540</v>
      </c>
      <c r="C2253" s="109" t="s">
        <v>2541</v>
      </c>
      <c r="D2253" s="109" t="s">
        <v>236</v>
      </c>
      <c r="E2253" s="104" t="s">
        <v>2632</v>
      </c>
      <c r="F2253" s="110" t="str">
        <f>_xlfn.IFNA(INDEX('1. Business Glossary'!C:D,MATCH(G2253,'1. Business Glossary'!D:D,0),1), "Elemento de Dados")</f>
        <v>Elemento de Dados</v>
      </c>
      <c r="G2253" s="104" t="s">
        <v>2650</v>
      </c>
      <c r="H2253" s="104" t="s">
        <v>230</v>
      </c>
      <c r="I2253" s="107" t="s">
        <v>231</v>
      </c>
      <c r="J2253" s="107" t="s">
        <v>558</v>
      </c>
      <c r="K2253" s="104" t="s">
        <v>550</v>
      </c>
      <c r="L2253" s="104" t="s">
        <v>1283</v>
      </c>
      <c r="M2253" s="104" t="s">
        <v>23</v>
      </c>
      <c r="N2253" s="104" t="s">
        <v>392</v>
      </c>
      <c r="O2253" s="106" t="s">
        <v>607</v>
      </c>
      <c r="P2253" s="110">
        <v>50</v>
      </c>
      <c r="Q2253" s="110" t="s">
        <v>444</v>
      </c>
      <c r="R2253" s="106" t="s">
        <v>1373</v>
      </c>
      <c r="S2253" s="136" t="s">
        <v>1282</v>
      </c>
      <c r="T2253" s="106" t="s">
        <v>550</v>
      </c>
      <c r="U2253" s="104" t="s">
        <v>1283</v>
      </c>
      <c r="V2253" s="110" t="s">
        <v>1317</v>
      </c>
      <c r="W2253" s="110" t="s">
        <v>392</v>
      </c>
      <c r="X2253" s="106" t="s">
        <v>607</v>
      </c>
      <c r="Y2253" s="110">
        <v>50</v>
      </c>
      <c r="Z2253" s="110" t="s">
        <v>444</v>
      </c>
      <c r="AA2253" s="106" t="s">
        <v>1373</v>
      </c>
      <c r="AB2253" s="136" t="s">
        <v>1564</v>
      </c>
      <c r="AC2253" s="104"/>
      <c r="AD2253" s="104"/>
      <c r="AE2253" s="104"/>
      <c r="AF2253" s="104"/>
      <c r="AG2253" s="104"/>
      <c r="AH2253" s="104"/>
      <c r="AI2253" s="104"/>
      <c r="AJ2253" s="104"/>
      <c r="AK2253" s="138"/>
      <c r="AL2253" s="104"/>
      <c r="AM2253" s="104"/>
      <c r="AN2253" s="104"/>
      <c r="AO2253" s="104"/>
      <c r="AP2253" s="104"/>
      <c r="AQ2253" s="104"/>
      <c r="AR2253" s="104"/>
      <c r="AS2253" s="104"/>
      <c r="AT2253" s="104"/>
      <c r="AU2253" s="142"/>
      <c r="AV2253" s="142"/>
      <c r="AW2253" s="142"/>
      <c r="AX2253" s="142"/>
      <c r="AY2253" s="142"/>
      <c r="AZ2253" s="142"/>
      <c r="BA2253" s="142"/>
      <c r="BB2253" s="142"/>
      <c r="BC2253" s="142"/>
    </row>
    <row r="2254" spans="1:55" ht="30" x14ac:dyDescent="0.25">
      <c r="A2254" s="19" t="s">
        <v>589</v>
      </c>
      <c r="B2254" s="98" t="s">
        <v>2540</v>
      </c>
      <c r="C2254" s="109" t="s">
        <v>2541</v>
      </c>
      <c r="D2254" s="109" t="s">
        <v>236</v>
      </c>
      <c r="E2254" s="104" t="s">
        <v>2632</v>
      </c>
      <c r="F2254" s="110" t="str">
        <f>_xlfn.IFNA(INDEX('1. Business Glossary'!C:D,MATCH(G2254,'1. Business Glossary'!D:D,0),1), "Elemento de Dados")</f>
        <v>Elemento de Dados</v>
      </c>
      <c r="G2254" s="104" t="s">
        <v>2650</v>
      </c>
      <c r="H2254" s="104" t="s">
        <v>2199</v>
      </c>
      <c r="I2254" s="137" t="s">
        <v>1838</v>
      </c>
      <c r="J2254" s="107" t="s">
        <v>558</v>
      </c>
      <c r="K2254" s="104" t="s">
        <v>550</v>
      </c>
      <c r="L2254" s="104" t="s">
        <v>1283</v>
      </c>
      <c r="M2254" s="106" t="s">
        <v>2090</v>
      </c>
      <c r="N2254" s="104" t="s">
        <v>2200</v>
      </c>
      <c r="O2254" s="106" t="s">
        <v>554</v>
      </c>
      <c r="P2254" s="106">
        <v>10</v>
      </c>
      <c r="Q2254" s="110" t="s">
        <v>444</v>
      </c>
      <c r="R2254" s="110" t="s">
        <v>444</v>
      </c>
      <c r="S2254" s="136" t="s">
        <v>2201</v>
      </c>
      <c r="T2254" s="106"/>
      <c r="U2254" s="104"/>
      <c r="V2254" s="106"/>
      <c r="W2254" s="106"/>
      <c r="X2254" s="110"/>
      <c r="Y2254" s="106"/>
      <c r="Z2254" s="106"/>
      <c r="AA2254" s="106"/>
      <c r="AB2254" s="136"/>
      <c r="AC2254" s="104"/>
      <c r="AD2254" s="104"/>
      <c r="AE2254" s="104"/>
      <c r="AF2254" s="104"/>
      <c r="AG2254" s="104"/>
      <c r="AH2254" s="104"/>
      <c r="AI2254" s="104"/>
      <c r="AJ2254" s="104"/>
      <c r="AK2254" s="138"/>
      <c r="AL2254" s="104"/>
      <c r="AM2254" s="104"/>
      <c r="AN2254" s="104"/>
      <c r="AO2254" s="104"/>
      <c r="AP2254" s="104"/>
      <c r="AQ2254" s="104"/>
      <c r="AR2254" s="104"/>
      <c r="AS2254" s="104"/>
      <c r="AT2254" s="104"/>
      <c r="AU2254" s="142"/>
      <c r="AV2254" s="142"/>
      <c r="AW2254" s="142"/>
      <c r="AX2254" s="142"/>
      <c r="AY2254" s="142"/>
      <c r="AZ2254" s="142"/>
      <c r="BA2254" s="142"/>
      <c r="BB2254" s="142"/>
      <c r="BC2254" s="142"/>
    </row>
    <row r="2255" spans="1:55" ht="75" x14ac:dyDescent="0.25">
      <c r="A2255" s="19" t="s">
        <v>589</v>
      </c>
      <c r="B2255" s="98" t="s">
        <v>2540</v>
      </c>
      <c r="C2255" s="109" t="s">
        <v>2541</v>
      </c>
      <c r="D2255" s="109" t="s">
        <v>236</v>
      </c>
      <c r="E2255" s="104" t="s">
        <v>2632</v>
      </c>
      <c r="F2255" s="110" t="str">
        <f>_xlfn.IFNA(INDEX('1. Business Glossary'!C:D,MATCH(G2255,'1. Business Glossary'!D:D,0),1), "Elemento de Dados")</f>
        <v>Elemento de Dados</v>
      </c>
      <c r="G2255" s="104" t="s">
        <v>2650</v>
      </c>
      <c r="H2255" s="104" t="s">
        <v>2146</v>
      </c>
      <c r="I2255" s="137" t="s">
        <v>2147</v>
      </c>
      <c r="J2255" s="107" t="s">
        <v>558</v>
      </c>
      <c r="K2255" s="104" t="s">
        <v>550</v>
      </c>
      <c r="L2255" s="104" t="s">
        <v>1283</v>
      </c>
      <c r="M2255" s="104" t="s">
        <v>23</v>
      </c>
      <c r="N2255" s="104" t="s">
        <v>2148</v>
      </c>
      <c r="O2255" s="106" t="s">
        <v>554</v>
      </c>
      <c r="P2255" s="106">
        <v>10</v>
      </c>
      <c r="Q2255" s="110" t="s">
        <v>444</v>
      </c>
      <c r="R2255" s="110" t="s">
        <v>444</v>
      </c>
      <c r="S2255" s="136" t="s">
        <v>1282</v>
      </c>
      <c r="T2255" s="104" t="s">
        <v>550</v>
      </c>
      <c r="U2255" s="104" t="s">
        <v>1283</v>
      </c>
      <c r="V2255" s="104" t="s">
        <v>1317</v>
      </c>
      <c r="W2255" s="110" t="s">
        <v>2148</v>
      </c>
      <c r="X2255" s="106" t="s">
        <v>587</v>
      </c>
      <c r="Y2255" s="106">
        <v>1</v>
      </c>
      <c r="Z2255" s="110">
        <v>1</v>
      </c>
      <c r="AA2255" s="110" t="s">
        <v>444</v>
      </c>
      <c r="AB2255" s="136" t="s">
        <v>1282</v>
      </c>
      <c r="AC2255" s="106" t="s">
        <v>550</v>
      </c>
      <c r="AD2255" s="104" t="s">
        <v>1283</v>
      </c>
      <c r="AE2255" s="110" t="s">
        <v>1317</v>
      </c>
      <c r="AF2255" s="104" t="s">
        <v>2149</v>
      </c>
      <c r="AG2255" s="110" t="s">
        <v>587</v>
      </c>
      <c r="AH2255" s="106">
        <v>1</v>
      </c>
      <c r="AI2255" s="106">
        <v>1</v>
      </c>
      <c r="AJ2255" s="106" t="s">
        <v>444</v>
      </c>
      <c r="AK2255" s="136" t="s">
        <v>2150</v>
      </c>
      <c r="AL2255" s="104"/>
      <c r="AM2255" s="104"/>
      <c r="AN2255" s="104"/>
      <c r="AO2255" s="104"/>
      <c r="AP2255" s="104"/>
      <c r="AQ2255" s="104"/>
      <c r="AR2255" s="104"/>
      <c r="AS2255" s="104"/>
      <c r="AT2255" s="104"/>
      <c r="AU2255" s="142"/>
      <c r="AV2255" s="142"/>
      <c r="AW2255" s="142"/>
      <c r="AX2255" s="142"/>
      <c r="AY2255" s="142"/>
      <c r="AZ2255" s="142"/>
      <c r="BA2255" s="142"/>
      <c r="BB2255" s="142"/>
      <c r="BC2255" s="142"/>
    </row>
    <row r="2256" spans="1:55" ht="120" x14ac:dyDescent="0.25">
      <c r="A2256" s="19" t="s">
        <v>589</v>
      </c>
      <c r="B2256" s="98" t="s">
        <v>2540</v>
      </c>
      <c r="C2256" s="109" t="s">
        <v>2541</v>
      </c>
      <c r="D2256" s="109" t="s">
        <v>236</v>
      </c>
      <c r="E2256" s="104" t="s">
        <v>2632</v>
      </c>
      <c r="F2256" s="110" t="str">
        <f>_xlfn.IFNA(INDEX('1. Business Glossary'!C:D,MATCH(G2256,'1. Business Glossary'!D:D,0),1), "Elemento de Dados")</f>
        <v>Elemento de Dados</v>
      </c>
      <c r="G2256" s="104" t="s">
        <v>2661</v>
      </c>
      <c r="H2256" s="104" t="s">
        <v>1314</v>
      </c>
      <c r="I2256" s="107" t="s">
        <v>361</v>
      </c>
      <c r="J2256" s="107" t="s">
        <v>558</v>
      </c>
      <c r="K2256" s="104" t="s">
        <v>550</v>
      </c>
      <c r="L2256" s="104" t="s">
        <v>1283</v>
      </c>
      <c r="M2256" s="104" t="s">
        <v>23</v>
      </c>
      <c r="N2256" s="104" t="s">
        <v>1346</v>
      </c>
      <c r="O2256" s="106" t="s">
        <v>607</v>
      </c>
      <c r="P2256" s="110">
        <v>50</v>
      </c>
      <c r="Q2256" s="110" t="s">
        <v>444</v>
      </c>
      <c r="R2256" s="110" t="s">
        <v>1347</v>
      </c>
      <c r="S2256" s="136" t="s">
        <v>1322</v>
      </c>
      <c r="T2256" s="106" t="s">
        <v>550</v>
      </c>
      <c r="U2256" s="104" t="s">
        <v>1283</v>
      </c>
      <c r="V2256" s="110" t="s">
        <v>1317</v>
      </c>
      <c r="W2256" s="104" t="s">
        <v>1346</v>
      </c>
      <c r="X2256" s="110" t="s">
        <v>607</v>
      </c>
      <c r="Y2256" s="110">
        <v>50</v>
      </c>
      <c r="Z2256" s="110" t="s">
        <v>444</v>
      </c>
      <c r="AA2256" s="110" t="s">
        <v>1348</v>
      </c>
      <c r="AB2256" s="134" t="s">
        <v>1318</v>
      </c>
      <c r="AC2256" s="104"/>
      <c r="AD2256" s="104"/>
      <c r="AE2256" s="104"/>
      <c r="AF2256" s="104"/>
      <c r="AG2256" s="104"/>
      <c r="AH2256" s="104"/>
      <c r="AI2256" s="104"/>
      <c r="AJ2256" s="104"/>
      <c r="AK2256" s="138"/>
      <c r="AL2256" s="104"/>
      <c r="AM2256" s="104"/>
      <c r="AN2256" s="104"/>
      <c r="AO2256" s="104"/>
      <c r="AP2256" s="104"/>
      <c r="AQ2256" s="104"/>
      <c r="AR2256" s="104"/>
      <c r="AS2256" s="104"/>
      <c r="AT2256" s="104"/>
      <c r="AU2256" s="142"/>
      <c r="AV2256" s="142"/>
      <c r="AW2256" s="142"/>
      <c r="AX2256" s="142"/>
      <c r="AY2256" s="142"/>
      <c r="AZ2256" s="142"/>
      <c r="BA2256" s="142"/>
      <c r="BB2256" s="142"/>
      <c r="BC2256" s="142"/>
    </row>
    <row r="2257" spans="1:55" ht="60" x14ac:dyDescent="0.25">
      <c r="A2257" s="19" t="s">
        <v>589</v>
      </c>
      <c r="B2257" s="98" t="s">
        <v>2540</v>
      </c>
      <c r="C2257" s="109" t="s">
        <v>2541</v>
      </c>
      <c r="D2257" s="109" t="s">
        <v>236</v>
      </c>
      <c r="E2257" s="104" t="s">
        <v>2632</v>
      </c>
      <c r="F2257" s="110" t="str">
        <f>_xlfn.IFNA(INDEX('1. Business Glossary'!C:D,MATCH(G2257,'1. Business Glossary'!D:D,0),1), "Elemento de Dados")</f>
        <v>Elemento de Dados</v>
      </c>
      <c r="G2257" s="104" t="s">
        <v>2661</v>
      </c>
      <c r="H2257" s="104" t="s">
        <v>2137</v>
      </c>
      <c r="I2257" s="107" t="s">
        <v>2138</v>
      </c>
      <c r="J2257" s="107" t="s">
        <v>558</v>
      </c>
      <c r="K2257" s="106" t="s">
        <v>550</v>
      </c>
      <c r="L2257" s="104" t="s">
        <v>1283</v>
      </c>
      <c r="M2257" s="104" t="s">
        <v>23</v>
      </c>
      <c r="N2257" s="104" t="s">
        <v>2139</v>
      </c>
      <c r="O2257" s="106" t="s">
        <v>554</v>
      </c>
      <c r="P2257" s="106">
        <v>10</v>
      </c>
      <c r="Q2257" s="110" t="s">
        <v>444</v>
      </c>
      <c r="R2257" s="110" t="s">
        <v>444</v>
      </c>
      <c r="S2257" s="136" t="s">
        <v>1282</v>
      </c>
      <c r="T2257" s="106" t="s">
        <v>550</v>
      </c>
      <c r="U2257" s="104" t="s">
        <v>1283</v>
      </c>
      <c r="V2257" s="106" t="s">
        <v>1317</v>
      </c>
      <c r="W2257" s="104" t="s">
        <v>2139</v>
      </c>
      <c r="X2257" s="106" t="s">
        <v>587</v>
      </c>
      <c r="Y2257" s="106">
        <v>8</v>
      </c>
      <c r="Z2257" s="110">
        <v>2</v>
      </c>
      <c r="AA2257" s="110" t="s">
        <v>444</v>
      </c>
      <c r="AB2257" s="136" t="s">
        <v>2140</v>
      </c>
      <c r="AC2257" s="104"/>
      <c r="AD2257" s="104"/>
      <c r="AE2257" s="104"/>
      <c r="AF2257" s="104"/>
      <c r="AG2257" s="104"/>
      <c r="AH2257" s="104"/>
      <c r="AI2257" s="104"/>
      <c r="AJ2257" s="104"/>
      <c r="AK2257" s="138"/>
      <c r="AL2257" s="104"/>
      <c r="AM2257" s="104"/>
      <c r="AN2257" s="104"/>
      <c r="AO2257" s="104"/>
      <c r="AP2257" s="104"/>
      <c r="AQ2257" s="104"/>
      <c r="AR2257" s="104"/>
      <c r="AS2257" s="104"/>
      <c r="AT2257" s="104"/>
      <c r="AU2257" s="142"/>
      <c r="AV2257" s="142"/>
      <c r="AW2257" s="142"/>
      <c r="AX2257" s="142"/>
      <c r="AY2257" s="142"/>
      <c r="AZ2257" s="142"/>
      <c r="BA2257" s="142"/>
      <c r="BB2257" s="142"/>
      <c r="BC2257" s="142"/>
    </row>
    <row r="2258" spans="1:55" ht="45" x14ac:dyDescent="0.25">
      <c r="A2258" s="19" t="s">
        <v>589</v>
      </c>
      <c r="B2258" s="98" t="s">
        <v>2540</v>
      </c>
      <c r="C2258" s="109" t="s">
        <v>2541</v>
      </c>
      <c r="D2258" s="109" t="s">
        <v>236</v>
      </c>
      <c r="E2258" s="104" t="s">
        <v>2632</v>
      </c>
      <c r="F2258" s="110" t="str">
        <f>_xlfn.IFNA(INDEX('1. Business Glossary'!C:D,MATCH(G2258,'1. Business Glossary'!D:D,0),1), "Elemento de Dados")</f>
        <v>Elemento de Dados</v>
      </c>
      <c r="G2258" s="104" t="s">
        <v>2661</v>
      </c>
      <c r="H2258" s="104" t="s">
        <v>230</v>
      </c>
      <c r="I2258" s="107" t="s">
        <v>231</v>
      </c>
      <c r="J2258" s="107" t="s">
        <v>558</v>
      </c>
      <c r="K2258" s="104" t="s">
        <v>550</v>
      </c>
      <c r="L2258" s="104" t="s">
        <v>1283</v>
      </c>
      <c r="M2258" s="104" t="s">
        <v>23</v>
      </c>
      <c r="N2258" s="104" t="s">
        <v>392</v>
      </c>
      <c r="O2258" s="106" t="s">
        <v>607</v>
      </c>
      <c r="P2258" s="110">
        <v>50</v>
      </c>
      <c r="Q2258" s="110" t="s">
        <v>444</v>
      </c>
      <c r="R2258" s="106" t="s">
        <v>1373</v>
      </c>
      <c r="S2258" s="136" t="s">
        <v>1282</v>
      </c>
      <c r="T2258" s="106" t="s">
        <v>550</v>
      </c>
      <c r="U2258" s="104" t="s">
        <v>1283</v>
      </c>
      <c r="V2258" s="110" t="s">
        <v>1317</v>
      </c>
      <c r="W2258" s="110" t="s">
        <v>392</v>
      </c>
      <c r="X2258" s="106" t="s">
        <v>607</v>
      </c>
      <c r="Y2258" s="110">
        <v>50</v>
      </c>
      <c r="Z2258" s="110" t="s">
        <v>444</v>
      </c>
      <c r="AA2258" s="106" t="s">
        <v>1373</v>
      </c>
      <c r="AB2258" s="136" t="s">
        <v>1564</v>
      </c>
      <c r="AC2258" s="104"/>
      <c r="AD2258" s="104"/>
      <c r="AE2258" s="104"/>
      <c r="AF2258" s="104"/>
      <c r="AG2258" s="104"/>
      <c r="AH2258" s="104"/>
      <c r="AI2258" s="104"/>
      <c r="AJ2258" s="104"/>
      <c r="AK2258" s="138"/>
      <c r="AL2258" s="104"/>
      <c r="AM2258" s="104"/>
      <c r="AN2258" s="104"/>
      <c r="AO2258" s="104"/>
      <c r="AP2258" s="104"/>
      <c r="AQ2258" s="104"/>
      <c r="AR2258" s="104"/>
      <c r="AS2258" s="104"/>
      <c r="AT2258" s="104"/>
      <c r="AU2258" s="142"/>
      <c r="AV2258" s="142"/>
      <c r="AW2258" s="142"/>
      <c r="AX2258" s="142"/>
      <c r="AY2258" s="142"/>
      <c r="AZ2258" s="142"/>
      <c r="BA2258" s="142"/>
      <c r="BB2258" s="142"/>
      <c r="BC2258" s="142"/>
    </row>
    <row r="2259" spans="1:55" ht="75" x14ac:dyDescent="0.25">
      <c r="A2259" s="19" t="s">
        <v>589</v>
      </c>
      <c r="B2259" s="98" t="s">
        <v>2540</v>
      </c>
      <c r="C2259" s="109" t="s">
        <v>2541</v>
      </c>
      <c r="D2259" s="109" t="s">
        <v>236</v>
      </c>
      <c r="E2259" s="104" t="s">
        <v>2632</v>
      </c>
      <c r="F2259" s="110" t="str">
        <f>_xlfn.IFNA(INDEX('1. Business Glossary'!C:D,MATCH(G2259,'1. Business Glossary'!D:D,0),1), "Elemento de Dados")</f>
        <v>Elemento de Dados</v>
      </c>
      <c r="G2259" s="104" t="s">
        <v>2661</v>
      </c>
      <c r="H2259" s="104" t="s">
        <v>2146</v>
      </c>
      <c r="I2259" s="137" t="s">
        <v>2147</v>
      </c>
      <c r="J2259" s="107" t="s">
        <v>558</v>
      </c>
      <c r="K2259" s="104" t="s">
        <v>550</v>
      </c>
      <c r="L2259" s="104" t="s">
        <v>1283</v>
      </c>
      <c r="M2259" s="104" t="s">
        <v>23</v>
      </c>
      <c r="N2259" s="104" t="s">
        <v>2148</v>
      </c>
      <c r="O2259" s="106" t="s">
        <v>554</v>
      </c>
      <c r="P2259" s="106">
        <v>10</v>
      </c>
      <c r="Q2259" s="110" t="s">
        <v>444</v>
      </c>
      <c r="R2259" s="110" t="s">
        <v>444</v>
      </c>
      <c r="S2259" s="136" t="s">
        <v>1282</v>
      </c>
      <c r="T2259" s="104" t="s">
        <v>550</v>
      </c>
      <c r="U2259" s="104" t="s">
        <v>1283</v>
      </c>
      <c r="V2259" s="104" t="s">
        <v>1317</v>
      </c>
      <c r="W2259" s="110" t="s">
        <v>2148</v>
      </c>
      <c r="X2259" s="106" t="s">
        <v>587</v>
      </c>
      <c r="Y2259" s="106">
        <v>1</v>
      </c>
      <c r="Z2259" s="110">
        <v>1</v>
      </c>
      <c r="AA2259" s="110" t="s">
        <v>444</v>
      </c>
      <c r="AB2259" s="136" t="s">
        <v>1282</v>
      </c>
      <c r="AC2259" s="106" t="s">
        <v>550</v>
      </c>
      <c r="AD2259" s="104" t="s">
        <v>1283</v>
      </c>
      <c r="AE2259" s="110" t="s">
        <v>1317</v>
      </c>
      <c r="AF2259" s="104" t="s">
        <v>2149</v>
      </c>
      <c r="AG2259" s="110" t="s">
        <v>587</v>
      </c>
      <c r="AH2259" s="106">
        <v>1</v>
      </c>
      <c r="AI2259" s="106">
        <v>1</v>
      </c>
      <c r="AJ2259" s="106" t="s">
        <v>444</v>
      </c>
      <c r="AK2259" s="136" t="s">
        <v>2150</v>
      </c>
      <c r="AL2259" s="104"/>
      <c r="AM2259" s="104"/>
      <c r="AN2259" s="104"/>
      <c r="AO2259" s="104"/>
      <c r="AP2259" s="104"/>
      <c r="AQ2259" s="104"/>
      <c r="AR2259" s="104"/>
      <c r="AS2259" s="104"/>
      <c r="AT2259" s="104"/>
      <c r="AU2259" s="142"/>
      <c r="AV2259" s="142"/>
      <c r="AW2259" s="142"/>
      <c r="AX2259" s="142"/>
      <c r="AY2259" s="142"/>
      <c r="AZ2259" s="142"/>
      <c r="BA2259" s="142"/>
      <c r="BB2259" s="142"/>
      <c r="BC2259" s="142"/>
    </row>
    <row r="2260" spans="1:55" ht="30" x14ac:dyDescent="0.25">
      <c r="A2260" s="19" t="s">
        <v>589</v>
      </c>
      <c r="B2260" s="98" t="s">
        <v>2540</v>
      </c>
      <c r="C2260" s="132" t="s">
        <v>2541</v>
      </c>
      <c r="D2260" s="132" t="s">
        <v>236</v>
      </c>
      <c r="E2260" s="132" t="s">
        <v>2637</v>
      </c>
      <c r="F2260" s="110" t="str">
        <f>_xlfn.IFNA(INDEX('1. Business Glossary'!C:D,MATCH(G2260,'1. Business Glossary'!D:D,0),1), "Elemento de Dados")</f>
        <v>Elemento de Dados</v>
      </c>
      <c r="G2260" s="113" t="s">
        <v>2650</v>
      </c>
      <c r="H2260" s="113" t="s">
        <v>360</v>
      </c>
      <c r="I2260" s="112" t="s">
        <v>361</v>
      </c>
      <c r="J2260" s="112" t="s">
        <v>558</v>
      </c>
      <c r="K2260" s="113" t="s">
        <v>550</v>
      </c>
      <c r="L2260" s="113" t="s">
        <v>1283</v>
      </c>
      <c r="M2260" s="114" t="s">
        <v>2090</v>
      </c>
      <c r="N2260" s="113" t="s">
        <v>2091</v>
      </c>
      <c r="O2260" s="114" t="s">
        <v>607</v>
      </c>
      <c r="P2260" s="114">
        <v>50</v>
      </c>
      <c r="Q2260" s="111" t="s">
        <v>444</v>
      </c>
      <c r="R2260" s="111" t="s">
        <v>2092</v>
      </c>
      <c r="S2260" s="143" t="s">
        <v>2093</v>
      </c>
      <c r="T2260" s="106" t="s">
        <v>599</v>
      </c>
      <c r="U2260" s="104" t="s">
        <v>641</v>
      </c>
      <c r="V2260" s="106" t="s">
        <v>2094</v>
      </c>
      <c r="W2260" s="106" t="s">
        <v>2095</v>
      </c>
      <c r="X2260" s="110" t="s">
        <v>554</v>
      </c>
      <c r="Y2260" s="106">
        <v>4</v>
      </c>
      <c r="Z2260" s="106" t="s">
        <v>444</v>
      </c>
      <c r="AA2260" s="106" t="s">
        <v>444</v>
      </c>
      <c r="AB2260" s="136" t="s">
        <v>444</v>
      </c>
      <c r="AC2260" s="104"/>
      <c r="AD2260" s="104"/>
      <c r="AE2260" s="104"/>
      <c r="AF2260" s="104"/>
      <c r="AG2260" s="104"/>
      <c r="AH2260" s="104"/>
      <c r="AI2260" s="104"/>
      <c r="AJ2260" s="104"/>
      <c r="AK2260" s="138"/>
      <c r="AL2260" s="104"/>
      <c r="AM2260" s="104"/>
      <c r="AN2260" s="104"/>
      <c r="AO2260" s="104"/>
      <c r="AP2260" s="104"/>
      <c r="AQ2260" s="104"/>
      <c r="AR2260" s="104"/>
      <c r="AS2260" s="104"/>
      <c r="AT2260" s="104"/>
      <c r="AU2260" s="142"/>
      <c r="AV2260" s="142"/>
      <c r="AW2260" s="142"/>
      <c r="AX2260" s="142"/>
      <c r="AY2260" s="142"/>
      <c r="AZ2260" s="142"/>
      <c r="BA2260" s="142"/>
      <c r="BB2260" s="142"/>
      <c r="BC2260" s="142"/>
    </row>
    <row r="2261" spans="1:55" ht="120" x14ac:dyDescent="0.25">
      <c r="A2261" s="19" t="s">
        <v>589</v>
      </c>
      <c r="B2261" s="98" t="s">
        <v>2540</v>
      </c>
      <c r="C2261" s="109" t="s">
        <v>2541</v>
      </c>
      <c r="D2261" s="109" t="s">
        <v>236</v>
      </c>
      <c r="E2261" s="104" t="s">
        <v>2637</v>
      </c>
      <c r="F2261" s="110" t="str">
        <f>_xlfn.IFNA(INDEX('1. Business Glossary'!C:D,MATCH(G2261,'1. Business Glossary'!D:D,0),1), "Elemento de Dados")</f>
        <v>Elemento de Dados</v>
      </c>
      <c r="G2261" s="104" t="s">
        <v>2650</v>
      </c>
      <c r="H2261" s="104" t="s">
        <v>1314</v>
      </c>
      <c r="I2261" s="107" t="s">
        <v>361</v>
      </c>
      <c r="J2261" s="107" t="s">
        <v>558</v>
      </c>
      <c r="K2261" s="104" t="s">
        <v>550</v>
      </c>
      <c r="L2261" s="104" t="s">
        <v>1283</v>
      </c>
      <c r="M2261" s="104" t="s">
        <v>23</v>
      </c>
      <c r="N2261" s="104" t="s">
        <v>1346</v>
      </c>
      <c r="O2261" s="106" t="s">
        <v>607</v>
      </c>
      <c r="P2261" s="110">
        <v>50</v>
      </c>
      <c r="Q2261" s="110" t="s">
        <v>444</v>
      </c>
      <c r="R2261" s="110" t="s">
        <v>1347</v>
      </c>
      <c r="S2261" s="136" t="s">
        <v>1322</v>
      </c>
      <c r="T2261" s="106" t="s">
        <v>550</v>
      </c>
      <c r="U2261" s="104" t="s">
        <v>1283</v>
      </c>
      <c r="V2261" s="110" t="s">
        <v>1317</v>
      </c>
      <c r="W2261" s="104" t="s">
        <v>1346</v>
      </c>
      <c r="X2261" s="110" t="s">
        <v>607</v>
      </c>
      <c r="Y2261" s="110">
        <v>50</v>
      </c>
      <c r="Z2261" s="110" t="s">
        <v>444</v>
      </c>
      <c r="AA2261" s="110" t="s">
        <v>1348</v>
      </c>
      <c r="AB2261" s="134" t="s">
        <v>1318</v>
      </c>
      <c r="AC2261" s="104"/>
      <c r="AD2261" s="104"/>
      <c r="AE2261" s="104"/>
      <c r="AF2261" s="104"/>
      <c r="AG2261" s="104"/>
      <c r="AH2261" s="104"/>
      <c r="AI2261" s="104"/>
      <c r="AJ2261" s="104"/>
      <c r="AK2261" s="138"/>
      <c r="AL2261" s="104"/>
      <c r="AM2261" s="104"/>
      <c r="AN2261" s="104"/>
      <c r="AO2261" s="104"/>
      <c r="AP2261" s="104"/>
      <c r="AQ2261" s="104"/>
      <c r="AR2261" s="104"/>
      <c r="AS2261" s="104"/>
      <c r="AT2261" s="104"/>
      <c r="AU2261" s="142"/>
      <c r="AV2261" s="142"/>
      <c r="AW2261" s="142"/>
      <c r="AX2261" s="142"/>
      <c r="AY2261" s="142"/>
      <c r="AZ2261" s="142"/>
      <c r="BA2261" s="142"/>
      <c r="BB2261" s="142"/>
      <c r="BC2261" s="142"/>
    </row>
    <row r="2262" spans="1:55" ht="60" x14ac:dyDescent="0.25">
      <c r="A2262" s="19" t="s">
        <v>589</v>
      </c>
      <c r="B2262" s="98" t="s">
        <v>2540</v>
      </c>
      <c r="C2262" s="109" t="s">
        <v>2541</v>
      </c>
      <c r="D2262" s="109" t="s">
        <v>236</v>
      </c>
      <c r="E2262" s="104" t="s">
        <v>2637</v>
      </c>
      <c r="F2262" s="110" t="str">
        <f>_xlfn.IFNA(INDEX('1. Business Glossary'!C:D,MATCH(G2262,'1. Business Glossary'!D:D,0),1), "Elemento de Dados")</f>
        <v>Elemento de Dados</v>
      </c>
      <c r="G2262" s="104" t="s">
        <v>2650</v>
      </c>
      <c r="H2262" s="104" t="s">
        <v>2137</v>
      </c>
      <c r="I2262" s="107" t="s">
        <v>2138</v>
      </c>
      <c r="J2262" s="107" t="s">
        <v>558</v>
      </c>
      <c r="K2262" s="106" t="s">
        <v>550</v>
      </c>
      <c r="L2262" s="104" t="s">
        <v>1283</v>
      </c>
      <c r="M2262" s="104" t="s">
        <v>23</v>
      </c>
      <c r="N2262" s="104" t="s">
        <v>2139</v>
      </c>
      <c r="O2262" s="106" t="s">
        <v>554</v>
      </c>
      <c r="P2262" s="106">
        <v>10</v>
      </c>
      <c r="Q2262" s="110" t="s">
        <v>444</v>
      </c>
      <c r="R2262" s="110" t="s">
        <v>444</v>
      </c>
      <c r="S2262" s="136" t="s">
        <v>1282</v>
      </c>
      <c r="T2262" s="106" t="s">
        <v>550</v>
      </c>
      <c r="U2262" s="104" t="s">
        <v>1283</v>
      </c>
      <c r="V2262" s="106" t="s">
        <v>1317</v>
      </c>
      <c r="W2262" s="104" t="s">
        <v>2139</v>
      </c>
      <c r="X2262" s="106" t="s">
        <v>587</v>
      </c>
      <c r="Y2262" s="106">
        <v>8</v>
      </c>
      <c r="Z2262" s="110">
        <v>2</v>
      </c>
      <c r="AA2262" s="110" t="s">
        <v>444</v>
      </c>
      <c r="AB2262" s="136" t="s">
        <v>2140</v>
      </c>
      <c r="AC2262" s="104"/>
      <c r="AD2262" s="104"/>
      <c r="AE2262" s="104"/>
      <c r="AF2262" s="104"/>
      <c r="AG2262" s="104"/>
      <c r="AH2262" s="104"/>
      <c r="AI2262" s="104"/>
      <c r="AJ2262" s="104"/>
      <c r="AK2262" s="138"/>
      <c r="AL2262" s="104"/>
      <c r="AM2262" s="104"/>
      <c r="AN2262" s="104"/>
      <c r="AO2262" s="104"/>
      <c r="AP2262" s="104"/>
      <c r="AQ2262" s="104"/>
      <c r="AR2262" s="104"/>
      <c r="AS2262" s="104"/>
      <c r="AT2262" s="104"/>
      <c r="AU2262" s="142"/>
      <c r="AV2262" s="142"/>
      <c r="AW2262" s="142"/>
      <c r="AX2262" s="142"/>
      <c r="AY2262" s="142"/>
      <c r="AZ2262" s="142"/>
      <c r="BA2262" s="142"/>
      <c r="BB2262" s="142"/>
      <c r="BC2262" s="142"/>
    </row>
    <row r="2263" spans="1:55" x14ac:dyDescent="0.25">
      <c r="A2263" s="19" t="s">
        <v>589</v>
      </c>
      <c r="B2263" s="98" t="s">
        <v>2540</v>
      </c>
      <c r="C2263" s="132" t="s">
        <v>2541</v>
      </c>
      <c r="D2263" s="132" t="s">
        <v>236</v>
      </c>
      <c r="E2263" s="132" t="s">
        <v>2637</v>
      </c>
      <c r="F2263" s="110" t="str">
        <f>_xlfn.IFNA(INDEX('1. Business Glossary'!C:D,MATCH(G2263,'1. Business Glossary'!D:D,0),1), "Elemento de Dados")</f>
        <v>Elemento de Dados</v>
      </c>
      <c r="G2263" s="113" t="s">
        <v>2650</v>
      </c>
      <c r="H2263" s="113" t="s">
        <v>2099</v>
      </c>
      <c r="I2263" s="139" t="s">
        <v>2100</v>
      </c>
      <c r="J2263" s="107" t="s">
        <v>558</v>
      </c>
      <c r="K2263" s="113" t="s">
        <v>550</v>
      </c>
      <c r="L2263" s="113" t="s">
        <v>1283</v>
      </c>
      <c r="M2263" s="114" t="s">
        <v>2090</v>
      </c>
      <c r="N2263" s="113" t="s">
        <v>2099</v>
      </c>
      <c r="O2263" s="114" t="s">
        <v>554</v>
      </c>
      <c r="P2263" s="114">
        <v>10</v>
      </c>
      <c r="Q2263" s="111" t="s">
        <v>444</v>
      </c>
      <c r="R2263" s="111" t="s">
        <v>444</v>
      </c>
      <c r="S2263" s="143" t="s">
        <v>2101</v>
      </c>
      <c r="T2263" s="106"/>
      <c r="U2263" s="104"/>
      <c r="V2263" s="106"/>
      <c r="W2263" s="106"/>
      <c r="X2263" s="110"/>
      <c r="Y2263" s="106"/>
      <c r="Z2263" s="106"/>
      <c r="AA2263" s="106"/>
      <c r="AB2263" s="136"/>
      <c r="AC2263" s="104"/>
      <c r="AD2263" s="104"/>
      <c r="AE2263" s="104"/>
      <c r="AF2263" s="104"/>
      <c r="AG2263" s="104"/>
      <c r="AH2263" s="104"/>
      <c r="AI2263" s="104"/>
      <c r="AJ2263" s="104"/>
      <c r="AK2263" s="138"/>
      <c r="AL2263" s="104"/>
      <c r="AM2263" s="104"/>
      <c r="AN2263" s="104"/>
      <c r="AO2263" s="104"/>
      <c r="AP2263" s="104"/>
      <c r="AQ2263" s="104"/>
      <c r="AR2263" s="104"/>
      <c r="AS2263" s="104"/>
      <c r="AT2263" s="104"/>
      <c r="AU2263" s="142"/>
      <c r="AV2263" s="142"/>
      <c r="AW2263" s="142"/>
      <c r="AX2263" s="142"/>
      <c r="AY2263" s="142"/>
      <c r="AZ2263" s="142"/>
      <c r="BA2263" s="142"/>
      <c r="BB2263" s="142"/>
      <c r="BC2263" s="142"/>
    </row>
    <row r="2264" spans="1:55" ht="45" x14ac:dyDescent="0.25">
      <c r="A2264" s="19" t="s">
        <v>589</v>
      </c>
      <c r="B2264" s="98" t="s">
        <v>2540</v>
      </c>
      <c r="C2264" s="109" t="s">
        <v>2541</v>
      </c>
      <c r="D2264" s="109" t="s">
        <v>236</v>
      </c>
      <c r="E2264" s="104" t="s">
        <v>2637</v>
      </c>
      <c r="F2264" s="110" t="str">
        <f>_xlfn.IFNA(INDEX('1. Business Glossary'!C:D,MATCH(G2264,'1. Business Glossary'!D:D,0),1), "Elemento de Dados")</f>
        <v>Elemento de Dados</v>
      </c>
      <c r="G2264" s="104" t="s">
        <v>2650</v>
      </c>
      <c r="H2264" s="104" t="s">
        <v>230</v>
      </c>
      <c r="I2264" s="107" t="s">
        <v>231</v>
      </c>
      <c r="J2264" s="107" t="s">
        <v>558</v>
      </c>
      <c r="K2264" s="104" t="s">
        <v>550</v>
      </c>
      <c r="L2264" s="104" t="s">
        <v>1283</v>
      </c>
      <c r="M2264" s="104" t="s">
        <v>23</v>
      </c>
      <c r="N2264" s="104" t="s">
        <v>392</v>
      </c>
      <c r="O2264" s="106" t="s">
        <v>607</v>
      </c>
      <c r="P2264" s="110">
        <v>50</v>
      </c>
      <c r="Q2264" s="110" t="s">
        <v>444</v>
      </c>
      <c r="R2264" s="106" t="s">
        <v>1373</v>
      </c>
      <c r="S2264" s="136" t="s">
        <v>1282</v>
      </c>
      <c r="T2264" s="106" t="s">
        <v>550</v>
      </c>
      <c r="U2264" s="104" t="s">
        <v>1283</v>
      </c>
      <c r="V2264" s="110" t="s">
        <v>1317</v>
      </c>
      <c r="W2264" s="110" t="s">
        <v>392</v>
      </c>
      <c r="X2264" s="106" t="s">
        <v>607</v>
      </c>
      <c r="Y2264" s="110">
        <v>50</v>
      </c>
      <c r="Z2264" s="110" t="s">
        <v>444</v>
      </c>
      <c r="AA2264" s="106" t="s">
        <v>1373</v>
      </c>
      <c r="AB2264" s="136" t="s">
        <v>1564</v>
      </c>
      <c r="AC2264" s="104"/>
      <c r="AD2264" s="104"/>
      <c r="AE2264" s="104"/>
      <c r="AF2264" s="104"/>
      <c r="AG2264" s="104"/>
      <c r="AH2264" s="104"/>
      <c r="AI2264" s="104"/>
      <c r="AJ2264" s="104"/>
      <c r="AK2264" s="138"/>
      <c r="AL2264" s="104"/>
      <c r="AM2264" s="104"/>
      <c r="AN2264" s="104"/>
      <c r="AO2264" s="104"/>
      <c r="AP2264" s="104"/>
      <c r="AQ2264" s="104"/>
      <c r="AR2264" s="104"/>
      <c r="AS2264" s="104"/>
      <c r="AT2264" s="104"/>
      <c r="AU2264" s="142"/>
      <c r="AV2264" s="142"/>
      <c r="AW2264" s="142"/>
      <c r="AX2264" s="142"/>
      <c r="AY2264" s="142"/>
      <c r="AZ2264" s="142"/>
      <c r="BA2264" s="142"/>
      <c r="BB2264" s="142"/>
      <c r="BC2264" s="142"/>
    </row>
    <row r="2265" spans="1:55" ht="30" x14ac:dyDescent="0.25">
      <c r="A2265" s="19" t="s">
        <v>589</v>
      </c>
      <c r="B2265" s="98" t="s">
        <v>2540</v>
      </c>
      <c r="C2265" s="109" t="s">
        <v>2541</v>
      </c>
      <c r="D2265" s="109" t="s">
        <v>236</v>
      </c>
      <c r="E2265" s="104" t="s">
        <v>2637</v>
      </c>
      <c r="F2265" s="110" t="str">
        <f>_xlfn.IFNA(INDEX('1. Business Glossary'!C:D,MATCH(G2265,'1. Business Glossary'!D:D,0),1), "Elemento de Dados")</f>
        <v>Elemento de Dados</v>
      </c>
      <c r="G2265" s="104" t="s">
        <v>2650</v>
      </c>
      <c r="H2265" s="104" t="s">
        <v>2199</v>
      </c>
      <c r="I2265" s="137" t="s">
        <v>1838</v>
      </c>
      <c r="J2265" s="107" t="s">
        <v>558</v>
      </c>
      <c r="K2265" s="104" t="s">
        <v>550</v>
      </c>
      <c r="L2265" s="104" t="s">
        <v>1283</v>
      </c>
      <c r="M2265" s="106" t="s">
        <v>2090</v>
      </c>
      <c r="N2265" s="104" t="s">
        <v>2200</v>
      </c>
      <c r="O2265" s="106" t="s">
        <v>554</v>
      </c>
      <c r="P2265" s="106">
        <v>10</v>
      </c>
      <c r="Q2265" s="110" t="s">
        <v>444</v>
      </c>
      <c r="R2265" s="110" t="s">
        <v>444</v>
      </c>
      <c r="S2265" s="136" t="s">
        <v>2201</v>
      </c>
      <c r="T2265" s="106"/>
      <c r="U2265" s="104"/>
      <c r="V2265" s="106"/>
      <c r="W2265" s="106"/>
      <c r="X2265" s="110"/>
      <c r="Y2265" s="106"/>
      <c r="Z2265" s="106"/>
      <c r="AA2265" s="106"/>
      <c r="AB2265" s="136"/>
      <c r="AC2265" s="104"/>
      <c r="AD2265" s="104"/>
      <c r="AE2265" s="104"/>
      <c r="AF2265" s="104"/>
      <c r="AG2265" s="104"/>
      <c r="AH2265" s="104"/>
      <c r="AI2265" s="104"/>
      <c r="AJ2265" s="104"/>
      <c r="AK2265" s="138"/>
      <c r="AL2265" s="104"/>
      <c r="AM2265" s="104"/>
      <c r="AN2265" s="104"/>
      <c r="AO2265" s="104"/>
      <c r="AP2265" s="104"/>
      <c r="AQ2265" s="104"/>
      <c r="AR2265" s="104"/>
      <c r="AS2265" s="104"/>
      <c r="AT2265" s="104"/>
      <c r="AU2265" s="142"/>
      <c r="AV2265" s="142"/>
      <c r="AW2265" s="142"/>
      <c r="AX2265" s="142"/>
      <c r="AY2265" s="142"/>
      <c r="AZ2265" s="142"/>
      <c r="BA2265" s="142"/>
      <c r="BB2265" s="142"/>
      <c r="BC2265" s="142"/>
    </row>
    <row r="2266" spans="1:55" ht="75" x14ac:dyDescent="0.25">
      <c r="A2266" s="19" t="s">
        <v>589</v>
      </c>
      <c r="B2266" s="98" t="s">
        <v>2540</v>
      </c>
      <c r="C2266" s="109" t="s">
        <v>2541</v>
      </c>
      <c r="D2266" s="109" t="s">
        <v>236</v>
      </c>
      <c r="E2266" s="104" t="s">
        <v>2637</v>
      </c>
      <c r="F2266" s="110" t="str">
        <f>_xlfn.IFNA(INDEX('1. Business Glossary'!C:D,MATCH(G2266,'1. Business Glossary'!D:D,0),1), "Elemento de Dados")</f>
        <v>Elemento de Dados</v>
      </c>
      <c r="G2266" s="104" t="s">
        <v>2650</v>
      </c>
      <c r="H2266" s="104" t="s">
        <v>2146</v>
      </c>
      <c r="I2266" s="137" t="s">
        <v>2147</v>
      </c>
      <c r="J2266" s="107" t="s">
        <v>558</v>
      </c>
      <c r="K2266" s="104" t="s">
        <v>550</v>
      </c>
      <c r="L2266" s="104" t="s">
        <v>1283</v>
      </c>
      <c r="M2266" s="104" t="s">
        <v>23</v>
      </c>
      <c r="N2266" s="104" t="s">
        <v>2148</v>
      </c>
      <c r="O2266" s="106" t="s">
        <v>554</v>
      </c>
      <c r="P2266" s="106">
        <v>10</v>
      </c>
      <c r="Q2266" s="110" t="s">
        <v>444</v>
      </c>
      <c r="R2266" s="110" t="s">
        <v>444</v>
      </c>
      <c r="S2266" s="136" t="s">
        <v>1282</v>
      </c>
      <c r="T2266" s="104" t="s">
        <v>550</v>
      </c>
      <c r="U2266" s="104" t="s">
        <v>1283</v>
      </c>
      <c r="V2266" s="104" t="s">
        <v>1317</v>
      </c>
      <c r="W2266" s="110" t="s">
        <v>2148</v>
      </c>
      <c r="X2266" s="106" t="s">
        <v>587</v>
      </c>
      <c r="Y2266" s="106">
        <v>1</v>
      </c>
      <c r="Z2266" s="110">
        <v>1</v>
      </c>
      <c r="AA2266" s="110" t="s">
        <v>444</v>
      </c>
      <c r="AB2266" s="136" t="s">
        <v>1282</v>
      </c>
      <c r="AC2266" s="106" t="s">
        <v>550</v>
      </c>
      <c r="AD2266" s="104" t="s">
        <v>1283</v>
      </c>
      <c r="AE2266" s="110" t="s">
        <v>1317</v>
      </c>
      <c r="AF2266" s="104" t="s">
        <v>2149</v>
      </c>
      <c r="AG2266" s="110" t="s">
        <v>587</v>
      </c>
      <c r="AH2266" s="106">
        <v>1</v>
      </c>
      <c r="AI2266" s="106">
        <v>1</v>
      </c>
      <c r="AJ2266" s="106" t="s">
        <v>444</v>
      </c>
      <c r="AK2266" s="136" t="s">
        <v>2150</v>
      </c>
      <c r="AL2266" s="104"/>
      <c r="AM2266" s="104"/>
      <c r="AN2266" s="104"/>
      <c r="AO2266" s="104"/>
      <c r="AP2266" s="104"/>
      <c r="AQ2266" s="104"/>
      <c r="AR2266" s="104"/>
      <c r="AS2266" s="104"/>
      <c r="AT2266" s="104"/>
      <c r="AU2266" s="142"/>
      <c r="AV2266" s="142"/>
      <c r="AW2266" s="142"/>
      <c r="AX2266" s="142"/>
      <c r="AY2266" s="142"/>
      <c r="AZ2266" s="142"/>
      <c r="BA2266" s="142"/>
      <c r="BB2266" s="142"/>
      <c r="BC2266" s="142"/>
    </row>
    <row r="2267" spans="1:55" ht="150" x14ac:dyDescent="0.25">
      <c r="A2267" s="19" t="s">
        <v>589</v>
      </c>
      <c r="B2267" s="98" t="s">
        <v>2540</v>
      </c>
      <c r="C2267" s="109" t="s">
        <v>2541</v>
      </c>
      <c r="D2267" s="109" t="s">
        <v>236</v>
      </c>
      <c r="E2267" s="104" t="s">
        <v>2637</v>
      </c>
      <c r="F2267" s="110" t="str">
        <f>_xlfn.IFNA(INDEX('1. Business Glossary'!C:D,MATCH(G2267,'1. Business Glossary'!D:D,0),1), "Elemento de Dados")</f>
        <v>Conceito Transversal</v>
      </c>
      <c r="G2267" s="104" t="s">
        <v>230</v>
      </c>
      <c r="H2267" s="104" t="s">
        <v>1529</v>
      </c>
      <c r="I2267" s="107" t="s">
        <v>1530</v>
      </c>
      <c r="J2267" s="107" t="s">
        <v>558</v>
      </c>
      <c r="K2267" s="104" t="s">
        <v>550</v>
      </c>
      <c r="L2267" s="104" t="s">
        <v>1283</v>
      </c>
      <c r="M2267" s="104" t="s">
        <v>1317</v>
      </c>
      <c r="N2267" s="104" t="s">
        <v>1529</v>
      </c>
      <c r="O2267" s="106" t="s">
        <v>607</v>
      </c>
      <c r="P2267" s="110">
        <v>10</v>
      </c>
      <c r="Q2267" s="110" t="s">
        <v>444</v>
      </c>
      <c r="R2267" s="110" t="s">
        <v>1531</v>
      </c>
      <c r="S2267" s="136" t="s">
        <v>1420</v>
      </c>
      <c r="T2267" s="106" t="s">
        <v>550</v>
      </c>
      <c r="U2267" s="104" t="s">
        <v>1421</v>
      </c>
      <c r="V2267" s="104" t="s">
        <v>1421</v>
      </c>
      <c r="W2267" s="104" t="s">
        <v>1529</v>
      </c>
      <c r="X2267" s="110" t="s">
        <v>607</v>
      </c>
      <c r="Y2267" s="110">
        <v>10</v>
      </c>
      <c r="Z2267" s="110" t="s">
        <v>444</v>
      </c>
      <c r="AA2267" s="110" t="s">
        <v>1532</v>
      </c>
      <c r="AB2267" s="134" t="s">
        <v>1533</v>
      </c>
      <c r="AC2267" s="106" t="s">
        <v>550</v>
      </c>
      <c r="AD2267" s="104" t="s">
        <v>1421</v>
      </c>
      <c r="AE2267" s="104" t="s">
        <v>1421</v>
      </c>
      <c r="AF2267" s="104" t="s">
        <v>741</v>
      </c>
      <c r="AG2267" s="104" t="s">
        <v>607</v>
      </c>
      <c r="AH2267" s="104">
        <v>13</v>
      </c>
      <c r="AI2267" s="104" t="s">
        <v>444</v>
      </c>
      <c r="AJ2267" s="104" t="s">
        <v>444</v>
      </c>
      <c r="AK2267" s="138" t="s">
        <v>631</v>
      </c>
      <c r="AL2267" s="104" t="s">
        <v>599</v>
      </c>
      <c r="AM2267" s="104" t="s">
        <v>632</v>
      </c>
      <c r="AN2267" s="104" t="s">
        <v>693</v>
      </c>
      <c r="AO2267" s="104" t="s">
        <v>745</v>
      </c>
      <c r="AP2267" s="104" t="s">
        <v>607</v>
      </c>
      <c r="AQ2267" s="104">
        <v>13</v>
      </c>
      <c r="AR2267" s="104" t="s">
        <v>444</v>
      </c>
      <c r="AS2267" s="104" t="s">
        <v>444</v>
      </c>
      <c r="AT2267" s="104" t="s">
        <v>444</v>
      </c>
      <c r="AU2267" s="142"/>
      <c r="AV2267" s="142"/>
      <c r="AW2267" s="142"/>
      <c r="AX2267" s="142"/>
      <c r="AY2267" s="142"/>
      <c r="AZ2267" s="142"/>
      <c r="BA2267" s="142"/>
      <c r="BB2267" s="142"/>
      <c r="BC2267" s="142"/>
    </row>
    <row r="2268" spans="1:55" ht="120" x14ac:dyDescent="0.25">
      <c r="A2268" s="19" t="s">
        <v>589</v>
      </c>
      <c r="B2268" s="98" t="s">
        <v>2540</v>
      </c>
      <c r="C2268" s="109" t="s">
        <v>2541</v>
      </c>
      <c r="D2268" s="109" t="s">
        <v>236</v>
      </c>
      <c r="E2268" s="104" t="s">
        <v>2637</v>
      </c>
      <c r="F2268" s="110" t="str">
        <f>_xlfn.IFNA(INDEX('1. Business Glossary'!C:D,MATCH(G2268,'1. Business Glossary'!D:D,0),1), "Elemento de Dados")</f>
        <v>Termo de Negócio</v>
      </c>
      <c r="G2268" s="104" t="s">
        <v>2199</v>
      </c>
      <c r="H2268" s="104" t="s">
        <v>594</v>
      </c>
      <c r="I2268" s="137" t="s">
        <v>595</v>
      </c>
      <c r="J2268" s="107" t="s">
        <v>558</v>
      </c>
      <c r="K2268" s="106" t="s">
        <v>550</v>
      </c>
      <c r="L2268" s="104" t="s">
        <v>1283</v>
      </c>
      <c r="M2268" s="106" t="s">
        <v>1345</v>
      </c>
      <c r="N2268" s="104" t="s">
        <v>2114</v>
      </c>
      <c r="O2268" s="106" t="s">
        <v>554</v>
      </c>
      <c r="P2268" s="106">
        <v>10</v>
      </c>
      <c r="Q2268" s="110" t="s">
        <v>444</v>
      </c>
      <c r="R2268" s="110" t="s">
        <v>444</v>
      </c>
      <c r="S2268" s="136" t="s">
        <v>598</v>
      </c>
      <c r="T2268" s="106" t="s">
        <v>599</v>
      </c>
      <c r="U2268" s="106" t="s">
        <v>600</v>
      </c>
      <c r="V2268" s="104" t="s">
        <v>601</v>
      </c>
      <c r="W2268" s="104" t="s">
        <v>602</v>
      </c>
      <c r="X2268" s="106" t="s">
        <v>587</v>
      </c>
      <c r="Y2268" s="106">
        <v>19</v>
      </c>
      <c r="Z2268" s="106">
        <v>2</v>
      </c>
      <c r="AA2268" s="106" t="s">
        <v>444</v>
      </c>
      <c r="AB2268" s="136" t="s">
        <v>444</v>
      </c>
      <c r="AC2268" s="104"/>
      <c r="AD2268" s="104"/>
      <c r="AE2268" s="104"/>
      <c r="AF2268" s="104"/>
      <c r="AG2268" s="104"/>
      <c r="AH2268" s="104"/>
      <c r="AI2268" s="104"/>
      <c r="AJ2268" s="104"/>
      <c r="AK2268" s="138"/>
      <c r="AL2268" s="104"/>
      <c r="AM2268" s="104"/>
      <c r="AN2268" s="104"/>
      <c r="AO2268" s="104"/>
      <c r="AP2268" s="104"/>
      <c r="AQ2268" s="104"/>
      <c r="AR2268" s="104"/>
      <c r="AS2268" s="104"/>
      <c r="AT2268" s="104"/>
      <c r="AU2268" s="142"/>
      <c r="AV2268" s="142"/>
      <c r="AW2268" s="142"/>
      <c r="AX2268" s="142"/>
      <c r="AY2268" s="142"/>
      <c r="AZ2268" s="142"/>
      <c r="BA2268" s="142"/>
      <c r="BB2268" s="142"/>
      <c r="BC2268" s="142"/>
    </row>
    <row r="2269" spans="1:55" ht="30" x14ac:dyDescent="0.25">
      <c r="A2269" s="19" t="s">
        <v>589</v>
      </c>
      <c r="B2269" s="98" t="s">
        <v>2540</v>
      </c>
      <c r="C2269" s="109" t="s">
        <v>2541</v>
      </c>
      <c r="D2269" s="109" t="s">
        <v>236</v>
      </c>
      <c r="E2269" s="104" t="s">
        <v>2575</v>
      </c>
      <c r="F2269" s="110" t="str">
        <f>_xlfn.IFNA(INDEX('1. Business Glossary'!C:D,MATCH(G2269,'1. Business Glossary'!D:D,0),1), "Elemento de Dados")</f>
        <v>Elemento de Dados</v>
      </c>
      <c r="G2269" s="104" t="s">
        <v>2018</v>
      </c>
      <c r="H2269" s="104" t="s">
        <v>2670</v>
      </c>
      <c r="I2269" s="137" t="s">
        <v>2671</v>
      </c>
      <c r="J2269" s="107" t="s">
        <v>558</v>
      </c>
      <c r="K2269" s="106" t="s">
        <v>550</v>
      </c>
      <c r="L2269" s="104" t="s">
        <v>2542</v>
      </c>
      <c r="M2269" s="106">
        <v>43</v>
      </c>
      <c r="N2269" s="104" t="s">
        <v>2672</v>
      </c>
      <c r="O2269" s="106" t="s">
        <v>554</v>
      </c>
      <c r="P2269" s="106">
        <v>10</v>
      </c>
      <c r="Q2269" s="110" t="s">
        <v>444</v>
      </c>
      <c r="R2269" s="110" t="s">
        <v>444</v>
      </c>
      <c r="S2269" s="136" t="s">
        <v>2673</v>
      </c>
      <c r="T2269" s="106"/>
      <c r="U2269" s="106"/>
      <c r="V2269" s="106"/>
      <c r="W2269" s="106"/>
      <c r="X2269" s="110"/>
      <c r="Y2269" s="106"/>
      <c r="Z2269" s="106"/>
      <c r="AA2269" s="106"/>
      <c r="AB2269" s="136"/>
      <c r="AC2269" s="104"/>
      <c r="AD2269" s="104"/>
      <c r="AE2269" s="104"/>
      <c r="AF2269" s="104"/>
      <c r="AG2269" s="104"/>
      <c r="AH2269" s="104"/>
      <c r="AI2269" s="104"/>
      <c r="AJ2269" s="104"/>
      <c r="AK2269" s="138"/>
      <c r="AL2269" s="104"/>
      <c r="AM2269" s="104"/>
      <c r="AN2269" s="104"/>
      <c r="AO2269" s="104"/>
      <c r="AP2269" s="104"/>
      <c r="AQ2269" s="104"/>
      <c r="AR2269" s="104"/>
      <c r="AS2269" s="104"/>
      <c r="AT2269" s="104"/>
      <c r="AU2269" s="142"/>
      <c r="AV2269" s="142"/>
      <c r="AW2269" s="142"/>
      <c r="AX2269" s="142"/>
      <c r="AY2269" s="142"/>
      <c r="AZ2269" s="142"/>
      <c r="BA2269" s="142"/>
      <c r="BB2269" s="142"/>
      <c r="BC2269" s="142"/>
    </row>
    <row r="2270" spans="1:55" ht="45" x14ac:dyDescent="0.25">
      <c r="A2270" s="19" t="s">
        <v>589</v>
      </c>
      <c r="B2270" s="98" t="s">
        <v>2540</v>
      </c>
      <c r="C2270" s="109" t="s">
        <v>2541</v>
      </c>
      <c r="D2270" s="109" t="s">
        <v>236</v>
      </c>
      <c r="E2270" s="104" t="s">
        <v>2575</v>
      </c>
      <c r="F2270" s="110" t="str">
        <f>_xlfn.IFNA(INDEX('1. Business Glossary'!C:D,MATCH(G2270,'1. Business Glossary'!D:D,0),1), "Elemento de Dados")</f>
        <v>Elemento de Dados</v>
      </c>
      <c r="G2270" s="104" t="s">
        <v>2587</v>
      </c>
      <c r="H2270" s="106" t="s">
        <v>2674</v>
      </c>
      <c r="I2270" s="136" t="s">
        <v>2675</v>
      </c>
      <c r="J2270" s="107" t="s">
        <v>558</v>
      </c>
      <c r="K2270" s="106" t="s">
        <v>550</v>
      </c>
      <c r="L2270" s="104" t="s">
        <v>1283</v>
      </c>
      <c r="M2270" s="106" t="s">
        <v>2059</v>
      </c>
      <c r="N2270" s="104" t="s">
        <v>2676</v>
      </c>
      <c r="O2270" s="106" t="s">
        <v>554</v>
      </c>
      <c r="P2270" s="106">
        <v>10</v>
      </c>
      <c r="Q2270" s="110" t="s">
        <v>444</v>
      </c>
      <c r="R2270" s="110" t="s">
        <v>444</v>
      </c>
      <c r="S2270" s="164" t="s">
        <v>2677</v>
      </c>
      <c r="T2270" s="106"/>
      <c r="U2270" s="104"/>
      <c r="V2270" s="106"/>
      <c r="W2270" s="106"/>
      <c r="X2270" s="110"/>
      <c r="Y2270" s="106"/>
      <c r="Z2270" s="106"/>
      <c r="AA2270" s="106"/>
      <c r="AB2270" s="136"/>
      <c r="AC2270" s="104"/>
      <c r="AD2270" s="104"/>
      <c r="AE2270" s="104"/>
      <c r="AF2270" s="104"/>
      <c r="AG2270" s="104"/>
      <c r="AH2270" s="104"/>
      <c r="AI2270" s="104"/>
      <c r="AJ2270" s="104"/>
      <c r="AK2270" s="138"/>
      <c r="AL2270" s="104"/>
      <c r="AM2270" s="104"/>
      <c r="AN2270" s="104"/>
      <c r="AO2270" s="104"/>
      <c r="AP2270" s="104"/>
      <c r="AQ2270" s="104"/>
      <c r="AR2270" s="104"/>
      <c r="AS2270" s="104"/>
      <c r="AT2270" s="104"/>
      <c r="AU2270" s="142"/>
      <c r="AV2270" s="142"/>
      <c r="AW2270" s="142"/>
      <c r="AX2270" s="142"/>
      <c r="AY2270" s="142"/>
      <c r="AZ2270" s="142"/>
      <c r="BA2270" s="142"/>
      <c r="BB2270" s="142"/>
      <c r="BC2270" s="142"/>
    </row>
    <row r="2271" spans="1:55" ht="45" x14ac:dyDescent="0.25">
      <c r="A2271" s="19" t="s">
        <v>589</v>
      </c>
      <c r="B2271" s="98" t="s">
        <v>2540</v>
      </c>
      <c r="C2271" s="109" t="s">
        <v>2541</v>
      </c>
      <c r="D2271" s="109" t="s">
        <v>236</v>
      </c>
      <c r="E2271" s="104" t="s">
        <v>2575</v>
      </c>
      <c r="F2271" s="110" t="str">
        <f>_xlfn.IFNA(INDEX('1. Business Glossary'!C:D,MATCH(G2271,'1. Business Glossary'!D:D,0),1), "Elemento de Dados")</f>
        <v>Elemento de Dados</v>
      </c>
      <c r="G2271" s="104" t="s">
        <v>2587</v>
      </c>
      <c r="H2271" s="106" t="s">
        <v>396</v>
      </c>
      <c r="I2271" s="136" t="s">
        <v>2678</v>
      </c>
      <c r="J2271" s="107" t="s">
        <v>558</v>
      </c>
      <c r="K2271" s="106" t="s">
        <v>550</v>
      </c>
      <c r="L2271" s="104" t="s">
        <v>1283</v>
      </c>
      <c r="M2271" s="106" t="s">
        <v>2059</v>
      </c>
      <c r="N2271" s="104" t="s">
        <v>2679</v>
      </c>
      <c r="O2271" s="106" t="s">
        <v>554</v>
      </c>
      <c r="P2271" s="106">
        <v>10</v>
      </c>
      <c r="Q2271" s="110" t="s">
        <v>444</v>
      </c>
      <c r="R2271" s="110" t="s">
        <v>444</v>
      </c>
      <c r="S2271" s="136" t="s">
        <v>397</v>
      </c>
      <c r="T2271" s="106"/>
      <c r="U2271" s="104"/>
      <c r="V2271" s="106"/>
      <c r="W2271" s="106"/>
      <c r="X2271" s="110"/>
      <c r="Y2271" s="106"/>
      <c r="Z2271" s="106"/>
      <c r="AA2271" s="106"/>
      <c r="AB2271" s="136"/>
      <c r="AC2271" s="104"/>
      <c r="AD2271" s="104"/>
      <c r="AE2271" s="104"/>
      <c r="AF2271" s="104"/>
      <c r="AG2271" s="104"/>
      <c r="AH2271" s="104"/>
      <c r="AI2271" s="104"/>
      <c r="AJ2271" s="104"/>
      <c r="AK2271" s="138"/>
      <c r="AL2271" s="104"/>
      <c r="AM2271" s="104"/>
      <c r="AN2271" s="104"/>
      <c r="AO2271" s="104"/>
      <c r="AP2271" s="104"/>
      <c r="AQ2271" s="104"/>
      <c r="AR2271" s="104"/>
      <c r="AS2271" s="104"/>
      <c r="AT2271" s="104"/>
      <c r="AU2271" s="142"/>
      <c r="AV2271" s="142"/>
      <c r="AW2271" s="142"/>
      <c r="AX2271" s="142"/>
      <c r="AY2271" s="142"/>
      <c r="AZ2271" s="142"/>
      <c r="BA2271" s="142"/>
      <c r="BB2271" s="142"/>
      <c r="BC2271" s="142"/>
    </row>
    <row r="2272" spans="1:55" ht="75" x14ac:dyDescent="0.25">
      <c r="A2272" s="19" t="s">
        <v>589</v>
      </c>
      <c r="B2272" s="98" t="s">
        <v>2540</v>
      </c>
      <c r="C2272" s="109" t="s">
        <v>2541</v>
      </c>
      <c r="D2272" s="109" t="s">
        <v>236</v>
      </c>
      <c r="E2272" s="104" t="s">
        <v>2575</v>
      </c>
      <c r="F2272" s="110" t="str">
        <f>_xlfn.IFNA(INDEX('1. Business Glossary'!C:D,MATCH(G2272,'1. Business Glossary'!D:D,0),1), "Elemento de Dados")</f>
        <v>Elemento de Dados</v>
      </c>
      <c r="G2272" s="104" t="s">
        <v>2023</v>
      </c>
      <c r="H2272" s="106" t="s">
        <v>2674</v>
      </c>
      <c r="I2272" s="136" t="s">
        <v>2680</v>
      </c>
      <c r="J2272" s="107" t="s">
        <v>558</v>
      </c>
      <c r="K2272" s="106" t="s">
        <v>550</v>
      </c>
      <c r="L2272" s="104" t="s">
        <v>1283</v>
      </c>
      <c r="M2272" s="106" t="s">
        <v>1284</v>
      </c>
      <c r="N2272" s="104" t="s">
        <v>2676</v>
      </c>
      <c r="O2272" s="106" t="s">
        <v>554</v>
      </c>
      <c r="P2272" s="106">
        <v>10</v>
      </c>
      <c r="Q2272" s="110" t="s">
        <v>444</v>
      </c>
      <c r="R2272" s="110" t="s">
        <v>444</v>
      </c>
      <c r="S2272" s="164" t="s">
        <v>2681</v>
      </c>
      <c r="T2272" s="106"/>
      <c r="U2272" s="104"/>
      <c r="V2272" s="106"/>
      <c r="W2272" s="106"/>
      <c r="X2272" s="110"/>
      <c r="Y2272" s="106"/>
      <c r="Z2272" s="106"/>
      <c r="AA2272" s="106"/>
      <c r="AB2272" s="136"/>
      <c r="AC2272" s="104"/>
      <c r="AD2272" s="104"/>
      <c r="AE2272" s="104"/>
      <c r="AF2272" s="104"/>
      <c r="AG2272" s="104"/>
      <c r="AH2272" s="104"/>
      <c r="AI2272" s="104"/>
      <c r="AJ2272" s="104"/>
      <c r="AK2272" s="138"/>
      <c r="AL2272" s="104"/>
      <c r="AM2272" s="104"/>
      <c r="AN2272" s="104"/>
      <c r="AO2272" s="104"/>
      <c r="AP2272" s="104"/>
      <c r="AQ2272" s="104"/>
      <c r="AR2272" s="104"/>
      <c r="AS2272" s="104"/>
      <c r="AT2272" s="104"/>
      <c r="AU2272" s="142"/>
      <c r="AV2272" s="142"/>
      <c r="AW2272" s="142"/>
      <c r="AX2272" s="142"/>
      <c r="AY2272" s="142"/>
      <c r="AZ2272" s="142"/>
      <c r="BA2272" s="142"/>
      <c r="BB2272" s="142"/>
      <c r="BC2272" s="142"/>
    </row>
    <row r="2273" spans="1:55" ht="45" x14ac:dyDescent="0.25">
      <c r="A2273" s="19" t="s">
        <v>589</v>
      </c>
      <c r="B2273" s="98" t="s">
        <v>2540</v>
      </c>
      <c r="C2273" s="109" t="s">
        <v>2541</v>
      </c>
      <c r="D2273" s="109" t="s">
        <v>236</v>
      </c>
      <c r="E2273" s="104" t="s">
        <v>2575</v>
      </c>
      <c r="F2273" s="110" t="str">
        <f>_xlfn.IFNA(INDEX('1. Business Glossary'!C:D,MATCH(G2273,'1. Business Glossary'!D:D,0),1), "Elemento de Dados")</f>
        <v>Elemento de Dados</v>
      </c>
      <c r="G2273" s="104" t="s">
        <v>2023</v>
      </c>
      <c r="H2273" s="106" t="s">
        <v>396</v>
      </c>
      <c r="I2273" s="136" t="s">
        <v>2682</v>
      </c>
      <c r="J2273" s="107" t="s">
        <v>558</v>
      </c>
      <c r="K2273" s="106" t="s">
        <v>550</v>
      </c>
      <c r="L2273" s="104" t="s">
        <v>1283</v>
      </c>
      <c r="M2273" s="106" t="s">
        <v>1284</v>
      </c>
      <c r="N2273" s="104" t="s">
        <v>2679</v>
      </c>
      <c r="O2273" s="106" t="s">
        <v>554</v>
      </c>
      <c r="P2273" s="106">
        <v>10</v>
      </c>
      <c r="Q2273" s="110" t="s">
        <v>444</v>
      </c>
      <c r="R2273" s="110" t="s">
        <v>444</v>
      </c>
      <c r="S2273" s="136" t="s">
        <v>397</v>
      </c>
      <c r="T2273" s="106"/>
      <c r="U2273" s="104"/>
      <c r="V2273" s="106"/>
      <c r="W2273" s="106"/>
      <c r="X2273" s="110"/>
      <c r="Y2273" s="106"/>
      <c r="Z2273" s="106"/>
      <c r="AA2273" s="106"/>
      <c r="AB2273" s="136"/>
      <c r="AC2273" s="104"/>
      <c r="AD2273" s="104"/>
      <c r="AE2273" s="104"/>
      <c r="AF2273" s="104"/>
      <c r="AG2273" s="104"/>
      <c r="AH2273" s="104"/>
      <c r="AI2273" s="104"/>
      <c r="AJ2273" s="104"/>
      <c r="AK2273" s="138"/>
      <c r="AL2273" s="104"/>
      <c r="AM2273" s="104"/>
      <c r="AN2273" s="104"/>
      <c r="AO2273" s="104"/>
      <c r="AP2273" s="104"/>
      <c r="AQ2273" s="104"/>
      <c r="AR2273" s="104"/>
      <c r="AS2273" s="104"/>
      <c r="AT2273" s="104"/>
      <c r="AU2273" s="142"/>
      <c r="AV2273" s="142"/>
      <c r="AW2273" s="142"/>
      <c r="AX2273" s="142"/>
      <c r="AY2273" s="142"/>
      <c r="AZ2273" s="142"/>
      <c r="BA2273" s="142"/>
      <c r="BB2273" s="142"/>
      <c r="BC2273" s="142"/>
    </row>
    <row r="2274" spans="1:55" ht="30" x14ac:dyDescent="0.25">
      <c r="A2274" s="19" t="s">
        <v>589</v>
      </c>
      <c r="B2274" s="98" t="s">
        <v>2540</v>
      </c>
      <c r="C2274" s="109" t="s">
        <v>2541</v>
      </c>
      <c r="D2274" s="109" t="s">
        <v>236</v>
      </c>
      <c r="E2274" s="104" t="s">
        <v>2575</v>
      </c>
      <c r="F2274" s="110" t="str">
        <f>_xlfn.IFNA(INDEX('1. Business Glossary'!C:D,MATCH(G2274,'1. Business Glossary'!D:D,0),1), "Elemento de Dados")</f>
        <v>Indicador de Negócio</v>
      </c>
      <c r="G2274" s="104" t="s">
        <v>412</v>
      </c>
      <c r="H2274" s="104" t="s">
        <v>2683</v>
      </c>
      <c r="I2274" s="137" t="s">
        <v>2684</v>
      </c>
      <c r="J2274" s="107" t="s">
        <v>558</v>
      </c>
      <c r="K2274" s="106" t="s">
        <v>550</v>
      </c>
      <c r="L2274" s="104" t="s">
        <v>2542</v>
      </c>
      <c r="M2274" s="106">
        <v>43</v>
      </c>
      <c r="N2274" s="104" t="s">
        <v>2685</v>
      </c>
      <c r="O2274" s="106" t="s">
        <v>554</v>
      </c>
      <c r="P2274" s="106">
        <v>10</v>
      </c>
      <c r="Q2274" s="110" t="s">
        <v>444</v>
      </c>
      <c r="R2274" s="110" t="s">
        <v>444</v>
      </c>
      <c r="S2274" s="136" t="s">
        <v>825</v>
      </c>
      <c r="T2274" s="106" t="s">
        <v>550</v>
      </c>
      <c r="U2274" s="104" t="s">
        <v>1283</v>
      </c>
      <c r="V2274" s="106" t="s">
        <v>2034</v>
      </c>
      <c r="W2274" s="106" t="s">
        <v>2590</v>
      </c>
      <c r="X2274" s="110" t="s">
        <v>554</v>
      </c>
      <c r="Y2274" s="106">
        <v>10</v>
      </c>
      <c r="Z2274" s="106" t="s">
        <v>444</v>
      </c>
      <c r="AA2274" s="106" t="s">
        <v>444</v>
      </c>
      <c r="AB2274" s="136" t="s">
        <v>436</v>
      </c>
      <c r="AC2274" s="104"/>
      <c r="AD2274" s="104"/>
      <c r="AE2274" s="104"/>
      <c r="AF2274" s="104"/>
      <c r="AG2274" s="104"/>
      <c r="AH2274" s="104"/>
      <c r="AI2274" s="104"/>
      <c r="AJ2274" s="104"/>
      <c r="AK2274" s="138"/>
      <c r="AL2274" s="104"/>
      <c r="AM2274" s="104"/>
      <c r="AN2274" s="104"/>
      <c r="AO2274" s="104"/>
      <c r="AP2274" s="104"/>
      <c r="AQ2274" s="104"/>
      <c r="AR2274" s="104"/>
      <c r="AS2274" s="104"/>
      <c r="AT2274" s="104"/>
      <c r="AU2274" s="142"/>
      <c r="AV2274" s="142"/>
      <c r="AW2274" s="142"/>
      <c r="AX2274" s="142"/>
      <c r="AY2274" s="142"/>
      <c r="AZ2274" s="142"/>
      <c r="BA2274" s="142"/>
      <c r="BB2274" s="142"/>
      <c r="BC2274" s="142"/>
    </row>
    <row r="2275" spans="1:55" ht="30" x14ac:dyDescent="0.25">
      <c r="A2275" s="19" t="s">
        <v>589</v>
      </c>
      <c r="B2275" s="98" t="s">
        <v>2540</v>
      </c>
      <c r="C2275" s="109" t="s">
        <v>2541</v>
      </c>
      <c r="D2275" s="109" t="s">
        <v>236</v>
      </c>
      <c r="E2275" s="104" t="s">
        <v>2575</v>
      </c>
      <c r="F2275" s="110" t="str">
        <f>_xlfn.IFNA(INDEX('1. Business Glossary'!C:D,MATCH(G2275,'1. Business Glossary'!D:D,0),1), "Elemento de Dados")</f>
        <v>Indicador de Negócio</v>
      </c>
      <c r="G2275" s="104" t="s">
        <v>412</v>
      </c>
      <c r="H2275" s="104" t="s">
        <v>2115</v>
      </c>
      <c r="I2275" s="137" t="s">
        <v>2686</v>
      </c>
      <c r="J2275" s="107" t="s">
        <v>558</v>
      </c>
      <c r="K2275" s="106" t="s">
        <v>550</v>
      </c>
      <c r="L2275" s="104" t="s">
        <v>2542</v>
      </c>
      <c r="M2275" s="106">
        <v>43</v>
      </c>
      <c r="N2275" s="104" t="s">
        <v>2687</v>
      </c>
      <c r="O2275" s="106" t="s">
        <v>554</v>
      </c>
      <c r="P2275" s="106">
        <v>10</v>
      </c>
      <c r="Q2275" s="110" t="s">
        <v>444</v>
      </c>
      <c r="R2275" s="110" t="s">
        <v>444</v>
      </c>
      <c r="S2275" s="136" t="s">
        <v>825</v>
      </c>
      <c r="T2275" s="106" t="s">
        <v>550</v>
      </c>
      <c r="U2275" s="104" t="s">
        <v>1283</v>
      </c>
      <c r="V2275" s="106" t="s">
        <v>2039</v>
      </c>
      <c r="W2275" s="106" t="s">
        <v>2590</v>
      </c>
      <c r="X2275" s="110" t="s">
        <v>554</v>
      </c>
      <c r="Y2275" s="106">
        <v>10</v>
      </c>
      <c r="Z2275" s="106" t="s">
        <v>444</v>
      </c>
      <c r="AA2275" s="106" t="s">
        <v>444</v>
      </c>
      <c r="AB2275" s="136" t="s">
        <v>436</v>
      </c>
      <c r="AC2275" s="104"/>
      <c r="AD2275" s="104"/>
      <c r="AE2275" s="104"/>
      <c r="AF2275" s="104"/>
      <c r="AG2275" s="104"/>
      <c r="AH2275" s="104"/>
      <c r="AI2275" s="104"/>
      <c r="AJ2275" s="104"/>
      <c r="AK2275" s="138"/>
      <c r="AL2275" s="104"/>
      <c r="AM2275" s="104"/>
      <c r="AN2275" s="104"/>
      <c r="AO2275" s="104"/>
      <c r="AP2275" s="104"/>
      <c r="AQ2275" s="104"/>
      <c r="AR2275" s="104"/>
      <c r="AS2275" s="104"/>
      <c r="AT2275" s="104"/>
      <c r="AU2275" s="142"/>
      <c r="AV2275" s="142"/>
      <c r="AW2275" s="142"/>
      <c r="AX2275" s="142"/>
      <c r="AY2275" s="142"/>
      <c r="AZ2275" s="142"/>
      <c r="BA2275" s="142"/>
      <c r="BB2275" s="142"/>
      <c r="BC2275" s="142"/>
    </row>
    <row r="2276" spans="1:55" ht="30" x14ac:dyDescent="0.25">
      <c r="A2276" s="19" t="s">
        <v>589</v>
      </c>
      <c r="B2276" s="98" t="s">
        <v>2540</v>
      </c>
      <c r="C2276" s="109" t="s">
        <v>2541</v>
      </c>
      <c r="D2276" s="109" t="s">
        <v>236</v>
      </c>
      <c r="E2276" s="104" t="s">
        <v>2575</v>
      </c>
      <c r="F2276" s="110" t="str">
        <f>_xlfn.IFNA(INDEX('1. Business Glossary'!C:D,MATCH(G2276,'1. Business Glossary'!D:D,0),1), "Elemento de Dados")</f>
        <v>Elemento de Dados</v>
      </c>
      <c r="G2276" s="104" t="s">
        <v>2594</v>
      </c>
      <c r="H2276" s="106" t="s">
        <v>2674</v>
      </c>
      <c r="I2276" s="136" t="s">
        <v>2688</v>
      </c>
      <c r="J2276" s="107" t="s">
        <v>558</v>
      </c>
      <c r="K2276" s="106" t="s">
        <v>550</v>
      </c>
      <c r="L2276" s="104" t="s">
        <v>1283</v>
      </c>
      <c r="M2276" s="106" t="s">
        <v>2029</v>
      </c>
      <c r="N2276" s="104" t="s">
        <v>2676</v>
      </c>
      <c r="O2276" s="106" t="s">
        <v>554</v>
      </c>
      <c r="P2276" s="106">
        <v>10</v>
      </c>
      <c r="Q2276" s="110" t="s">
        <v>444</v>
      </c>
      <c r="R2276" s="110" t="s">
        <v>444</v>
      </c>
      <c r="S2276" s="164" t="s">
        <v>2689</v>
      </c>
      <c r="T2276" s="106"/>
      <c r="U2276" s="104"/>
      <c r="V2276" s="106"/>
      <c r="W2276" s="106"/>
      <c r="X2276" s="110"/>
      <c r="Y2276" s="106"/>
      <c r="Z2276" s="106"/>
      <c r="AA2276" s="106"/>
      <c r="AB2276" s="136"/>
      <c r="AC2276" s="104"/>
      <c r="AD2276" s="104"/>
      <c r="AE2276" s="104"/>
      <c r="AF2276" s="104"/>
      <c r="AG2276" s="104"/>
      <c r="AH2276" s="104"/>
      <c r="AI2276" s="104"/>
      <c r="AJ2276" s="104"/>
      <c r="AK2276" s="138"/>
      <c r="AL2276" s="104"/>
      <c r="AM2276" s="104"/>
      <c r="AN2276" s="104"/>
      <c r="AO2276" s="104"/>
      <c r="AP2276" s="104"/>
      <c r="AQ2276" s="104"/>
      <c r="AR2276" s="104"/>
      <c r="AS2276" s="104"/>
      <c r="AT2276" s="104"/>
      <c r="AU2276" s="142"/>
      <c r="AV2276" s="142"/>
      <c r="AW2276" s="142"/>
      <c r="AX2276" s="142"/>
      <c r="AY2276" s="142"/>
      <c r="AZ2276" s="142"/>
      <c r="BA2276" s="142"/>
      <c r="BB2276" s="142"/>
      <c r="BC2276" s="142"/>
    </row>
    <row r="2277" spans="1:55" ht="45" x14ac:dyDescent="0.25">
      <c r="A2277" s="19" t="s">
        <v>589</v>
      </c>
      <c r="B2277" s="98" t="s">
        <v>2540</v>
      </c>
      <c r="C2277" s="109" t="s">
        <v>2541</v>
      </c>
      <c r="D2277" s="109" t="s">
        <v>236</v>
      </c>
      <c r="E2277" s="104" t="s">
        <v>2575</v>
      </c>
      <c r="F2277" s="110" t="str">
        <f>_xlfn.IFNA(INDEX('1. Business Glossary'!C:D,MATCH(G2277,'1. Business Glossary'!D:D,0),1), "Elemento de Dados")</f>
        <v>Elemento de Dados</v>
      </c>
      <c r="G2277" s="104" t="s">
        <v>2594</v>
      </c>
      <c r="H2277" s="106" t="s">
        <v>396</v>
      </c>
      <c r="I2277" s="136" t="s">
        <v>2690</v>
      </c>
      <c r="J2277" s="107" t="s">
        <v>558</v>
      </c>
      <c r="K2277" s="106" t="s">
        <v>550</v>
      </c>
      <c r="L2277" s="104" t="s">
        <v>1283</v>
      </c>
      <c r="M2277" s="106" t="s">
        <v>2029</v>
      </c>
      <c r="N2277" s="104" t="s">
        <v>2679</v>
      </c>
      <c r="O2277" s="106" t="s">
        <v>554</v>
      </c>
      <c r="P2277" s="106">
        <v>10</v>
      </c>
      <c r="Q2277" s="110" t="s">
        <v>444</v>
      </c>
      <c r="R2277" s="110" t="s">
        <v>444</v>
      </c>
      <c r="S2277" s="136" t="s">
        <v>397</v>
      </c>
      <c r="T2277" s="106"/>
      <c r="U2277" s="104"/>
      <c r="V2277" s="106"/>
      <c r="W2277" s="106"/>
      <c r="X2277" s="110"/>
      <c r="Y2277" s="106"/>
      <c r="Z2277" s="106"/>
      <c r="AA2277" s="106"/>
      <c r="AB2277" s="136"/>
      <c r="AC2277" s="104"/>
      <c r="AD2277" s="104"/>
      <c r="AE2277" s="104"/>
      <c r="AF2277" s="104"/>
      <c r="AG2277" s="104"/>
      <c r="AH2277" s="104"/>
      <c r="AI2277" s="104"/>
      <c r="AJ2277" s="104"/>
      <c r="AK2277" s="138"/>
      <c r="AL2277" s="104"/>
      <c r="AM2277" s="104"/>
      <c r="AN2277" s="104"/>
      <c r="AO2277" s="104"/>
      <c r="AP2277" s="104"/>
      <c r="AQ2277" s="104"/>
      <c r="AR2277" s="104"/>
      <c r="AS2277" s="104"/>
      <c r="AT2277" s="104"/>
      <c r="AU2277" s="142"/>
      <c r="AV2277" s="142"/>
      <c r="AW2277" s="142"/>
      <c r="AX2277" s="142"/>
      <c r="AY2277" s="142"/>
      <c r="AZ2277" s="142"/>
      <c r="BA2277" s="142"/>
      <c r="BB2277" s="142"/>
      <c r="BC2277" s="142"/>
    </row>
    <row r="2278" spans="1:55" ht="45" x14ac:dyDescent="0.25">
      <c r="A2278" s="19" t="s">
        <v>589</v>
      </c>
      <c r="B2278" s="98" t="s">
        <v>2540</v>
      </c>
      <c r="C2278" s="109" t="s">
        <v>2541</v>
      </c>
      <c r="D2278" s="109" t="s">
        <v>236</v>
      </c>
      <c r="E2278" s="104" t="s">
        <v>2575</v>
      </c>
      <c r="F2278" s="110" t="str">
        <f>_xlfn.IFNA(INDEX('1. Business Glossary'!C:D,MATCH(G2278,'1. Business Glossary'!D:D,0),1), "Elemento de Dados")</f>
        <v>Elemento de Dados</v>
      </c>
      <c r="G2278" s="104" t="s">
        <v>2119</v>
      </c>
      <c r="H2278" s="106" t="s">
        <v>396</v>
      </c>
      <c r="I2278" s="136" t="s">
        <v>2691</v>
      </c>
      <c r="J2278" s="107" t="s">
        <v>558</v>
      </c>
      <c r="K2278" s="106" t="s">
        <v>550</v>
      </c>
      <c r="L2278" s="104" t="s">
        <v>1283</v>
      </c>
      <c r="M2278" s="106" t="s">
        <v>2044</v>
      </c>
      <c r="N2278" s="104" t="s">
        <v>2679</v>
      </c>
      <c r="O2278" s="106" t="s">
        <v>554</v>
      </c>
      <c r="P2278" s="106">
        <v>10</v>
      </c>
      <c r="Q2278" s="110" t="s">
        <v>444</v>
      </c>
      <c r="R2278" s="110" t="s">
        <v>444</v>
      </c>
      <c r="S2278" s="136" t="s">
        <v>397</v>
      </c>
      <c r="T2278" s="106"/>
      <c r="U2278" s="104"/>
      <c r="V2278" s="106"/>
      <c r="W2278" s="106"/>
      <c r="X2278" s="110"/>
      <c r="Y2278" s="106"/>
      <c r="Z2278" s="106"/>
      <c r="AA2278" s="106"/>
      <c r="AB2278" s="136"/>
      <c r="AC2278" s="104"/>
      <c r="AD2278" s="104"/>
      <c r="AE2278" s="104"/>
      <c r="AF2278" s="104"/>
      <c r="AG2278" s="104"/>
      <c r="AH2278" s="104"/>
      <c r="AI2278" s="104"/>
      <c r="AJ2278" s="104"/>
      <c r="AK2278" s="138"/>
      <c r="AL2278" s="104"/>
      <c r="AM2278" s="104"/>
      <c r="AN2278" s="104"/>
      <c r="AO2278" s="104"/>
      <c r="AP2278" s="104"/>
      <c r="AQ2278" s="104"/>
      <c r="AR2278" s="104"/>
      <c r="AS2278" s="104"/>
      <c r="AT2278" s="104"/>
      <c r="AU2278" s="142"/>
      <c r="AV2278" s="142"/>
      <c r="AW2278" s="142"/>
      <c r="AX2278" s="142"/>
      <c r="AY2278" s="142"/>
      <c r="AZ2278" s="142"/>
      <c r="BA2278" s="142"/>
      <c r="BB2278" s="142"/>
      <c r="BC2278" s="142"/>
    </row>
    <row r="2279" spans="1:55" ht="30" x14ac:dyDescent="0.25">
      <c r="A2279" s="19" t="s">
        <v>589</v>
      </c>
      <c r="B2279" s="98" t="s">
        <v>2540</v>
      </c>
      <c r="C2279" s="109" t="s">
        <v>2541</v>
      </c>
      <c r="D2279" s="109" t="s">
        <v>236</v>
      </c>
      <c r="E2279" s="104" t="s">
        <v>2575</v>
      </c>
      <c r="F2279" s="110" t="str">
        <f>_xlfn.IFNA(INDEX('1. Business Glossary'!C:D,MATCH(G2279,'1. Business Glossary'!D:D,0),1), "Elemento de Dados")</f>
        <v>Elemento de Dados</v>
      </c>
      <c r="G2279" s="104" t="s">
        <v>2692</v>
      </c>
      <c r="H2279" s="106" t="s">
        <v>2693</v>
      </c>
      <c r="I2279" s="136" t="s">
        <v>2694</v>
      </c>
      <c r="J2279" s="107" t="s">
        <v>558</v>
      </c>
      <c r="K2279" s="106" t="s">
        <v>550</v>
      </c>
      <c r="L2279" s="104" t="s">
        <v>1283</v>
      </c>
      <c r="M2279" s="106" t="s">
        <v>2479</v>
      </c>
      <c r="N2279" s="104" t="s">
        <v>2590</v>
      </c>
      <c r="O2279" s="106" t="s">
        <v>554</v>
      </c>
      <c r="P2279" s="106">
        <v>10</v>
      </c>
      <c r="Q2279" s="110" t="s">
        <v>444</v>
      </c>
      <c r="R2279" s="110" t="s">
        <v>444</v>
      </c>
      <c r="S2279" s="136" t="s">
        <v>436</v>
      </c>
      <c r="T2279" s="106"/>
      <c r="U2279" s="106"/>
      <c r="V2279" s="106"/>
      <c r="W2279" s="106"/>
      <c r="X2279" s="110"/>
      <c r="Y2279" s="106"/>
      <c r="Z2279" s="106"/>
      <c r="AA2279" s="106"/>
      <c r="AB2279" s="136"/>
      <c r="AC2279" s="104"/>
      <c r="AD2279" s="104"/>
      <c r="AE2279" s="104"/>
      <c r="AF2279" s="104"/>
      <c r="AG2279" s="104"/>
      <c r="AH2279" s="104"/>
      <c r="AI2279" s="104"/>
      <c r="AJ2279" s="104"/>
      <c r="AK2279" s="138"/>
      <c r="AL2279" s="104"/>
      <c r="AM2279" s="104"/>
      <c r="AN2279" s="104"/>
      <c r="AO2279" s="104"/>
      <c r="AP2279" s="104"/>
      <c r="AQ2279" s="104"/>
      <c r="AR2279" s="104"/>
      <c r="AS2279" s="104"/>
      <c r="AT2279" s="104"/>
      <c r="AU2279" s="142"/>
      <c r="AV2279" s="142"/>
      <c r="AW2279" s="142"/>
      <c r="AX2279" s="142"/>
      <c r="AY2279" s="142"/>
      <c r="AZ2279" s="142"/>
      <c r="BA2279" s="142"/>
      <c r="BB2279" s="142"/>
      <c r="BC2279" s="142"/>
    </row>
    <row r="2280" spans="1:55" ht="30" x14ac:dyDescent="0.25">
      <c r="A2280" s="19" t="s">
        <v>589</v>
      </c>
      <c r="B2280" s="98" t="s">
        <v>2540</v>
      </c>
      <c r="C2280" s="109" t="s">
        <v>2541</v>
      </c>
      <c r="D2280" s="109" t="s">
        <v>236</v>
      </c>
      <c r="E2280" s="104" t="s">
        <v>2575</v>
      </c>
      <c r="F2280" s="110" t="str">
        <f>_xlfn.IFNA(INDEX('1. Business Glossary'!C:D,MATCH(G2280,'1. Business Glossary'!D:D,0),1), "Elemento de Dados")</f>
        <v>Elemento de Dados</v>
      </c>
      <c r="G2280" s="104" t="s">
        <v>2598</v>
      </c>
      <c r="H2280" s="106" t="s">
        <v>2695</v>
      </c>
      <c r="I2280" s="136" t="s">
        <v>2696</v>
      </c>
      <c r="J2280" s="107" t="s">
        <v>558</v>
      </c>
      <c r="K2280" s="106" t="s">
        <v>550</v>
      </c>
      <c r="L2280" s="104" t="s">
        <v>1283</v>
      </c>
      <c r="M2280" s="106" t="s">
        <v>2010</v>
      </c>
      <c r="N2280" s="104" t="s">
        <v>2590</v>
      </c>
      <c r="O2280" s="106" t="s">
        <v>554</v>
      </c>
      <c r="P2280" s="106">
        <v>10</v>
      </c>
      <c r="Q2280" s="110" t="s">
        <v>444</v>
      </c>
      <c r="R2280" s="110" t="s">
        <v>444</v>
      </c>
      <c r="S2280" s="136" t="s">
        <v>436</v>
      </c>
      <c r="T2280" s="106"/>
      <c r="U2280" s="106"/>
      <c r="V2280" s="106"/>
      <c r="W2280" s="106"/>
      <c r="X2280" s="110"/>
      <c r="Y2280" s="106"/>
      <c r="Z2280" s="106"/>
      <c r="AA2280" s="106"/>
      <c r="AB2280" s="136"/>
      <c r="AC2280" s="104"/>
      <c r="AD2280" s="104"/>
      <c r="AE2280" s="104"/>
      <c r="AF2280" s="104"/>
      <c r="AG2280" s="104"/>
      <c r="AH2280" s="104"/>
      <c r="AI2280" s="104"/>
      <c r="AJ2280" s="104"/>
      <c r="AK2280" s="138"/>
      <c r="AL2280" s="104"/>
      <c r="AM2280" s="104"/>
      <c r="AN2280" s="104"/>
      <c r="AO2280" s="104"/>
      <c r="AP2280" s="104"/>
      <c r="AQ2280" s="104"/>
      <c r="AR2280" s="104"/>
      <c r="AS2280" s="104"/>
      <c r="AT2280" s="104"/>
      <c r="AU2280" s="142"/>
      <c r="AV2280" s="142"/>
      <c r="AW2280" s="142"/>
      <c r="AX2280" s="142"/>
      <c r="AY2280" s="142"/>
      <c r="AZ2280" s="142"/>
      <c r="BA2280" s="142"/>
      <c r="BB2280" s="142"/>
      <c r="BC2280" s="142"/>
    </row>
    <row r="2281" spans="1:55" ht="30" x14ac:dyDescent="0.25">
      <c r="A2281" s="19" t="s">
        <v>589</v>
      </c>
      <c r="B2281" s="98" t="s">
        <v>2540</v>
      </c>
      <c r="C2281" s="109" t="s">
        <v>2541</v>
      </c>
      <c r="D2281" s="109" t="s">
        <v>236</v>
      </c>
      <c r="E2281" s="104" t="s">
        <v>2575</v>
      </c>
      <c r="F2281" s="110" t="str">
        <f>_xlfn.IFNA(INDEX('1. Business Glossary'!C:D,MATCH(G2281,'1. Business Glossary'!D:D,0),1), "Elemento de Dados")</f>
        <v>Elemento de Dados</v>
      </c>
      <c r="G2281" s="104" t="s">
        <v>2692</v>
      </c>
      <c r="H2281" s="106" t="s">
        <v>2697</v>
      </c>
      <c r="I2281" s="136" t="s">
        <v>2698</v>
      </c>
      <c r="J2281" s="107" t="s">
        <v>558</v>
      </c>
      <c r="K2281" s="106" t="s">
        <v>550</v>
      </c>
      <c r="L2281" s="104" t="s">
        <v>1283</v>
      </c>
      <c r="M2281" s="106" t="s">
        <v>2497</v>
      </c>
      <c r="N2281" s="104" t="s">
        <v>2590</v>
      </c>
      <c r="O2281" s="106" t="s">
        <v>554</v>
      </c>
      <c r="P2281" s="106">
        <v>10</v>
      </c>
      <c r="Q2281" s="110" t="s">
        <v>444</v>
      </c>
      <c r="R2281" s="110" t="s">
        <v>444</v>
      </c>
      <c r="S2281" s="136" t="s">
        <v>436</v>
      </c>
      <c r="T2281" s="106"/>
      <c r="U2281" s="106"/>
      <c r="V2281" s="106"/>
      <c r="W2281" s="106"/>
      <c r="X2281" s="110"/>
      <c r="Y2281" s="106"/>
      <c r="Z2281" s="106"/>
      <c r="AA2281" s="106"/>
      <c r="AB2281" s="136"/>
      <c r="AC2281" s="104"/>
      <c r="AD2281" s="104"/>
      <c r="AE2281" s="104"/>
      <c r="AF2281" s="104"/>
      <c r="AG2281" s="104"/>
      <c r="AH2281" s="104"/>
      <c r="AI2281" s="104"/>
      <c r="AJ2281" s="104"/>
      <c r="AK2281" s="138"/>
      <c r="AL2281" s="104"/>
      <c r="AM2281" s="104"/>
      <c r="AN2281" s="104"/>
      <c r="AO2281" s="104"/>
      <c r="AP2281" s="104"/>
      <c r="AQ2281" s="104"/>
      <c r="AR2281" s="104"/>
      <c r="AS2281" s="104"/>
      <c r="AT2281" s="104"/>
      <c r="AU2281" s="142"/>
      <c r="AV2281" s="142"/>
      <c r="AW2281" s="142"/>
      <c r="AX2281" s="142"/>
      <c r="AY2281" s="142"/>
      <c r="AZ2281" s="142"/>
      <c r="BA2281" s="142"/>
      <c r="BB2281" s="142"/>
      <c r="BC2281" s="142"/>
    </row>
    <row r="2282" spans="1:55" ht="30" x14ac:dyDescent="0.25">
      <c r="A2282" s="19" t="s">
        <v>589</v>
      </c>
      <c r="B2282" s="98" t="s">
        <v>2540</v>
      </c>
      <c r="C2282" s="109" t="s">
        <v>2541</v>
      </c>
      <c r="D2282" s="109" t="s">
        <v>236</v>
      </c>
      <c r="E2282" s="104" t="s">
        <v>2575</v>
      </c>
      <c r="F2282" s="110" t="str">
        <f>_xlfn.IFNA(INDEX('1. Business Glossary'!C:D,MATCH(G2282,'1. Business Glossary'!D:D,0),1), "Elemento de Dados")</f>
        <v>Elemento de Dados</v>
      </c>
      <c r="G2282" s="104" t="s">
        <v>2598</v>
      </c>
      <c r="H2282" s="106" t="s">
        <v>2699</v>
      </c>
      <c r="I2282" s="136" t="s">
        <v>2700</v>
      </c>
      <c r="J2282" s="107" t="s">
        <v>558</v>
      </c>
      <c r="K2282" s="106" t="s">
        <v>550</v>
      </c>
      <c r="L2282" s="104" t="s">
        <v>1283</v>
      </c>
      <c r="M2282" s="106" t="s">
        <v>2049</v>
      </c>
      <c r="N2282" s="104" t="s">
        <v>2590</v>
      </c>
      <c r="O2282" s="106" t="s">
        <v>554</v>
      </c>
      <c r="P2282" s="106">
        <v>10</v>
      </c>
      <c r="Q2282" s="110" t="s">
        <v>444</v>
      </c>
      <c r="R2282" s="110" t="s">
        <v>444</v>
      </c>
      <c r="S2282" s="136" t="s">
        <v>436</v>
      </c>
      <c r="T2282" s="106"/>
      <c r="U2282" s="106"/>
      <c r="V2282" s="106"/>
      <c r="W2282" s="106"/>
      <c r="X2282" s="110"/>
      <c r="Y2282" s="106"/>
      <c r="Z2282" s="106"/>
      <c r="AA2282" s="106"/>
      <c r="AB2282" s="136"/>
      <c r="AC2282" s="104"/>
      <c r="AD2282" s="104"/>
      <c r="AE2282" s="104"/>
      <c r="AF2282" s="104"/>
      <c r="AG2282" s="104"/>
      <c r="AH2282" s="104"/>
      <c r="AI2282" s="104"/>
      <c r="AJ2282" s="104"/>
      <c r="AK2282" s="138"/>
      <c r="AL2282" s="104"/>
      <c r="AM2282" s="104"/>
      <c r="AN2282" s="104"/>
      <c r="AO2282" s="104"/>
      <c r="AP2282" s="104"/>
      <c r="AQ2282" s="104"/>
      <c r="AR2282" s="104"/>
      <c r="AS2282" s="104"/>
      <c r="AT2282" s="104"/>
      <c r="AU2282" s="142"/>
      <c r="AV2282" s="142"/>
      <c r="AW2282" s="142"/>
      <c r="AX2282" s="142"/>
      <c r="AY2282" s="142"/>
      <c r="AZ2282" s="142"/>
      <c r="BA2282" s="142"/>
      <c r="BB2282" s="142"/>
      <c r="BC2282" s="142"/>
    </row>
    <row r="2283" spans="1:55" ht="120" x14ac:dyDescent="0.25">
      <c r="A2283" s="19" t="s">
        <v>589</v>
      </c>
      <c r="B2283" s="98" t="s">
        <v>2540</v>
      </c>
      <c r="C2283" s="109" t="s">
        <v>2541</v>
      </c>
      <c r="D2283" s="109" t="s">
        <v>236</v>
      </c>
      <c r="E2283" s="104" t="s">
        <v>2575</v>
      </c>
      <c r="F2283" s="110" t="str">
        <f>_xlfn.IFNA(INDEX('1. Business Glossary'!C:D,MATCH(G2283,'1. Business Glossary'!D:D,0),1), "Elemento de Dados")</f>
        <v>Elemento de Dados</v>
      </c>
      <c r="G2283" s="104" t="s">
        <v>2601</v>
      </c>
      <c r="H2283" s="104" t="s">
        <v>1352</v>
      </c>
      <c r="I2283" s="107" t="s">
        <v>361</v>
      </c>
      <c r="J2283" s="107" t="s">
        <v>558</v>
      </c>
      <c r="K2283" s="104" t="s">
        <v>550</v>
      </c>
      <c r="L2283" s="104" t="s">
        <v>1283</v>
      </c>
      <c r="M2283" s="104" t="s">
        <v>1144</v>
      </c>
      <c r="N2283" s="104" t="s">
        <v>1346</v>
      </c>
      <c r="O2283" s="106" t="s">
        <v>607</v>
      </c>
      <c r="P2283" s="110">
        <v>50</v>
      </c>
      <c r="Q2283" s="110" t="s">
        <v>444</v>
      </c>
      <c r="R2283" s="110" t="s">
        <v>2070</v>
      </c>
      <c r="S2283" s="136" t="s">
        <v>1354</v>
      </c>
      <c r="T2283" s="106"/>
      <c r="U2283" s="106"/>
      <c r="V2283" s="110"/>
      <c r="W2283" s="110"/>
      <c r="X2283" s="110"/>
      <c r="Y2283" s="110"/>
      <c r="Z2283" s="110"/>
      <c r="AA2283" s="110"/>
      <c r="AB2283" s="134"/>
      <c r="AC2283" s="104"/>
      <c r="AD2283" s="104"/>
      <c r="AE2283" s="104"/>
      <c r="AF2283" s="104"/>
      <c r="AG2283" s="104"/>
      <c r="AH2283" s="104"/>
      <c r="AI2283" s="104"/>
      <c r="AJ2283" s="104"/>
      <c r="AK2283" s="138"/>
      <c r="AL2283" s="104"/>
      <c r="AM2283" s="104"/>
      <c r="AN2283" s="104"/>
      <c r="AO2283" s="104"/>
      <c r="AP2283" s="104"/>
      <c r="AQ2283" s="104"/>
      <c r="AR2283" s="104"/>
      <c r="AS2283" s="104"/>
      <c r="AT2283" s="104"/>
      <c r="AU2283" s="142"/>
      <c r="AV2283" s="142"/>
      <c r="AW2283" s="142"/>
      <c r="AX2283" s="142"/>
      <c r="AY2283" s="142"/>
      <c r="AZ2283" s="142"/>
      <c r="BA2283" s="142"/>
      <c r="BB2283" s="142"/>
      <c r="BC2283" s="142"/>
    </row>
    <row r="2284" spans="1:55" x14ac:dyDescent="0.25">
      <c r="A2284" s="19" t="s">
        <v>589</v>
      </c>
      <c r="B2284" s="98" t="s">
        <v>2540</v>
      </c>
      <c r="C2284" s="109" t="s">
        <v>2541</v>
      </c>
      <c r="D2284" s="109" t="s">
        <v>236</v>
      </c>
      <c r="E2284" s="104" t="s">
        <v>2575</v>
      </c>
      <c r="F2284" s="110" t="str">
        <f>_xlfn.IFNA(INDEX('1. Business Glossary'!C:D,MATCH(G2284,'1. Business Glossary'!D:D,0),1), "Elemento de Dados")</f>
        <v>Elemento de Dados</v>
      </c>
      <c r="G2284" s="104" t="s">
        <v>2601</v>
      </c>
      <c r="H2284" s="104" t="s">
        <v>1368</v>
      </c>
      <c r="I2284" s="107" t="s">
        <v>1369</v>
      </c>
      <c r="J2284" s="107" t="s">
        <v>558</v>
      </c>
      <c r="K2284" s="104" t="s">
        <v>550</v>
      </c>
      <c r="L2284" s="104" t="s">
        <v>1283</v>
      </c>
      <c r="M2284" s="104" t="s">
        <v>1144</v>
      </c>
      <c r="N2284" s="104" t="s">
        <v>1370</v>
      </c>
      <c r="O2284" s="106" t="s">
        <v>554</v>
      </c>
      <c r="P2284" s="110">
        <v>10</v>
      </c>
      <c r="Q2284" s="110" t="s">
        <v>444</v>
      </c>
      <c r="R2284" s="110" t="s">
        <v>444</v>
      </c>
      <c r="S2284" s="136" t="s">
        <v>1371</v>
      </c>
      <c r="T2284" s="106" t="s">
        <v>550</v>
      </c>
      <c r="U2284" s="104" t="s">
        <v>1283</v>
      </c>
      <c r="V2284" s="110" t="s">
        <v>1365</v>
      </c>
      <c r="W2284" s="110" t="s">
        <v>619</v>
      </c>
      <c r="X2284" s="110" t="s">
        <v>587</v>
      </c>
      <c r="Y2284" s="110">
        <v>8</v>
      </c>
      <c r="Z2284" s="110">
        <v>2</v>
      </c>
      <c r="AA2284" s="110" t="s">
        <v>444</v>
      </c>
      <c r="AB2284" s="134" t="s">
        <v>1372</v>
      </c>
      <c r="AC2284" s="104"/>
      <c r="AD2284" s="104"/>
      <c r="AE2284" s="104"/>
      <c r="AF2284" s="104"/>
      <c r="AG2284" s="104"/>
      <c r="AH2284" s="104"/>
      <c r="AI2284" s="104"/>
      <c r="AJ2284" s="104"/>
      <c r="AK2284" s="138"/>
      <c r="AL2284" s="104"/>
      <c r="AM2284" s="104"/>
      <c r="AN2284" s="104"/>
      <c r="AO2284" s="104"/>
      <c r="AP2284" s="104"/>
      <c r="AQ2284" s="104"/>
      <c r="AR2284" s="104"/>
      <c r="AS2284" s="104"/>
      <c r="AT2284" s="104"/>
      <c r="AU2284" s="142"/>
      <c r="AV2284" s="142"/>
      <c r="AW2284" s="142"/>
      <c r="AX2284" s="142"/>
      <c r="AY2284" s="142"/>
      <c r="AZ2284" s="142"/>
      <c r="BA2284" s="142"/>
      <c r="BB2284" s="142"/>
      <c r="BC2284" s="142"/>
    </row>
    <row r="2285" spans="1:55" ht="30" x14ac:dyDescent="0.25">
      <c r="A2285" s="19" t="s">
        <v>603</v>
      </c>
      <c r="B2285" s="98" t="s">
        <v>2540</v>
      </c>
      <c r="C2285" s="109" t="s">
        <v>2541</v>
      </c>
      <c r="D2285" s="109" t="s">
        <v>236</v>
      </c>
      <c r="E2285" s="104" t="s">
        <v>2018</v>
      </c>
      <c r="F2285" s="110" t="str">
        <f>_xlfn.IFNA(INDEX('1. Business Glossary'!C:D,MATCH(G2285,'1. Business Glossary'!D:D,0),1), "Elemento de Dados")</f>
        <v>Elemento de Dados</v>
      </c>
      <c r="G2285" s="104" t="s">
        <v>2670</v>
      </c>
      <c r="H2285" s="106" t="s">
        <v>2701</v>
      </c>
      <c r="I2285" s="136" t="s">
        <v>2702</v>
      </c>
      <c r="J2285" s="107" t="s">
        <v>558</v>
      </c>
      <c r="K2285" s="106" t="s">
        <v>550</v>
      </c>
      <c r="L2285" s="104" t="s">
        <v>2542</v>
      </c>
      <c r="M2285" s="106">
        <v>43</v>
      </c>
      <c r="N2285" s="104" t="s">
        <v>2703</v>
      </c>
      <c r="O2285" s="106" t="s">
        <v>554</v>
      </c>
      <c r="P2285" s="106">
        <v>10</v>
      </c>
      <c r="Q2285" s="110" t="s">
        <v>444</v>
      </c>
      <c r="R2285" s="110" t="s">
        <v>444</v>
      </c>
      <c r="S2285" s="136" t="s">
        <v>2704</v>
      </c>
      <c r="T2285" s="106"/>
      <c r="U2285" s="106"/>
      <c r="V2285" s="106"/>
      <c r="W2285" s="106"/>
      <c r="X2285" s="110"/>
      <c r="Y2285" s="106"/>
      <c r="Z2285" s="106"/>
      <c r="AA2285" s="106"/>
      <c r="AB2285" s="136"/>
      <c r="AC2285" s="104"/>
      <c r="AD2285" s="104"/>
      <c r="AE2285" s="104"/>
      <c r="AF2285" s="104"/>
      <c r="AG2285" s="104"/>
      <c r="AH2285" s="104"/>
      <c r="AI2285" s="104"/>
      <c r="AJ2285" s="104"/>
      <c r="AK2285" s="138"/>
      <c r="AL2285" s="104"/>
      <c r="AM2285" s="104"/>
      <c r="AN2285" s="104"/>
      <c r="AO2285" s="104"/>
      <c r="AP2285" s="104"/>
      <c r="AQ2285" s="104"/>
      <c r="AR2285" s="104"/>
      <c r="AS2285" s="104"/>
      <c r="AT2285" s="104"/>
      <c r="AU2285" s="142"/>
      <c r="AV2285" s="142"/>
      <c r="AW2285" s="142"/>
      <c r="AX2285" s="142"/>
      <c r="AY2285" s="142"/>
      <c r="AZ2285" s="142"/>
      <c r="BA2285" s="142"/>
      <c r="BB2285" s="142"/>
      <c r="BC2285" s="142"/>
    </row>
    <row r="2286" spans="1:55" ht="30" x14ac:dyDescent="0.25">
      <c r="A2286" s="19" t="s">
        <v>603</v>
      </c>
      <c r="B2286" s="98" t="s">
        <v>2540</v>
      </c>
      <c r="C2286" s="109" t="s">
        <v>2541</v>
      </c>
      <c r="D2286" s="109" t="s">
        <v>236</v>
      </c>
      <c r="E2286" s="104" t="s">
        <v>2018</v>
      </c>
      <c r="F2286" s="110" t="str">
        <f>_xlfn.IFNA(INDEX('1. Business Glossary'!C:D,MATCH(G2286,'1. Business Glossary'!D:D,0),1), "Elemento de Dados")</f>
        <v>Elemento de Dados</v>
      </c>
      <c r="G2286" s="104" t="s">
        <v>2670</v>
      </c>
      <c r="H2286" s="106" t="s">
        <v>2705</v>
      </c>
      <c r="I2286" s="137" t="s">
        <v>2706</v>
      </c>
      <c r="J2286" s="107" t="s">
        <v>558</v>
      </c>
      <c r="K2286" s="106" t="s">
        <v>550</v>
      </c>
      <c r="L2286" s="104" t="s">
        <v>2542</v>
      </c>
      <c r="M2286" s="106">
        <v>43</v>
      </c>
      <c r="N2286" s="104" t="s">
        <v>2707</v>
      </c>
      <c r="O2286" s="106" t="s">
        <v>554</v>
      </c>
      <c r="P2286" s="106">
        <v>10</v>
      </c>
      <c r="Q2286" s="110" t="s">
        <v>444</v>
      </c>
      <c r="R2286" s="110" t="s">
        <v>444</v>
      </c>
      <c r="S2286" s="136" t="s">
        <v>825</v>
      </c>
      <c r="T2286" s="106" t="s">
        <v>550</v>
      </c>
      <c r="U2286" s="104" t="s">
        <v>1283</v>
      </c>
      <c r="V2286" s="106" t="s">
        <v>2021</v>
      </c>
      <c r="W2286" s="106" t="s">
        <v>2708</v>
      </c>
      <c r="X2286" s="110" t="s">
        <v>554</v>
      </c>
      <c r="Y2286" s="106">
        <v>10</v>
      </c>
      <c r="Z2286" s="106" t="s">
        <v>444</v>
      </c>
      <c r="AA2286" s="106" t="s">
        <v>444</v>
      </c>
      <c r="AB2286" s="136" t="s">
        <v>2709</v>
      </c>
      <c r="AC2286" s="104"/>
      <c r="AD2286" s="104"/>
      <c r="AE2286" s="104"/>
      <c r="AF2286" s="104"/>
      <c r="AG2286" s="104"/>
      <c r="AH2286" s="104"/>
      <c r="AI2286" s="104"/>
      <c r="AJ2286" s="104"/>
      <c r="AK2286" s="138"/>
      <c r="AL2286" s="104"/>
      <c r="AM2286" s="104"/>
      <c r="AN2286" s="104"/>
      <c r="AO2286" s="104"/>
      <c r="AP2286" s="104"/>
      <c r="AQ2286" s="104"/>
      <c r="AR2286" s="104"/>
      <c r="AS2286" s="104"/>
      <c r="AT2286" s="104"/>
      <c r="AU2286" s="142"/>
      <c r="AV2286" s="142"/>
      <c r="AW2286" s="142"/>
      <c r="AX2286" s="142"/>
      <c r="AY2286" s="142"/>
      <c r="AZ2286" s="142"/>
      <c r="BA2286" s="142"/>
      <c r="BB2286" s="142"/>
      <c r="BC2286" s="142"/>
    </row>
    <row r="2287" spans="1:55" ht="120" x14ac:dyDescent="0.25">
      <c r="A2287" s="19" t="s">
        <v>603</v>
      </c>
      <c r="B2287" s="98" t="s">
        <v>2540</v>
      </c>
      <c r="C2287" s="109" t="s">
        <v>2541</v>
      </c>
      <c r="D2287" s="109" t="s">
        <v>236</v>
      </c>
      <c r="E2287" s="104" t="s">
        <v>2587</v>
      </c>
      <c r="F2287" s="110" t="str">
        <f>_xlfn.IFNA(INDEX('1. Business Glossary'!C:D,MATCH(G2287,'1. Business Glossary'!D:D,0),1), "Elemento de Dados")</f>
        <v>Elemento de Dados</v>
      </c>
      <c r="G2287" s="106" t="s">
        <v>2674</v>
      </c>
      <c r="H2287" s="104" t="s">
        <v>1314</v>
      </c>
      <c r="I2287" s="107" t="s">
        <v>361</v>
      </c>
      <c r="J2287" s="107" t="s">
        <v>558</v>
      </c>
      <c r="K2287" s="104" t="s">
        <v>550</v>
      </c>
      <c r="L2287" s="104" t="s">
        <v>1283</v>
      </c>
      <c r="M2287" s="104" t="s">
        <v>23</v>
      </c>
      <c r="N2287" s="104" t="s">
        <v>1346</v>
      </c>
      <c r="O2287" s="106" t="s">
        <v>607</v>
      </c>
      <c r="P2287" s="110">
        <v>50</v>
      </c>
      <c r="Q2287" s="110" t="s">
        <v>444</v>
      </c>
      <c r="R2287" s="110" t="s">
        <v>1347</v>
      </c>
      <c r="S2287" s="136" t="s">
        <v>1322</v>
      </c>
      <c r="T2287" s="106" t="s">
        <v>550</v>
      </c>
      <c r="U2287" s="104" t="s">
        <v>1283</v>
      </c>
      <c r="V2287" s="110" t="s">
        <v>1317</v>
      </c>
      <c r="W2287" s="104" t="s">
        <v>1346</v>
      </c>
      <c r="X2287" s="110" t="s">
        <v>607</v>
      </c>
      <c r="Y2287" s="110">
        <v>50</v>
      </c>
      <c r="Z2287" s="110" t="s">
        <v>444</v>
      </c>
      <c r="AA2287" s="110" t="s">
        <v>1348</v>
      </c>
      <c r="AB2287" s="134" t="s">
        <v>1318</v>
      </c>
      <c r="AC2287" s="104"/>
      <c r="AD2287" s="104"/>
      <c r="AE2287" s="104"/>
      <c r="AF2287" s="104"/>
      <c r="AG2287" s="104"/>
      <c r="AH2287" s="104"/>
      <c r="AI2287" s="104"/>
      <c r="AJ2287" s="104"/>
      <c r="AK2287" s="138"/>
      <c r="AL2287" s="104"/>
      <c r="AM2287" s="104"/>
      <c r="AN2287" s="104"/>
      <c r="AO2287" s="104"/>
      <c r="AP2287" s="104"/>
      <c r="AQ2287" s="104"/>
      <c r="AR2287" s="104"/>
      <c r="AS2287" s="104"/>
      <c r="AT2287" s="104"/>
      <c r="AU2287" s="142"/>
      <c r="AV2287" s="142"/>
      <c r="AW2287" s="142"/>
      <c r="AX2287" s="142"/>
      <c r="AY2287" s="142"/>
      <c r="AZ2287" s="142"/>
      <c r="BA2287" s="142"/>
      <c r="BB2287" s="142"/>
      <c r="BC2287" s="142"/>
    </row>
    <row r="2288" spans="1:55" ht="30" x14ac:dyDescent="0.25">
      <c r="A2288" s="19" t="s">
        <v>603</v>
      </c>
      <c r="B2288" s="98" t="s">
        <v>2540</v>
      </c>
      <c r="C2288" s="109" t="s">
        <v>2541</v>
      </c>
      <c r="D2288" s="109" t="s">
        <v>236</v>
      </c>
      <c r="E2288" s="104" t="s">
        <v>2587</v>
      </c>
      <c r="F2288" s="110" t="str">
        <f>_xlfn.IFNA(INDEX('1. Business Glossary'!C:D,MATCH(G2288,'1. Business Glossary'!D:D,0),1), "Elemento de Dados")</f>
        <v>Elemento de Dados</v>
      </c>
      <c r="G2288" s="106" t="s">
        <v>2674</v>
      </c>
      <c r="H2288" s="104" t="s">
        <v>1349</v>
      </c>
      <c r="I2288" s="107" t="s">
        <v>361</v>
      </c>
      <c r="J2288" s="107" t="s">
        <v>558</v>
      </c>
      <c r="K2288" s="106" t="s">
        <v>550</v>
      </c>
      <c r="L2288" s="104" t="s">
        <v>1283</v>
      </c>
      <c r="M2288" s="104" t="s">
        <v>1350</v>
      </c>
      <c r="N2288" s="104" t="s">
        <v>1346</v>
      </c>
      <c r="O2288" s="106" t="s">
        <v>607</v>
      </c>
      <c r="P2288" s="110">
        <v>50</v>
      </c>
      <c r="Q2288" s="110" t="s">
        <v>444</v>
      </c>
      <c r="R2288" s="110" t="s">
        <v>2513</v>
      </c>
      <c r="S2288" s="136" t="s">
        <v>1318</v>
      </c>
      <c r="T2288" s="106"/>
      <c r="U2288" s="106"/>
      <c r="V2288" s="110"/>
      <c r="W2288" s="110"/>
      <c r="X2288" s="110"/>
      <c r="Y2288" s="110"/>
      <c r="Z2288" s="110"/>
      <c r="AA2288" s="110"/>
      <c r="AB2288" s="134"/>
      <c r="AC2288" s="104"/>
      <c r="AD2288" s="104"/>
      <c r="AE2288" s="104"/>
      <c r="AF2288" s="104"/>
      <c r="AG2288" s="104"/>
      <c r="AH2288" s="104"/>
      <c r="AI2288" s="104"/>
      <c r="AJ2288" s="104"/>
      <c r="AK2288" s="138"/>
      <c r="AL2288" s="104"/>
      <c r="AM2288" s="104"/>
      <c r="AN2288" s="104"/>
      <c r="AO2288" s="104"/>
      <c r="AP2288" s="104"/>
      <c r="AQ2288" s="104"/>
      <c r="AR2288" s="104"/>
      <c r="AS2288" s="104"/>
      <c r="AT2288" s="104"/>
      <c r="AU2288" s="142"/>
      <c r="AV2288" s="142"/>
      <c r="AW2288" s="142"/>
      <c r="AX2288" s="142"/>
      <c r="AY2288" s="142"/>
      <c r="AZ2288" s="142"/>
      <c r="BA2288" s="142"/>
      <c r="BB2288" s="142"/>
      <c r="BC2288" s="142"/>
    </row>
    <row r="2289" spans="1:55" ht="165" x14ac:dyDescent="0.25">
      <c r="A2289" s="19" t="s">
        <v>603</v>
      </c>
      <c r="B2289" s="98" t="s">
        <v>2540</v>
      </c>
      <c r="C2289" s="109" t="s">
        <v>2541</v>
      </c>
      <c r="D2289" s="109" t="s">
        <v>236</v>
      </c>
      <c r="E2289" s="104" t="s">
        <v>2587</v>
      </c>
      <c r="F2289" s="110" t="str">
        <f>_xlfn.IFNA(INDEX('1. Business Glossary'!C:D,MATCH(G2289,'1. Business Glossary'!D:D,0),1), "Elemento de Dados")</f>
        <v>Elemento de Dados</v>
      </c>
      <c r="G2289" s="106" t="s">
        <v>2674</v>
      </c>
      <c r="H2289" s="104" t="s">
        <v>1357</v>
      </c>
      <c r="I2289" s="137" t="s">
        <v>1358</v>
      </c>
      <c r="J2289" s="107" t="s">
        <v>558</v>
      </c>
      <c r="K2289" s="106" t="s">
        <v>550</v>
      </c>
      <c r="L2289" s="104" t="s">
        <v>1283</v>
      </c>
      <c r="M2289" s="104" t="s">
        <v>1350</v>
      </c>
      <c r="N2289" s="104" t="s">
        <v>1357</v>
      </c>
      <c r="O2289" s="106" t="s">
        <v>587</v>
      </c>
      <c r="P2289" s="110">
        <v>3</v>
      </c>
      <c r="Q2289" s="110">
        <v>2</v>
      </c>
      <c r="R2289" s="106" t="s">
        <v>444</v>
      </c>
      <c r="S2289" s="136" t="s">
        <v>1359</v>
      </c>
      <c r="T2289" s="106"/>
      <c r="U2289" s="106"/>
      <c r="V2289" s="110"/>
      <c r="W2289" s="110"/>
      <c r="X2289" s="110"/>
      <c r="Y2289" s="110"/>
      <c r="Z2289" s="110"/>
      <c r="AA2289" s="110"/>
      <c r="AB2289" s="134"/>
      <c r="AC2289" s="104"/>
      <c r="AD2289" s="104"/>
      <c r="AE2289" s="104"/>
      <c r="AF2289" s="104"/>
      <c r="AG2289" s="104"/>
      <c r="AH2289" s="104"/>
      <c r="AI2289" s="104"/>
      <c r="AJ2289" s="104"/>
      <c r="AK2289" s="138"/>
      <c r="AL2289" s="104"/>
      <c r="AM2289" s="104"/>
      <c r="AN2289" s="104"/>
      <c r="AO2289" s="104"/>
      <c r="AP2289" s="104"/>
      <c r="AQ2289" s="104"/>
      <c r="AR2289" s="104"/>
      <c r="AS2289" s="104"/>
      <c r="AT2289" s="104"/>
      <c r="AU2289" s="142"/>
      <c r="AV2289" s="142"/>
      <c r="AW2289" s="142"/>
      <c r="AX2289" s="142"/>
      <c r="AY2289" s="142"/>
      <c r="AZ2289" s="142"/>
      <c r="BA2289" s="142"/>
      <c r="BB2289" s="142"/>
      <c r="BC2289" s="142"/>
    </row>
    <row r="2290" spans="1:55" ht="30" x14ac:dyDescent="0.25">
      <c r="A2290" s="19" t="s">
        <v>603</v>
      </c>
      <c r="B2290" s="98" t="s">
        <v>2540</v>
      </c>
      <c r="C2290" s="109" t="s">
        <v>2541</v>
      </c>
      <c r="D2290" s="109" t="s">
        <v>236</v>
      </c>
      <c r="E2290" s="104" t="s">
        <v>2587</v>
      </c>
      <c r="F2290" s="110" t="str">
        <f>_xlfn.IFNA(INDEX('1. Business Glossary'!C:D,MATCH(G2290,'1. Business Glossary'!D:D,0),1), "Elemento de Dados")</f>
        <v>Elemento de Dados</v>
      </c>
      <c r="G2290" s="106" t="s">
        <v>2674</v>
      </c>
      <c r="H2290" s="104" t="s">
        <v>381</v>
      </c>
      <c r="I2290" s="107" t="s">
        <v>382</v>
      </c>
      <c r="J2290" s="107" t="s">
        <v>558</v>
      </c>
      <c r="K2290" s="106" t="s">
        <v>550</v>
      </c>
      <c r="L2290" s="104" t="s">
        <v>1283</v>
      </c>
      <c r="M2290" s="104" t="s">
        <v>23</v>
      </c>
      <c r="N2290" s="104" t="s">
        <v>381</v>
      </c>
      <c r="O2290" s="106" t="s">
        <v>554</v>
      </c>
      <c r="P2290" s="106">
        <v>10</v>
      </c>
      <c r="Q2290" s="110" t="s">
        <v>444</v>
      </c>
      <c r="R2290" s="110" t="s">
        <v>444</v>
      </c>
      <c r="S2290" s="136" t="s">
        <v>825</v>
      </c>
      <c r="T2290" s="106" t="s">
        <v>550</v>
      </c>
      <c r="U2290" s="104" t="s">
        <v>1283</v>
      </c>
      <c r="V2290" s="104" t="s">
        <v>1317</v>
      </c>
      <c r="W2290" s="104" t="s">
        <v>381</v>
      </c>
      <c r="X2290" s="106" t="s">
        <v>554</v>
      </c>
      <c r="Y2290" s="106">
        <v>10</v>
      </c>
      <c r="Z2290" s="110" t="s">
        <v>444</v>
      </c>
      <c r="AA2290" s="110" t="s">
        <v>444</v>
      </c>
      <c r="AB2290" s="136" t="s">
        <v>383</v>
      </c>
      <c r="AC2290" s="104"/>
      <c r="AD2290" s="104"/>
      <c r="AE2290" s="104"/>
      <c r="AF2290" s="104"/>
      <c r="AG2290" s="104"/>
      <c r="AH2290" s="104"/>
      <c r="AI2290" s="104"/>
      <c r="AJ2290" s="104"/>
      <c r="AK2290" s="138"/>
      <c r="AL2290" s="104"/>
      <c r="AM2290" s="104"/>
      <c r="AN2290" s="104"/>
      <c r="AO2290" s="104"/>
      <c r="AP2290" s="104"/>
      <c r="AQ2290" s="104"/>
      <c r="AR2290" s="104"/>
      <c r="AS2290" s="104"/>
      <c r="AT2290" s="104"/>
      <c r="AU2290" s="142"/>
      <c r="AV2290" s="142"/>
      <c r="AW2290" s="142"/>
      <c r="AX2290" s="142"/>
      <c r="AY2290" s="142"/>
      <c r="AZ2290" s="142"/>
      <c r="BA2290" s="142"/>
      <c r="BB2290" s="142"/>
      <c r="BC2290" s="142"/>
    </row>
    <row r="2291" spans="1:55" ht="30" x14ac:dyDescent="0.25">
      <c r="A2291" s="19" t="s">
        <v>603</v>
      </c>
      <c r="B2291" s="98" t="s">
        <v>2540</v>
      </c>
      <c r="C2291" s="109" t="s">
        <v>2541</v>
      </c>
      <c r="D2291" s="109" t="s">
        <v>236</v>
      </c>
      <c r="E2291" s="104" t="s">
        <v>2587</v>
      </c>
      <c r="F2291" s="110" t="str">
        <f>_xlfn.IFNA(INDEX('1. Business Glossary'!C:D,MATCH(G2291,'1. Business Glossary'!D:D,0),1), "Elemento de Dados")</f>
        <v>Elemento de Dados</v>
      </c>
      <c r="G2291" s="106" t="s">
        <v>2674</v>
      </c>
      <c r="H2291" s="104" t="s">
        <v>381</v>
      </c>
      <c r="I2291" s="107" t="s">
        <v>382</v>
      </c>
      <c r="J2291" s="107" t="s">
        <v>558</v>
      </c>
      <c r="K2291" s="106" t="s">
        <v>550</v>
      </c>
      <c r="L2291" s="104" t="s">
        <v>1283</v>
      </c>
      <c r="M2291" s="104" t="s">
        <v>1350</v>
      </c>
      <c r="N2291" s="104" t="s">
        <v>1526</v>
      </c>
      <c r="O2291" s="106" t="s">
        <v>587</v>
      </c>
      <c r="P2291" s="110">
        <v>10</v>
      </c>
      <c r="Q2291" s="110">
        <v>2</v>
      </c>
      <c r="R2291" s="110" t="s">
        <v>444</v>
      </c>
      <c r="S2291" s="136" t="s">
        <v>1509</v>
      </c>
      <c r="T2291" s="106" t="s">
        <v>1510</v>
      </c>
      <c r="U2291" s="106" t="s">
        <v>1511</v>
      </c>
      <c r="V2291" s="106" t="s">
        <v>1512</v>
      </c>
      <c r="W2291" s="106" t="s">
        <v>367</v>
      </c>
      <c r="X2291" s="106" t="s">
        <v>587</v>
      </c>
      <c r="Y2291" s="106">
        <v>8</v>
      </c>
      <c r="Z2291" s="106">
        <v>2</v>
      </c>
      <c r="AA2291" s="106" t="s">
        <v>444</v>
      </c>
      <c r="AB2291" s="136" t="s">
        <v>444</v>
      </c>
      <c r="AC2291" s="104"/>
      <c r="AD2291" s="104"/>
      <c r="AE2291" s="104"/>
      <c r="AF2291" s="104"/>
      <c r="AG2291" s="104"/>
      <c r="AH2291" s="104"/>
      <c r="AI2291" s="104"/>
      <c r="AJ2291" s="104"/>
      <c r="AK2291" s="138"/>
      <c r="AL2291" s="104"/>
      <c r="AM2291" s="104"/>
      <c r="AN2291" s="104"/>
      <c r="AO2291" s="104"/>
      <c r="AP2291" s="104"/>
      <c r="AQ2291" s="104"/>
      <c r="AR2291" s="104"/>
      <c r="AS2291" s="104"/>
      <c r="AT2291" s="104"/>
      <c r="AU2291" s="142"/>
      <c r="AV2291" s="142"/>
      <c r="AW2291" s="142"/>
      <c r="AX2291" s="142"/>
      <c r="AY2291" s="142"/>
      <c r="AZ2291" s="142"/>
      <c r="BA2291" s="142"/>
      <c r="BB2291" s="142"/>
      <c r="BC2291" s="142"/>
    </row>
    <row r="2292" spans="1:55" ht="105" x14ac:dyDescent="0.25">
      <c r="A2292" s="19" t="s">
        <v>603</v>
      </c>
      <c r="B2292" s="98" t="s">
        <v>2540</v>
      </c>
      <c r="C2292" s="109" t="s">
        <v>2541</v>
      </c>
      <c r="D2292" s="109" t="s">
        <v>236</v>
      </c>
      <c r="E2292" s="104" t="s">
        <v>2587</v>
      </c>
      <c r="F2292" s="110" t="str">
        <f>_xlfn.IFNA(INDEX('1. Business Glossary'!C:D,MATCH(G2292,'1. Business Glossary'!D:D,0),1), "Elemento de Dados")</f>
        <v>Conceito Transversal</v>
      </c>
      <c r="G2292" s="106" t="s">
        <v>396</v>
      </c>
      <c r="H2292" s="106" t="s">
        <v>2710</v>
      </c>
      <c r="I2292" s="137" t="s">
        <v>1328</v>
      </c>
      <c r="J2292" s="107" t="s">
        <v>558</v>
      </c>
      <c r="K2292" s="106" t="s">
        <v>550</v>
      </c>
      <c r="L2292" s="104" t="s">
        <v>1283</v>
      </c>
      <c r="M2292" s="106" t="s">
        <v>2059</v>
      </c>
      <c r="N2292" s="104" t="s">
        <v>2711</v>
      </c>
      <c r="O2292" s="106" t="s">
        <v>554</v>
      </c>
      <c r="P2292" s="106">
        <v>10</v>
      </c>
      <c r="Q2292" s="110" t="s">
        <v>444</v>
      </c>
      <c r="R2292" s="110" t="s">
        <v>444</v>
      </c>
      <c r="S2292" s="136" t="s">
        <v>2712</v>
      </c>
      <c r="T2292" s="106"/>
      <c r="U2292" s="165"/>
      <c r="V2292" s="106"/>
      <c r="W2292" s="106"/>
      <c r="X2292" s="110"/>
      <c r="Y2292" s="106"/>
      <c r="Z2292" s="106"/>
      <c r="AA2292" s="106"/>
      <c r="AB2292" s="136"/>
      <c r="AC2292" s="104"/>
      <c r="AD2292" s="104"/>
      <c r="AE2292" s="104"/>
      <c r="AF2292" s="104"/>
      <c r="AG2292" s="104"/>
      <c r="AH2292" s="104"/>
      <c r="AI2292" s="104"/>
      <c r="AJ2292" s="104"/>
      <c r="AK2292" s="138"/>
      <c r="AL2292" s="104"/>
      <c r="AM2292" s="104"/>
      <c r="AN2292" s="104"/>
      <c r="AO2292" s="104"/>
      <c r="AP2292" s="104"/>
      <c r="AQ2292" s="104"/>
      <c r="AR2292" s="104"/>
      <c r="AS2292" s="104"/>
      <c r="AT2292" s="104"/>
      <c r="AU2292" s="142"/>
      <c r="AV2292" s="142"/>
      <c r="AW2292" s="142"/>
      <c r="AX2292" s="142"/>
      <c r="AY2292" s="142"/>
      <c r="AZ2292" s="142"/>
      <c r="BA2292" s="142"/>
      <c r="BB2292" s="142"/>
      <c r="BC2292" s="142"/>
    </row>
    <row r="2293" spans="1:55" ht="30" x14ac:dyDescent="0.25">
      <c r="A2293" s="19" t="s">
        <v>603</v>
      </c>
      <c r="B2293" s="98" t="s">
        <v>2540</v>
      </c>
      <c r="C2293" s="109" t="s">
        <v>2541</v>
      </c>
      <c r="D2293" s="109" t="s">
        <v>236</v>
      </c>
      <c r="E2293" s="104" t="s">
        <v>2023</v>
      </c>
      <c r="F2293" s="110" t="str">
        <f>_xlfn.IFNA(INDEX('1. Business Glossary'!C:D,MATCH(G2293,'1. Business Glossary'!D:D,0),1), "Elemento de Dados")</f>
        <v>Elemento de Dados</v>
      </c>
      <c r="G2293" s="106" t="s">
        <v>2674</v>
      </c>
      <c r="H2293" s="106" t="s">
        <v>2713</v>
      </c>
      <c r="I2293" s="136" t="s">
        <v>2714</v>
      </c>
      <c r="J2293" s="107" t="s">
        <v>558</v>
      </c>
      <c r="K2293" s="106" t="s">
        <v>550</v>
      </c>
      <c r="L2293" s="104" t="s">
        <v>1283</v>
      </c>
      <c r="M2293" s="106" t="s">
        <v>1284</v>
      </c>
      <c r="N2293" s="104" t="s">
        <v>2715</v>
      </c>
      <c r="O2293" s="106" t="s">
        <v>554</v>
      </c>
      <c r="P2293" s="106">
        <v>10</v>
      </c>
      <c r="Q2293" s="110" t="s">
        <v>444</v>
      </c>
      <c r="R2293" s="110" t="s">
        <v>444</v>
      </c>
      <c r="S2293" s="164" t="s">
        <v>2716</v>
      </c>
      <c r="T2293" s="106"/>
      <c r="U2293" s="104"/>
      <c r="V2293" s="106"/>
      <c r="W2293" s="106"/>
      <c r="X2293" s="110"/>
      <c r="Y2293" s="106"/>
      <c r="Z2293" s="106"/>
      <c r="AA2293" s="106"/>
      <c r="AB2293" s="136"/>
      <c r="AC2293" s="104"/>
      <c r="AD2293" s="104"/>
      <c r="AE2293" s="104"/>
      <c r="AF2293" s="104"/>
      <c r="AG2293" s="104"/>
      <c r="AH2293" s="104"/>
      <c r="AI2293" s="104"/>
      <c r="AJ2293" s="104"/>
      <c r="AK2293" s="138"/>
      <c r="AL2293" s="104"/>
      <c r="AM2293" s="104"/>
      <c r="AN2293" s="104"/>
      <c r="AO2293" s="104"/>
      <c r="AP2293" s="104"/>
      <c r="AQ2293" s="104"/>
      <c r="AR2293" s="104"/>
      <c r="AS2293" s="104"/>
      <c r="AT2293" s="104"/>
      <c r="AU2293" s="142"/>
      <c r="AV2293" s="142"/>
      <c r="AW2293" s="142"/>
      <c r="AX2293" s="142"/>
      <c r="AY2293" s="142"/>
      <c r="AZ2293" s="142"/>
      <c r="BA2293" s="142"/>
      <c r="BB2293" s="142"/>
      <c r="BC2293" s="142"/>
    </row>
    <row r="2294" spans="1:55" ht="120" x14ac:dyDescent="0.25">
      <c r="A2294" s="19" t="s">
        <v>603</v>
      </c>
      <c r="B2294" s="98" t="s">
        <v>2540</v>
      </c>
      <c r="C2294" s="109" t="s">
        <v>2541</v>
      </c>
      <c r="D2294" s="109" t="s">
        <v>236</v>
      </c>
      <c r="E2294" s="104" t="s">
        <v>2023</v>
      </c>
      <c r="F2294" s="110" t="str">
        <f>_xlfn.IFNA(INDEX('1. Business Glossary'!C:D,MATCH(G2294,'1. Business Glossary'!D:D,0),1), "Elemento de Dados")</f>
        <v>Elemento de Dados</v>
      </c>
      <c r="G2294" s="106" t="s">
        <v>2674</v>
      </c>
      <c r="H2294" s="104" t="s">
        <v>594</v>
      </c>
      <c r="I2294" s="107" t="s">
        <v>595</v>
      </c>
      <c r="J2294" s="107" t="s">
        <v>558</v>
      </c>
      <c r="K2294" s="106" t="s">
        <v>550</v>
      </c>
      <c r="L2294" s="104" t="s">
        <v>1283</v>
      </c>
      <c r="M2294" s="106" t="s">
        <v>1345</v>
      </c>
      <c r="N2294" s="106" t="s">
        <v>597</v>
      </c>
      <c r="O2294" s="106" t="s">
        <v>587</v>
      </c>
      <c r="P2294" s="106">
        <v>8</v>
      </c>
      <c r="Q2294" s="106">
        <v>2</v>
      </c>
      <c r="R2294" s="106" t="s">
        <v>444</v>
      </c>
      <c r="S2294" s="136" t="s">
        <v>598</v>
      </c>
      <c r="T2294" s="106" t="s">
        <v>599</v>
      </c>
      <c r="U2294" s="106" t="s">
        <v>600</v>
      </c>
      <c r="V2294" s="104" t="s">
        <v>601</v>
      </c>
      <c r="W2294" s="104" t="s">
        <v>602</v>
      </c>
      <c r="X2294" s="106" t="s">
        <v>587</v>
      </c>
      <c r="Y2294" s="106">
        <v>19</v>
      </c>
      <c r="Z2294" s="106">
        <v>2</v>
      </c>
      <c r="AA2294" s="106" t="s">
        <v>444</v>
      </c>
      <c r="AB2294" s="136" t="s">
        <v>444</v>
      </c>
      <c r="AC2294" s="104"/>
      <c r="AD2294" s="104"/>
      <c r="AE2294" s="104"/>
      <c r="AF2294" s="104"/>
      <c r="AG2294" s="104"/>
      <c r="AH2294" s="104"/>
      <c r="AI2294" s="104"/>
      <c r="AJ2294" s="104"/>
      <c r="AK2294" s="138"/>
      <c r="AL2294" s="104"/>
      <c r="AM2294" s="104"/>
      <c r="AN2294" s="104"/>
      <c r="AO2294" s="104"/>
      <c r="AP2294" s="104"/>
      <c r="AQ2294" s="104"/>
      <c r="AR2294" s="104"/>
      <c r="AS2294" s="104"/>
      <c r="AT2294" s="104"/>
      <c r="AU2294" s="142"/>
      <c r="AV2294" s="142"/>
      <c r="AW2294" s="142"/>
      <c r="AX2294" s="142"/>
      <c r="AY2294" s="142"/>
      <c r="AZ2294" s="142"/>
      <c r="BA2294" s="142"/>
      <c r="BB2294" s="142"/>
      <c r="BC2294" s="142"/>
    </row>
    <row r="2295" spans="1:55" ht="120" x14ac:dyDescent="0.25">
      <c r="A2295" s="19" t="s">
        <v>603</v>
      </c>
      <c r="B2295" s="98" t="s">
        <v>2540</v>
      </c>
      <c r="C2295" s="109" t="s">
        <v>2541</v>
      </c>
      <c r="D2295" s="109" t="s">
        <v>236</v>
      </c>
      <c r="E2295" s="104" t="s">
        <v>2023</v>
      </c>
      <c r="F2295" s="110" t="str">
        <f>_xlfn.IFNA(INDEX('1. Business Glossary'!C:D,MATCH(G2295,'1. Business Glossary'!D:D,0),1), "Elemento de Dados")</f>
        <v>Elemento de Dados</v>
      </c>
      <c r="G2295" s="106" t="s">
        <v>2674</v>
      </c>
      <c r="H2295" s="104" t="s">
        <v>1314</v>
      </c>
      <c r="I2295" s="107" t="s">
        <v>361</v>
      </c>
      <c r="J2295" s="107" t="s">
        <v>558</v>
      </c>
      <c r="K2295" s="104" t="s">
        <v>550</v>
      </c>
      <c r="L2295" s="104" t="s">
        <v>1283</v>
      </c>
      <c r="M2295" s="104" t="s">
        <v>23</v>
      </c>
      <c r="N2295" s="104" t="s">
        <v>1346</v>
      </c>
      <c r="O2295" s="106" t="s">
        <v>607</v>
      </c>
      <c r="P2295" s="110">
        <v>50</v>
      </c>
      <c r="Q2295" s="110" t="s">
        <v>444</v>
      </c>
      <c r="R2295" s="110" t="s">
        <v>1347</v>
      </c>
      <c r="S2295" s="136" t="s">
        <v>1322</v>
      </c>
      <c r="T2295" s="106" t="s">
        <v>550</v>
      </c>
      <c r="U2295" s="104" t="s">
        <v>1283</v>
      </c>
      <c r="V2295" s="110" t="s">
        <v>1317</v>
      </c>
      <c r="W2295" s="104" t="s">
        <v>1346</v>
      </c>
      <c r="X2295" s="110" t="s">
        <v>607</v>
      </c>
      <c r="Y2295" s="110">
        <v>50</v>
      </c>
      <c r="Z2295" s="110" t="s">
        <v>444</v>
      </c>
      <c r="AA2295" s="110" t="s">
        <v>1348</v>
      </c>
      <c r="AB2295" s="134" t="s">
        <v>1318</v>
      </c>
      <c r="AC2295" s="104"/>
      <c r="AD2295" s="104"/>
      <c r="AE2295" s="104"/>
      <c r="AF2295" s="104"/>
      <c r="AG2295" s="104"/>
      <c r="AH2295" s="104"/>
      <c r="AI2295" s="104"/>
      <c r="AJ2295" s="104"/>
      <c r="AK2295" s="138"/>
      <c r="AL2295" s="104"/>
      <c r="AM2295" s="104"/>
      <c r="AN2295" s="104"/>
      <c r="AO2295" s="104"/>
      <c r="AP2295" s="104"/>
      <c r="AQ2295" s="104"/>
      <c r="AR2295" s="104"/>
      <c r="AS2295" s="104"/>
      <c r="AT2295" s="104"/>
      <c r="AU2295" s="142"/>
      <c r="AV2295" s="142"/>
      <c r="AW2295" s="142"/>
      <c r="AX2295" s="142"/>
      <c r="AY2295" s="142"/>
      <c r="AZ2295" s="142"/>
      <c r="BA2295" s="142"/>
      <c r="BB2295" s="142"/>
      <c r="BC2295" s="142"/>
    </row>
    <row r="2296" spans="1:55" ht="30" x14ac:dyDescent="0.25">
      <c r="A2296" s="19" t="s">
        <v>603</v>
      </c>
      <c r="B2296" s="98" t="s">
        <v>2540</v>
      </c>
      <c r="C2296" s="109" t="s">
        <v>2541</v>
      </c>
      <c r="D2296" s="109" t="s">
        <v>236</v>
      </c>
      <c r="E2296" s="104" t="s">
        <v>2023</v>
      </c>
      <c r="F2296" s="110" t="str">
        <f>_xlfn.IFNA(INDEX('1. Business Glossary'!C:D,MATCH(G2296,'1. Business Glossary'!D:D,0),1), "Elemento de Dados")</f>
        <v>Elemento de Dados</v>
      </c>
      <c r="G2296" s="106" t="s">
        <v>2674</v>
      </c>
      <c r="H2296" s="104" t="s">
        <v>1349</v>
      </c>
      <c r="I2296" s="107" t="s">
        <v>361</v>
      </c>
      <c r="J2296" s="107" t="s">
        <v>558</v>
      </c>
      <c r="K2296" s="106" t="s">
        <v>550</v>
      </c>
      <c r="L2296" s="104" t="s">
        <v>1283</v>
      </c>
      <c r="M2296" s="104" t="s">
        <v>1350</v>
      </c>
      <c r="N2296" s="104" t="s">
        <v>1346</v>
      </c>
      <c r="O2296" s="106" t="s">
        <v>607</v>
      </c>
      <c r="P2296" s="110">
        <v>50</v>
      </c>
      <c r="Q2296" s="110" t="s">
        <v>444</v>
      </c>
      <c r="R2296" s="110" t="s">
        <v>2513</v>
      </c>
      <c r="S2296" s="136" t="s">
        <v>1318</v>
      </c>
      <c r="T2296" s="106"/>
      <c r="U2296" s="106"/>
      <c r="V2296" s="110"/>
      <c r="W2296" s="110"/>
      <c r="X2296" s="110"/>
      <c r="Y2296" s="110"/>
      <c r="Z2296" s="110"/>
      <c r="AA2296" s="110"/>
      <c r="AB2296" s="134"/>
      <c r="AC2296" s="104"/>
      <c r="AD2296" s="104"/>
      <c r="AE2296" s="104"/>
      <c r="AF2296" s="104"/>
      <c r="AG2296" s="104"/>
      <c r="AH2296" s="104"/>
      <c r="AI2296" s="104"/>
      <c r="AJ2296" s="104"/>
      <c r="AK2296" s="138"/>
      <c r="AL2296" s="104"/>
      <c r="AM2296" s="104"/>
      <c r="AN2296" s="104"/>
      <c r="AO2296" s="104"/>
      <c r="AP2296" s="104"/>
      <c r="AQ2296" s="104"/>
      <c r="AR2296" s="104"/>
      <c r="AS2296" s="104"/>
      <c r="AT2296" s="104"/>
      <c r="AU2296" s="142"/>
      <c r="AV2296" s="142"/>
      <c r="AW2296" s="142"/>
      <c r="AX2296" s="142"/>
      <c r="AY2296" s="142"/>
      <c r="AZ2296" s="142"/>
      <c r="BA2296" s="142"/>
      <c r="BB2296" s="142"/>
      <c r="BC2296" s="142"/>
    </row>
    <row r="2297" spans="1:55" ht="165" x14ac:dyDescent="0.25">
      <c r="A2297" s="19" t="s">
        <v>603</v>
      </c>
      <c r="B2297" s="98" t="s">
        <v>2540</v>
      </c>
      <c r="C2297" s="109" t="s">
        <v>2541</v>
      </c>
      <c r="D2297" s="109" t="s">
        <v>236</v>
      </c>
      <c r="E2297" s="104" t="s">
        <v>2023</v>
      </c>
      <c r="F2297" s="110" t="str">
        <f>_xlfn.IFNA(INDEX('1. Business Glossary'!C:D,MATCH(G2297,'1. Business Glossary'!D:D,0),1), "Elemento de Dados")</f>
        <v>Elemento de Dados</v>
      </c>
      <c r="G2297" s="106" t="s">
        <v>2674</v>
      </c>
      <c r="H2297" s="104" t="s">
        <v>1357</v>
      </c>
      <c r="I2297" s="137" t="s">
        <v>1358</v>
      </c>
      <c r="J2297" s="107" t="s">
        <v>558</v>
      </c>
      <c r="K2297" s="106" t="s">
        <v>550</v>
      </c>
      <c r="L2297" s="104" t="s">
        <v>1283</v>
      </c>
      <c r="M2297" s="104" t="s">
        <v>1350</v>
      </c>
      <c r="N2297" s="104" t="s">
        <v>1357</v>
      </c>
      <c r="O2297" s="106" t="s">
        <v>587</v>
      </c>
      <c r="P2297" s="110">
        <v>3</v>
      </c>
      <c r="Q2297" s="110">
        <v>2</v>
      </c>
      <c r="R2297" s="106" t="s">
        <v>444</v>
      </c>
      <c r="S2297" s="136" t="s">
        <v>1359</v>
      </c>
      <c r="T2297" s="106"/>
      <c r="U2297" s="106"/>
      <c r="V2297" s="110"/>
      <c r="W2297" s="110"/>
      <c r="X2297" s="110"/>
      <c r="Y2297" s="110"/>
      <c r="Z2297" s="110"/>
      <c r="AA2297" s="110"/>
      <c r="AB2297" s="134"/>
      <c r="AC2297" s="104"/>
      <c r="AD2297" s="104"/>
      <c r="AE2297" s="104"/>
      <c r="AF2297" s="104"/>
      <c r="AG2297" s="104"/>
      <c r="AH2297" s="104"/>
      <c r="AI2297" s="104"/>
      <c r="AJ2297" s="104"/>
      <c r="AK2297" s="138"/>
      <c r="AL2297" s="104"/>
      <c r="AM2297" s="104"/>
      <c r="AN2297" s="104"/>
      <c r="AO2297" s="104"/>
      <c r="AP2297" s="104"/>
      <c r="AQ2297" s="104"/>
      <c r="AR2297" s="104"/>
      <c r="AS2297" s="104"/>
      <c r="AT2297" s="104"/>
      <c r="AU2297" s="142"/>
      <c r="AV2297" s="142"/>
      <c r="AW2297" s="142"/>
      <c r="AX2297" s="142"/>
      <c r="AY2297" s="142"/>
      <c r="AZ2297" s="142"/>
      <c r="BA2297" s="142"/>
      <c r="BB2297" s="142"/>
      <c r="BC2297" s="142"/>
    </row>
    <row r="2298" spans="1:55" ht="30" x14ac:dyDescent="0.25">
      <c r="A2298" s="19" t="s">
        <v>603</v>
      </c>
      <c r="B2298" s="98" t="s">
        <v>2540</v>
      </c>
      <c r="C2298" s="109" t="s">
        <v>2541</v>
      </c>
      <c r="D2298" s="109" t="s">
        <v>236</v>
      </c>
      <c r="E2298" s="104" t="s">
        <v>2023</v>
      </c>
      <c r="F2298" s="110" t="str">
        <f>_xlfn.IFNA(INDEX('1. Business Glossary'!C:D,MATCH(G2298,'1. Business Glossary'!D:D,0),1), "Elemento de Dados")</f>
        <v>Elemento de Dados</v>
      </c>
      <c r="G2298" s="106" t="s">
        <v>2674</v>
      </c>
      <c r="H2298" s="104" t="s">
        <v>381</v>
      </c>
      <c r="I2298" s="107" t="s">
        <v>382</v>
      </c>
      <c r="J2298" s="107" t="s">
        <v>558</v>
      </c>
      <c r="K2298" s="106" t="s">
        <v>550</v>
      </c>
      <c r="L2298" s="104" t="s">
        <v>1283</v>
      </c>
      <c r="M2298" s="104" t="s">
        <v>23</v>
      </c>
      <c r="N2298" s="104" t="s">
        <v>381</v>
      </c>
      <c r="O2298" s="106" t="s">
        <v>554</v>
      </c>
      <c r="P2298" s="106">
        <v>10</v>
      </c>
      <c r="Q2298" s="110" t="s">
        <v>444</v>
      </c>
      <c r="R2298" s="110" t="s">
        <v>444</v>
      </c>
      <c r="S2298" s="136" t="s">
        <v>825</v>
      </c>
      <c r="T2298" s="106" t="s">
        <v>550</v>
      </c>
      <c r="U2298" s="104" t="s">
        <v>1283</v>
      </c>
      <c r="V2298" s="104" t="s">
        <v>1317</v>
      </c>
      <c r="W2298" s="104" t="s">
        <v>381</v>
      </c>
      <c r="X2298" s="106" t="s">
        <v>554</v>
      </c>
      <c r="Y2298" s="106">
        <v>10</v>
      </c>
      <c r="Z2298" s="110" t="s">
        <v>444</v>
      </c>
      <c r="AA2298" s="110" t="s">
        <v>444</v>
      </c>
      <c r="AB2298" s="136" t="s">
        <v>383</v>
      </c>
      <c r="AC2298" s="104"/>
      <c r="AD2298" s="104"/>
      <c r="AE2298" s="104"/>
      <c r="AF2298" s="104"/>
      <c r="AG2298" s="104"/>
      <c r="AH2298" s="104"/>
      <c r="AI2298" s="104"/>
      <c r="AJ2298" s="104"/>
      <c r="AK2298" s="138"/>
      <c r="AL2298" s="104"/>
      <c r="AM2298" s="104"/>
      <c r="AN2298" s="104"/>
      <c r="AO2298" s="104"/>
      <c r="AP2298" s="104"/>
      <c r="AQ2298" s="104"/>
      <c r="AR2298" s="104"/>
      <c r="AS2298" s="104"/>
      <c r="AT2298" s="104"/>
      <c r="AU2298" s="142"/>
      <c r="AV2298" s="142"/>
      <c r="AW2298" s="142"/>
      <c r="AX2298" s="142"/>
      <c r="AY2298" s="142"/>
      <c r="AZ2298" s="142"/>
      <c r="BA2298" s="142"/>
      <c r="BB2298" s="142"/>
      <c r="BC2298" s="142"/>
    </row>
    <row r="2299" spans="1:55" ht="30" x14ac:dyDescent="0.25">
      <c r="A2299" s="19" t="s">
        <v>603</v>
      </c>
      <c r="B2299" s="98" t="s">
        <v>2540</v>
      </c>
      <c r="C2299" s="109" t="s">
        <v>2541</v>
      </c>
      <c r="D2299" s="109" t="s">
        <v>236</v>
      </c>
      <c r="E2299" s="104" t="s">
        <v>2023</v>
      </c>
      <c r="F2299" s="110" t="str">
        <f>_xlfn.IFNA(INDEX('1. Business Glossary'!C:D,MATCH(G2299,'1. Business Glossary'!D:D,0),1), "Elemento de Dados")</f>
        <v>Elemento de Dados</v>
      </c>
      <c r="G2299" s="106" t="s">
        <v>2674</v>
      </c>
      <c r="H2299" s="104" t="s">
        <v>381</v>
      </c>
      <c r="I2299" s="107" t="s">
        <v>382</v>
      </c>
      <c r="J2299" s="107" t="s">
        <v>558</v>
      </c>
      <c r="K2299" s="106" t="s">
        <v>550</v>
      </c>
      <c r="L2299" s="104" t="s">
        <v>1283</v>
      </c>
      <c r="M2299" s="104" t="s">
        <v>1350</v>
      </c>
      <c r="N2299" s="104" t="s">
        <v>1526</v>
      </c>
      <c r="O2299" s="106" t="s">
        <v>587</v>
      </c>
      <c r="P2299" s="110">
        <v>10</v>
      </c>
      <c r="Q2299" s="110">
        <v>2</v>
      </c>
      <c r="R2299" s="110" t="s">
        <v>444</v>
      </c>
      <c r="S2299" s="136" t="s">
        <v>1509</v>
      </c>
      <c r="T2299" s="106" t="s">
        <v>1510</v>
      </c>
      <c r="U2299" s="106" t="s">
        <v>1511</v>
      </c>
      <c r="V2299" s="106" t="s">
        <v>1512</v>
      </c>
      <c r="W2299" s="106" t="s">
        <v>367</v>
      </c>
      <c r="X2299" s="106" t="s">
        <v>587</v>
      </c>
      <c r="Y2299" s="106">
        <v>8</v>
      </c>
      <c r="Z2299" s="106">
        <v>2</v>
      </c>
      <c r="AA2299" s="106" t="s">
        <v>444</v>
      </c>
      <c r="AB2299" s="136" t="s">
        <v>444</v>
      </c>
      <c r="AC2299" s="104"/>
      <c r="AD2299" s="104"/>
      <c r="AE2299" s="104"/>
      <c r="AF2299" s="104"/>
      <c r="AG2299" s="104"/>
      <c r="AH2299" s="104"/>
      <c r="AI2299" s="104"/>
      <c r="AJ2299" s="104"/>
      <c r="AK2299" s="138"/>
      <c r="AL2299" s="104"/>
      <c r="AM2299" s="104"/>
      <c r="AN2299" s="104"/>
      <c r="AO2299" s="104"/>
      <c r="AP2299" s="104"/>
      <c r="AQ2299" s="104"/>
      <c r="AR2299" s="104"/>
      <c r="AS2299" s="104"/>
      <c r="AT2299" s="104"/>
      <c r="AU2299" s="142"/>
      <c r="AV2299" s="142"/>
      <c r="AW2299" s="142"/>
      <c r="AX2299" s="142"/>
      <c r="AY2299" s="142"/>
      <c r="AZ2299" s="142"/>
      <c r="BA2299" s="142"/>
      <c r="BB2299" s="142"/>
      <c r="BC2299" s="142"/>
    </row>
    <row r="2300" spans="1:55" ht="30" x14ac:dyDescent="0.25">
      <c r="A2300" s="19" t="s">
        <v>603</v>
      </c>
      <c r="B2300" s="98" t="s">
        <v>2540</v>
      </c>
      <c r="C2300" s="109" t="s">
        <v>2541</v>
      </c>
      <c r="D2300" s="109" t="s">
        <v>236</v>
      </c>
      <c r="E2300" s="104" t="s">
        <v>2023</v>
      </c>
      <c r="F2300" s="110" t="str">
        <f>_xlfn.IFNA(INDEX('1. Business Glossary'!C:D,MATCH(G2300,'1. Business Glossary'!D:D,0),1), "Elemento de Dados")</f>
        <v>Conceito Transversal</v>
      </c>
      <c r="G2300" s="106" t="s">
        <v>396</v>
      </c>
      <c r="H2300" s="106" t="s">
        <v>2717</v>
      </c>
      <c r="I2300" s="136" t="s">
        <v>2718</v>
      </c>
      <c r="J2300" s="107" t="s">
        <v>558</v>
      </c>
      <c r="K2300" s="106" t="s">
        <v>550</v>
      </c>
      <c r="L2300" s="104" t="s">
        <v>1283</v>
      </c>
      <c r="M2300" s="106" t="s">
        <v>1284</v>
      </c>
      <c r="N2300" s="104" t="s">
        <v>2719</v>
      </c>
      <c r="O2300" s="106" t="s">
        <v>554</v>
      </c>
      <c r="P2300" s="106">
        <v>10</v>
      </c>
      <c r="Q2300" s="110" t="s">
        <v>444</v>
      </c>
      <c r="R2300" s="110" t="s">
        <v>444</v>
      </c>
      <c r="S2300" s="136" t="s">
        <v>2720</v>
      </c>
      <c r="T2300" s="106"/>
      <c r="U2300" s="104"/>
      <c r="V2300" s="106"/>
      <c r="W2300" s="106"/>
      <c r="X2300" s="110"/>
      <c r="Y2300" s="106"/>
      <c r="Z2300" s="106"/>
      <c r="AA2300" s="106"/>
      <c r="AB2300" s="136"/>
      <c r="AC2300" s="104"/>
      <c r="AD2300" s="104"/>
      <c r="AE2300" s="104"/>
      <c r="AF2300" s="104"/>
      <c r="AG2300" s="104"/>
      <c r="AH2300" s="104"/>
      <c r="AI2300" s="104"/>
      <c r="AJ2300" s="104"/>
      <c r="AK2300" s="138"/>
      <c r="AL2300" s="104"/>
      <c r="AM2300" s="104"/>
      <c r="AN2300" s="104"/>
      <c r="AO2300" s="104"/>
      <c r="AP2300" s="104"/>
      <c r="AQ2300" s="104"/>
      <c r="AR2300" s="104"/>
      <c r="AS2300" s="104"/>
      <c r="AT2300" s="104"/>
      <c r="AU2300" s="142"/>
      <c r="AV2300" s="142"/>
      <c r="AW2300" s="142"/>
      <c r="AX2300" s="142"/>
      <c r="AY2300" s="142"/>
      <c r="AZ2300" s="142"/>
      <c r="BA2300" s="142"/>
      <c r="BB2300" s="142"/>
      <c r="BC2300" s="142"/>
    </row>
    <row r="2301" spans="1:55" ht="120" x14ac:dyDescent="0.25">
      <c r="A2301" s="19" t="s">
        <v>603</v>
      </c>
      <c r="B2301" s="98" t="s">
        <v>2540</v>
      </c>
      <c r="C2301" s="109" t="s">
        <v>2541</v>
      </c>
      <c r="D2301" s="109" t="s">
        <v>236</v>
      </c>
      <c r="E2301" s="104" t="s">
        <v>2023</v>
      </c>
      <c r="F2301" s="110" t="str">
        <f>_xlfn.IFNA(INDEX('1. Business Glossary'!C:D,MATCH(G2301,'1. Business Glossary'!D:D,0),1), "Elemento de Dados")</f>
        <v>Conceito Transversal</v>
      </c>
      <c r="G2301" s="106" t="s">
        <v>396</v>
      </c>
      <c r="H2301" s="106" t="s">
        <v>2710</v>
      </c>
      <c r="I2301" s="137" t="s">
        <v>1328</v>
      </c>
      <c r="J2301" s="107" t="s">
        <v>558</v>
      </c>
      <c r="K2301" s="106" t="s">
        <v>550</v>
      </c>
      <c r="L2301" s="104" t="s">
        <v>1283</v>
      </c>
      <c r="M2301" s="106" t="s">
        <v>1284</v>
      </c>
      <c r="N2301" s="104" t="s">
        <v>2711</v>
      </c>
      <c r="O2301" s="106" t="s">
        <v>554</v>
      </c>
      <c r="P2301" s="106">
        <v>10</v>
      </c>
      <c r="Q2301" s="110" t="s">
        <v>444</v>
      </c>
      <c r="R2301" s="110" t="s">
        <v>444</v>
      </c>
      <c r="S2301" s="136" t="s">
        <v>2721</v>
      </c>
      <c r="T2301" s="106"/>
      <c r="U2301" s="165"/>
      <c r="V2301" s="106"/>
      <c r="W2301" s="106"/>
      <c r="X2301" s="110"/>
      <c r="Y2301" s="106"/>
      <c r="Z2301" s="106"/>
      <c r="AA2301" s="106"/>
      <c r="AB2301" s="136"/>
      <c r="AC2301" s="104"/>
      <c r="AD2301" s="104"/>
      <c r="AE2301" s="104"/>
      <c r="AF2301" s="104"/>
      <c r="AG2301" s="104"/>
      <c r="AH2301" s="104"/>
      <c r="AI2301" s="104"/>
      <c r="AJ2301" s="104"/>
      <c r="AK2301" s="138"/>
      <c r="AL2301" s="104"/>
      <c r="AM2301" s="104"/>
      <c r="AN2301" s="104"/>
      <c r="AO2301" s="104"/>
      <c r="AP2301" s="104"/>
      <c r="AQ2301" s="104"/>
      <c r="AR2301" s="104"/>
      <c r="AS2301" s="104"/>
      <c r="AT2301" s="104"/>
      <c r="AU2301" s="142"/>
      <c r="AV2301" s="142"/>
      <c r="AW2301" s="142"/>
      <c r="AX2301" s="142"/>
      <c r="AY2301" s="142"/>
      <c r="AZ2301" s="142"/>
      <c r="BA2301" s="142"/>
      <c r="BB2301" s="142"/>
      <c r="BC2301" s="142"/>
    </row>
    <row r="2302" spans="1:55" ht="120" x14ac:dyDescent="0.25">
      <c r="A2302" s="19" t="s">
        <v>603</v>
      </c>
      <c r="B2302" s="98" t="s">
        <v>2540</v>
      </c>
      <c r="C2302" s="109" t="s">
        <v>2541</v>
      </c>
      <c r="D2302" s="109" t="s">
        <v>236</v>
      </c>
      <c r="E2302" s="104" t="s">
        <v>2650</v>
      </c>
      <c r="F2302" s="110" t="str">
        <f>_xlfn.IFNA(INDEX('1. Business Glossary'!C:D,MATCH(G2302,'1. Business Glossary'!D:D,0),1), "Elemento de Dados")</f>
        <v>Elemento de Dados</v>
      </c>
      <c r="G2302" s="104" t="s">
        <v>1314</v>
      </c>
      <c r="H2302" s="104" t="s">
        <v>1469</v>
      </c>
      <c r="I2302" s="107" t="s">
        <v>361</v>
      </c>
      <c r="J2302" s="107" t="s">
        <v>558</v>
      </c>
      <c r="K2302" s="104" t="s">
        <v>550</v>
      </c>
      <c r="L2302" s="104" t="s">
        <v>1283</v>
      </c>
      <c r="M2302" s="104" t="s">
        <v>1317</v>
      </c>
      <c r="N2302" s="104" t="s">
        <v>1470</v>
      </c>
      <c r="O2302" s="106" t="s">
        <v>607</v>
      </c>
      <c r="P2302" s="110">
        <v>50</v>
      </c>
      <c r="Q2302" s="110" t="s">
        <v>444</v>
      </c>
      <c r="R2302" s="110" t="s">
        <v>1471</v>
      </c>
      <c r="S2302" s="136" t="s">
        <v>1472</v>
      </c>
      <c r="T2302" s="106"/>
      <c r="U2302" s="104"/>
      <c r="V2302" s="110"/>
      <c r="W2302" s="104"/>
      <c r="X2302" s="110"/>
      <c r="Y2302" s="110"/>
      <c r="Z2302" s="110"/>
      <c r="AA2302" s="110"/>
      <c r="AB2302" s="134"/>
      <c r="AC2302" s="104"/>
      <c r="AD2302" s="104"/>
      <c r="AE2302" s="104"/>
      <c r="AF2302" s="104"/>
      <c r="AG2302" s="104"/>
      <c r="AH2302" s="104"/>
      <c r="AI2302" s="104"/>
      <c r="AJ2302" s="104"/>
      <c r="AK2302" s="138"/>
      <c r="AL2302" s="104"/>
      <c r="AM2302" s="104"/>
      <c r="AN2302" s="104"/>
      <c r="AO2302" s="104"/>
      <c r="AP2302" s="104"/>
      <c r="AQ2302" s="104"/>
      <c r="AR2302" s="104"/>
      <c r="AS2302" s="104"/>
      <c r="AT2302" s="104"/>
      <c r="AU2302" s="142"/>
      <c r="AV2302" s="142"/>
      <c r="AW2302" s="142"/>
      <c r="AX2302" s="142"/>
      <c r="AY2302" s="142"/>
      <c r="AZ2302" s="142"/>
      <c r="BA2302" s="142"/>
      <c r="BB2302" s="142"/>
      <c r="BC2302" s="142"/>
    </row>
    <row r="2303" spans="1:55" ht="90" x14ac:dyDescent="0.25">
      <c r="A2303" s="19" t="s">
        <v>603</v>
      </c>
      <c r="B2303" s="98" t="s">
        <v>2540</v>
      </c>
      <c r="C2303" s="109" t="s">
        <v>2541</v>
      </c>
      <c r="D2303" s="109" t="s">
        <v>236</v>
      </c>
      <c r="E2303" s="104" t="s">
        <v>2650</v>
      </c>
      <c r="F2303" s="110" t="str">
        <f>_xlfn.IFNA(INDEX('1. Business Glossary'!C:D,MATCH(G2303,'1. Business Glossary'!D:D,0),1), "Elemento de Dados")</f>
        <v>Elemento de Dados</v>
      </c>
      <c r="G2303" s="104" t="s">
        <v>1314</v>
      </c>
      <c r="H2303" s="104" t="s">
        <v>1473</v>
      </c>
      <c r="I2303" s="107" t="s">
        <v>361</v>
      </c>
      <c r="J2303" s="107" t="s">
        <v>558</v>
      </c>
      <c r="K2303" s="104" t="s">
        <v>550</v>
      </c>
      <c r="L2303" s="104" t="s">
        <v>1283</v>
      </c>
      <c r="M2303" s="104" t="s">
        <v>1317</v>
      </c>
      <c r="N2303" s="104" t="s">
        <v>1474</v>
      </c>
      <c r="O2303" s="106" t="s">
        <v>607</v>
      </c>
      <c r="P2303" s="110">
        <v>50</v>
      </c>
      <c r="Q2303" s="110" t="s">
        <v>444</v>
      </c>
      <c r="R2303" s="110" t="s">
        <v>1475</v>
      </c>
      <c r="S2303" s="136" t="s">
        <v>1476</v>
      </c>
      <c r="T2303" s="106"/>
      <c r="U2303" s="104"/>
      <c r="V2303" s="110"/>
      <c r="W2303" s="104"/>
      <c r="X2303" s="110"/>
      <c r="Y2303" s="110"/>
      <c r="Z2303" s="110"/>
      <c r="AA2303" s="110"/>
      <c r="AB2303" s="134"/>
      <c r="AC2303" s="104"/>
      <c r="AD2303" s="104"/>
      <c r="AE2303" s="104"/>
      <c r="AF2303" s="104"/>
      <c r="AG2303" s="104"/>
      <c r="AH2303" s="104"/>
      <c r="AI2303" s="104"/>
      <c r="AJ2303" s="104"/>
      <c r="AK2303" s="138"/>
      <c r="AL2303" s="104"/>
      <c r="AM2303" s="104"/>
      <c r="AN2303" s="104"/>
      <c r="AO2303" s="104"/>
      <c r="AP2303" s="104"/>
      <c r="AQ2303" s="104"/>
      <c r="AR2303" s="104"/>
      <c r="AS2303" s="104"/>
      <c r="AT2303" s="104"/>
      <c r="AU2303" s="142"/>
      <c r="AV2303" s="142"/>
      <c r="AW2303" s="142"/>
      <c r="AX2303" s="142"/>
      <c r="AY2303" s="142"/>
      <c r="AZ2303" s="142"/>
      <c r="BA2303" s="142"/>
      <c r="BB2303" s="142"/>
      <c r="BC2303" s="142"/>
    </row>
    <row r="2304" spans="1:55" ht="30" x14ac:dyDescent="0.25">
      <c r="A2304" s="19" t="s">
        <v>603</v>
      </c>
      <c r="B2304" s="98" t="s">
        <v>2540</v>
      </c>
      <c r="C2304" s="109" t="s">
        <v>2541</v>
      </c>
      <c r="D2304" s="109" t="s">
        <v>236</v>
      </c>
      <c r="E2304" s="104" t="s">
        <v>2650</v>
      </c>
      <c r="F2304" s="110" t="str">
        <f>_xlfn.IFNA(INDEX('1. Business Glossary'!C:D,MATCH(G2304,'1. Business Glossary'!D:D,0),1), "Elemento de Dados")</f>
        <v>Elemento de Dados</v>
      </c>
      <c r="G2304" s="104" t="s">
        <v>2137</v>
      </c>
      <c r="H2304" s="104" t="s">
        <v>1890</v>
      </c>
      <c r="I2304" s="107" t="s">
        <v>1320</v>
      </c>
      <c r="J2304" s="107" t="s">
        <v>558</v>
      </c>
      <c r="K2304" s="106" t="s">
        <v>550</v>
      </c>
      <c r="L2304" s="104" t="s">
        <v>1283</v>
      </c>
      <c r="M2304" s="106" t="s">
        <v>2722</v>
      </c>
      <c r="N2304" s="104" t="s">
        <v>1890</v>
      </c>
      <c r="O2304" s="106" t="s">
        <v>554</v>
      </c>
      <c r="P2304" s="106">
        <v>10</v>
      </c>
      <c r="Q2304" s="110" t="s">
        <v>444</v>
      </c>
      <c r="R2304" s="110" t="s">
        <v>444</v>
      </c>
      <c r="S2304" s="136" t="s">
        <v>1920</v>
      </c>
      <c r="T2304" s="106"/>
      <c r="U2304" s="104"/>
      <c r="V2304" s="106"/>
      <c r="W2304" s="104"/>
      <c r="X2304" s="110"/>
      <c r="Y2304" s="106"/>
      <c r="Z2304" s="106"/>
      <c r="AA2304" s="106"/>
      <c r="AB2304" s="136"/>
      <c r="AC2304" s="104"/>
      <c r="AD2304" s="104"/>
      <c r="AE2304" s="104"/>
      <c r="AF2304" s="104"/>
      <c r="AG2304" s="104"/>
      <c r="AH2304" s="104"/>
      <c r="AI2304" s="104"/>
      <c r="AJ2304" s="104"/>
      <c r="AK2304" s="138"/>
      <c r="AL2304" s="104"/>
      <c r="AM2304" s="104"/>
      <c r="AN2304" s="104"/>
      <c r="AO2304" s="104"/>
      <c r="AP2304" s="104"/>
      <c r="AQ2304" s="104"/>
      <c r="AR2304" s="104"/>
      <c r="AS2304" s="104"/>
      <c r="AT2304" s="104"/>
      <c r="AU2304" s="142"/>
      <c r="AV2304" s="142"/>
      <c r="AW2304" s="142"/>
      <c r="AX2304" s="142"/>
      <c r="AY2304" s="142"/>
      <c r="AZ2304" s="142"/>
      <c r="BA2304" s="142"/>
      <c r="BB2304" s="142"/>
      <c r="BC2304" s="142"/>
    </row>
    <row r="2305" spans="1:55" x14ac:dyDescent="0.25">
      <c r="A2305" s="19" t="s">
        <v>603</v>
      </c>
      <c r="B2305" s="98" t="s">
        <v>2540</v>
      </c>
      <c r="C2305" s="109" t="s">
        <v>2541</v>
      </c>
      <c r="D2305" s="109" t="s">
        <v>236</v>
      </c>
      <c r="E2305" s="104" t="s">
        <v>2650</v>
      </c>
      <c r="F2305" s="110" t="str">
        <f>_xlfn.IFNA(INDEX('1. Business Glossary'!C:D,MATCH(G2305,'1. Business Glossary'!D:D,0),1), "Elemento de Dados")</f>
        <v>Elemento de Dados</v>
      </c>
      <c r="G2305" s="104" t="s">
        <v>2137</v>
      </c>
      <c r="H2305" s="104" t="s">
        <v>2239</v>
      </c>
      <c r="I2305" s="137" t="s">
        <v>2072</v>
      </c>
      <c r="J2305" s="107" t="s">
        <v>558</v>
      </c>
      <c r="K2305" s="106" t="s">
        <v>550</v>
      </c>
      <c r="L2305" s="104" t="s">
        <v>1283</v>
      </c>
      <c r="M2305" s="106" t="s">
        <v>2722</v>
      </c>
      <c r="N2305" s="104" t="s">
        <v>2073</v>
      </c>
      <c r="O2305" s="106" t="s">
        <v>554</v>
      </c>
      <c r="P2305" s="106">
        <v>10</v>
      </c>
      <c r="Q2305" s="110" t="s">
        <v>444</v>
      </c>
      <c r="R2305" s="110" t="s">
        <v>444</v>
      </c>
      <c r="S2305" s="136" t="s">
        <v>2075</v>
      </c>
      <c r="T2305" s="106"/>
      <c r="U2305" s="104"/>
      <c r="V2305" s="106"/>
      <c r="W2305" s="104"/>
      <c r="X2305" s="110"/>
      <c r="Y2305" s="106"/>
      <c r="Z2305" s="106"/>
      <c r="AA2305" s="106"/>
      <c r="AB2305" s="136"/>
      <c r="AC2305" s="104"/>
      <c r="AD2305" s="104"/>
      <c r="AE2305" s="104"/>
      <c r="AF2305" s="104"/>
      <c r="AG2305" s="104"/>
      <c r="AH2305" s="104"/>
      <c r="AI2305" s="104"/>
      <c r="AJ2305" s="104"/>
      <c r="AK2305" s="138"/>
      <c r="AL2305" s="104"/>
      <c r="AM2305" s="104"/>
      <c r="AN2305" s="104"/>
      <c r="AO2305" s="104"/>
      <c r="AP2305" s="104"/>
      <c r="AQ2305" s="104"/>
      <c r="AR2305" s="104"/>
      <c r="AS2305" s="104"/>
      <c r="AT2305" s="104"/>
      <c r="AU2305" s="142"/>
      <c r="AV2305" s="142"/>
      <c r="AW2305" s="142"/>
      <c r="AX2305" s="142"/>
      <c r="AY2305" s="142"/>
      <c r="AZ2305" s="142"/>
      <c r="BA2305" s="142"/>
      <c r="BB2305" s="142"/>
      <c r="BC2305" s="142"/>
    </row>
    <row r="2306" spans="1:55" ht="30" x14ac:dyDescent="0.25">
      <c r="A2306" s="19" t="s">
        <v>603</v>
      </c>
      <c r="B2306" s="98" t="s">
        <v>2540</v>
      </c>
      <c r="C2306" s="109" t="s">
        <v>2541</v>
      </c>
      <c r="D2306" s="109" t="s">
        <v>236</v>
      </c>
      <c r="E2306" s="104" t="s">
        <v>2650</v>
      </c>
      <c r="F2306" s="110" t="str">
        <f>_xlfn.IFNA(INDEX('1. Business Glossary'!C:D,MATCH(G2306,'1. Business Glossary'!D:D,0),1), "Elemento de Dados")</f>
        <v>Elemento de Dados</v>
      </c>
      <c r="G2306" s="104" t="s">
        <v>2137</v>
      </c>
      <c r="H2306" s="104" t="s">
        <v>381</v>
      </c>
      <c r="I2306" s="107" t="s">
        <v>382</v>
      </c>
      <c r="J2306" s="107" t="s">
        <v>558</v>
      </c>
      <c r="K2306" s="106" t="s">
        <v>550</v>
      </c>
      <c r="L2306" s="104" t="s">
        <v>1283</v>
      </c>
      <c r="M2306" s="106" t="s">
        <v>2722</v>
      </c>
      <c r="N2306" s="104" t="s">
        <v>381</v>
      </c>
      <c r="O2306" s="106" t="s">
        <v>554</v>
      </c>
      <c r="P2306" s="106">
        <v>10</v>
      </c>
      <c r="Q2306" s="110" t="s">
        <v>444</v>
      </c>
      <c r="R2306" s="110" t="s">
        <v>444</v>
      </c>
      <c r="S2306" s="136" t="s">
        <v>383</v>
      </c>
      <c r="T2306" s="106"/>
      <c r="U2306" s="104"/>
      <c r="V2306" s="106"/>
      <c r="W2306" s="104"/>
      <c r="X2306" s="110"/>
      <c r="Y2306" s="106"/>
      <c r="Z2306" s="106"/>
      <c r="AA2306" s="106"/>
      <c r="AB2306" s="136"/>
      <c r="AC2306" s="104"/>
      <c r="AD2306" s="104"/>
      <c r="AE2306" s="104"/>
      <c r="AF2306" s="104"/>
      <c r="AG2306" s="104"/>
      <c r="AH2306" s="104"/>
      <c r="AI2306" s="104"/>
      <c r="AJ2306" s="104"/>
      <c r="AK2306" s="138"/>
      <c r="AL2306" s="104"/>
      <c r="AM2306" s="104"/>
      <c r="AN2306" s="104"/>
      <c r="AO2306" s="104"/>
      <c r="AP2306" s="104"/>
      <c r="AQ2306" s="104"/>
      <c r="AR2306" s="104"/>
      <c r="AS2306" s="104"/>
      <c r="AT2306" s="104"/>
      <c r="AU2306" s="142"/>
      <c r="AV2306" s="142"/>
      <c r="AW2306" s="142"/>
      <c r="AX2306" s="142"/>
      <c r="AY2306" s="142"/>
      <c r="AZ2306" s="142"/>
      <c r="BA2306" s="142"/>
      <c r="BB2306" s="142"/>
      <c r="BC2306" s="142"/>
    </row>
    <row r="2307" spans="1:55" ht="165" x14ac:dyDescent="0.25">
      <c r="A2307" s="19" t="s">
        <v>603</v>
      </c>
      <c r="B2307" s="98" t="s">
        <v>2540</v>
      </c>
      <c r="C2307" s="109" t="s">
        <v>2541</v>
      </c>
      <c r="D2307" s="109" t="s">
        <v>236</v>
      </c>
      <c r="E2307" s="104" t="s">
        <v>2650</v>
      </c>
      <c r="F2307" s="110" t="str">
        <f>_xlfn.IFNA(INDEX('1. Business Glossary'!C:D,MATCH(G2307,'1. Business Glossary'!D:D,0),1), "Elemento de Dados")</f>
        <v>Elemento de Dados</v>
      </c>
      <c r="G2307" s="104" t="s">
        <v>2137</v>
      </c>
      <c r="H2307" s="104" t="s">
        <v>1753</v>
      </c>
      <c r="I2307" s="138" t="s">
        <v>1902</v>
      </c>
      <c r="J2307" s="107" t="s">
        <v>558</v>
      </c>
      <c r="K2307" s="106" t="s">
        <v>550</v>
      </c>
      <c r="L2307" s="104" t="s">
        <v>1283</v>
      </c>
      <c r="M2307" s="106" t="s">
        <v>2722</v>
      </c>
      <c r="N2307" s="104" t="s">
        <v>1903</v>
      </c>
      <c r="O2307" s="106" t="s">
        <v>587</v>
      </c>
      <c r="P2307" s="106">
        <v>8</v>
      </c>
      <c r="Q2307" s="110">
        <v>2</v>
      </c>
      <c r="R2307" s="110" t="s">
        <v>444</v>
      </c>
      <c r="S2307" s="136" t="s">
        <v>1904</v>
      </c>
      <c r="T2307" s="106"/>
      <c r="U2307" s="104"/>
      <c r="V2307" s="106"/>
      <c r="W2307" s="104"/>
      <c r="X2307" s="110"/>
      <c r="Y2307" s="106"/>
      <c r="Z2307" s="106"/>
      <c r="AA2307" s="106"/>
      <c r="AB2307" s="136"/>
      <c r="AC2307" s="104"/>
      <c r="AD2307" s="104"/>
      <c r="AE2307" s="104"/>
      <c r="AF2307" s="104"/>
      <c r="AG2307" s="104"/>
      <c r="AH2307" s="104"/>
      <c r="AI2307" s="104"/>
      <c r="AJ2307" s="104"/>
      <c r="AK2307" s="138"/>
      <c r="AL2307" s="104"/>
      <c r="AM2307" s="104"/>
      <c r="AN2307" s="104"/>
      <c r="AO2307" s="104"/>
      <c r="AP2307" s="104"/>
      <c r="AQ2307" s="104"/>
      <c r="AR2307" s="104"/>
      <c r="AS2307" s="104"/>
      <c r="AT2307" s="104"/>
      <c r="AU2307" s="142"/>
      <c r="AV2307" s="142"/>
      <c r="AW2307" s="142"/>
      <c r="AX2307" s="142"/>
      <c r="AY2307" s="142"/>
      <c r="AZ2307" s="142"/>
      <c r="BA2307" s="142"/>
      <c r="BB2307" s="142"/>
      <c r="BC2307" s="142"/>
    </row>
    <row r="2308" spans="1:55" ht="150" x14ac:dyDescent="0.25">
      <c r="A2308" s="19" t="s">
        <v>603</v>
      </c>
      <c r="B2308" s="98" t="s">
        <v>2540</v>
      </c>
      <c r="C2308" s="109" t="s">
        <v>2541</v>
      </c>
      <c r="D2308" s="109" t="s">
        <v>236</v>
      </c>
      <c r="E2308" s="104" t="s">
        <v>2650</v>
      </c>
      <c r="F2308" s="110" t="str">
        <f>_xlfn.IFNA(INDEX('1. Business Glossary'!C:D,MATCH(G2308,'1. Business Glossary'!D:D,0),1), "Elemento de Dados")</f>
        <v>Conceito Transversal</v>
      </c>
      <c r="G2308" s="104" t="s">
        <v>230</v>
      </c>
      <c r="H2308" s="104" t="s">
        <v>1529</v>
      </c>
      <c r="I2308" s="107" t="s">
        <v>1530</v>
      </c>
      <c r="J2308" s="107" t="s">
        <v>558</v>
      </c>
      <c r="K2308" s="104" t="s">
        <v>550</v>
      </c>
      <c r="L2308" s="104" t="s">
        <v>1283</v>
      </c>
      <c r="M2308" s="104" t="s">
        <v>1317</v>
      </c>
      <c r="N2308" s="104" t="s">
        <v>1529</v>
      </c>
      <c r="O2308" s="106" t="s">
        <v>607</v>
      </c>
      <c r="P2308" s="110">
        <v>10</v>
      </c>
      <c r="Q2308" s="110" t="s">
        <v>444</v>
      </c>
      <c r="R2308" s="110" t="s">
        <v>1531</v>
      </c>
      <c r="S2308" s="136" t="s">
        <v>1420</v>
      </c>
      <c r="T2308" s="106" t="s">
        <v>550</v>
      </c>
      <c r="U2308" s="104" t="s">
        <v>1421</v>
      </c>
      <c r="V2308" s="104" t="s">
        <v>1421</v>
      </c>
      <c r="W2308" s="104" t="s">
        <v>1529</v>
      </c>
      <c r="X2308" s="110" t="s">
        <v>607</v>
      </c>
      <c r="Y2308" s="110">
        <v>10</v>
      </c>
      <c r="Z2308" s="110" t="s">
        <v>444</v>
      </c>
      <c r="AA2308" s="110" t="s">
        <v>1532</v>
      </c>
      <c r="AB2308" s="134" t="s">
        <v>1533</v>
      </c>
      <c r="AC2308" s="106" t="s">
        <v>550</v>
      </c>
      <c r="AD2308" s="104" t="s">
        <v>1421</v>
      </c>
      <c r="AE2308" s="104" t="s">
        <v>1421</v>
      </c>
      <c r="AF2308" s="104" t="s">
        <v>741</v>
      </c>
      <c r="AG2308" s="104" t="s">
        <v>607</v>
      </c>
      <c r="AH2308" s="104">
        <v>13</v>
      </c>
      <c r="AI2308" s="104" t="s">
        <v>444</v>
      </c>
      <c r="AJ2308" s="104" t="s">
        <v>444</v>
      </c>
      <c r="AK2308" s="138" t="s">
        <v>631</v>
      </c>
      <c r="AL2308" s="104" t="s">
        <v>599</v>
      </c>
      <c r="AM2308" s="104" t="s">
        <v>632</v>
      </c>
      <c r="AN2308" s="104" t="s">
        <v>693</v>
      </c>
      <c r="AO2308" s="104" t="s">
        <v>745</v>
      </c>
      <c r="AP2308" s="104" t="s">
        <v>607</v>
      </c>
      <c r="AQ2308" s="104">
        <v>13</v>
      </c>
      <c r="AR2308" s="104" t="s">
        <v>444</v>
      </c>
      <c r="AS2308" s="104" t="s">
        <v>444</v>
      </c>
      <c r="AT2308" s="104" t="s">
        <v>444</v>
      </c>
      <c r="AU2308" s="142"/>
      <c r="AV2308" s="142"/>
      <c r="AW2308" s="142"/>
      <c r="AX2308" s="142"/>
      <c r="AY2308" s="142"/>
      <c r="AZ2308" s="142"/>
      <c r="BA2308" s="142"/>
      <c r="BB2308" s="142"/>
      <c r="BC2308" s="142"/>
    </row>
    <row r="2309" spans="1:55" ht="120" x14ac:dyDescent="0.25">
      <c r="A2309" s="19" t="s">
        <v>603</v>
      </c>
      <c r="B2309" s="98" t="s">
        <v>2540</v>
      </c>
      <c r="C2309" s="109" t="s">
        <v>2541</v>
      </c>
      <c r="D2309" s="109" t="s">
        <v>236</v>
      </c>
      <c r="E2309" s="104" t="s">
        <v>2650</v>
      </c>
      <c r="F2309" s="110" t="str">
        <f>_xlfn.IFNA(INDEX('1. Business Glossary'!C:D,MATCH(G2309,'1. Business Glossary'!D:D,0),1), "Elemento de Dados")</f>
        <v>Termo de Negócio</v>
      </c>
      <c r="G2309" s="104" t="s">
        <v>2199</v>
      </c>
      <c r="H2309" s="104" t="s">
        <v>594</v>
      </c>
      <c r="I2309" s="137" t="s">
        <v>595</v>
      </c>
      <c r="J2309" s="107" t="s">
        <v>558</v>
      </c>
      <c r="K2309" s="106" t="s">
        <v>550</v>
      </c>
      <c r="L2309" s="104" t="s">
        <v>1283</v>
      </c>
      <c r="M2309" s="106" t="s">
        <v>1345</v>
      </c>
      <c r="N2309" s="104" t="s">
        <v>2114</v>
      </c>
      <c r="O2309" s="106" t="s">
        <v>554</v>
      </c>
      <c r="P2309" s="106">
        <v>10</v>
      </c>
      <c r="Q2309" s="110" t="s">
        <v>444</v>
      </c>
      <c r="R2309" s="110" t="s">
        <v>444</v>
      </c>
      <c r="S2309" s="136" t="s">
        <v>598</v>
      </c>
      <c r="T2309" s="106" t="s">
        <v>599</v>
      </c>
      <c r="U2309" s="106" t="s">
        <v>600</v>
      </c>
      <c r="V2309" s="104" t="s">
        <v>601</v>
      </c>
      <c r="W2309" s="104" t="s">
        <v>602</v>
      </c>
      <c r="X2309" s="106" t="s">
        <v>587</v>
      </c>
      <c r="Y2309" s="106">
        <v>19</v>
      </c>
      <c r="Z2309" s="106">
        <v>2</v>
      </c>
      <c r="AA2309" s="106" t="s">
        <v>444</v>
      </c>
      <c r="AB2309" s="136" t="s">
        <v>444</v>
      </c>
      <c r="AC2309" s="104"/>
      <c r="AD2309" s="104"/>
      <c r="AE2309" s="104"/>
      <c r="AF2309" s="104"/>
      <c r="AG2309" s="104"/>
      <c r="AH2309" s="104"/>
      <c r="AI2309" s="104"/>
      <c r="AJ2309" s="104"/>
      <c r="AK2309" s="138"/>
      <c r="AL2309" s="104"/>
      <c r="AM2309" s="104"/>
      <c r="AN2309" s="104"/>
      <c r="AO2309" s="104"/>
      <c r="AP2309" s="104"/>
      <c r="AQ2309" s="104"/>
      <c r="AR2309" s="104"/>
      <c r="AS2309" s="104"/>
      <c r="AT2309" s="104"/>
      <c r="AU2309" s="142"/>
      <c r="AV2309" s="142"/>
      <c r="AW2309" s="142"/>
      <c r="AX2309" s="142"/>
      <c r="AY2309" s="142"/>
      <c r="AZ2309" s="142"/>
      <c r="BA2309" s="142"/>
      <c r="BB2309" s="142"/>
      <c r="BC2309" s="142"/>
    </row>
    <row r="2310" spans="1:55" ht="150" x14ac:dyDescent="0.25">
      <c r="A2310" s="19" t="s">
        <v>603</v>
      </c>
      <c r="B2310" s="98" t="s">
        <v>2540</v>
      </c>
      <c r="C2310" s="109" t="s">
        <v>2541</v>
      </c>
      <c r="D2310" s="109" t="s">
        <v>236</v>
      </c>
      <c r="E2310" s="109" t="s">
        <v>2650</v>
      </c>
      <c r="F2310" s="110" t="str">
        <f>_xlfn.IFNA(INDEX('1. Business Glossary'!C:D,MATCH(G2310,'1. Business Glossary'!D:D,0),1), "Elemento de Dados")</f>
        <v>Elemento de Dados</v>
      </c>
      <c r="G2310" s="106" t="s">
        <v>2146</v>
      </c>
      <c r="H2310" s="104" t="s">
        <v>1529</v>
      </c>
      <c r="I2310" s="107" t="s">
        <v>1530</v>
      </c>
      <c r="J2310" s="107" t="s">
        <v>558</v>
      </c>
      <c r="K2310" s="106" t="s">
        <v>550</v>
      </c>
      <c r="L2310" s="104" t="s">
        <v>1283</v>
      </c>
      <c r="M2310" s="104" t="s">
        <v>1317</v>
      </c>
      <c r="N2310" s="104" t="s">
        <v>1529</v>
      </c>
      <c r="O2310" s="106" t="s">
        <v>607</v>
      </c>
      <c r="P2310" s="106">
        <v>10</v>
      </c>
      <c r="Q2310" s="106" t="s">
        <v>444</v>
      </c>
      <c r="R2310" s="106" t="s">
        <v>1531</v>
      </c>
      <c r="S2310" s="136" t="s">
        <v>1420</v>
      </c>
      <c r="T2310" s="106" t="s">
        <v>550</v>
      </c>
      <c r="U2310" s="104" t="s">
        <v>1421</v>
      </c>
      <c r="V2310" s="104" t="s">
        <v>1421</v>
      </c>
      <c r="W2310" s="104" t="s">
        <v>1529</v>
      </c>
      <c r="X2310" s="110" t="s">
        <v>607</v>
      </c>
      <c r="Y2310" s="110">
        <v>10</v>
      </c>
      <c r="Z2310" s="110" t="s">
        <v>444</v>
      </c>
      <c r="AA2310" s="110" t="s">
        <v>1532</v>
      </c>
      <c r="AB2310" s="134" t="s">
        <v>1533</v>
      </c>
      <c r="AC2310" s="106" t="s">
        <v>550</v>
      </c>
      <c r="AD2310" s="104" t="s">
        <v>1421</v>
      </c>
      <c r="AE2310" s="104" t="s">
        <v>1421</v>
      </c>
      <c r="AF2310" s="104" t="s">
        <v>741</v>
      </c>
      <c r="AG2310" s="104" t="s">
        <v>607</v>
      </c>
      <c r="AH2310" s="104">
        <v>13</v>
      </c>
      <c r="AI2310" s="104" t="s">
        <v>444</v>
      </c>
      <c r="AJ2310" s="104" t="s">
        <v>444</v>
      </c>
      <c r="AK2310" s="138" t="s">
        <v>631</v>
      </c>
      <c r="AL2310" s="104" t="s">
        <v>599</v>
      </c>
      <c r="AM2310" s="104" t="s">
        <v>632</v>
      </c>
      <c r="AN2310" s="104" t="s">
        <v>693</v>
      </c>
      <c r="AO2310" s="104" t="s">
        <v>745</v>
      </c>
      <c r="AP2310" s="104" t="s">
        <v>607</v>
      </c>
      <c r="AQ2310" s="104">
        <v>13</v>
      </c>
      <c r="AR2310" s="104" t="s">
        <v>444</v>
      </c>
      <c r="AS2310" s="104" t="s">
        <v>444</v>
      </c>
      <c r="AT2310" s="104" t="s">
        <v>444</v>
      </c>
      <c r="AU2310" s="142"/>
      <c r="AV2310" s="142"/>
      <c r="AW2310" s="142"/>
      <c r="AX2310" s="142"/>
      <c r="AY2310" s="142"/>
      <c r="AZ2310" s="142"/>
      <c r="BA2310" s="142"/>
      <c r="BB2310" s="142"/>
      <c r="BC2310" s="142"/>
    </row>
    <row r="2311" spans="1:55" ht="45" x14ac:dyDescent="0.25">
      <c r="A2311" s="19" t="s">
        <v>603</v>
      </c>
      <c r="B2311" s="98" t="s">
        <v>2540</v>
      </c>
      <c r="C2311" s="132" t="s">
        <v>2541</v>
      </c>
      <c r="D2311" s="132" t="s">
        <v>236</v>
      </c>
      <c r="E2311" s="132" t="s">
        <v>2650</v>
      </c>
      <c r="F2311" s="110" t="str">
        <f>_xlfn.IFNA(INDEX('1. Business Glossary'!C:D,MATCH(G2311,'1. Business Glossary'!D:D,0),1), "Elemento de Dados")</f>
        <v>Elemento de Dados</v>
      </c>
      <c r="G2311" s="114" t="s">
        <v>2146</v>
      </c>
      <c r="H2311" s="113" t="s">
        <v>2248</v>
      </c>
      <c r="I2311" s="139" t="s">
        <v>875</v>
      </c>
      <c r="J2311" s="112" t="s">
        <v>558</v>
      </c>
      <c r="K2311" s="114" t="s">
        <v>550</v>
      </c>
      <c r="L2311" s="113" t="s">
        <v>1283</v>
      </c>
      <c r="M2311" s="113" t="s">
        <v>1317</v>
      </c>
      <c r="N2311" s="113" t="s">
        <v>1516</v>
      </c>
      <c r="O2311" s="114" t="s">
        <v>607</v>
      </c>
      <c r="P2311" s="114">
        <v>100</v>
      </c>
      <c r="Q2311" s="114" t="s">
        <v>444</v>
      </c>
      <c r="R2311" s="114" t="s">
        <v>444</v>
      </c>
      <c r="S2311" s="143" t="s">
        <v>2249</v>
      </c>
      <c r="T2311" s="114" t="s">
        <v>550</v>
      </c>
      <c r="U2311" s="113" t="s">
        <v>1421</v>
      </c>
      <c r="V2311" s="113" t="s">
        <v>381</v>
      </c>
      <c r="W2311" s="113" t="s">
        <v>1516</v>
      </c>
      <c r="X2311" s="114" t="s">
        <v>607</v>
      </c>
      <c r="Y2311" s="114">
        <v>100</v>
      </c>
      <c r="Z2311" s="114" t="s">
        <v>444</v>
      </c>
      <c r="AA2311" s="114" t="s">
        <v>444</v>
      </c>
      <c r="AB2311" s="143" t="s">
        <v>2250</v>
      </c>
      <c r="AC2311" s="114" t="s">
        <v>599</v>
      </c>
      <c r="AD2311" s="113" t="s">
        <v>632</v>
      </c>
      <c r="AE2311" s="111" t="s">
        <v>1539</v>
      </c>
      <c r="AF2311" s="113" t="s">
        <v>2251</v>
      </c>
      <c r="AG2311" s="111" t="s">
        <v>607</v>
      </c>
      <c r="AH2311" s="114">
        <v>40</v>
      </c>
      <c r="AI2311" s="114" t="s">
        <v>444</v>
      </c>
      <c r="AJ2311" s="114" t="s">
        <v>444</v>
      </c>
      <c r="AK2311" s="143" t="s">
        <v>2252</v>
      </c>
      <c r="AL2311" s="113" t="s">
        <v>599</v>
      </c>
      <c r="AM2311" s="113" t="s">
        <v>632</v>
      </c>
      <c r="AN2311" s="113" t="s">
        <v>1558</v>
      </c>
      <c r="AO2311" s="113" t="s">
        <v>1559</v>
      </c>
      <c r="AP2311" s="113" t="s">
        <v>607</v>
      </c>
      <c r="AQ2311" s="113">
        <v>40</v>
      </c>
      <c r="AR2311" s="113" t="s">
        <v>444</v>
      </c>
      <c r="AS2311" s="113" t="s">
        <v>444</v>
      </c>
      <c r="AT2311" s="113" t="s">
        <v>444</v>
      </c>
      <c r="AU2311" s="142"/>
      <c r="AV2311" s="142"/>
      <c r="AW2311" s="142"/>
      <c r="AX2311" s="142"/>
      <c r="AY2311" s="142"/>
      <c r="AZ2311" s="142"/>
      <c r="BA2311" s="142"/>
      <c r="BB2311" s="142"/>
      <c r="BC2311" s="142"/>
    </row>
    <row r="2312" spans="1:55" x14ac:dyDescent="0.25">
      <c r="A2312" s="19" t="s">
        <v>603</v>
      </c>
      <c r="B2312" s="98" t="s">
        <v>2540</v>
      </c>
      <c r="C2312" s="109" t="s">
        <v>2541</v>
      </c>
      <c r="D2312" s="109" t="s">
        <v>236</v>
      </c>
      <c r="E2312" s="109" t="s">
        <v>2650</v>
      </c>
      <c r="F2312" s="110" t="str">
        <f>_xlfn.IFNA(INDEX('1. Business Glossary'!C:D,MATCH(G2312,'1. Business Glossary'!D:D,0),1), "Elemento de Dados")</f>
        <v>Elemento de Dados</v>
      </c>
      <c r="G2312" s="106" t="s">
        <v>2146</v>
      </c>
      <c r="H2312" s="104" t="s">
        <v>2253</v>
      </c>
      <c r="I2312" s="137" t="s">
        <v>2254</v>
      </c>
      <c r="J2312" s="107" t="s">
        <v>558</v>
      </c>
      <c r="K2312" s="106" t="s">
        <v>550</v>
      </c>
      <c r="L2312" s="104" t="s">
        <v>1283</v>
      </c>
      <c r="M2312" s="104" t="s">
        <v>1317</v>
      </c>
      <c r="N2312" s="104" t="s">
        <v>2255</v>
      </c>
      <c r="O2312" s="106" t="s">
        <v>607</v>
      </c>
      <c r="P2312" s="106">
        <v>250</v>
      </c>
      <c r="Q2312" s="106" t="s">
        <v>444</v>
      </c>
      <c r="R2312" s="106" t="s">
        <v>444</v>
      </c>
      <c r="S2312" s="136" t="s">
        <v>631</v>
      </c>
      <c r="T2312" s="106" t="s">
        <v>599</v>
      </c>
      <c r="U2312" s="104" t="s">
        <v>632</v>
      </c>
      <c r="V2312" s="104" t="s">
        <v>944</v>
      </c>
      <c r="W2312" s="104" t="s">
        <v>2256</v>
      </c>
      <c r="X2312" s="106" t="s">
        <v>607</v>
      </c>
      <c r="Y2312" s="106">
        <v>250</v>
      </c>
      <c r="Z2312" s="106" t="s">
        <v>444</v>
      </c>
      <c r="AA2312" s="106" t="s">
        <v>444</v>
      </c>
      <c r="AB2312" s="136" t="s">
        <v>444</v>
      </c>
      <c r="AC2312" s="106"/>
      <c r="AD2312" s="104"/>
      <c r="AE2312" s="110"/>
      <c r="AF2312" s="104"/>
      <c r="AG2312" s="110"/>
      <c r="AH2312" s="106"/>
      <c r="AI2312" s="106"/>
      <c r="AJ2312" s="106"/>
      <c r="AK2312" s="136"/>
      <c r="AL2312" s="104"/>
      <c r="AM2312" s="104"/>
      <c r="AN2312" s="104"/>
      <c r="AO2312" s="104"/>
      <c r="AP2312" s="104"/>
      <c r="AQ2312" s="104"/>
      <c r="AR2312" s="104"/>
      <c r="AS2312" s="104"/>
      <c r="AT2312" s="104"/>
      <c r="AU2312" s="142"/>
      <c r="AV2312" s="142"/>
      <c r="AW2312" s="142"/>
      <c r="AX2312" s="142"/>
      <c r="AY2312" s="142"/>
      <c r="AZ2312" s="142"/>
      <c r="BA2312" s="142"/>
      <c r="BB2312" s="142"/>
      <c r="BC2312" s="142"/>
    </row>
    <row r="2313" spans="1:55" ht="60" x14ac:dyDescent="0.25">
      <c r="A2313" s="19" t="s">
        <v>603</v>
      </c>
      <c r="B2313" s="98" t="s">
        <v>2540</v>
      </c>
      <c r="C2313" s="132" t="s">
        <v>2541</v>
      </c>
      <c r="D2313" s="132" t="s">
        <v>236</v>
      </c>
      <c r="E2313" s="132" t="s">
        <v>2650</v>
      </c>
      <c r="F2313" s="110" t="str">
        <f>_xlfn.IFNA(INDEX('1. Business Glossary'!C:D,MATCH(G2313,'1. Business Glossary'!D:D,0),1), "Elemento de Dados")</f>
        <v>Elemento de Dados</v>
      </c>
      <c r="G2313" s="114" t="s">
        <v>2146</v>
      </c>
      <c r="H2313" s="113" t="s">
        <v>2257</v>
      </c>
      <c r="I2313" s="139" t="s">
        <v>2258</v>
      </c>
      <c r="J2313" s="112" t="s">
        <v>558</v>
      </c>
      <c r="K2313" s="114" t="s">
        <v>550</v>
      </c>
      <c r="L2313" s="113" t="s">
        <v>1283</v>
      </c>
      <c r="M2313" s="113" t="s">
        <v>1317</v>
      </c>
      <c r="N2313" s="113" t="s">
        <v>2257</v>
      </c>
      <c r="O2313" s="114" t="s">
        <v>607</v>
      </c>
      <c r="P2313" s="114">
        <v>50</v>
      </c>
      <c r="Q2313" s="114" t="s">
        <v>444</v>
      </c>
      <c r="R2313" s="114" t="s">
        <v>2259</v>
      </c>
      <c r="S2313" s="143" t="s">
        <v>1420</v>
      </c>
      <c r="T2313" s="114" t="s">
        <v>550</v>
      </c>
      <c r="U2313" s="113" t="s">
        <v>1421</v>
      </c>
      <c r="V2313" s="113" t="s">
        <v>381</v>
      </c>
      <c r="W2313" s="113" t="s">
        <v>2260</v>
      </c>
      <c r="X2313" s="114" t="s">
        <v>607</v>
      </c>
      <c r="Y2313" s="114">
        <v>50</v>
      </c>
      <c r="Z2313" s="114" t="s">
        <v>444</v>
      </c>
      <c r="AA2313" s="114" t="s">
        <v>2261</v>
      </c>
      <c r="AB2313" s="143" t="s">
        <v>2262</v>
      </c>
      <c r="AC2313" s="106"/>
      <c r="AD2313" s="104"/>
      <c r="AE2313" s="110"/>
      <c r="AF2313" s="104"/>
      <c r="AG2313" s="110"/>
      <c r="AH2313" s="106"/>
      <c r="AI2313" s="106"/>
      <c r="AJ2313" s="106"/>
      <c r="AK2313" s="136"/>
      <c r="AL2313" s="104"/>
      <c r="AM2313" s="104"/>
      <c r="AN2313" s="104"/>
      <c r="AO2313" s="104"/>
      <c r="AP2313" s="104"/>
      <c r="AQ2313" s="104"/>
      <c r="AR2313" s="104"/>
      <c r="AS2313" s="104"/>
      <c r="AT2313" s="104"/>
      <c r="AU2313" s="142"/>
      <c r="AV2313" s="142"/>
      <c r="AW2313" s="142"/>
      <c r="AX2313" s="142"/>
      <c r="AY2313" s="142"/>
      <c r="AZ2313" s="142"/>
      <c r="BA2313" s="142"/>
      <c r="BB2313" s="142"/>
      <c r="BC2313" s="142"/>
    </row>
    <row r="2314" spans="1:55" ht="120" x14ac:dyDescent="0.25">
      <c r="A2314" s="19" t="s">
        <v>603</v>
      </c>
      <c r="B2314" s="98" t="s">
        <v>2540</v>
      </c>
      <c r="C2314" s="109" t="s">
        <v>2541</v>
      </c>
      <c r="D2314" s="109" t="s">
        <v>236</v>
      </c>
      <c r="E2314" s="104" t="s">
        <v>2654</v>
      </c>
      <c r="F2314" s="110" t="str">
        <f>_xlfn.IFNA(INDEX('1. Business Glossary'!C:D,MATCH(G2314,'1. Business Glossary'!D:D,0),1), "Elemento de Dados")</f>
        <v>Elemento de Dados</v>
      </c>
      <c r="G2314" s="104" t="s">
        <v>1314</v>
      </c>
      <c r="H2314" s="104" t="s">
        <v>1469</v>
      </c>
      <c r="I2314" s="107" t="s">
        <v>361</v>
      </c>
      <c r="J2314" s="107" t="s">
        <v>558</v>
      </c>
      <c r="K2314" s="104" t="s">
        <v>550</v>
      </c>
      <c r="L2314" s="104" t="s">
        <v>1283</v>
      </c>
      <c r="M2314" s="104" t="s">
        <v>1317</v>
      </c>
      <c r="N2314" s="104" t="s">
        <v>1470</v>
      </c>
      <c r="O2314" s="106" t="s">
        <v>607</v>
      </c>
      <c r="P2314" s="110">
        <v>50</v>
      </c>
      <c r="Q2314" s="110" t="s">
        <v>444</v>
      </c>
      <c r="R2314" s="110" t="s">
        <v>1471</v>
      </c>
      <c r="S2314" s="136" t="s">
        <v>1472</v>
      </c>
      <c r="T2314" s="106"/>
      <c r="U2314" s="104"/>
      <c r="V2314" s="110"/>
      <c r="W2314" s="104"/>
      <c r="X2314" s="110"/>
      <c r="Y2314" s="110"/>
      <c r="Z2314" s="110"/>
      <c r="AA2314" s="110"/>
      <c r="AB2314" s="134"/>
      <c r="AC2314" s="104"/>
      <c r="AD2314" s="104"/>
      <c r="AE2314" s="104"/>
      <c r="AF2314" s="104"/>
      <c r="AG2314" s="104"/>
      <c r="AH2314" s="104"/>
      <c r="AI2314" s="104"/>
      <c r="AJ2314" s="104"/>
      <c r="AK2314" s="138"/>
      <c r="AL2314" s="104"/>
      <c r="AM2314" s="104"/>
      <c r="AN2314" s="104"/>
      <c r="AO2314" s="104"/>
      <c r="AP2314" s="104"/>
      <c r="AQ2314" s="104"/>
      <c r="AR2314" s="104"/>
      <c r="AS2314" s="104"/>
      <c r="AT2314" s="104"/>
      <c r="AU2314" s="142"/>
      <c r="AV2314" s="142"/>
      <c r="AW2314" s="142"/>
      <c r="AX2314" s="142"/>
      <c r="AY2314" s="142"/>
      <c r="AZ2314" s="142"/>
      <c r="BA2314" s="142"/>
      <c r="BB2314" s="142"/>
      <c r="BC2314" s="142"/>
    </row>
    <row r="2315" spans="1:55" ht="90" x14ac:dyDescent="0.25">
      <c r="A2315" s="19" t="s">
        <v>603</v>
      </c>
      <c r="B2315" s="98" t="s">
        <v>2540</v>
      </c>
      <c r="C2315" s="109" t="s">
        <v>2541</v>
      </c>
      <c r="D2315" s="109" t="s">
        <v>236</v>
      </c>
      <c r="E2315" s="104" t="s">
        <v>2654</v>
      </c>
      <c r="F2315" s="110" t="str">
        <f>_xlfn.IFNA(INDEX('1. Business Glossary'!C:D,MATCH(G2315,'1. Business Glossary'!D:D,0),1), "Elemento de Dados")</f>
        <v>Elemento de Dados</v>
      </c>
      <c r="G2315" s="104" t="s">
        <v>1314</v>
      </c>
      <c r="H2315" s="104" t="s">
        <v>1473</v>
      </c>
      <c r="I2315" s="107" t="s">
        <v>361</v>
      </c>
      <c r="J2315" s="107" t="s">
        <v>558</v>
      </c>
      <c r="K2315" s="104" t="s">
        <v>550</v>
      </c>
      <c r="L2315" s="104" t="s">
        <v>1283</v>
      </c>
      <c r="M2315" s="104" t="s">
        <v>1317</v>
      </c>
      <c r="N2315" s="104" t="s">
        <v>1474</v>
      </c>
      <c r="O2315" s="106" t="s">
        <v>607</v>
      </c>
      <c r="P2315" s="110">
        <v>50</v>
      </c>
      <c r="Q2315" s="110" t="s">
        <v>444</v>
      </c>
      <c r="R2315" s="110" t="s">
        <v>1475</v>
      </c>
      <c r="S2315" s="136" t="s">
        <v>1476</v>
      </c>
      <c r="T2315" s="106"/>
      <c r="U2315" s="104"/>
      <c r="V2315" s="110"/>
      <c r="W2315" s="104"/>
      <c r="X2315" s="110"/>
      <c r="Y2315" s="110"/>
      <c r="Z2315" s="110"/>
      <c r="AA2315" s="110"/>
      <c r="AB2315" s="134"/>
      <c r="AC2315" s="104"/>
      <c r="AD2315" s="104"/>
      <c r="AE2315" s="104"/>
      <c r="AF2315" s="104"/>
      <c r="AG2315" s="104"/>
      <c r="AH2315" s="104"/>
      <c r="AI2315" s="104"/>
      <c r="AJ2315" s="104"/>
      <c r="AK2315" s="138"/>
      <c r="AL2315" s="104"/>
      <c r="AM2315" s="104"/>
      <c r="AN2315" s="104"/>
      <c r="AO2315" s="104"/>
      <c r="AP2315" s="104"/>
      <c r="AQ2315" s="104"/>
      <c r="AR2315" s="104"/>
      <c r="AS2315" s="104"/>
      <c r="AT2315" s="104"/>
      <c r="AU2315" s="142"/>
      <c r="AV2315" s="142"/>
      <c r="AW2315" s="142"/>
      <c r="AX2315" s="142"/>
      <c r="AY2315" s="142"/>
      <c r="AZ2315" s="142"/>
      <c r="BA2315" s="142"/>
      <c r="BB2315" s="142"/>
      <c r="BC2315" s="142"/>
    </row>
    <row r="2316" spans="1:55" ht="30" x14ac:dyDescent="0.25">
      <c r="A2316" s="19" t="s">
        <v>603</v>
      </c>
      <c r="B2316" s="98" t="s">
        <v>2540</v>
      </c>
      <c r="C2316" s="109" t="s">
        <v>2541</v>
      </c>
      <c r="D2316" s="109" t="s">
        <v>236</v>
      </c>
      <c r="E2316" s="104" t="s">
        <v>2654</v>
      </c>
      <c r="F2316" s="110" t="str">
        <f>_xlfn.IFNA(INDEX('1. Business Glossary'!C:D,MATCH(G2316,'1. Business Glossary'!D:D,0),1), "Elemento de Dados")</f>
        <v>Elemento de Dados</v>
      </c>
      <c r="G2316" s="104" t="s">
        <v>2137</v>
      </c>
      <c r="H2316" s="104" t="s">
        <v>1890</v>
      </c>
      <c r="I2316" s="107" t="s">
        <v>1320</v>
      </c>
      <c r="J2316" s="107" t="s">
        <v>558</v>
      </c>
      <c r="K2316" s="106" t="s">
        <v>550</v>
      </c>
      <c r="L2316" s="104" t="s">
        <v>1283</v>
      </c>
      <c r="M2316" s="106" t="s">
        <v>2722</v>
      </c>
      <c r="N2316" s="104" t="s">
        <v>1890</v>
      </c>
      <c r="O2316" s="106" t="s">
        <v>554</v>
      </c>
      <c r="P2316" s="106">
        <v>10</v>
      </c>
      <c r="Q2316" s="110" t="s">
        <v>444</v>
      </c>
      <c r="R2316" s="110" t="s">
        <v>444</v>
      </c>
      <c r="S2316" s="136" t="s">
        <v>1920</v>
      </c>
      <c r="T2316" s="106"/>
      <c r="U2316" s="104"/>
      <c r="V2316" s="106"/>
      <c r="W2316" s="104"/>
      <c r="X2316" s="110"/>
      <c r="Y2316" s="106"/>
      <c r="Z2316" s="106"/>
      <c r="AA2316" s="106"/>
      <c r="AB2316" s="136"/>
      <c r="AC2316" s="104"/>
      <c r="AD2316" s="104"/>
      <c r="AE2316" s="104"/>
      <c r="AF2316" s="104"/>
      <c r="AG2316" s="104"/>
      <c r="AH2316" s="104"/>
      <c r="AI2316" s="104"/>
      <c r="AJ2316" s="104"/>
      <c r="AK2316" s="138"/>
      <c r="AL2316" s="104"/>
      <c r="AM2316" s="104"/>
      <c r="AN2316" s="104"/>
      <c r="AO2316" s="104"/>
      <c r="AP2316" s="104"/>
      <c r="AQ2316" s="104"/>
      <c r="AR2316" s="104"/>
      <c r="AS2316" s="104"/>
      <c r="AT2316" s="104"/>
      <c r="AU2316" s="142"/>
      <c r="AV2316" s="142"/>
      <c r="AW2316" s="142"/>
      <c r="AX2316" s="142"/>
      <c r="AY2316" s="142"/>
      <c r="AZ2316" s="142"/>
      <c r="BA2316" s="142"/>
      <c r="BB2316" s="142"/>
      <c r="BC2316" s="142"/>
    </row>
    <row r="2317" spans="1:55" x14ac:dyDescent="0.25">
      <c r="A2317" s="19" t="s">
        <v>603</v>
      </c>
      <c r="B2317" s="98" t="s">
        <v>2540</v>
      </c>
      <c r="C2317" s="109" t="s">
        <v>2541</v>
      </c>
      <c r="D2317" s="109" t="s">
        <v>236</v>
      </c>
      <c r="E2317" s="104" t="s">
        <v>2654</v>
      </c>
      <c r="F2317" s="110" t="str">
        <f>_xlfn.IFNA(INDEX('1. Business Glossary'!C:D,MATCH(G2317,'1. Business Glossary'!D:D,0),1), "Elemento de Dados")</f>
        <v>Elemento de Dados</v>
      </c>
      <c r="G2317" s="104" t="s">
        <v>2137</v>
      </c>
      <c r="H2317" s="104" t="s">
        <v>2239</v>
      </c>
      <c r="I2317" s="137" t="s">
        <v>2072</v>
      </c>
      <c r="J2317" s="107" t="s">
        <v>558</v>
      </c>
      <c r="K2317" s="106" t="s">
        <v>550</v>
      </c>
      <c r="L2317" s="104" t="s">
        <v>1283</v>
      </c>
      <c r="M2317" s="106" t="s">
        <v>2722</v>
      </c>
      <c r="N2317" s="104" t="s">
        <v>2073</v>
      </c>
      <c r="O2317" s="106" t="s">
        <v>554</v>
      </c>
      <c r="P2317" s="106">
        <v>10</v>
      </c>
      <c r="Q2317" s="110" t="s">
        <v>444</v>
      </c>
      <c r="R2317" s="110" t="s">
        <v>444</v>
      </c>
      <c r="S2317" s="136" t="s">
        <v>2075</v>
      </c>
      <c r="T2317" s="106"/>
      <c r="U2317" s="104"/>
      <c r="V2317" s="106"/>
      <c r="W2317" s="104"/>
      <c r="X2317" s="110"/>
      <c r="Y2317" s="106"/>
      <c r="Z2317" s="106"/>
      <c r="AA2317" s="106"/>
      <c r="AB2317" s="136"/>
      <c r="AC2317" s="104"/>
      <c r="AD2317" s="104"/>
      <c r="AE2317" s="104"/>
      <c r="AF2317" s="104"/>
      <c r="AG2317" s="104"/>
      <c r="AH2317" s="104"/>
      <c r="AI2317" s="104"/>
      <c r="AJ2317" s="104"/>
      <c r="AK2317" s="138"/>
      <c r="AL2317" s="104"/>
      <c r="AM2317" s="104"/>
      <c r="AN2317" s="104"/>
      <c r="AO2317" s="104"/>
      <c r="AP2317" s="104"/>
      <c r="AQ2317" s="104"/>
      <c r="AR2317" s="104"/>
      <c r="AS2317" s="104"/>
      <c r="AT2317" s="104"/>
      <c r="AU2317" s="142"/>
      <c r="AV2317" s="142"/>
      <c r="AW2317" s="142"/>
      <c r="AX2317" s="142"/>
      <c r="AY2317" s="142"/>
      <c r="AZ2317" s="142"/>
      <c r="BA2317" s="142"/>
      <c r="BB2317" s="142"/>
      <c r="BC2317" s="142"/>
    </row>
    <row r="2318" spans="1:55" ht="30" x14ac:dyDescent="0.25">
      <c r="A2318" s="19" t="s">
        <v>603</v>
      </c>
      <c r="B2318" s="98" t="s">
        <v>2540</v>
      </c>
      <c r="C2318" s="109" t="s">
        <v>2541</v>
      </c>
      <c r="D2318" s="109" t="s">
        <v>236</v>
      </c>
      <c r="E2318" s="104" t="s">
        <v>2654</v>
      </c>
      <c r="F2318" s="110" t="str">
        <f>_xlfn.IFNA(INDEX('1. Business Glossary'!C:D,MATCH(G2318,'1. Business Glossary'!D:D,0),1), "Elemento de Dados")</f>
        <v>Elemento de Dados</v>
      </c>
      <c r="G2318" s="104" t="s">
        <v>2137</v>
      </c>
      <c r="H2318" s="104" t="s">
        <v>381</v>
      </c>
      <c r="I2318" s="107" t="s">
        <v>382</v>
      </c>
      <c r="J2318" s="107" t="s">
        <v>558</v>
      </c>
      <c r="K2318" s="106" t="s">
        <v>550</v>
      </c>
      <c r="L2318" s="104" t="s">
        <v>1283</v>
      </c>
      <c r="M2318" s="106" t="s">
        <v>2722</v>
      </c>
      <c r="N2318" s="104" t="s">
        <v>381</v>
      </c>
      <c r="O2318" s="106" t="s">
        <v>554</v>
      </c>
      <c r="P2318" s="106">
        <v>10</v>
      </c>
      <c r="Q2318" s="110" t="s">
        <v>444</v>
      </c>
      <c r="R2318" s="110" t="s">
        <v>444</v>
      </c>
      <c r="S2318" s="136" t="s">
        <v>383</v>
      </c>
      <c r="T2318" s="106"/>
      <c r="U2318" s="104"/>
      <c r="V2318" s="106"/>
      <c r="W2318" s="104"/>
      <c r="X2318" s="110"/>
      <c r="Y2318" s="106"/>
      <c r="Z2318" s="106"/>
      <c r="AA2318" s="106"/>
      <c r="AB2318" s="136"/>
      <c r="AC2318" s="104"/>
      <c r="AD2318" s="104"/>
      <c r="AE2318" s="104"/>
      <c r="AF2318" s="104"/>
      <c r="AG2318" s="104"/>
      <c r="AH2318" s="104"/>
      <c r="AI2318" s="104"/>
      <c r="AJ2318" s="104"/>
      <c r="AK2318" s="138"/>
      <c r="AL2318" s="104"/>
      <c r="AM2318" s="104"/>
      <c r="AN2318" s="104"/>
      <c r="AO2318" s="104"/>
      <c r="AP2318" s="104"/>
      <c r="AQ2318" s="104"/>
      <c r="AR2318" s="104"/>
      <c r="AS2318" s="104"/>
      <c r="AT2318" s="104"/>
      <c r="AU2318" s="142"/>
      <c r="AV2318" s="142"/>
      <c r="AW2318" s="142"/>
      <c r="AX2318" s="142"/>
      <c r="AY2318" s="142"/>
      <c r="AZ2318" s="142"/>
      <c r="BA2318" s="142"/>
      <c r="BB2318" s="142"/>
      <c r="BC2318" s="142"/>
    </row>
    <row r="2319" spans="1:55" ht="165" x14ac:dyDescent="0.25">
      <c r="A2319" s="19" t="s">
        <v>603</v>
      </c>
      <c r="B2319" s="98" t="s">
        <v>2540</v>
      </c>
      <c r="C2319" s="109" t="s">
        <v>2541</v>
      </c>
      <c r="D2319" s="109" t="s">
        <v>236</v>
      </c>
      <c r="E2319" s="104" t="s">
        <v>2654</v>
      </c>
      <c r="F2319" s="110" t="str">
        <f>_xlfn.IFNA(INDEX('1. Business Glossary'!C:D,MATCH(G2319,'1. Business Glossary'!D:D,0),1), "Elemento de Dados")</f>
        <v>Elemento de Dados</v>
      </c>
      <c r="G2319" s="104" t="s">
        <v>2137</v>
      </c>
      <c r="H2319" s="104" t="s">
        <v>1753</v>
      </c>
      <c r="I2319" s="138" t="s">
        <v>1902</v>
      </c>
      <c r="J2319" s="107" t="s">
        <v>558</v>
      </c>
      <c r="K2319" s="106" t="s">
        <v>550</v>
      </c>
      <c r="L2319" s="104" t="s">
        <v>1283</v>
      </c>
      <c r="M2319" s="106" t="s">
        <v>2722</v>
      </c>
      <c r="N2319" s="104" t="s">
        <v>1903</v>
      </c>
      <c r="O2319" s="106" t="s">
        <v>587</v>
      </c>
      <c r="P2319" s="106">
        <v>8</v>
      </c>
      <c r="Q2319" s="110">
        <v>2</v>
      </c>
      <c r="R2319" s="110" t="s">
        <v>444</v>
      </c>
      <c r="S2319" s="136" t="s">
        <v>1904</v>
      </c>
      <c r="T2319" s="106"/>
      <c r="U2319" s="104"/>
      <c r="V2319" s="106"/>
      <c r="W2319" s="104"/>
      <c r="X2319" s="110"/>
      <c r="Y2319" s="106"/>
      <c r="Z2319" s="106"/>
      <c r="AA2319" s="106"/>
      <c r="AB2319" s="136"/>
      <c r="AC2319" s="104"/>
      <c r="AD2319" s="104"/>
      <c r="AE2319" s="104"/>
      <c r="AF2319" s="104"/>
      <c r="AG2319" s="104"/>
      <c r="AH2319" s="104"/>
      <c r="AI2319" s="104"/>
      <c r="AJ2319" s="104"/>
      <c r="AK2319" s="138"/>
      <c r="AL2319" s="104"/>
      <c r="AM2319" s="104"/>
      <c r="AN2319" s="104"/>
      <c r="AO2319" s="104"/>
      <c r="AP2319" s="104"/>
      <c r="AQ2319" s="104"/>
      <c r="AR2319" s="104"/>
      <c r="AS2319" s="104"/>
      <c r="AT2319" s="104"/>
      <c r="AU2319" s="142"/>
      <c r="AV2319" s="142"/>
      <c r="AW2319" s="142"/>
      <c r="AX2319" s="142"/>
      <c r="AY2319" s="142"/>
      <c r="AZ2319" s="142"/>
      <c r="BA2319" s="142"/>
      <c r="BB2319" s="142"/>
      <c r="BC2319" s="142"/>
    </row>
    <row r="2320" spans="1:55" ht="150" x14ac:dyDescent="0.25">
      <c r="A2320" s="19" t="s">
        <v>603</v>
      </c>
      <c r="B2320" s="98" t="s">
        <v>2540</v>
      </c>
      <c r="C2320" s="109" t="s">
        <v>2541</v>
      </c>
      <c r="D2320" s="109" t="s">
        <v>236</v>
      </c>
      <c r="E2320" s="104" t="s">
        <v>2654</v>
      </c>
      <c r="F2320" s="110" t="str">
        <f>_xlfn.IFNA(INDEX('1. Business Glossary'!C:D,MATCH(G2320,'1. Business Glossary'!D:D,0),1), "Elemento de Dados")</f>
        <v>Conceito Transversal</v>
      </c>
      <c r="G2320" s="104" t="s">
        <v>230</v>
      </c>
      <c r="H2320" s="104" t="s">
        <v>1529</v>
      </c>
      <c r="I2320" s="107" t="s">
        <v>1530</v>
      </c>
      <c r="J2320" s="107" t="s">
        <v>558</v>
      </c>
      <c r="K2320" s="104" t="s">
        <v>550</v>
      </c>
      <c r="L2320" s="104" t="s">
        <v>1283</v>
      </c>
      <c r="M2320" s="104" t="s">
        <v>1317</v>
      </c>
      <c r="N2320" s="104" t="s">
        <v>1529</v>
      </c>
      <c r="O2320" s="106" t="s">
        <v>607</v>
      </c>
      <c r="P2320" s="110">
        <v>10</v>
      </c>
      <c r="Q2320" s="110" t="s">
        <v>444</v>
      </c>
      <c r="R2320" s="110" t="s">
        <v>1531</v>
      </c>
      <c r="S2320" s="136" t="s">
        <v>1420</v>
      </c>
      <c r="T2320" s="106" t="s">
        <v>550</v>
      </c>
      <c r="U2320" s="104" t="s">
        <v>1421</v>
      </c>
      <c r="V2320" s="104" t="s">
        <v>1421</v>
      </c>
      <c r="W2320" s="104" t="s">
        <v>1529</v>
      </c>
      <c r="X2320" s="110" t="s">
        <v>607</v>
      </c>
      <c r="Y2320" s="110">
        <v>10</v>
      </c>
      <c r="Z2320" s="110" t="s">
        <v>444</v>
      </c>
      <c r="AA2320" s="110" t="s">
        <v>1532</v>
      </c>
      <c r="AB2320" s="134" t="s">
        <v>1533</v>
      </c>
      <c r="AC2320" s="106" t="s">
        <v>550</v>
      </c>
      <c r="AD2320" s="104" t="s">
        <v>1421</v>
      </c>
      <c r="AE2320" s="104" t="s">
        <v>1421</v>
      </c>
      <c r="AF2320" s="104" t="s">
        <v>741</v>
      </c>
      <c r="AG2320" s="104" t="s">
        <v>607</v>
      </c>
      <c r="AH2320" s="104">
        <v>13</v>
      </c>
      <c r="AI2320" s="104" t="s">
        <v>444</v>
      </c>
      <c r="AJ2320" s="104" t="s">
        <v>444</v>
      </c>
      <c r="AK2320" s="138" t="s">
        <v>631</v>
      </c>
      <c r="AL2320" s="104" t="s">
        <v>599</v>
      </c>
      <c r="AM2320" s="104" t="s">
        <v>632</v>
      </c>
      <c r="AN2320" s="104" t="s">
        <v>693</v>
      </c>
      <c r="AO2320" s="104" t="s">
        <v>745</v>
      </c>
      <c r="AP2320" s="104" t="s">
        <v>607</v>
      </c>
      <c r="AQ2320" s="104">
        <v>13</v>
      </c>
      <c r="AR2320" s="104" t="s">
        <v>444</v>
      </c>
      <c r="AS2320" s="104" t="s">
        <v>444</v>
      </c>
      <c r="AT2320" s="104" t="s">
        <v>444</v>
      </c>
      <c r="AU2320" s="142"/>
      <c r="AV2320" s="142"/>
      <c r="AW2320" s="142"/>
      <c r="AX2320" s="142"/>
      <c r="AY2320" s="142"/>
      <c r="AZ2320" s="142"/>
      <c r="BA2320" s="142"/>
      <c r="BB2320" s="142"/>
      <c r="BC2320" s="142"/>
    </row>
    <row r="2321" spans="1:55" ht="150" x14ac:dyDescent="0.25">
      <c r="A2321" s="19" t="s">
        <v>603</v>
      </c>
      <c r="B2321" s="98" t="s">
        <v>2540</v>
      </c>
      <c r="C2321" s="109" t="s">
        <v>2541</v>
      </c>
      <c r="D2321" s="109" t="s">
        <v>236</v>
      </c>
      <c r="E2321" s="109" t="s">
        <v>2654</v>
      </c>
      <c r="F2321" s="110" t="str">
        <f>_xlfn.IFNA(INDEX('1. Business Glossary'!C:D,MATCH(G2321,'1. Business Glossary'!D:D,0),1), "Elemento de Dados")</f>
        <v>Elemento de Dados</v>
      </c>
      <c r="G2321" s="106" t="s">
        <v>2146</v>
      </c>
      <c r="H2321" s="104" t="s">
        <v>1529</v>
      </c>
      <c r="I2321" s="107" t="s">
        <v>1530</v>
      </c>
      <c r="J2321" s="107" t="s">
        <v>558</v>
      </c>
      <c r="K2321" s="106" t="s">
        <v>550</v>
      </c>
      <c r="L2321" s="104" t="s">
        <v>1283</v>
      </c>
      <c r="M2321" s="104" t="s">
        <v>1317</v>
      </c>
      <c r="N2321" s="104" t="s">
        <v>1529</v>
      </c>
      <c r="O2321" s="106" t="s">
        <v>607</v>
      </c>
      <c r="P2321" s="106">
        <v>10</v>
      </c>
      <c r="Q2321" s="106" t="s">
        <v>444</v>
      </c>
      <c r="R2321" s="106" t="s">
        <v>1531</v>
      </c>
      <c r="S2321" s="136" t="s">
        <v>1420</v>
      </c>
      <c r="T2321" s="106" t="s">
        <v>550</v>
      </c>
      <c r="U2321" s="104" t="s">
        <v>1421</v>
      </c>
      <c r="V2321" s="104" t="s">
        <v>1421</v>
      </c>
      <c r="W2321" s="104" t="s">
        <v>1529</v>
      </c>
      <c r="X2321" s="110" t="s">
        <v>607</v>
      </c>
      <c r="Y2321" s="110">
        <v>10</v>
      </c>
      <c r="Z2321" s="110" t="s">
        <v>444</v>
      </c>
      <c r="AA2321" s="110" t="s">
        <v>1532</v>
      </c>
      <c r="AB2321" s="134" t="s">
        <v>1533</v>
      </c>
      <c r="AC2321" s="106" t="s">
        <v>550</v>
      </c>
      <c r="AD2321" s="104" t="s">
        <v>1421</v>
      </c>
      <c r="AE2321" s="104" t="s">
        <v>1421</v>
      </c>
      <c r="AF2321" s="104" t="s">
        <v>741</v>
      </c>
      <c r="AG2321" s="104" t="s">
        <v>607</v>
      </c>
      <c r="AH2321" s="104">
        <v>13</v>
      </c>
      <c r="AI2321" s="104" t="s">
        <v>444</v>
      </c>
      <c r="AJ2321" s="104" t="s">
        <v>444</v>
      </c>
      <c r="AK2321" s="138" t="s">
        <v>631</v>
      </c>
      <c r="AL2321" s="104" t="s">
        <v>599</v>
      </c>
      <c r="AM2321" s="104" t="s">
        <v>632</v>
      </c>
      <c r="AN2321" s="104" t="s">
        <v>693</v>
      </c>
      <c r="AO2321" s="104" t="s">
        <v>745</v>
      </c>
      <c r="AP2321" s="104" t="s">
        <v>607</v>
      </c>
      <c r="AQ2321" s="104">
        <v>13</v>
      </c>
      <c r="AR2321" s="104" t="s">
        <v>444</v>
      </c>
      <c r="AS2321" s="104" t="s">
        <v>444</v>
      </c>
      <c r="AT2321" s="104" t="s">
        <v>444</v>
      </c>
      <c r="AU2321" s="142"/>
      <c r="AV2321" s="142"/>
      <c r="AW2321" s="142"/>
      <c r="AX2321" s="142"/>
      <c r="AY2321" s="142"/>
      <c r="AZ2321" s="142"/>
      <c r="BA2321" s="142"/>
      <c r="BB2321" s="142"/>
      <c r="BC2321" s="142"/>
    </row>
    <row r="2322" spans="1:55" ht="45" x14ac:dyDescent="0.25">
      <c r="A2322" s="19" t="s">
        <v>603</v>
      </c>
      <c r="B2322" s="98" t="s">
        <v>2540</v>
      </c>
      <c r="C2322" s="132" t="s">
        <v>2541</v>
      </c>
      <c r="D2322" s="132" t="s">
        <v>236</v>
      </c>
      <c r="E2322" s="132" t="s">
        <v>2654</v>
      </c>
      <c r="F2322" s="110" t="str">
        <f>_xlfn.IFNA(INDEX('1. Business Glossary'!C:D,MATCH(G2322,'1. Business Glossary'!D:D,0),1), "Elemento de Dados")</f>
        <v>Elemento de Dados</v>
      </c>
      <c r="G2322" s="114" t="s">
        <v>2146</v>
      </c>
      <c r="H2322" s="113" t="s">
        <v>2248</v>
      </c>
      <c r="I2322" s="139" t="s">
        <v>875</v>
      </c>
      <c r="J2322" s="112" t="s">
        <v>558</v>
      </c>
      <c r="K2322" s="114" t="s">
        <v>550</v>
      </c>
      <c r="L2322" s="113" t="s">
        <v>1283</v>
      </c>
      <c r="M2322" s="113" t="s">
        <v>1317</v>
      </c>
      <c r="N2322" s="113" t="s">
        <v>1516</v>
      </c>
      <c r="O2322" s="114" t="s">
        <v>607</v>
      </c>
      <c r="P2322" s="114">
        <v>100</v>
      </c>
      <c r="Q2322" s="114" t="s">
        <v>444</v>
      </c>
      <c r="R2322" s="114" t="s">
        <v>444</v>
      </c>
      <c r="S2322" s="143" t="s">
        <v>2249</v>
      </c>
      <c r="T2322" s="114" t="s">
        <v>550</v>
      </c>
      <c r="U2322" s="113" t="s">
        <v>1421</v>
      </c>
      <c r="V2322" s="113" t="s">
        <v>381</v>
      </c>
      <c r="W2322" s="113" t="s">
        <v>1516</v>
      </c>
      <c r="X2322" s="114" t="s">
        <v>607</v>
      </c>
      <c r="Y2322" s="114">
        <v>100</v>
      </c>
      <c r="Z2322" s="114" t="s">
        <v>444</v>
      </c>
      <c r="AA2322" s="114" t="s">
        <v>444</v>
      </c>
      <c r="AB2322" s="143" t="s">
        <v>2250</v>
      </c>
      <c r="AC2322" s="114" t="s">
        <v>599</v>
      </c>
      <c r="AD2322" s="113" t="s">
        <v>632</v>
      </c>
      <c r="AE2322" s="111" t="s">
        <v>1539</v>
      </c>
      <c r="AF2322" s="113" t="s">
        <v>2251</v>
      </c>
      <c r="AG2322" s="111" t="s">
        <v>607</v>
      </c>
      <c r="AH2322" s="114">
        <v>40</v>
      </c>
      <c r="AI2322" s="114" t="s">
        <v>444</v>
      </c>
      <c r="AJ2322" s="114" t="s">
        <v>444</v>
      </c>
      <c r="AK2322" s="143" t="s">
        <v>2252</v>
      </c>
      <c r="AL2322" s="113" t="s">
        <v>599</v>
      </c>
      <c r="AM2322" s="113" t="s">
        <v>632</v>
      </c>
      <c r="AN2322" s="113" t="s">
        <v>1558</v>
      </c>
      <c r="AO2322" s="113" t="s">
        <v>1559</v>
      </c>
      <c r="AP2322" s="113" t="s">
        <v>607</v>
      </c>
      <c r="AQ2322" s="113">
        <v>40</v>
      </c>
      <c r="AR2322" s="113" t="s">
        <v>444</v>
      </c>
      <c r="AS2322" s="113" t="s">
        <v>444</v>
      </c>
      <c r="AT2322" s="113" t="s">
        <v>444</v>
      </c>
      <c r="AU2322" s="142"/>
      <c r="AV2322" s="142"/>
      <c r="AW2322" s="142"/>
      <c r="AX2322" s="142"/>
      <c r="AY2322" s="142"/>
      <c r="AZ2322" s="142"/>
      <c r="BA2322" s="142"/>
      <c r="BB2322" s="142"/>
      <c r="BC2322" s="142"/>
    </row>
    <row r="2323" spans="1:55" x14ac:dyDescent="0.25">
      <c r="A2323" s="19" t="s">
        <v>603</v>
      </c>
      <c r="B2323" s="98" t="s">
        <v>2540</v>
      </c>
      <c r="C2323" s="109" t="s">
        <v>2541</v>
      </c>
      <c r="D2323" s="109" t="s">
        <v>236</v>
      </c>
      <c r="E2323" s="109" t="s">
        <v>2654</v>
      </c>
      <c r="F2323" s="110" t="str">
        <f>_xlfn.IFNA(INDEX('1. Business Glossary'!C:D,MATCH(G2323,'1. Business Glossary'!D:D,0),1), "Elemento de Dados")</f>
        <v>Elemento de Dados</v>
      </c>
      <c r="G2323" s="106" t="s">
        <v>2146</v>
      </c>
      <c r="H2323" s="104" t="s">
        <v>2253</v>
      </c>
      <c r="I2323" s="137" t="s">
        <v>2254</v>
      </c>
      <c r="J2323" s="107" t="s">
        <v>558</v>
      </c>
      <c r="K2323" s="106" t="s">
        <v>550</v>
      </c>
      <c r="L2323" s="104" t="s">
        <v>1283</v>
      </c>
      <c r="M2323" s="104" t="s">
        <v>1317</v>
      </c>
      <c r="N2323" s="104" t="s">
        <v>2255</v>
      </c>
      <c r="O2323" s="106" t="s">
        <v>607</v>
      </c>
      <c r="P2323" s="106">
        <v>250</v>
      </c>
      <c r="Q2323" s="106" t="s">
        <v>444</v>
      </c>
      <c r="R2323" s="106" t="s">
        <v>444</v>
      </c>
      <c r="S2323" s="136" t="s">
        <v>631</v>
      </c>
      <c r="T2323" s="106" t="s">
        <v>599</v>
      </c>
      <c r="U2323" s="104" t="s">
        <v>632</v>
      </c>
      <c r="V2323" s="104" t="s">
        <v>944</v>
      </c>
      <c r="W2323" s="104" t="s">
        <v>2256</v>
      </c>
      <c r="X2323" s="106" t="s">
        <v>607</v>
      </c>
      <c r="Y2323" s="106">
        <v>250</v>
      </c>
      <c r="Z2323" s="106" t="s">
        <v>444</v>
      </c>
      <c r="AA2323" s="106" t="s">
        <v>444</v>
      </c>
      <c r="AB2323" s="136" t="s">
        <v>444</v>
      </c>
      <c r="AC2323" s="106"/>
      <c r="AD2323" s="104"/>
      <c r="AE2323" s="110"/>
      <c r="AF2323" s="104"/>
      <c r="AG2323" s="110"/>
      <c r="AH2323" s="106"/>
      <c r="AI2323" s="106"/>
      <c r="AJ2323" s="106"/>
      <c r="AK2323" s="136"/>
      <c r="AL2323" s="104"/>
      <c r="AM2323" s="104"/>
      <c r="AN2323" s="104"/>
      <c r="AO2323" s="104"/>
      <c r="AP2323" s="104"/>
      <c r="AQ2323" s="104"/>
      <c r="AR2323" s="104"/>
      <c r="AS2323" s="104"/>
      <c r="AT2323" s="104"/>
      <c r="AU2323" s="142"/>
      <c r="AV2323" s="142"/>
      <c r="AW2323" s="142"/>
      <c r="AX2323" s="142"/>
      <c r="AY2323" s="142"/>
      <c r="AZ2323" s="142"/>
      <c r="BA2323" s="142"/>
      <c r="BB2323" s="142"/>
      <c r="BC2323" s="142"/>
    </row>
    <row r="2324" spans="1:55" ht="60" x14ac:dyDescent="0.25">
      <c r="A2324" s="19" t="s">
        <v>603</v>
      </c>
      <c r="B2324" s="98" t="s">
        <v>2540</v>
      </c>
      <c r="C2324" s="132" t="s">
        <v>2541</v>
      </c>
      <c r="D2324" s="132" t="s">
        <v>236</v>
      </c>
      <c r="E2324" s="132" t="s">
        <v>2654</v>
      </c>
      <c r="F2324" s="110" t="str">
        <f>_xlfn.IFNA(INDEX('1. Business Glossary'!C:D,MATCH(G2324,'1. Business Glossary'!D:D,0),1), "Elemento de Dados")</f>
        <v>Elemento de Dados</v>
      </c>
      <c r="G2324" s="114" t="s">
        <v>2146</v>
      </c>
      <c r="H2324" s="113" t="s">
        <v>2257</v>
      </c>
      <c r="I2324" s="139" t="s">
        <v>2258</v>
      </c>
      <c r="J2324" s="112" t="s">
        <v>558</v>
      </c>
      <c r="K2324" s="114" t="s">
        <v>550</v>
      </c>
      <c r="L2324" s="113" t="s">
        <v>1283</v>
      </c>
      <c r="M2324" s="113" t="s">
        <v>1317</v>
      </c>
      <c r="N2324" s="113" t="s">
        <v>2257</v>
      </c>
      <c r="O2324" s="114" t="s">
        <v>607</v>
      </c>
      <c r="P2324" s="114">
        <v>50</v>
      </c>
      <c r="Q2324" s="114" t="s">
        <v>444</v>
      </c>
      <c r="R2324" s="114" t="s">
        <v>2259</v>
      </c>
      <c r="S2324" s="143" t="s">
        <v>1420</v>
      </c>
      <c r="T2324" s="114" t="s">
        <v>550</v>
      </c>
      <c r="U2324" s="113" t="s">
        <v>1421</v>
      </c>
      <c r="V2324" s="113" t="s">
        <v>381</v>
      </c>
      <c r="W2324" s="113" t="s">
        <v>2260</v>
      </c>
      <c r="X2324" s="114" t="s">
        <v>607</v>
      </c>
      <c r="Y2324" s="114">
        <v>50</v>
      </c>
      <c r="Z2324" s="114" t="s">
        <v>444</v>
      </c>
      <c r="AA2324" s="114" t="s">
        <v>2261</v>
      </c>
      <c r="AB2324" s="143" t="s">
        <v>2262</v>
      </c>
      <c r="AC2324" s="106"/>
      <c r="AD2324" s="104"/>
      <c r="AE2324" s="110"/>
      <c r="AF2324" s="104"/>
      <c r="AG2324" s="110"/>
      <c r="AH2324" s="106"/>
      <c r="AI2324" s="106"/>
      <c r="AJ2324" s="106"/>
      <c r="AK2324" s="136"/>
      <c r="AL2324" s="104"/>
      <c r="AM2324" s="104"/>
      <c r="AN2324" s="104"/>
      <c r="AO2324" s="104"/>
      <c r="AP2324" s="104"/>
      <c r="AQ2324" s="104"/>
      <c r="AR2324" s="104"/>
      <c r="AS2324" s="104"/>
      <c r="AT2324" s="104"/>
      <c r="AU2324" s="142"/>
      <c r="AV2324" s="142"/>
      <c r="AW2324" s="142"/>
      <c r="AX2324" s="142"/>
      <c r="AY2324" s="142"/>
      <c r="AZ2324" s="142"/>
      <c r="BA2324" s="142"/>
      <c r="BB2324" s="142"/>
      <c r="BC2324" s="142"/>
    </row>
    <row r="2325" spans="1:55" ht="120" x14ac:dyDescent="0.25">
      <c r="A2325" s="19" t="s">
        <v>603</v>
      </c>
      <c r="B2325" s="98" t="s">
        <v>2540</v>
      </c>
      <c r="C2325" s="109" t="s">
        <v>2541</v>
      </c>
      <c r="D2325" s="109" t="s">
        <v>236</v>
      </c>
      <c r="E2325" s="104" t="s">
        <v>2661</v>
      </c>
      <c r="F2325" s="110" t="str">
        <f>_xlfn.IFNA(INDEX('1. Business Glossary'!C:D,MATCH(G2325,'1. Business Glossary'!D:D,0),1), "Elemento de Dados")</f>
        <v>Elemento de Dados</v>
      </c>
      <c r="G2325" s="104" t="s">
        <v>1314</v>
      </c>
      <c r="H2325" s="104" t="s">
        <v>1469</v>
      </c>
      <c r="I2325" s="107" t="s">
        <v>361</v>
      </c>
      <c r="J2325" s="107" t="s">
        <v>558</v>
      </c>
      <c r="K2325" s="104" t="s">
        <v>550</v>
      </c>
      <c r="L2325" s="104" t="s">
        <v>1283</v>
      </c>
      <c r="M2325" s="104" t="s">
        <v>1317</v>
      </c>
      <c r="N2325" s="104" t="s">
        <v>1470</v>
      </c>
      <c r="O2325" s="106" t="s">
        <v>607</v>
      </c>
      <c r="P2325" s="110">
        <v>50</v>
      </c>
      <c r="Q2325" s="110" t="s">
        <v>444</v>
      </c>
      <c r="R2325" s="110" t="s">
        <v>1471</v>
      </c>
      <c r="S2325" s="136" t="s">
        <v>1472</v>
      </c>
      <c r="T2325" s="106"/>
      <c r="U2325" s="104"/>
      <c r="V2325" s="110"/>
      <c r="W2325" s="104"/>
      <c r="X2325" s="110"/>
      <c r="Y2325" s="110"/>
      <c r="Z2325" s="110"/>
      <c r="AA2325" s="110"/>
      <c r="AB2325" s="134"/>
      <c r="AC2325" s="104"/>
      <c r="AD2325" s="104"/>
      <c r="AE2325" s="104"/>
      <c r="AF2325" s="104"/>
      <c r="AG2325" s="104"/>
      <c r="AH2325" s="104"/>
      <c r="AI2325" s="104"/>
      <c r="AJ2325" s="104"/>
      <c r="AK2325" s="138"/>
      <c r="AL2325" s="104"/>
      <c r="AM2325" s="104"/>
      <c r="AN2325" s="104"/>
      <c r="AO2325" s="104"/>
      <c r="AP2325" s="104"/>
      <c r="AQ2325" s="104"/>
      <c r="AR2325" s="104"/>
      <c r="AS2325" s="104"/>
      <c r="AT2325" s="104"/>
      <c r="AU2325" s="142"/>
      <c r="AV2325" s="142"/>
      <c r="AW2325" s="142"/>
      <c r="AX2325" s="142"/>
      <c r="AY2325" s="142"/>
      <c r="AZ2325" s="142"/>
      <c r="BA2325" s="142"/>
      <c r="BB2325" s="142"/>
      <c r="BC2325" s="142"/>
    </row>
    <row r="2326" spans="1:55" ht="90" x14ac:dyDescent="0.25">
      <c r="A2326" s="19" t="s">
        <v>603</v>
      </c>
      <c r="B2326" s="98" t="s">
        <v>2540</v>
      </c>
      <c r="C2326" s="109" t="s">
        <v>2541</v>
      </c>
      <c r="D2326" s="109" t="s">
        <v>236</v>
      </c>
      <c r="E2326" s="104" t="s">
        <v>2661</v>
      </c>
      <c r="F2326" s="110" t="str">
        <f>_xlfn.IFNA(INDEX('1. Business Glossary'!C:D,MATCH(G2326,'1. Business Glossary'!D:D,0),1), "Elemento de Dados")</f>
        <v>Elemento de Dados</v>
      </c>
      <c r="G2326" s="104" t="s">
        <v>1314</v>
      </c>
      <c r="H2326" s="104" t="s">
        <v>1473</v>
      </c>
      <c r="I2326" s="107" t="s">
        <v>361</v>
      </c>
      <c r="J2326" s="107" t="s">
        <v>558</v>
      </c>
      <c r="K2326" s="104" t="s">
        <v>550</v>
      </c>
      <c r="L2326" s="104" t="s">
        <v>1283</v>
      </c>
      <c r="M2326" s="104" t="s">
        <v>1317</v>
      </c>
      <c r="N2326" s="104" t="s">
        <v>1474</v>
      </c>
      <c r="O2326" s="106" t="s">
        <v>607</v>
      </c>
      <c r="P2326" s="110">
        <v>50</v>
      </c>
      <c r="Q2326" s="110" t="s">
        <v>444</v>
      </c>
      <c r="R2326" s="110" t="s">
        <v>1475</v>
      </c>
      <c r="S2326" s="136" t="s">
        <v>1476</v>
      </c>
      <c r="T2326" s="106"/>
      <c r="U2326" s="104"/>
      <c r="V2326" s="110"/>
      <c r="W2326" s="104"/>
      <c r="X2326" s="110"/>
      <c r="Y2326" s="110"/>
      <c r="Z2326" s="110"/>
      <c r="AA2326" s="110"/>
      <c r="AB2326" s="134"/>
      <c r="AC2326" s="104"/>
      <c r="AD2326" s="104"/>
      <c r="AE2326" s="104"/>
      <c r="AF2326" s="104"/>
      <c r="AG2326" s="104"/>
      <c r="AH2326" s="104"/>
      <c r="AI2326" s="104"/>
      <c r="AJ2326" s="104"/>
      <c r="AK2326" s="138"/>
      <c r="AL2326" s="104"/>
      <c r="AM2326" s="104"/>
      <c r="AN2326" s="104"/>
      <c r="AO2326" s="104"/>
      <c r="AP2326" s="104"/>
      <c r="AQ2326" s="104"/>
      <c r="AR2326" s="104"/>
      <c r="AS2326" s="104"/>
      <c r="AT2326" s="104"/>
      <c r="AU2326" s="142"/>
      <c r="AV2326" s="142"/>
      <c r="AW2326" s="142"/>
      <c r="AX2326" s="142"/>
      <c r="AY2326" s="142"/>
      <c r="AZ2326" s="142"/>
      <c r="BA2326" s="142"/>
      <c r="BB2326" s="142"/>
      <c r="BC2326" s="142"/>
    </row>
    <row r="2327" spans="1:55" ht="30" x14ac:dyDescent="0.25">
      <c r="A2327" s="19" t="s">
        <v>603</v>
      </c>
      <c r="B2327" s="98" t="s">
        <v>2540</v>
      </c>
      <c r="C2327" s="109" t="s">
        <v>2541</v>
      </c>
      <c r="D2327" s="109" t="s">
        <v>236</v>
      </c>
      <c r="E2327" s="104" t="s">
        <v>2661</v>
      </c>
      <c r="F2327" s="110" t="str">
        <f>_xlfn.IFNA(INDEX('1. Business Glossary'!C:D,MATCH(G2327,'1. Business Glossary'!D:D,0),1), "Elemento de Dados")</f>
        <v>Elemento de Dados</v>
      </c>
      <c r="G2327" s="104" t="s">
        <v>2137</v>
      </c>
      <c r="H2327" s="104" t="s">
        <v>1890</v>
      </c>
      <c r="I2327" s="107" t="s">
        <v>1320</v>
      </c>
      <c r="J2327" s="107" t="s">
        <v>558</v>
      </c>
      <c r="K2327" s="106" t="s">
        <v>550</v>
      </c>
      <c r="L2327" s="104" t="s">
        <v>1283</v>
      </c>
      <c r="M2327" s="106" t="s">
        <v>2722</v>
      </c>
      <c r="N2327" s="104" t="s">
        <v>1890</v>
      </c>
      <c r="O2327" s="106" t="s">
        <v>554</v>
      </c>
      <c r="P2327" s="106">
        <v>10</v>
      </c>
      <c r="Q2327" s="110" t="s">
        <v>444</v>
      </c>
      <c r="R2327" s="110" t="s">
        <v>444</v>
      </c>
      <c r="S2327" s="136" t="s">
        <v>1920</v>
      </c>
      <c r="T2327" s="106"/>
      <c r="U2327" s="104"/>
      <c r="V2327" s="106"/>
      <c r="W2327" s="104"/>
      <c r="X2327" s="110"/>
      <c r="Y2327" s="106"/>
      <c r="Z2327" s="106"/>
      <c r="AA2327" s="106"/>
      <c r="AB2327" s="136"/>
      <c r="AC2327" s="104"/>
      <c r="AD2327" s="104"/>
      <c r="AE2327" s="104"/>
      <c r="AF2327" s="104"/>
      <c r="AG2327" s="104"/>
      <c r="AH2327" s="104"/>
      <c r="AI2327" s="104"/>
      <c r="AJ2327" s="104"/>
      <c r="AK2327" s="138"/>
      <c r="AL2327" s="104"/>
      <c r="AM2327" s="104"/>
      <c r="AN2327" s="104"/>
      <c r="AO2327" s="104"/>
      <c r="AP2327" s="104"/>
      <c r="AQ2327" s="104"/>
      <c r="AR2327" s="104"/>
      <c r="AS2327" s="104"/>
      <c r="AT2327" s="104"/>
      <c r="AU2327" s="142"/>
      <c r="AV2327" s="142"/>
      <c r="AW2327" s="142"/>
      <c r="AX2327" s="142"/>
      <c r="AY2327" s="142"/>
      <c r="AZ2327" s="142"/>
      <c r="BA2327" s="142"/>
      <c r="BB2327" s="142"/>
      <c r="BC2327" s="142"/>
    </row>
    <row r="2328" spans="1:55" x14ac:dyDescent="0.25">
      <c r="A2328" s="19" t="s">
        <v>603</v>
      </c>
      <c r="B2328" s="98" t="s">
        <v>2540</v>
      </c>
      <c r="C2328" s="109" t="s">
        <v>2541</v>
      </c>
      <c r="D2328" s="109" t="s">
        <v>236</v>
      </c>
      <c r="E2328" s="104" t="s">
        <v>2661</v>
      </c>
      <c r="F2328" s="110" t="str">
        <f>_xlfn.IFNA(INDEX('1. Business Glossary'!C:D,MATCH(G2328,'1. Business Glossary'!D:D,0),1), "Elemento de Dados")</f>
        <v>Elemento de Dados</v>
      </c>
      <c r="G2328" s="104" t="s">
        <v>2137</v>
      </c>
      <c r="H2328" s="104" t="s">
        <v>2239</v>
      </c>
      <c r="I2328" s="137" t="s">
        <v>2072</v>
      </c>
      <c r="J2328" s="107" t="s">
        <v>558</v>
      </c>
      <c r="K2328" s="106" t="s">
        <v>550</v>
      </c>
      <c r="L2328" s="104" t="s">
        <v>1283</v>
      </c>
      <c r="M2328" s="106" t="s">
        <v>2722</v>
      </c>
      <c r="N2328" s="104" t="s">
        <v>2073</v>
      </c>
      <c r="O2328" s="106" t="s">
        <v>554</v>
      </c>
      <c r="P2328" s="106">
        <v>10</v>
      </c>
      <c r="Q2328" s="110" t="s">
        <v>444</v>
      </c>
      <c r="R2328" s="110" t="s">
        <v>444</v>
      </c>
      <c r="S2328" s="136" t="s">
        <v>2075</v>
      </c>
      <c r="T2328" s="106"/>
      <c r="U2328" s="104"/>
      <c r="V2328" s="106"/>
      <c r="W2328" s="104"/>
      <c r="X2328" s="110"/>
      <c r="Y2328" s="106"/>
      <c r="Z2328" s="106"/>
      <c r="AA2328" s="106"/>
      <c r="AB2328" s="136"/>
      <c r="AC2328" s="104"/>
      <c r="AD2328" s="104"/>
      <c r="AE2328" s="104"/>
      <c r="AF2328" s="104"/>
      <c r="AG2328" s="104"/>
      <c r="AH2328" s="104"/>
      <c r="AI2328" s="104"/>
      <c r="AJ2328" s="104"/>
      <c r="AK2328" s="138"/>
      <c r="AL2328" s="104"/>
      <c r="AM2328" s="104"/>
      <c r="AN2328" s="104"/>
      <c r="AO2328" s="104"/>
      <c r="AP2328" s="104"/>
      <c r="AQ2328" s="104"/>
      <c r="AR2328" s="104"/>
      <c r="AS2328" s="104"/>
      <c r="AT2328" s="104"/>
      <c r="AU2328" s="142"/>
      <c r="AV2328" s="142"/>
      <c r="AW2328" s="142"/>
      <c r="AX2328" s="142"/>
      <c r="AY2328" s="142"/>
      <c r="AZ2328" s="142"/>
      <c r="BA2328" s="142"/>
      <c r="BB2328" s="142"/>
      <c r="BC2328" s="142"/>
    </row>
    <row r="2329" spans="1:55" ht="30" x14ac:dyDescent="0.25">
      <c r="A2329" s="19" t="s">
        <v>603</v>
      </c>
      <c r="B2329" s="98" t="s">
        <v>2540</v>
      </c>
      <c r="C2329" s="109" t="s">
        <v>2541</v>
      </c>
      <c r="D2329" s="109" t="s">
        <v>236</v>
      </c>
      <c r="E2329" s="104" t="s">
        <v>2661</v>
      </c>
      <c r="F2329" s="110" t="str">
        <f>_xlfn.IFNA(INDEX('1. Business Glossary'!C:D,MATCH(G2329,'1. Business Glossary'!D:D,0),1), "Elemento de Dados")</f>
        <v>Elemento de Dados</v>
      </c>
      <c r="G2329" s="104" t="s">
        <v>2137</v>
      </c>
      <c r="H2329" s="104" t="s">
        <v>381</v>
      </c>
      <c r="I2329" s="107" t="s">
        <v>382</v>
      </c>
      <c r="J2329" s="107" t="s">
        <v>558</v>
      </c>
      <c r="K2329" s="106" t="s">
        <v>550</v>
      </c>
      <c r="L2329" s="104" t="s">
        <v>1283</v>
      </c>
      <c r="M2329" s="106" t="s">
        <v>2722</v>
      </c>
      <c r="N2329" s="104" t="s">
        <v>381</v>
      </c>
      <c r="O2329" s="106" t="s">
        <v>554</v>
      </c>
      <c r="P2329" s="106">
        <v>10</v>
      </c>
      <c r="Q2329" s="110" t="s">
        <v>444</v>
      </c>
      <c r="R2329" s="110" t="s">
        <v>444</v>
      </c>
      <c r="S2329" s="136" t="s">
        <v>383</v>
      </c>
      <c r="T2329" s="106"/>
      <c r="U2329" s="104"/>
      <c r="V2329" s="106"/>
      <c r="W2329" s="104"/>
      <c r="X2329" s="110"/>
      <c r="Y2329" s="106"/>
      <c r="Z2329" s="106"/>
      <c r="AA2329" s="106"/>
      <c r="AB2329" s="136"/>
      <c r="AC2329" s="104"/>
      <c r="AD2329" s="104"/>
      <c r="AE2329" s="104"/>
      <c r="AF2329" s="104"/>
      <c r="AG2329" s="104"/>
      <c r="AH2329" s="104"/>
      <c r="AI2329" s="104"/>
      <c r="AJ2329" s="104"/>
      <c r="AK2329" s="138"/>
      <c r="AL2329" s="104"/>
      <c r="AM2329" s="104"/>
      <c r="AN2329" s="104"/>
      <c r="AO2329" s="104"/>
      <c r="AP2329" s="104"/>
      <c r="AQ2329" s="104"/>
      <c r="AR2329" s="104"/>
      <c r="AS2329" s="104"/>
      <c r="AT2329" s="104"/>
      <c r="AU2329" s="142"/>
      <c r="AV2329" s="142"/>
      <c r="AW2329" s="142"/>
      <c r="AX2329" s="142"/>
      <c r="AY2329" s="142"/>
      <c r="AZ2329" s="142"/>
      <c r="BA2329" s="142"/>
      <c r="BB2329" s="142"/>
      <c r="BC2329" s="142"/>
    </row>
    <row r="2330" spans="1:55" ht="165" x14ac:dyDescent="0.25">
      <c r="A2330" s="19" t="s">
        <v>603</v>
      </c>
      <c r="B2330" s="98" t="s">
        <v>2540</v>
      </c>
      <c r="C2330" s="109" t="s">
        <v>2541</v>
      </c>
      <c r="D2330" s="109" t="s">
        <v>236</v>
      </c>
      <c r="E2330" s="104" t="s">
        <v>2661</v>
      </c>
      <c r="F2330" s="110" t="str">
        <f>_xlfn.IFNA(INDEX('1. Business Glossary'!C:D,MATCH(G2330,'1. Business Glossary'!D:D,0),1), "Elemento de Dados")</f>
        <v>Elemento de Dados</v>
      </c>
      <c r="G2330" s="104" t="s">
        <v>2137</v>
      </c>
      <c r="H2330" s="104" t="s">
        <v>1753</v>
      </c>
      <c r="I2330" s="138" t="s">
        <v>1902</v>
      </c>
      <c r="J2330" s="107" t="s">
        <v>558</v>
      </c>
      <c r="K2330" s="106" t="s">
        <v>550</v>
      </c>
      <c r="L2330" s="104" t="s">
        <v>1283</v>
      </c>
      <c r="M2330" s="106" t="s">
        <v>2722</v>
      </c>
      <c r="N2330" s="104" t="s">
        <v>1903</v>
      </c>
      <c r="O2330" s="106" t="s">
        <v>587</v>
      </c>
      <c r="P2330" s="106">
        <v>8</v>
      </c>
      <c r="Q2330" s="110">
        <v>2</v>
      </c>
      <c r="R2330" s="110" t="s">
        <v>444</v>
      </c>
      <c r="S2330" s="136" t="s">
        <v>1904</v>
      </c>
      <c r="T2330" s="106"/>
      <c r="U2330" s="104"/>
      <c r="V2330" s="106"/>
      <c r="W2330" s="104"/>
      <c r="X2330" s="110"/>
      <c r="Y2330" s="106"/>
      <c r="Z2330" s="106"/>
      <c r="AA2330" s="106"/>
      <c r="AB2330" s="136"/>
      <c r="AC2330" s="104"/>
      <c r="AD2330" s="104"/>
      <c r="AE2330" s="104"/>
      <c r="AF2330" s="104"/>
      <c r="AG2330" s="104"/>
      <c r="AH2330" s="104"/>
      <c r="AI2330" s="104"/>
      <c r="AJ2330" s="104"/>
      <c r="AK2330" s="138"/>
      <c r="AL2330" s="104"/>
      <c r="AM2330" s="104"/>
      <c r="AN2330" s="104"/>
      <c r="AO2330" s="104"/>
      <c r="AP2330" s="104"/>
      <c r="AQ2330" s="104"/>
      <c r="AR2330" s="104"/>
      <c r="AS2330" s="104"/>
      <c r="AT2330" s="104"/>
      <c r="AU2330" s="142"/>
      <c r="AV2330" s="142"/>
      <c r="AW2330" s="142"/>
      <c r="AX2330" s="142"/>
      <c r="AY2330" s="142"/>
      <c r="AZ2330" s="142"/>
      <c r="BA2330" s="142"/>
      <c r="BB2330" s="142"/>
      <c r="BC2330" s="142"/>
    </row>
    <row r="2331" spans="1:55" ht="150" x14ac:dyDescent="0.25">
      <c r="A2331" s="19" t="s">
        <v>603</v>
      </c>
      <c r="B2331" s="98" t="s">
        <v>2540</v>
      </c>
      <c r="C2331" s="109" t="s">
        <v>2541</v>
      </c>
      <c r="D2331" s="109" t="s">
        <v>236</v>
      </c>
      <c r="E2331" s="104" t="s">
        <v>2661</v>
      </c>
      <c r="F2331" s="110" t="str">
        <f>_xlfn.IFNA(INDEX('1. Business Glossary'!C:D,MATCH(G2331,'1. Business Glossary'!D:D,0),1), "Elemento de Dados")</f>
        <v>Conceito Transversal</v>
      </c>
      <c r="G2331" s="104" t="s">
        <v>230</v>
      </c>
      <c r="H2331" s="104" t="s">
        <v>1529</v>
      </c>
      <c r="I2331" s="107" t="s">
        <v>1530</v>
      </c>
      <c r="J2331" s="107" t="s">
        <v>558</v>
      </c>
      <c r="K2331" s="104" t="s">
        <v>550</v>
      </c>
      <c r="L2331" s="104" t="s">
        <v>1283</v>
      </c>
      <c r="M2331" s="104" t="s">
        <v>1317</v>
      </c>
      <c r="N2331" s="104" t="s">
        <v>1529</v>
      </c>
      <c r="O2331" s="106" t="s">
        <v>607</v>
      </c>
      <c r="P2331" s="110">
        <v>10</v>
      </c>
      <c r="Q2331" s="110" t="s">
        <v>444</v>
      </c>
      <c r="R2331" s="110" t="s">
        <v>1531</v>
      </c>
      <c r="S2331" s="136" t="s">
        <v>1420</v>
      </c>
      <c r="T2331" s="106" t="s">
        <v>550</v>
      </c>
      <c r="U2331" s="104" t="s">
        <v>1421</v>
      </c>
      <c r="V2331" s="104" t="s">
        <v>1421</v>
      </c>
      <c r="W2331" s="104" t="s">
        <v>1529</v>
      </c>
      <c r="X2331" s="110" t="s">
        <v>607</v>
      </c>
      <c r="Y2331" s="110">
        <v>10</v>
      </c>
      <c r="Z2331" s="110" t="s">
        <v>444</v>
      </c>
      <c r="AA2331" s="110" t="s">
        <v>1532</v>
      </c>
      <c r="AB2331" s="134" t="s">
        <v>1533</v>
      </c>
      <c r="AC2331" s="106" t="s">
        <v>550</v>
      </c>
      <c r="AD2331" s="104" t="s">
        <v>1421</v>
      </c>
      <c r="AE2331" s="104" t="s">
        <v>1421</v>
      </c>
      <c r="AF2331" s="104" t="s">
        <v>741</v>
      </c>
      <c r="AG2331" s="104" t="s">
        <v>607</v>
      </c>
      <c r="AH2331" s="104">
        <v>13</v>
      </c>
      <c r="AI2331" s="104" t="s">
        <v>444</v>
      </c>
      <c r="AJ2331" s="104" t="s">
        <v>444</v>
      </c>
      <c r="AK2331" s="138" t="s">
        <v>631</v>
      </c>
      <c r="AL2331" s="104" t="s">
        <v>599</v>
      </c>
      <c r="AM2331" s="104" t="s">
        <v>632</v>
      </c>
      <c r="AN2331" s="104" t="s">
        <v>693</v>
      </c>
      <c r="AO2331" s="104" t="s">
        <v>745</v>
      </c>
      <c r="AP2331" s="104" t="s">
        <v>607</v>
      </c>
      <c r="AQ2331" s="104">
        <v>13</v>
      </c>
      <c r="AR2331" s="104" t="s">
        <v>444</v>
      </c>
      <c r="AS2331" s="104" t="s">
        <v>444</v>
      </c>
      <c r="AT2331" s="104" t="s">
        <v>444</v>
      </c>
      <c r="AU2331" s="142"/>
      <c r="AV2331" s="142"/>
      <c r="AW2331" s="142"/>
      <c r="AX2331" s="142"/>
      <c r="AY2331" s="142"/>
      <c r="AZ2331" s="142"/>
      <c r="BA2331" s="142"/>
      <c r="BB2331" s="142"/>
      <c r="BC2331" s="142"/>
    </row>
    <row r="2332" spans="1:55" ht="150" x14ac:dyDescent="0.25">
      <c r="A2332" s="19" t="s">
        <v>603</v>
      </c>
      <c r="B2332" s="98" t="s">
        <v>2540</v>
      </c>
      <c r="C2332" s="109" t="s">
        <v>2541</v>
      </c>
      <c r="D2332" s="109" t="s">
        <v>236</v>
      </c>
      <c r="E2332" s="109" t="s">
        <v>2661</v>
      </c>
      <c r="F2332" s="110" t="str">
        <f>_xlfn.IFNA(INDEX('1. Business Glossary'!C:D,MATCH(G2332,'1. Business Glossary'!D:D,0),1), "Elemento de Dados")</f>
        <v>Elemento de Dados</v>
      </c>
      <c r="G2332" s="106" t="s">
        <v>2146</v>
      </c>
      <c r="H2332" s="104" t="s">
        <v>1529</v>
      </c>
      <c r="I2332" s="107" t="s">
        <v>1530</v>
      </c>
      <c r="J2332" s="107" t="s">
        <v>558</v>
      </c>
      <c r="K2332" s="106" t="s">
        <v>550</v>
      </c>
      <c r="L2332" s="104" t="s">
        <v>1283</v>
      </c>
      <c r="M2332" s="104" t="s">
        <v>1317</v>
      </c>
      <c r="N2332" s="104" t="s">
        <v>1529</v>
      </c>
      <c r="O2332" s="106" t="s">
        <v>607</v>
      </c>
      <c r="P2332" s="106">
        <v>10</v>
      </c>
      <c r="Q2332" s="106" t="s">
        <v>444</v>
      </c>
      <c r="R2332" s="106" t="s">
        <v>1531</v>
      </c>
      <c r="S2332" s="136" t="s">
        <v>1420</v>
      </c>
      <c r="T2332" s="106" t="s">
        <v>550</v>
      </c>
      <c r="U2332" s="104" t="s">
        <v>1421</v>
      </c>
      <c r="V2332" s="104" t="s">
        <v>1421</v>
      </c>
      <c r="W2332" s="104" t="s">
        <v>1529</v>
      </c>
      <c r="X2332" s="110" t="s">
        <v>607</v>
      </c>
      <c r="Y2332" s="110">
        <v>10</v>
      </c>
      <c r="Z2332" s="110" t="s">
        <v>444</v>
      </c>
      <c r="AA2332" s="110" t="s">
        <v>1532</v>
      </c>
      <c r="AB2332" s="134" t="s">
        <v>1533</v>
      </c>
      <c r="AC2332" s="106" t="s">
        <v>550</v>
      </c>
      <c r="AD2332" s="104" t="s">
        <v>1421</v>
      </c>
      <c r="AE2332" s="104" t="s">
        <v>1421</v>
      </c>
      <c r="AF2332" s="104" t="s">
        <v>741</v>
      </c>
      <c r="AG2332" s="104" t="s">
        <v>607</v>
      </c>
      <c r="AH2332" s="104">
        <v>13</v>
      </c>
      <c r="AI2332" s="104" t="s">
        <v>444</v>
      </c>
      <c r="AJ2332" s="104" t="s">
        <v>444</v>
      </c>
      <c r="AK2332" s="138" t="s">
        <v>631</v>
      </c>
      <c r="AL2332" s="104" t="s">
        <v>599</v>
      </c>
      <c r="AM2332" s="104" t="s">
        <v>632</v>
      </c>
      <c r="AN2332" s="104" t="s">
        <v>693</v>
      </c>
      <c r="AO2332" s="104" t="s">
        <v>745</v>
      </c>
      <c r="AP2332" s="104" t="s">
        <v>607</v>
      </c>
      <c r="AQ2332" s="104">
        <v>13</v>
      </c>
      <c r="AR2332" s="104" t="s">
        <v>444</v>
      </c>
      <c r="AS2332" s="104" t="s">
        <v>444</v>
      </c>
      <c r="AT2332" s="104" t="s">
        <v>444</v>
      </c>
      <c r="AU2332" s="142"/>
      <c r="AV2332" s="142"/>
      <c r="AW2332" s="142"/>
      <c r="AX2332" s="142"/>
      <c r="AY2332" s="142"/>
      <c r="AZ2332" s="142"/>
      <c r="BA2332" s="142"/>
      <c r="BB2332" s="142"/>
      <c r="BC2332" s="142"/>
    </row>
    <row r="2333" spans="1:55" ht="45" x14ac:dyDescent="0.25">
      <c r="A2333" s="19" t="s">
        <v>603</v>
      </c>
      <c r="B2333" s="98" t="s">
        <v>2540</v>
      </c>
      <c r="C2333" s="132" t="s">
        <v>2541</v>
      </c>
      <c r="D2333" s="132" t="s">
        <v>236</v>
      </c>
      <c r="E2333" s="132" t="s">
        <v>2661</v>
      </c>
      <c r="F2333" s="110" t="str">
        <f>_xlfn.IFNA(INDEX('1. Business Glossary'!C:D,MATCH(G2333,'1. Business Glossary'!D:D,0),1), "Elemento de Dados")</f>
        <v>Elemento de Dados</v>
      </c>
      <c r="G2333" s="114" t="s">
        <v>2146</v>
      </c>
      <c r="H2333" s="113" t="s">
        <v>2248</v>
      </c>
      <c r="I2333" s="139" t="s">
        <v>875</v>
      </c>
      <c r="J2333" s="112" t="s">
        <v>558</v>
      </c>
      <c r="K2333" s="114" t="s">
        <v>550</v>
      </c>
      <c r="L2333" s="113" t="s">
        <v>1283</v>
      </c>
      <c r="M2333" s="113" t="s">
        <v>1317</v>
      </c>
      <c r="N2333" s="113" t="s">
        <v>1516</v>
      </c>
      <c r="O2333" s="114" t="s">
        <v>607</v>
      </c>
      <c r="P2333" s="114">
        <v>100</v>
      </c>
      <c r="Q2333" s="114" t="s">
        <v>444</v>
      </c>
      <c r="R2333" s="114" t="s">
        <v>444</v>
      </c>
      <c r="S2333" s="143" t="s">
        <v>2249</v>
      </c>
      <c r="T2333" s="114" t="s">
        <v>550</v>
      </c>
      <c r="U2333" s="113" t="s">
        <v>1421</v>
      </c>
      <c r="V2333" s="113" t="s">
        <v>381</v>
      </c>
      <c r="W2333" s="113" t="s">
        <v>1516</v>
      </c>
      <c r="X2333" s="114" t="s">
        <v>607</v>
      </c>
      <c r="Y2333" s="114">
        <v>100</v>
      </c>
      <c r="Z2333" s="114" t="s">
        <v>444</v>
      </c>
      <c r="AA2333" s="114" t="s">
        <v>444</v>
      </c>
      <c r="AB2333" s="143" t="s">
        <v>2250</v>
      </c>
      <c r="AC2333" s="114" t="s">
        <v>599</v>
      </c>
      <c r="AD2333" s="113" t="s">
        <v>632</v>
      </c>
      <c r="AE2333" s="111" t="s">
        <v>1539</v>
      </c>
      <c r="AF2333" s="113" t="s">
        <v>2251</v>
      </c>
      <c r="AG2333" s="111" t="s">
        <v>607</v>
      </c>
      <c r="AH2333" s="114">
        <v>40</v>
      </c>
      <c r="AI2333" s="114" t="s">
        <v>444</v>
      </c>
      <c r="AJ2333" s="114" t="s">
        <v>444</v>
      </c>
      <c r="AK2333" s="143" t="s">
        <v>2252</v>
      </c>
      <c r="AL2333" s="113" t="s">
        <v>599</v>
      </c>
      <c r="AM2333" s="113" t="s">
        <v>632</v>
      </c>
      <c r="AN2333" s="113" t="s">
        <v>1558</v>
      </c>
      <c r="AO2333" s="113" t="s">
        <v>1559</v>
      </c>
      <c r="AP2333" s="113" t="s">
        <v>607</v>
      </c>
      <c r="AQ2333" s="113">
        <v>40</v>
      </c>
      <c r="AR2333" s="113" t="s">
        <v>444</v>
      </c>
      <c r="AS2333" s="113" t="s">
        <v>444</v>
      </c>
      <c r="AT2333" s="113" t="s">
        <v>444</v>
      </c>
      <c r="AU2333" s="142"/>
      <c r="AV2333" s="142"/>
      <c r="AW2333" s="142"/>
      <c r="AX2333" s="142"/>
      <c r="AY2333" s="142"/>
      <c r="AZ2333" s="142"/>
      <c r="BA2333" s="142"/>
      <c r="BB2333" s="142"/>
      <c r="BC2333" s="142"/>
    </row>
    <row r="2334" spans="1:55" x14ac:dyDescent="0.25">
      <c r="A2334" s="19" t="s">
        <v>603</v>
      </c>
      <c r="B2334" s="98" t="s">
        <v>2540</v>
      </c>
      <c r="C2334" s="109" t="s">
        <v>2541</v>
      </c>
      <c r="D2334" s="109" t="s">
        <v>236</v>
      </c>
      <c r="E2334" s="109" t="s">
        <v>2661</v>
      </c>
      <c r="F2334" s="110" t="str">
        <f>_xlfn.IFNA(INDEX('1. Business Glossary'!C:D,MATCH(G2334,'1. Business Glossary'!D:D,0),1), "Elemento de Dados")</f>
        <v>Elemento de Dados</v>
      </c>
      <c r="G2334" s="106" t="s">
        <v>2146</v>
      </c>
      <c r="H2334" s="104" t="s">
        <v>2253</v>
      </c>
      <c r="I2334" s="137" t="s">
        <v>2254</v>
      </c>
      <c r="J2334" s="107" t="s">
        <v>558</v>
      </c>
      <c r="K2334" s="106" t="s">
        <v>550</v>
      </c>
      <c r="L2334" s="104" t="s">
        <v>1283</v>
      </c>
      <c r="M2334" s="104" t="s">
        <v>1317</v>
      </c>
      <c r="N2334" s="104" t="s">
        <v>2255</v>
      </c>
      <c r="O2334" s="106" t="s">
        <v>607</v>
      </c>
      <c r="P2334" s="106">
        <v>250</v>
      </c>
      <c r="Q2334" s="106" t="s">
        <v>444</v>
      </c>
      <c r="R2334" s="106" t="s">
        <v>444</v>
      </c>
      <c r="S2334" s="136" t="s">
        <v>631</v>
      </c>
      <c r="T2334" s="106" t="s">
        <v>599</v>
      </c>
      <c r="U2334" s="104" t="s">
        <v>632</v>
      </c>
      <c r="V2334" s="104" t="s">
        <v>944</v>
      </c>
      <c r="W2334" s="104" t="s">
        <v>2256</v>
      </c>
      <c r="X2334" s="106" t="s">
        <v>607</v>
      </c>
      <c r="Y2334" s="106">
        <v>250</v>
      </c>
      <c r="Z2334" s="106" t="s">
        <v>444</v>
      </c>
      <c r="AA2334" s="106" t="s">
        <v>444</v>
      </c>
      <c r="AB2334" s="136" t="s">
        <v>444</v>
      </c>
      <c r="AC2334" s="106"/>
      <c r="AD2334" s="104"/>
      <c r="AE2334" s="110"/>
      <c r="AF2334" s="104"/>
      <c r="AG2334" s="110"/>
      <c r="AH2334" s="106"/>
      <c r="AI2334" s="106"/>
      <c r="AJ2334" s="106"/>
      <c r="AK2334" s="136"/>
      <c r="AL2334" s="104"/>
      <c r="AM2334" s="104"/>
      <c r="AN2334" s="104"/>
      <c r="AO2334" s="104"/>
      <c r="AP2334" s="104"/>
      <c r="AQ2334" s="104"/>
      <c r="AR2334" s="104"/>
      <c r="AS2334" s="104"/>
      <c r="AT2334" s="104"/>
      <c r="AU2334" s="142"/>
      <c r="AV2334" s="142"/>
      <c r="AW2334" s="142"/>
      <c r="AX2334" s="142"/>
      <c r="AY2334" s="142"/>
      <c r="AZ2334" s="142"/>
      <c r="BA2334" s="142"/>
      <c r="BB2334" s="142"/>
      <c r="BC2334" s="142"/>
    </row>
    <row r="2335" spans="1:55" ht="60" x14ac:dyDescent="0.25">
      <c r="A2335" s="19" t="s">
        <v>603</v>
      </c>
      <c r="B2335" s="98" t="s">
        <v>2540</v>
      </c>
      <c r="C2335" s="132" t="s">
        <v>2541</v>
      </c>
      <c r="D2335" s="132" t="s">
        <v>236</v>
      </c>
      <c r="E2335" s="132" t="s">
        <v>2661</v>
      </c>
      <c r="F2335" s="110" t="str">
        <f>_xlfn.IFNA(INDEX('1. Business Glossary'!C:D,MATCH(G2335,'1. Business Glossary'!D:D,0),1), "Elemento de Dados")</f>
        <v>Elemento de Dados</v>
      </c>
      <c r="G2335" s="114" t="s">
        <v>2146</v>
      </c>
      <c r="H2335" s="113" t="s">
        <v>2257</v>
      </c>
      <c r="I2335" s="139" t="s">
        <v>2258</v>
      </c>
      <c r="J2335" s="112" t="s">
        <v>558</v>
      </c>
      <c r="K2335" s="114" t="s">
        <v>550</v>
      </c>
      <c r="L2335" s="113" t="s">
        <v>1283</v>
      </c>
      <c r="M2335" s="113" t="s">
        <v>1317</v>
      </c>
      <c r="N2335" s="113" t="s">
        <v>2257</v>
      </c>
      <c r="O2335" s="114" t="s">
        <v>607</v>
      </c>
      <c r="P2335" s="114">
        <v>50</v>
      </c>
      <c r="Q2335" s="114" t="s">
        <v>444</v>
      </c>
      <c r="R2335" s="114" t="s">
        <v>2259</v>
      </c>
      <c r="S2335" s="143" t="s">
        <v>1420</v>
      </c>
      <c r="T2335" s="114" t="s">
        <v>550</v>
      </c>
      <c r="U2335" s="113" t="s">
        <v>1421</v>
      </c>
      <c r="V2335" s="113" t="s">
        <v>381</v>
      </c>
      <c r="W2335" s="113" t="s">
        <v>2260</v>
      </c>
      <c r="X2335" s="114" t="s">
        <v>607</v>
      </c>
      <c r="Y2335" s="114">
        <v>50</v>
      </c>
      <c r="Z2335" s="114" t="s">
        <v>444</v>
      </c>
      <c r="AA2335" s="114" t="s">
        <v>2261</v>
      </c>
      <c r="AB2335" s="143" t="s">
        <v>2262</v>
      </c>
      <c r="AC2335" s="106"/>
      <c r="AD2335" s="104"/>
      <c r="AE2335" s="110"/>
      <c r="AF2335" s="104"/>
      <c r="AG2335" s="110"/>
      <c r="AH2335" s="106"/>
      <c r="AI2335" s="106"/>
      <c r="AJ2335" s="106"/>
      <c r="AK2335" s="136"/>
      <c r="AL2335" s="104"/>
      <c r="AM2335" s="104"/>
      <c r="AN2335" s="104"/>
      <c r="AO2335" s="104"/>
      <c r="AP2335" s="104"/>
      <c r="AQ2335" s="104"/>
      <c r="AR2335" s="104"/>
      <c r="AS2335" s="104"/>
      <c r="AT2335" s="104"/>
      <c r="AU2335" s="142"/>
      <c r="AV2335" s="142"/>
      <c r="AW2335" s="142"/>
      <c r="AX2335" s="142"/>
      <c r="AY2335" s="142"/>
      <c r="AZ2335" s="142"/>
      <c r="BA2335" s="142"/>
      <c r="BB2335" s="142"/>
      <c r="BC2335" s="142"/>
    </row>
    <row r="2336" spans="1:55" ht="45" x14ac:dyDescent="0.25">
      <c r="A2336" s="19" t="s">
        <v>603</v>
      </c>
      <c r="B2336" s="98" t="s">
        <v>2540</v>
      </c>
      <c r="C2336" s="109" t="s">
        <v>2541</v>
      </c>
      <c r="D2336" s="109" t="s">
        <v>236</v>
      </c>
      <c r="E2336" s="104" t="s">
        <v>412</v>
      </c>
      <c r="F2336" s="110" t="str">
        <f>_xlfn.IFNA(INDEX('1. Business Glossary'!C:D,MATCH(G2336,'1. Business Glossary'!D:D,0),1), "Elemento de Dados")</f>
        <v>Elemento de Dados</v>
      </c>
      <c r="G2336" s="104" t="s">
        <v>2683</v>
      </c>
      <c r="H2336" s="106" t="s">
        <v>396</v>
      </c>
      <c r="I2336" s="136" t="s">
        <v>2723</v>
      </c>
      <c r="J2336" s="107" t="s">
        <v>558</v>
      </c>
      <c r="K2336" s="106" t="s">
        <v>550</v>
      </c>
      <c r="L2336" s="104" t="s">
        <v>1283</v>
      </c>
      <c r="M2336" s="106" t="s">
        <v>2034</v>
      </c>
      <c r="N2336" s="104" t="s">
        <v>2679</v>
      </c>
      <c r="O2336" s="106" t="s">
        <v>554</v>
      </c>
      <c r="P2336" s="106">
        <v>10</v>
      </c>
      <c r="Q2336" s="110" t="s">
        <v>444</v>
      </c>
      <c r="R2336" s="110" t="s">
        <v>444</v>
      </c>
      <c r="S2336" s="136" t="s">
        <v>397</v>
      </c>
      <c r="T2336" s="106"/>
      <c r="U2336" s="104"/>
      <c r="V2336" s="106"/>
      <c r="W2336" s="106"/>
      <c r="X2336" s="110"/>
      <c r="Y2336" s="106"/>
      <c r="Z2336" s="106"/>
      <c r="AA2336" s="106"/>
      <c r="AB2336" s="136"/>
      <c r="AC2336" s="104"/>
      <c r="AD2336" s="104"/>
      <c r="AE2336" s="104"/>
      <c r="AF2336" s="104"/>
      <c r="AG2336" s="104"/>
      <c r="AH2336" s="104"/>
      <c r="AI2336" s="104"/>
      <c r="AJ2336" s="104"/>
      <c r="AK2336" s="138"/>
      <c r="AL2336" s="104"/>
      <c r="AM2336" s="104"/>
      <c r="AN2336" s="104"/>
      <c r="AO2336" s="104"/>
      <c r="AP2336" s="104"/>
      <c r="AQ2336" s="104"/>
      <c r="AR2336" s="104"/>
      <c r="AS2336" s="104"/>
      <c r="AT2336" s="104"/>
      <c r="AU2336" s="142"/>
      <c r="AV2336" s="142"/>
      <c r="AW2336" s="142"/>
      <c r="AX2336" s="142"/>
      <c r="AY2336" s="142"/>
      <c r="AZ2336" s="142"/>
      <c r="BA2336" s="142"/>
      <c r="BB2336" s="142"/>
      <c r="BC2336" s="142"/>
    </row>
    <row r="2337" spans="1:55" x14ac:dyDescent="0.25">
      <c r="A2337" s="19" t="s">
        <v>603</v>
      </c>
      <c r="B2337" s="98" t="s">
        <v>2540</v>
      </c>
      <c r="C2337" s="109" t="s">
        <v>2541</v>
      </c>
      <c r="D2337" s="109" t="s">
        <v>236</v>
      </c>
      <c r="E2337" s="104" t="s">
        <v>412</v>
      </c>
      <c r="F2337" s="110" t="str">
        <f>_xlfn.IFNA(INDEX('1. Business Glossary'!C:D,MATCH(G2337,'1. Business Glossary'!D:D,0),1), "Elemento de Dados")</f>
        <v>Elemento de Dados</v>
      </c>
      <c r="G2337" s="104" t="s">
        <v>2115</v>
      </c>
      <c r="H2337" s="106" t="s">
        <v>2674</v>
      </c>
      <c r="I2337" s="136" t="s">
        <v>2724</v>
      </c>
      <c r="J2337" s="107" t="s">
        <v>558</v>
      </c>
      <c r="K2337" s="106" t="s">
        <v>550</v>
      </c>
      <c r="L2337" s="104" t="s">
        <v>1283</v>
      </c>
      <c r="M2337" s="106" t="s">
        <v>2039</v>
      </c>
      <c r="N2337" s="104" t="s">
        <v>2676</v>
      </c>
      <c r="O2337" s="106" t="s">
        <v>554</v>
      </c>
      <c r="P2337" s="106">
        <v>10</v>
      </c>
      <c r="Q2337" s="110" t="s">
        <v>444</v>
      </c>
      <c r="R2337" s="110" t="s">
        <v>444</v>
      </c>
      <c r="S2337" s="164" t="s">
        <v>2725</v>
      </c>
      <c r="T2337" s="106"/>
      <c r="U2337" s="104"/>
      <c r="V2337" s="106"/>
      <c r="W2337" s="106"/>
      <c r="X2337" s="110"/>
      <c r="Y2337" s="106"/>
      <c r="Z2337" s="106"/>
      <c r="AA2337" s="106"/>
      <c r="AB2337" s="136"/>
      <c r="AC2337" s="104"/>
      <c r="AD2337" s="104"/>
      <c r="AE2337" s="104"/>
      <c r="AF2337" s="104"/>
      <c r="AG2337" s="104"/>
      <c r="AH2337" s="104"/>
      <c r="AI2337" s="104"/>
      <c r="AJ2337" s="104"/>
      <c r="AK2337" s="138"/>
      <c r="AL2337" s="104"/>
      <c r="AM2337" s="104"/>
      <c r="AN2337" s="104"/>
      <c r="AO2337" s="104"/>
      <c r="AP2337" s="104"/>
      <c r="AQ2337" s="104"/>
      <c r="AR2337" s="104"/>
      <c r="AS2337" s="104"/>
      <c r="AT2337" s="104"/>
      <c r="AU2337" s="142"/>
      <c r="AV2337" s="142"/>
      <c r="AW2337" s="142"/>
      <c r="AX2337" s="142"/>
      <c r="AY2337" s="142"/>
      <c r="AZ2337" s="142"/>
      <c r="BA2337" s="142"/>
      <c r="BB2337" s="142"/>
      <c r="BC2337" s="142"/>
    </row>
    <row r="2338" spans="1:55" ht="45" x14ac:dyDescent="0.25">
      <c r="A2338" s="19" t="s">
        <v>603</v>
      </c>
      <c r="B2338" s="98" t="s">
        <v>2540</v>
      </c>
      <c r="C2338" s="109" t="s">
        <v>2541</v>
      </c>
      <c r="D2338" s="109" t="s">
        <v>236</v>
      </c>
      <c r="E2338" s="104" t="s">
        <v>412</v>
      </c>
      <c r="F2338" s="110" t="str">
        <f>_xlfn.IFNA(INDEX('1. Business Glossary'!C:D,MATCH(G2338,'1. Business Glossary'!D:D,0),1), "Elemento de Dados")</f>
        <v>Elemento de Dados</v>
      </c>
      <c r="G2338" s="104" t="s">
        <v>2115</v>
      </c>
      <c r="H2338" s="106" t="s">
        <v>396</v>
      </c>
      <c r="I2338" s="136" t="s">
        <v>2726</v>
      </c>
      <c r="J2338" s="107" t="s">
        <v>558</v>
      </c>
      <c r="K2338" s="106" t="s">
        <v>550</v>
      </c>
      <c r="L2338" s="104" t="s">
        <v>1283</v>
      </c>
      <c r="M2338" s="106" t="s">
        <v>2039</v>
      </c>
      <c r="N2338" s="104" t="s">
        <v>2679</v>
      </c>
      <c r="O2338" s="106" t="s">
        <v>554</v>
      </c>
      <c r="P2338" s="106">
        <v>10</v>
      </c>
      <c r="Q2338" s="110" t="s">
        <v>444</v>
      </c>
      <c r="R2338" s="110" t="s">
        <v>444</v>
      </c>
      <c r="S2338" s="136" t="s">
        <v>397</v>
      </c>
      <c r="T2338" s="106"/>
      <c r="U2338" s="104"/>
      <c r="V2338" s="106"/>
      <c r="W2338" s="106"/>
      <c r="X2338" s="110"/>
      <c r="Y2338" s="106"/>
      <c r="Z2338" s="106"/>
      <c r="AA2338" s="106"/>
      <c r="AB2338" s="136"/>
      <c r="AC2338" s="104"/>
      <c r="AD2338" s="104"/>
      <c r="AE2338" s="104"/>
      <c r="AF2338" s="104"/>
      <c r="AG2338" s="104"/>
      <c r="AH2338" s="104"/>
      <c r="AI2338" s="104"/>
      <c r="AJ2338" s="104"/>
      <c r="AK2338" s="138"/>
      <c r="AL2338" s="104"/>
      <c r="AM2338" s="104"/>
      <c r="AN2338" s="104"/>
      <c r="AO2338" s="104"/>
      <c r="AP2338" s="104"/>
      <c r="AQ2338" s="104"/>
      <c r="AR2338" s="104"/>
      <c r="AS2338" s="104"/>
      <c r="AT2338" s="104"/>
      <c r="AU2338" s="142"/>
      <c r="AV2338" s="142"/>
      <c r="AW2338" s="142"/>
      <c r="AX2338" s="142"/>
      <c r="AY2338" s="142"/>
      <c r="AZ2338" s="142"/>
      <c r="BA2338" s="142"/>
      <c r="BB2338" s="142"/>
      <c r="BC2338" s="142"/>
    </row>
    <row r="2339" spans="1:55" ht="120" x14ac:dyDescent="0.25">
      <c r="A2339" s="19" t="s">
        <v>603</v>
      </c>
      <c r="B2339" s="98" t="s">
        <v>2540</v>
      </c>
      <c r="C2339" s="109" t="s">
        <v>2541</v>
      </c>
      <c r="D2339" s="109" t="s">
        <v>236</v>
      </c>
      <c r="E2339" s="104" t="s">
        <v>2594</v>
      </c>
      <c r="F2339" s="110" t="str">
        <f>_xlfn.IFNA(INDEX('1. Business Glossary'!C:D,MATCH(G2339,'1. Business Glossary'!D:D,0),1), "Elemento de Dados")</f>
        <v>Elemento de Dados</v>
      </c>
      <c r="G2339" s="106" t="s">
        <v>2674</v>
      </c>
      <c r="H2339" s="104" t="s">
        <v>1314</v>
      </c>
      <c r="I2339" s="107" t="s">
        <v>361</v>
      </c>
      <c r="J2339" s="107" t="s">
        <v>558</v>
      </c>
      <c r="K2339" s="104" t="s">
        <v>550</v>
      </c>
      <c r="L2339" s="104" t="s">
        <v>1283</v>
      </c>
      <c r="M2339" s="104" t="s">
        <v>23</v>
      </c>
      <c r="N2339" s="104" t="s">
        <v>1346</v>
      </c>
      <c r="O2339" s="106" t="s">
        <v>607</v>
      </c>
      <c r="P2339" s="110">
        <v>50</v>
      </c>
      <c r="Q2339" s="110" t="s">
        <v>444</v>
      </c>
      <c r="R2339" s="110" t="s">
        <v>1347</v>
      </c>
      <c r="S2339" s="136" t="s">
        <v>1322</v>
      </c>
      <c r="T2339" s="106" t="s">
        <v>550</v>
      </c>
      <c r="U2339" s="104" t="s">
        <v>1283</v>
      </c>
      <c r="V2339" s="110" t="s">
        <v>1317</v>
      </c>
      <c r="W2339" s="104" t="s">
        <v>1346</v>
      </c>
      <c r="X2339" s="110" t="s">
        <v>607</v>
      </c>
      <c r="Y2339" s="110">
        <v>50</v>
      </c>
      <c r="Z2339" s="110" t="s">
        <v>444</v>
      </c>
      <c r="AA2339" s="110" t="s">
        <v>1348</v>
      </c>
      <c r="AB2339" s="134" t="s">
        <v>1318</v>
      </c>
      <c r="AC2339" s="104"/>
      <c r="AD2339" s="104"/>
      <c r="AE2339" s="104"/>
      <c r="AF2339" s="104"/>
      <c r="AG2339" s="104"/>
      <c r="AH2339" s="104"/>
      <c r="AI2339" s="104"/>
      <c r="AJ2339" s="104"/>
      <c r="AK2339" s="138"/>
      <c r="AL2339" s="104"/>
      <c r="AM2339" s="104"/>
      <c r="AN2339" s="104"/>
      <c r="AO2339" s="104"/>
      <c r="AP2339" s="104"/>
      <c r="AQ2339" s="104"/>
      <c r="AR2339" s="104"/>
      <c r="AS2339" s="104"/>
      <c r="AT2339" s="104"/>
      <c r="AU2339" s="142"/>
      <c r="AV2339" s="142"/>
      <c r="AW2339" s="142"/>
      <c r="AX2339" s="142"/>
      <c r="AY2339" s="142"/>
      <c r="AZ2339" s="142"/>
      <c r="BA2339" s="142"/>
      <c r="BB2339" s="142"/>
      <c r="BC2339" s="142"/>
    </row>
    <row r="2340" spans="1:55" ht="30" x14ac:dyDescent="0.25">
      <c r="A2340" s="19" t="s">
        <v>603</v>
      </c>
      <c r="B2340" s="98" t="s">
        <v>2540</v>
      </c>
      <c r="C2340" s="109" t="s">
        <v>2541</v>
      </c>
      <c r="D2340" s="109" t="s">
        <v>236</v>
      </c>
      <c r="E2340" s="104" t="s">
        <v>2594</v>
      </c>
      <c r="F2340" s="110" t="str">
        <f>_xlfn.IFNA(INDEX('1. Business Glossary'!C:D,MATCH(G2340,'1. Business Glossary'!D:D,0),1), "Elemento de Dados")</f>
        <v>Elemento de Dados</v>
      </c>
      <c r="G2340" s="106" t="s">
        <v>2674</v>
      </c>
      <c r="H2340" s="104" t="s">
        <v>381</v>
      </c>
      <c r="I2340" s="107" t="s">
        <v>382</v>
      </c>
      <c r="J2340" s="107" t="s">
        <v>558</v>
      </c>
      <c r="K2340" s="106" t="s">
        <v>550</v>
      </c>
      <c r="L2340" s="104" t="s">
        <v>1283</v>
      </c>
      <c r="M2340" s="104" t="s">
        <v>23</v>
      </c>
      <c r="N2340" s="104" t="s">
        <v>381</v>
      </c>
      <c r="O2340" s="106" t="s">
        <v>554</v>
      </c>
      <c r="P2340" s="106">
        <v>10</v>
      </c>
      <c r="Q2340" s="110" t="s">
        <v>444</v>
      </c>
      <c r="R2340" s="110" t="s">
        <v>444</v>
      </c>
      <c r="S2340" s="136" t="s">
        <v>825</v>
      </c>
      <c r="T2340" s="106" t="s">
        <v>550</v>
      </c>
      <c r="U2340" s="104" t="s">
        <v>1283</v>
      </c>
      <c r="V2340" s="104" t="s">
        <v>1317</v>
      </c>
      <c r="W2340" s="104" t="s">
        <v>381</v>
      </c>
      <c r="X2340" s="106" t="s">
        <v>554</v>
      </c>
      <c r="Y2340" s="106">
        <v>10</v>
      </c>
      <c r="Z2340" s="110" t="s">
        <v>444</v>
      </c>
      <c r="AA2340" s="110" t="s">
        <v>444</v>
      </c>
      <c r="AB2340" s="136" t="s">
        <v>383</v>
      </c>
      <c r="AC2340" s="104"/>
      <c r="AD2340" s="104"/>
      <c r="AE2340" s="104"/>
      <c r="AF2340" s="104"/>
      <c r="AG2340" s="104"/>
      <c r="AH2340" s="104"/>
      <c r="AI2340" s="104"/>
      <c r="AJ2340" s="104"/>
      <c r="AK2340" s="138"/>
      <c r="AL2340" s="104"/>
      <c r="AM2340" s="104"/>
      <c r="AN2340" s="104"/>
      <c r="AO2340" s="104"/>
      <c r="AP2340" s="104"/>
      <c r="AQ2340" s="104"/>
      <c r="AR2340" s="104"/>
      <c r="AS2340" s="104"/>
      <c r="AT2340" s="104"/>
      <c r="AU2340" s="142"/>
      <c r="AV2340" s="142"/>
      <c r="AW2340" s="142"/>
      <c r="AX2340" s="142"/>
      <c r="AY2340" s="142"/>
      <c r="AZ2340" s="142"/>
      <c r="BA2340" s="142"/>
      <c r="BB2340" s="142"/>
      <c r="BC2340" s="142"/>
    </row>
    <row r="2341" spans="1:55" ht="60" x14ac:dyDescent="0.25">
      <c r="A2341" s="19" t="s">
        <v>603</v>
      </c>
      <c r="B2341" s="98" t="s">
        <v>2540</v>
      </c>
      <c r="C2341" s="109" t="s">
        <v>2541</v>
      </c>
      <c r="D2341" s="109" t="s">
        <v>236</v>
      </c>
      <c r="E2341" s="104" t="s">
        <v>2594</v>
      </c>
      <c r="F2341" s="110" t="str">
        <f>_xlfn.IFNA(INDEX('1. Business Glossary'!C:D,MATCH(G2341,'1. Business Glossary'!D:D,0),1), "Elemento de Dados")</f>
        <v>Conceito Transversal</v>
      </c>
      <c r="G2341" s="106" t="s">
        <v>396</v>
      </c>
      <c r="H2341" s="106" t="s">
        <v>2710</v>
      </c>
      <c r="I2341" s="137" t="s">
        <v>1328</v>
      </c>
      <c r="J2341" s="107" t="s">
        <v>558</v>
      </c>
      <c r="K2341" s="106" t="s">
        <v>550</v>
      </c>
      <c r="L2341" s="104" t="s">
        <v>1283</v>
      </c>
      <c r="M2341" s="106" t="s">
        <v>2029</v>
      </c>
      <c r="N2341" s="104" t="s">
        <v>2711</v>
      </c>
      <c r="O2341" s="106" t="s">
        <v>554</v>
      </c>
      <c r="P2341" s="106">
        <v>10</v>
      </c>
      <c r="Q2341" s="110" t="s">
        <v>444</v>
      </c>
      <c r="R2341" s="110" t="s">
        <v>444</v>
      </c>
      <c r="S2341" s="136" t="s">
        <v>2727</v>
      </c>
      <c r="T2341" s="106"/>
      <c r="U2341" s="165"/>
      <c r="V2341" s="106"/>
      <c r="W2341" s="106"/>
      <c r="X2341" s="110"/>
      <c r="Y2341" s="106"/>
      <c r="Z2341" s="106"/>
      <c r="AA2341" s="106"/>
      <c r="AB2341" s="136"/>
      <c r="AC2341" s="104"/>
      <c r="AD2341" s="104"/>
      <c r="AE2341" s="104"/>
      <c r="AF2341" s="104"/>
      <c r="AG2341" s="104"/>
      <c r="AH2341" s="104"/>
      <c r="AI2341" s="104"/>
      <c r="AJ2341" s="104"/>
      <c r="AK2341" s="138"/>
      <c r="AL2341" s="104"/>
      <c r="AM2341" s="104"/>
      <c r="AN2341" s="104"/>
      <c r="AO2341" s="104"/>
      <c r="AP2341" s="104"/>
      <c r="AQ2341" s="104"/>
      <c r="AR2341" s="104"/>
      <c r="AS2341" s="104"/>
      <c r="AT2341" s="104"/>
      <c r="AU2341" s="142"/>
      <c r="AV2341" s="142"/>
      <c r="AW2341" s="142"/>
      <c r="AX2341" s="142"/>
      <c r="AY2341" s="142"/>
      <c r="AZ2341" s="142"/>
      <c r="BA2341" s="142"/>
      <c r="BB2341" s="142"/>
      <c r="BC2341" s="142"/>
    </row>
    <row r="2342" spans="1:55" ht="30" x14ac:dyDescent="0.25">
      <c r="A2342" s="19" t="s">
        <v>603</v>
      </c>
      <c r="B2342" s="98" t="s">
        <v>2540</v>
      </c>
      <c r="C2342" s="109" t="s">
        <v>2541</v>
      </c>
      <c r="D2342" s="109" t="s">
        <v>236</v>
      </c>
      <c r="E2342" s="104" t="s">
        <v>2119</v>
      </c>
      <c r="F2342" s="110" t="str">
        <f>_xlfn.IFNA(INDEX('1. Business Glossary'!C:D,MATCH(G2342,'1. Business Glossary'!D:D,0),1), "Elemento de Dados")</f>
        <v>Conceito Transversal</v>
      </c>
      <c r="G2342" s="106" t="s">
        <v>396</v>
      </c>
      <c r="H2342" s="106" t="s">
        <v>2717</v>
      </c>
      <c r="I2342" s="136" t="s">
        <v>2728</v>
      </c>
      <c r="J2342" s="107" t="s">
        <v>558</v>
      </c>
      <c r="K2342" s="106" t="s">
        <v>550</v>
      </c>
      <c r="L2342" s="104" t="s">
        <v>1283</v>
      </c>
      <c r="M2342" s="106" t="s">
        <v>2044</v>
      </c>
      <c r="N2342" s="104" t="s">
        <v>2719</v>
      </c>
      <c r="O2342" s="106" t="s">
        <v>554</v>
      </c>
      <c r="P2342" s="106">
        <v>10</v>
      </c>
      <c r="Q2342" s="110" t="s">
        <v>444</v>
      </c>
      <c r="R2342" s="110" t="s">
        <v>444</v>
      </c>
      <c r="S2342" s="136" t="s">
        <v>2729</v>
      </c>
      <c r="T2342" s="106"/>
      <c r="U2342" s="104"/>
      <c r="V2342" s="106"/>
      <c r="W2342" s="106"/>
      <c r="X2342" s="110"/>
      <c r="Y2342" s="106"/>
      <c r="Z2342" s="106"/>
      <c r="AA2342" s="106"/>
      <c r="AB2342" s="136"/>
      <c r="AC2342" s="104"/>
      <c r="AD2342" s="104"/>
      <c r="AE2342" s="104"/>
      <c r="AF2342" s="104"/>
      <c r="AG2342" s="104"/>
      <c r="AH2342" s="104"/>
      <c r="AI2342" s="104"/>
      <c r="AJ2342" s="104"/>
      <c r="AK2342" s="138"/>
      <c r="AL2342" s="104"/>
      <c r="AM2342" s="104"/>
      <c r="AN2342" s="104"/>
      <c r="AO2342" s="104"/>
      <c r="AP2342" s="104"/>
      <c r="AQ2342" s="104"/>
      <c r="AR2342" s="104"/>
      <c r="AS2342" s="104"/>
      <c r="AT2342" s="104"/>
      <c r="AU2342" s="142"/>
      <c r="AV2342" s="142"/>
      <c r="AW2342" s="142"/>
      <c r="AX2342" s="142"/>
      <c r="AY2342" s="142"/>
      <c r="AZ2342" s="142"/>
      <c r="BA2342" s="142"/>
      <c r="BB2342" s="142"/>
      <c r="BC2342" s="142"/>
    </row>
    <row r="2343" spans="1:55" ht="180" x14ac:dyDescent="0.25">
      <c r="A2343" s="19" t="s">
        <v>603</v>
      </c>
      <c r="B2343" s="98" t="s">
        <v>2540</v>
      </c>
      <c r="C2343" s="109" t="s">
        <v>2541</v>
      </c>
      <c r="D2343" s="109" t="s">
        <v>236</v>
      </c>
      <c r="E2343" s="104" t="s">
        <v>2119</v>
      </c>
      <c r="F2343" s="110" t="str">
        <f>_xlfn.IFNA(INDEX('1. Business Glossary'!C:D,MATCH(G2343,'1. Business Glossary'!D:D,0),1), "Elemento de Dados")</f>
        <v>Conceito Transversal</v>
      </c>
      <c r="G2343" s="106" t="s">
        <v>396</v>
      </c>
      <c r="H2343" s="106" t="s">
        <v>2710</v>
      </c>
      <c r="I2343" s="137" t="s">
        <v>1328</v>
      </c>
      <c r="J2343" s="107" t="s">
        <v>558</v>
      </c>
      <c r="K2343" s="106" t="s">
        <v>550</v>
      </c>
      <c r="L2343" s="104" t="s">
        <v>1283</v>
      </c>
      <c r="M2343" s="106" t="s">
        <v>2044</v>
      </c>
      <c r="N2343" s="104" t="s">
        <v>2711</v>
      </c>
      <c r="O2343" s="106" t="s">
        <v>554</v>
      </c>
      <c r="P2343" s="106">
        <v>10</v>
      </c>
      <c r="Q2343" s="110" t="s">
        <v>444</v>
      </c>
      <c r="R2343" s="110" t="s">
        <v>444</v>
      </c>
      <c r="S2343" s="136" t="s">
        <v>2730</v>
      </c>
      <c r="T2343" s="106"/>
      <c r="U2343" s="104"/>
      <c r="V2343" s="106"/>
      <c r="W2343" s="106"/>
      <c r="X2343" s="110"/>
      <c r="Y2343" s="106"/>
      <c r="Z2343" s="106"/>
      <c r="AA2343" s="106"/>
      <c r="AB2343" s="136"/>
      <c r="AC2343" s="104"/>
      <c r="AD2343" s="104"/>
      <c r="AE2343" s="104"/>
      <c r="AF2343" s="104"/>
      <c r="AG2343" s="104"/>
      <c r="AH2343" s="104"/>
      <c r="AI2343" s="104"/>
      <c r="AJ2343" s="104"/>
      <c r="AK2343" s="138"/>
      <c r="AL2343" s="104"/>
      <c r="AM2343" s="104"/>
      <c r="AN2343" s="104"/>
      <c r="AO2343" s="104"/>
      <c r="AP2343" s="104"/>
      <c r="AQ2343" s="104"/>
      <c r="AR2343" s="104"/>
      <c r="AS2343" s="104"/>
      <c r="AT2343" s="104"/>
      <c r="AU2343" s="142"/>
      <c r="AV2343" s="142"/>
      <c r="AW2343" s="142"/>
      <c r="AX2343" s="142"/>
      <c r="AY2343" s="142"/>
      <c r="AZ2343" s="142"/>
      <c r="BA2343" s="142"/>
      <c r="BB2343" s="142"/>
      <c r="BC2343" s="142"/>
    </row>
    <row r="2344" spans="1:55" x14ac:dyDescent="0.25">
      <c r="A2344" s="19" t="s">
        <v>603</v>
      </c>
      <c r="B2344" s="98" t="s">
        <v>2540</v>
      </c>
      <c r="C2344" s="109" t="s">
        <v>2541</v>
      </c>
      <c r="D2344" s="109" t="s">
        <v>236</v>
      </c>
      <c r="E2344" s="104" t="s">
        <v>2571</v>
      </c>
      <c r="F2344" s="110" t="str">
        <f>_xlfn.IFNA(INDEX('1. Business Glossary'!C:D,MATCH(G2344,'1. Business Glossary'!D:D,0),1), "Elemento de Dados")</f>
        <v>Elemento de Dados</v>
      </c>
      <c r="G2344" s="104" t="s">
        <v>1776</v>
      </c>
      <c r="H2344" s="104" t="s">
        <v>1791</v>
      </c>
      <c r="I2344" s="138" t="s">
        <v>1778</v>
      </c>
      <c r="J2344" s="107" t="s">
        <v>558</v>
      </c>
      <c r="K2344" s="106" t="s">
        <v>550</v>
      </c>
      <c r="L2344" s="104" t="s">
        <v>1283</v>
      </c>
      <c r="M2344" s="106">
        <v>1</v>
      </c>
      <c r="N2344" s="106" t="s">
        <v>1779</v>
      </c>
      <c r="O2344" s="106" t="s">
        <v>587</v>
      </c>
      <c r="P2344" s="106">
        <v>8</v>
      </c>
      <c r="Q2344" s="106">
        <v>2</v>
      </c>
      <c r="R2344" s="106" t="s">
        <v>444</v>
      </c>
      <c r="S2344" s="136" t="s">
        <v>1780</v>
      </c>
      <c r="T2344" s="106"/>
      <c r="U2344" s="104"/>
      <c r="V2344" s="106"/>
      <c r="W2344" s="106"/>
      <c r="X2344" s="110"/>
      <c r="Y2344" s="106"/>
      <c r="Z2344" s="106"/>
      <c r="AA2344" s="110"/>
      <c r="AB2344" s="136"/>
      <c r="AC2344" s="104"/>
      <c r="AD2344" s="104"/>
      <c r="AE2344" s="104"/>
      <c r="AF2344" s="104"/>
      <c r="AG2344" s="104"/>
      <c r="AH2344" s="104"/>
      <c r="AI2344" s="104"/>
      <c r="AJ2344" s="104"/>
      <c r="AK2344" s="138"/>
      <c r="AL2344" s="104"/>
      <c r="AM2344" s="104"/>
      <c r="AN2344" s="104"/>
      <c r="AO2344" s="104"/>
      <c r="AP2344" s="104"/>
      <c r="AQ2344" s="104"/>
      <c r="AR2344" s="104"/>
      <c r="AS2344" s="104"/>
      <c r="AT2344" s="104"/>
      <c r="AU2344" s="142"/>
      <c r="AV2344" s="142"/>
      <c r="AW2344" s="142"/>
      <c r="AX2344" s="142"/>
      <c r="AY2344" s="142"/>
      <c r="AZ2344" s="142"/>
      <c r="BA2344" s="142"/>
      <c r="BB2344" s="142"/>
      <c r="BC2344" s="142"/>
    </row>
    <row r="2345" spans="1:55" ht="30" x14ac:dyDescent="0.25">
      <c r="A2345" s="19" t="s">
        <v>603</v>
      </c>
      <c r="B2345" s="98" t="s">
        <v>2540</v>
      </c>
      <c r="C2345" s="109" t="s">
        <v>2541</v>
      </c>
      <c r="D2345" s="109" t="s">
        <v>236</v>
      </c>
      <c r="E2345" s="104" t="s">
        <v>2571</v>
      </c>
      <c r="F2345" s="110" t="str">
        <f>_xlfn.IFNA(INDEX('1. Business Glossary'!C:D,MATCH(G2345,'1. Business Glossary'!D:D,0),1), "Elemento de Dados")</f>
        <v>Elemento de Dados</v>
      </c>
      <c r="G2345" s="104" t="s">
        <v>1661</v>
      </c>
      <c r="H2345" s="104" t="s">
        <v>1710</v>
      </c>
      <c r="I2345" s="137" t="s">
        <v>1711</v>
      </c>
      <c r="J2345" s="107" t="s">
        <v>558</v>
      </c>
      <c r="K2345" s="106" t="s">
        <v>550</v>
      </c>
      <c r="L2345" s="104" t="s">
        <v>1283</v>
      </c>
      <c r="M2345" s="106">
        <v>1</v>
      </c>
      <c r="N2345" s="106" t="s">
        <v>1712</v>
      </c>
      <c r="O2345" s="106" t="s">
        <v>587</v>
      </c>
      <c r="P2345" s="106">
        <v>8</v>
      </c>
      <c r="Q2345" s="110">
        <v>2</v>
      </c>
      <c r="R2345" s="110" t="s">
        <v>444</v>
      </c>
      <c r="S2345" s="136" t="s">
        <v>1713</v>
      </c>
      <c r="T2345" s="106"/>
      <c r="U2345" s="104"/>
      <c r="V2345" s="106"/>
      <c r="W2345" s="106"/>
      <c r="X2345" s="110"/>
      <c r="Y2345" s="106"/>
      <c r="Z2345" s="106"/>
      <c r="AA2345" s="110"/>
      <c r="AB2345" s="136"/>
      <c r="AC2345" s="104"/>
      <c r="AD2345" s="104"/>
      <c r="AE2345" s="104"/>
      <c r="AF2345" s="104"/>
      <c r="AG2345" s="104"/>
      <c r="AH2345" s="104"/>
      <c r="AI2345" s="104"/>
      <c r="AJ2345" s="104"/>
      <c r="AK2345" s="138"/>
      <c r="AL2345" s="104"/>
      <c r="AM2345" s="104"/>
      <c r="AN2345" s="104"/>
      <c r="AO2345" s="104"/>
      <c r="AP2345" s="104"/>
      <c r="AQ2345" s="104"/>
      <c r="AR2345" s="104"/>
      <c r="AS2345" s="104"/>
      <c r="AT2345" s="104"/>
      <c r="AU2345" s="142"/>
      <c r="AV2345" s="142"/>
      <c r="AW2345" s="142"/>
      <c r="AX2345" s="142"/>
      <c r="AY2345" s="142"/>
      <c r="AZ2345" s="142"/>
      <c r="BA2345" s="142"/>
      <c r="BB2345" s="142"/>
      <c r="BC2345" s="142"/>
    </row>
    <row r="2346" spans="1:55" ht="45" x14ac:dyDescent="0.25">
      <c r="A2346" s="19" t="s">
        <v>603</v>
      </c>
      <c r="B2346" s="98" t="s">
        <v>2540</v>
      </c>
      <c r="C2346" s="109" t="s">
        <v>2541</v>
      </c>
      <c r="D2346" s="109" t="s">
        <v>236</v>
      </c>
      <c r="E2346" s="104" t="s">
        <v>2571</v>
      </c>
      <c r="F2346" s="110" t="str">
        <f>_xlfn.IFNA(INDEX('1. Business Glossary'!C:D,MATCH(G2346,'1. Business Glossary'!D:D,0),1), "Elemento de Dados")</f>
        <v>Elemento de Dados</v>
      </c>
      <c r="G2346" s="104" t="s">
        <v>1695</v>
      </c>
      <c r="H2346" s="141" t="s">
        <v>1735</v>
      </c>
      <c r="I2346" s="107" t="s">
        <v>1736</v>
      </c>
      <c r="J2346" s="107" t="s">
        <v>558</v>
      </c>
      <c r="K2346" s="106" t="s">
        <v>550</v>
      </c>
      <c r="L2346" s="104" t="s">
        <v>1283</v>
      </c>
      <c r="M2346" s="106">
        <v>1</v>
      </c>
      <c r="N2346" s="106" t="s">
        <v>1737</v>
      </c>
      <c r="O2346" s="106" t="s">
        <v>587</v>
      </c>
      <c r="P2346" s="106">
        <v>8</v>
      </c>
      <c r="Q2346" s="110">
        <v>2</v>
      </c>
      <c r="R2346" s="110" t="s">
        <v>444</v>
      </c>
      <c r="S2346" s="136" t="s">
        <v>1738</v>
      </c>
      <c r="T2346" s="106"/>
      <c r="U2346" s="104"/>
      <c r="V2346" s="106"/>
      <c r="W2346" s="106"/>
      <c r="X2346" s="110"/>
      <c r="Y2346" s="106"/>
      <c r="Z2346" s="106"/>
      <c r="AA2346" s="110"/>
      <c r="AB2346" s="136"/>
      <c r="AC2346" s="104"/>
      <c r="AD2346" s="104"/>
      <c r="AE2346" s="104"/>
      <c r="AF2346" s="104"/>
      <c r="AG2346" s="104"/>
      <c r="AH2346" s="104"/>
      <c r="AI2346" s="104"/>
      <c r="AJ2346" s="104"/>
      <c r="AK2346" s="138"/>
      <c r="AL2346" s="104"/>
      <c r="AM2346" s="104"/>
      <c r="AN2346" s="104"/>
      <c r="AO2346" s="104"/>
      <c r="AP2346" s="104"/>
      <c r="AQ2346" s="104"/>
      <c r="AR2346" s="104"/>
      <c r="AS2346" s="104"/>
      <c r="AT2346" s="104"/>
      <c r="AU2346" s="142"/>
      <c r="AV2346" s="142"/>
      <c r="AW2346" s="142"/>
      <c r="AX2346" s="142"/>
      <c r="AY2346" s="142"/>
      <c r="AZ2346" s="142"/>
      <c r="BA2346" s="142"/>
      <c r="BB2346" s="142"/>
      <c r="BC2346" s="142"/>
    </row>
    <row r="2347" spans="1:55" ht="45" x14ac:dyDescent="0.25">
      <c r="A2347" s="19" t="s">
        <v>603</v>
      </c>
      <c r="B2347" s="98" t="s">
        <v>2540</v>
      </c>
      <c r="C2347" s="109" t="s">
        <v>2541</v>
      </c>
      <c r="D2347" s="109" t="s">
        <v>236</v>
      </c>
      <c r="E2347" s="104" t="s">
        <v>2692</v>
      </c>
      <c r="F2347" s="110" t="str">
        <f>_xlfn.IFNA(INDEX('1. Business Glossary'!C:D,MATCH(G2347,'1. Business Glossary'!D:D,0),1), "Elemento de Dados")</f>
        <v>Elemento de Dados</v>
      </c>
      <c r="G2347" s="106" t="s">
        <v>2693</v>
      </c>
      <c r="H2347" s="106" t="s">
        <v>396</v>
      </c>
      <c r="I2347" s="136" t="s">
        <v>2731</v>
      </c>
      <c r="J2347" s="107" t="s">
        <v>558</v>
      </c>
      <c r="K2347" s="106" t="s">
        <v>550</v>
      </c>
      <c r="L2347" s="104" t="s">
        <v>1283</v>
      </c>
      <c r="M2347" s="106" t="s">
        <v>2479</v>
      </c>
      <c r="N2347" s="104" t="s">
        <v>2679</v>
      </c>
      <c r="O2347" s="106" t="s">
        <v>554</v>
      </c>
      <c r="P2347" s="106">
        <v>10</v>
      </c>
      <c r="Q2347" s="110" t="s">
        <v>444</v>
      </c>
      <c r="R2347" s="110" t="s">
        <v>444</v>
      </c>
      <c r="S2347" s="136" t="s">
        <v>397</v>
      </c>
      <c r="T2347" s="106"/>
      <c r="U2347" s="104"/>
      <c r="V2347" s="106"/>
      <c r="W2347" s="106"/>
      <c r="X2347" s="110"/>
      <c r="Y2347" s="106"/>
      <c r="Z2347" s="106"/>
      <c r="AA2347" s="106"/>
      <c r="AB2347" s="136"/>
      <c r="AC2347" s="104"/>
      <c r="AD2347" s="104"/>
      <c r="AE2347" s="104"/>
      <c r="AF2347" s="104"/>
      <c r="AG2347" s="104"/>
      <c r="AH2347" s="104"/>
      <c r="AI2347" s="104"/>
      <c r="AJ2347" s="104"/>
      <c r="AK2347" s="138"/>
      <c r="AL2347" s="104"/>
      <c r="AM2347" s="104"/>
      <c r="AN2347" s="104"/>
      <c r="AO2347" s="104"/>
      <c r="AP2347" s="104"/>
      <c r="AQ2347" s="104"/>
      <c r="AR2347" s="104"/>
      <c r="AS2347" s="104"/>
      <c r="AT2347" s="104"/>
      <c r="AU2347" s="142"/>
      <c r="AV2347" s="142"/>
      <c r="AW2347" s="142"/>
      <c r="AX2347" s="142"/>
      <c r="AY2347" s="142"/>
      <c r="AZ2347" s="142"/>
      <c r="BA2347" s="142"/>
      <c r="BB2347" s="142"/>
      <c r="BC2347" s="142"/>
    </row>
    <row r="2348" spans="1:55" ht="45" x14ac:dyDescent="0.25">
      <c r="A2348" s="19" t="s">
        <v>603</v>
      </c>
      <c r="B2348" s="98" t="s">
        <v>2540</v>
      </c>
      <c r="C2348" s="109" t="s">
        <v>2541</v>
      </c>
      <c r="D2348" s="109" t="s">
        <v>236</v>
      </c>
      <c r="E2348" s="104" t="s">
        <v>2598</v>
      </c>
      <c r="F2348" s="110" t="str">
        <f>_xlfn.IFNA(INDEX('1. Business Glossary'!C:D,MATCH(G2348,'1. Business Glossary'!D:D,0),1), "Elemento de Dados")</f>
        <v>Elemento de Dados</v>
      </c>
      <c r="G2348" s="106" t="s">
        <v>2695</v>
      </c>
      <c r="H2348" s="106" t="s">
        <v>396</v>
      </c>
      <c r="I2348" s="136" t="s">
        <v>2732</v>
      </c>
      <c r="J2348" s="107" t="s">
        <v>558</v>
      </c>
      <c r="K2348" s="106" t="s">
        <v>550</v>
      </c>
      <c r="L2348" s="104" t="s">
        <v>1283</v>
      </c>
      <c r="M2348" s="106" t="s">
        <v>2010</v>
      </c>
      <c r="N2348" s="104" t="s">
        <v>2679</v>
      </c>
      <c r="O2348" s="106" t="s">
        <v>554</v>
      </c>
      <c r="P2348" s="106">
        <v>10</v>
      </c>
      <c r="Q2348" s="110" t="s">
        <v>444</v>
      </c>
      <c r="R2348" s="110" t="s">
        <v>444</v>
      </c>
      <c r="S2348" s="136" t="s">
        <v>397</v>
      </c>
      <c r="T2348" s="106"/>
      <c r="U2348" s="104"/>
      <c r="V2348" s="106"/>
      <c r="W2348" s="106"/>
      <c r="X2348" s="110"/>
      <c r="Y2348" s="106"/>
      <c r="Z2348" s="106"/>
      <c r="AA2348" s="106"/>
      <c r="AB2348" s="136"/>
      <c r="AC2348" s="104"/>
      <c r="AD2348" s="104"/>
      <c r="AE2348" s="104"/>
      <c r="AF2348" s="104"/>
      <c r="AG2348" s="104"/>
      <c r="AH2348" s="104"/>
      <c r="AI2348" s="104"/>
      <c r="AJ2348" s="104"/>
      <c r="AK2348" s="138"/>
      <c r="AL2348" s="104"/>
      <c r="AM2348" s="104"/>
      <c r="AN2348" s="104"/>
      <c r="AO2348" s="104"/>
      <c r="AP2348" s="104"/>
      <c r="AQ2348" s="104"/>
      <c r="AR2348" s="104"/>
      <c r="AS2348" s="104"/>
      <c r="AT2348" s="104"/>
      <c r="AU2348" s="142"/>
      <c r="AV2348" s="142"/>
      <c r="AW2348" s="142"/>
      <c r="AX2348" s="142"/>
      <c r="AY2348" s="142"/>
      <c r="AZ2348" s="142"/>
      <c r="BA2348" s="142"/>
      <c r="BB2348" s="142"/>
      <c r="BC2348" s="142"/>
    </row>
    <row r="2349" spans="1:55" ht="75" x14ac:dyDescent="0.25">
      <c r="A2349" s="19" t="s">
        <v>603</v>
      </c>
      <c r="B2349" s="98" t="s">
        <v>2540</v>
      </c>
      <c r="C2349" s="109" t="s">
        <v>2541</v>
      </c>
      <c r="D2349" s="109" t="s">
        <v>236</v>
      </c>
      <c r="E2349" s="104" t="s">
        <v>2692</v>
      </c>
      <c r="F2349" s="110" t="str">
        <f>_xlfn.IFNA(INDEX('1. Business Glossary'!C:D,MATCH(G2349,'1. Business Glossary'!D:D,0),1), "Elemento de Dados")</f>
        <v>Elemento de Dados</v>
      </c>
      <c r="G2349" s="106" t="s">
        <v>2697</v>
      </c>
      <c r="H2349" s="106" t="s">
        <v>2674</v>
      </c>
      <c r="I2349" s="136" t="s">
        <v>2733</v>
      </c>
      <c r="J2349" s="107" t="s">
        <v>558</v>
      </c>
      <c r="K2349" s="106" t="s">
        <v>550</v>
      </c>
      <c r="L2349" s="104" t="s">
        <v>1283</v>
      </c>
      <c r="M2349" s="106" t="s">
        <v>2497</v>
      </c>
      <c r="N2349" s="104" t="s">
        <v>2676</v>
      </c>
      <c r="O2349" s="106" t="s">
        <v>554</v>
      </c>
      <c r="P2349" s="106">
        <v>10</v>
      </c>
      <c r="Q2349" s="110" t="s">
        <v>444</v>
      </c>
      <c r="R2349" s="110" t="s">
        <v>444</v>
      </c>
      <c r="S2349" s="164" t="s">
        <v>2734</v>
      </c>
      <c r="T2349" s="106"/>
      <c r="U2349" s="104"/>
      <c r="V2349" s="106"/>
      <c r="W2349" s="106"/>
      <c r="X2349" s="110"/>
      <c r="Y2349" s="106"/>
      <c r="Z2349" s="106"/>
      <c r="AA2349" s="106"/>
      <c r="AB2349" s="136"/>
      <c r="AC2349" s="104"/>
      <c r="AD2349" s="104"/>
      <c r="AE2349" s="104"/>
      <c r="AF2349" s="104"/>
      <c r="AG2349" s="104"/>
      <c r="AH2349" s="104"/>
      <c r="AI2349" s="104"/>
      <c r="AJ2349" s="104"/>
      <c r="AK2349" s="138"/>
      <c r="AL2349" s="104"/>
      <c r="AM2349" s="104"/>
      <c r="AN2349" s="104"/>
      <c r="AO2349" s="104"/>
      <c r="AP2349" s="104"/>
      <c r="AQ2349" s="104"/>
      <c r="AR2349" s="104"/>
      <c r="AS2349" s="104"/>
      <c r="AT2349" s="104"/>
      <c r="AU2349" s="142"/>
      <c r="AV2349" s="142"/>
      <c r="AW2349" s="142"/>
      <c r="AX2349" s="142"/>
      <c r="AY2349" s="142"/>
      <c r="AZ2349" s="142"/>
      <c r="BA2349" s="142"/>
      <c r="BB2349" s="142"/>
      <c r="BC2349" s="142"/>
    </row>
    <row r="2350" spans="1:55" ht="45" x14ac:dyDescent="0.25">
      <c r="A2350" s="19" t="s">
        <v>603</v>
      </c>
      <c r="B2350" s="98" t="s">
        <v>2540</v>
      </c>
      <c r="C2350" s="109" t="s">
        <v>2541</v>
      </c>
      <c r="D2350" s="109" t="s">
        <v>236</v>
      </c>
      <c r="E2350" s="104" t="s">
        <v>2692</v>
      </c>
      <c r="F2350" s="110" t="str">
        <f>_xlfn.IFNA(INDEX('1. Business Glossary'!C:D,MATCH(G2350,'1. Business Glossary'!D:D,0),1), "Elemento de Dados")</f>
        <v>Elemento de Dados</v>
      </c>
      <c r="G2350" s="106" t="s">
        <v>2697</v>
      </c>
      <c r="H2350" s="106" t="s">
        <v>396</v>
      </c>
      <c r="I2350" s="136" t="s">
        <v>2735</v>
      </c>
      <c r="J2350" s="107" t="s">
        <v>558</v>
      </c>
      <c r="K2350" s="106" t="s">
        <v>550</v>
      </c>
      <c r="L2350" s="104" t="s">
        <v>1283</v>
      </c>
      <c r="M2350" s="106" t="s">
        <v>2497</v>
      </c>
      <c r="N2350" s="104" t="s">
        <v>2679</v>
      </c>
      <c r="O2350" s="106" t="s">
        <v>554</v>
      </c>
      <c r="P2350" s="106">
        <v>10</v>
      </c>
      <c r="Q2350" s="110" t="s">
        <v>444</v>
      </c>
      <c r="R2350" s="110" t="s">
        <v>444</v>
      </c>
      <c r="S2350" s="136" t="s">
        <v>397</v>
      </c>
      <c r="T2350" s="106"/>
      <c r="U2350" s="104"/>
      <c r="V2350" s="106"/>
      <c r="W2350" s="106"/>
      <c r="X2350" s="110"/>
      <c r="Y2350" s="106"/>
      <c r="Z2350" s="106"/>
      <c r="AA2350" s="106"/>
      <c r="AB2350" s="136"/>
      <c r="AC2350" s="104"/>
      <c r="AD2350" s="104"/>
      <c r="AE2350" s="104"/>
      <c r="AF2350" s="104"/>
      <c r="AG2350" s="104"/>
      <c r="AH2350" s="104"/>
      <c r="AI2350" s="104"/>
      <c r="AJ2350" s="104"/>
      <c r="AK2350" s="138"/>
      <c r="AL2350" s="104"/>
      <c r="AM2350" s="104"/>
      <c r="AN2350" s="104"/>
      <c r="AO2350" s="104"/>
      <c r="AP2350" s="104"/>
      <c r="AQ2350" s="104"/>
      <c r="AR2350" s="104"/>
      <c r="AS2350" s="104"/>
      <c r="AT2350" s="104"/>
      <c r="AU2350" s="142"/>
      <c r="AV2350" s="142"/>
      <c r="AW2350" s="142"/>
      <c r="AX2350" s="142"/>
      <c r="AY2350" s="142"/>
      <c r="AZ2350" s="142"/>
      <c r="BA2350" s="142"/>
      <c r="BB2350" s="142"/>
      <c r="BC2350" s="142"/>
    </row>
    <row r="2351" spans="1:55" ht="90" x14ac:dyDescent="0.25">
      <c r="A2351" s="19" t="s">
        <v>603</v>
      </c>
      <c r="B2351" s="98" t="s">
        <v>2540</v>
      </c>
      <c r="C2351" s="109" t="s">
        <v>2541</v>
      </c>
      <c r="D2351" s="109" t="s">
        <v>236</v>
      </c>
      <c r="E2351" s="104" t="s">
        <v>2692</v>
      </c>
      <c r="F2351" s="110" t="str">
        <f>_xlfn.IFNA(INDEX('1. Business Glossary'!C:D,MATCH(G2351,'1. Business Glossary'!D:D,0),1), "Elemento de Dados")</f>
        <v>Elemento de Dados</v>
      </c>
      <c r="G2351" s="106" t="s">
        <v>2699</v>
      </c>
      <c r="H2351" s="106" t="s">
        <v>2674</v>
      </c>
      <c r="I2351" s="136" t="s">
        <v>2736</v>
      </c>
      <c r="J2351" s="107" t="s">
        <v>558</v>
      </c>
      <c r="K2351" s="106" t="s">
        <v>550</v>
      </c>
      <c r="L2351" s="104" t="s">
        <v>1283</v>
      </c>
      <c r="M2351" s="106" t="s">
        <v>2049</v>
      </c>
      <c r="N2351" s="104" t="s">
        <v>2676</v>
      </c>
      <c r="O2351" s="106" t="s">
        <v>554</v>
      </c>
      <c r="P2351" s="106">
        <v>10</v>
      </c>
      <c r="Q2351" s="110" t="s">
        <v>444</v>
      </c>
      <c r="R2351" s="110" t="s">
        <v>444</v>
      </c>
      <c r="S2351" s="164" t="s">
        <v>2737</v>
      </c>
      <c r="T2351" s="106"/>
      <c r="U2351" s="104"/>
      <c r="V2351" s="106"/>
      <c r="W2351" s="106"/>
      <c r="X2351" s="110"/>
      <c r="Y2351" s="106"/>
      <c r="Z2351" s="106"/>
      <c r="AA2351" s="106"/>
      <c r="AB2351" s="136"/>
      <c r="AC2351" s="104"/>
      <c r="AD2351" s="104"/>
      <c r="AE2351" s="104"/>
      <c r="AF2351" s="104"/>
      <c r="AG2351" s="104"/>
      <c r="AH2351" s="104"/>
      <c r="AI2351" s="104"/>
      <c r="AJ2351" s="104"/>
      <c r="AK2351" s="138"/>
      <c r="AL2351" s="104"/>
      <c r="AM2351" s="104"/>
      <c r="AN2351" s="104"/>
      <c r="AO2351" s="104"/>
      <c r="AP2351" s="104"/>
      <c r="AQ2351" s="104"/>
      <c r="AR2351" s="104"/>
      <c r="AS2351" s="104"/>
      <c r="AT2351" s="104"/>
      <c r="AU2351" s="142"/>
      <c r="AV2351" s="142"/>
      <c r="AW2351" s="142"/>
      <c r="AX2351" s="142"/>
      <c r="AY2351" s="142"/>
      <c r="AZ2351" s="142"/>
      <c r="BA2351" s="142"/>
      <c r="BB2351" s="142"/>
      <c r="BC2351" s="142"/>
    </row>
    <row r="2352" spans="1:55" ht="45" x14ac:dyDescent="0.25">
      <c r="A2352" s="19" t="s">
        <v>603</v>
      </c>
      <c r="B2352" s="98" t="s">
        <v>2540</v>
      </c>
      <c r="C2352" s="109" t="s">
        <v>2541</v>
      </c>
      <c r="D2352" s="109" t="s">
        <v>236</v>
      </c>
      <c r="E2352" s="104" t="s">
        <v>2598</v>
      </c>
      <c r="F2352" s="110" t="str">
        <f>_xlfn.IFNA(INDEX('1. Business Glossary'!C:D,MATCH(G2352,'1. Business Glossary'!D:D,0),1), "Elemento de Dados")</f>
        <v>Elemento de Dados</v>
      </c>
      <c r="G2352" s="106" t="s">
        <v>2699</v>
      </c>
      <c r="H2352" s="106" t="s">
        <v>396</v>
      </c>
      <c r="I2352" s="136" t="s">
        <v>2738</v>
      </c>
      <c r="J2352" s="107" t="s">
        <v>558</v>
      </c>
      <c r="K2352" s="106" t="s">
        <v>550</v>
      </c>
      <c r="L2352" s="104" t="s">
        <v>1283</v>
      </c>
      <c r="M2352" s="106" t="s">
        <v>2049</v>
      </c>
      <c r="N2352" s="104" t="s">
        <v>2679</v>
      </c>
      <c r="O2352" s="106" t="s">
        <v>554</v>
      </c>
      <c r="P2352" s="106">
        <v>10</v>
      </c>
      <c r="Q2352" s="110" t="s">
        <v>444</v>
      </c>
      <c r="R2352" s="110" t="s">
        <v>444</v>
      </c>
      <c r="S2352" s="136" t="s">
        <v>397</v>
      </c>
      <c r="T2352" s="106"/>
      <c r="U2352" s="104"/>
      <c r="V2352" s="106"/>
      <c r="W2352" s="106"/>
      <c r="X2352" s="110"/>
      <c r="Y2352" s="106"/>
      <c r="Z2352" s="106"/>
      <c r="AA2352" s="106"/>
      <c r="AB2352" s="136"/>
      <c r="AC2352" s="104"/>
      <c r="AD2352" s="104"/>
      <c r="AE2352" s="104"/>
      <c r="AF2352" s="104"/>
      <c r="AG2352" s="104"/>
      <c r="AH2352" s="104"/>
      <c r="AI2352" s="104"/>
      <c r="AJ2352" s="104"/>
      <c r="AK2352" s="138"/>
      <c r="AL2352" s="104"/>
      <c r="AM2352" s="104"/>
      <c r="AN2352" s="104"/>
      <c r="AO2352" s="104"/>
      <c r="AP2352" s="104"/>
      <c r="AQ2352" s="104"/>
      <c r="AR2352" s="104"/>
      <c r="AS2352" s="104"/>
      <c r="AT2352" s="104"/>
      <c r="AU2352" s="142"/>
      <c r="AV2352" s="142"/>
      <c r="AW2352" s="142"/>
      <c r="AX2352" s="142"/>
      <c r="AY2352" s="142"/>
      <c r="AZ2352" s="142"/>
      <c r="BA2352" s="142"/>
      <c r="BB2352" s="142"/>
      <c r="BC2352" s="142"/>
    </row>
    <row r="2353" spans="1:55" ht="105" x14ac:dyDescent="0.25">
      <c r="A2353" s="19" t="s">
        <v>603</v>
      </c>
      <c r="B2353" s="98" t="s">
        <v>2540</v>
      </c>
      <c r="C2353" s="109" t="s">
        <v>2541</v>
      </c>
      <c r="D2353" s="109" t="s">
        <v>236</v>
      </c>
      <c r="E2353" s="104" t="s">
        <v>2601</v>
      </c>
      <c r="F2353" s="110" t="str">
        <f>_xlfn.IFNA(INDEX('1. Business Glossary'!C:D,MATCH(G2353,'1. Business Glossary'!D:D,0),1), "Elemento de Dados")</f>
        <v>Elemento de Dados</v>
      </c>
      <c r="G2353" s="104" t="s">
        <v>1352</v>
      </c>
      <c r="H2353" s="104" t="s">
        <v>1482</v>
      </c>
      <c r="I2353" s="107" t="s">
        <v>1483</v>
      </c>
      <c r="J2353" s="107" t="s">
        <v>558</v>
      </c>
      <c r="K2353" s="104" t="s">
        <v>550</v>
      </c>
      <c r="L2353" s="104" t="s">
        <v>1283</v>
      </c>
      <c r="M2353" s="104" t="s">
        <v>1144</v>
      </c>
      <c r="N2353" s="104" t="s">
        <v>1484</v>
      </c>
      <c r="O2353" s="106" t="s">
        <v>607</v>
      </c>
      <c r="P2353" s="110">
        <v>50</v>
      </c>
      <c r="Q2353" s="110" t="s">
        <v>444</v>
      </c>
      <c r="R2353" s="110" t="s">
        <v>1485</v>
      </c>
      <c r="S2353" s="136" t="s">
        <v>1486</v>
      </c>
      <c r="T2353" s="106" t="s">
        <v>550</v>
      </c>
      <c r="U2353" s="104" t="s">
        <v>1283</v>
      </c>
      <c r="V2353" s="110" t="s">
        <v>1365</v>
      </c>
      <c r="W2353" s="110" t="s">
        <v>1487</v>
      </c>
      <c r="X2353" s="110" t="s">
        <v>607</v>
      </c>
      <c r="Y2353" s="110">
        <v>50</v>
      </c>
      <c r="Z2353" s="110" t="s">
        <v>444</v>
      </c>
      <c r="AA2353" s="110" t="s">
        <v>1488</v>
      </c>
      <c r="AB2353" s="136" t="s">
        <v>1340</v>
      </c>
      <c r="AC2353" s="106" t="s">
        <v>550</v>
      </c>
      <c r="AD2353" s="104" t="s">
        <v>551</v>
      </c>
      <c r="AE2353" s="106" t="s">
        <v>586</v>
      </c>
      <c r="AF2353" s="106" t="s">
        <v>1487</v>
      </c>
      <c r="AG2353" s="106" t="s">
        <v>607</v>
      </c>
      <c r="AH2353" s="106">
        <v>3</v>
      </c>
      <c r="AI2353" s="106" t="s">
        <v>444</v>
      </c>
      <c r="AJ2353" s="106" t="s">
        <v>1488</v>
      </c>
      <c r="AK2353" s="136" t="s">
        <v>1489</v>
      </c>
      <c r="AL2353" s="106" t="s">
        <v>550</v>
      </c>
      <c r="AM2353" s="104" t="s">
        <v>1283</v>
      </c>
      <c r="AN2353" s="106" t="s">
        <v>1089</v>
      </c>
      <c r="AO2353" s="106" t="s">
        <v>1490</v>
      </c>
      <c r="AP2353" s="106" t="s">
        <v>607</v>
      </c>
      <c r="AQ2353" s="106">
        <v>50</v>
      </c>
      <c r="AR2353" s="106" t="s">
        <v>444</v>
      </c>
      <c r="AS2353" s="106" t="s">
        <v>444</v>
      </c>
      <c r="AT2353" s="136" t="s">
        <v>1491</v>
      </c>
      <c r="AU2353" s="104" t="s">
        <v>599</v>
      </c>
      <c r="AV2353" s="104" t="s">
        <v>641</v>
      </c>
      <c r="AW2353" s="104" t="s">
        <v>1492</v>
      </c>
      <c r="AX2353" s="104" t="s">
        <v>1493</v>
      </c>
      <c r="AY2353" s="104" t="s">
        <v>607</v>
      </c>
      <c r="AZ2353" s="104">
        <v>1</v>
      </c>
      <c r="BA2353" s="104" t="s">
        <v>444</v>
      </c>
      <c r="BB2353" s="104" t="s">
        <v>1494</v>
      </c>
      <c r="BC2353" s="104" t="s">
        <v>444</v>
      </c>
    </row>
    <row r="2354" spans="1:55" ht="60" x14ac:dyDescent="0.25">
      <c r="A2354" s="19" t="s">
        <v>603</v>
      </c>
      <c r="B2354" s="98" t="s">
        <v>2540</v>
      </c>
      <c r="C2354" s="109" t="s">
        <v>2541</v>
      </c>
      <c r="D2354" s="109" t="s">
        <v>236</v>
      </c>
      <c r="E2354" s="104" t="s">
        <v>2601</v>
      </c>
      <c r="F2354" s="110" t="str">
        <f>_xlfn.IFNA(INDEX('1. Business Glossary'!C:D,MATCH(G2354,'1. Business Glossary'!D:D,0),1), "Elemento de Dados")</f>
        <v>Elemento de Dados</v>
      </c>
      <c r="G2354" s="104" t="s">
        <v>1352</v>
      </c>
      <c r="H2354" s="104" t="s">
        <v>1495</v>
      </c>
      <c r="I2354" s="107" t="s">
        <v>1496</v>
      </c>
      <c r="J2354" s="107" t="s">
        <v>558</v>
      </c>
      <c r="K2354" s="104" t="s">
        <v>550</v>
      </c>
      <c r="L2354" s="104" t="s">
        <v>1283</v>
      </c>
      <c r="M2354" s="104" t="s">
        <v>1144</v>
      </c>
      <c r="N2354" s="104" t="s">
        <v>1497</v>
      </c>
      <c r="O2354" s="106" t="s">
        <v>607</v>
      </c>
      <c r="P2354" s="110">
        <v>50</v>
      </c>
      <c r="Q2354" s="110" t="s">
        <v>444</v>
      </c>
      <c r="R2354" s="110" t="s">
        <v>1498</v>
      </c>
      <c r="S2354" s="136" t="s">
        <v>1499</v>
      </c>
      <c r="T2354" s="106" t="s">
        <v>550</v>
      </c>
      <c r="U2354" s="104" t="s">
        <v>1283</v>
      </c>
      <c r="V2354" s="110" t="s">
        <v>1365</v>
      </c>
      <c r="W2354" s="110" t="s">
        <v>1500</v>
      </c>
      <c r="X2354" s="110" t="s">
        <v>607</v>
      </c>
      <c r="Y2354" s="110">
        <v>50</v>
      </c>
      <c r="Z2354" s="110" t="s">
        <v>444</v>
      </c>
      <c r="AA2354" s="110" t="s">
        <v>2167</v>
      </c>
      <c r="AB2354" s="136" t="s">
        <v>631</v>
      </c>
      <c r="AC2354" s="104" t="s">
        <v>599</v>
      </c>
      <c r="AD2354" s="104" t="s">
        <v>632</v>
      </c>
      <c r="AE2354" s="104" t="s">
        <v>633</v>
      </c>
      <c r="AF2354" s="104" t="s">
        <v>634</v>
      </c>
      <c r="AG2354" s="104" t="s">
        <v>607</v>
      </c>
      <c r="AH2354" s="104">
        <v>15</v>
      </c>
      <c r="AI2354" s="104" t="s">
        <v>444</v>
      </c>
      <c r="AJ2354" s="104" t="s">
        <v>444</v>
      </c>
      <c r="AK2354" s="96" t="s">
        <v>635</v>
      </c>
      <c r="AL2354" s="104"/>
      <c r="AM2354" s="104"/>
      <c r="AN2354" s="104"/>
      <c r="AO2354" s="104"/>
      <c r="AP2354" s="104"/>
      <c r="AQ2354" s="104"/>
      <c r="AR2354" s="104"/>
      <c r="AS2354" s="104"/>
      <c r="AT2354" s="104"/>
      <c r="AU2354" s="142"/>
      <c r="AV2354" s="142"/>
      <c r="AW2354" s="142"/>
      <c r="AX2354" s="142"/>
      <c r="AY2354" s="142"/>
      <c r="AZ2354" s="142"/>
      <c r="BA2354" s="142"/>
      <c r="BB2354" s="142"/>
      <c r="BC2354" s="142"/>
    </row>
    <row r="2355" spans="1:55" ht="45" x14ac:dyDescent="0.25">
      <c r="A2355" s="19" t="s">
        <v>603</v>
      </c>
      <c r="B2355" s="98" t="s">
        <v>2540</v>
      </c>
      <c r="C2355" s="109" t="s">
        <v>2541</v>
      </c>
      <c r="D2355" s="109" t="s">
        <v>236</v>
      </c>
      <c r="E2355" s="104" t="s">
        <v>2601</v>
      </c>
      <c r="F2355" s="110" t="str">
        <f>_xlfn.IFNA(INDEX('1. Business Glossary'!C:D,MATCH(G2355,'1. Business Glossary'!D:D,0),1), "Elemento de Dados")</f>
        <v>Elemento de Dados</v>
      </c>
      <c r="G2355" s="104" t="s">
        <v>1352</v>
      </c>
      <c r="H2355" s="104" t="s">
        <v>1360</v>
      </c>
      <c r="I2355" s="107" t="s">
        <v>1361</v>
      </c>
      <c r="J2355" s="107" t="s">
        <v>558</v>
      </c>
      <c r="K2355" s="104" t="s">
        <v>550</v>
      </c>
      <c r="L2355" s="104" t="s">
        <v>1283</v>
      </c>
      <c r="M2355" s="104" t="s">
        <v>1144</v>
      </c>
      <c r="N2355" s="104" t="s">
        <v>1362</v>
      </c>
      <c r="O2355" s="106" t="s">
        <v>607</v>
      </c>
      <c r="P2355" s="110">
        <v>50</v>
      </c>
      <c r="Q2355" s="110" t="s">
        <v>444</v>
      </c>
      <c r="R2355" s="110" t="s">
        <v>2086</v>
      </c>
      <c r="S2355" s="136" t="s">
        <v>1364</v>
      </c>
      <c r="T2355" s="106" t="s">
        <v>550</v>
      </c>
      <c r="U2355" s="104" t="s">
        <v>1283</v>
      </c>
      <c r="V2355" s="110" t="s">
        <v>1365</v>
      </c>
      <c r="W2355" s="110" t="s">
        <v>1366</v>
      </c>
      <c r="X2355" s="110" t="s">
        <v>607</v>
      </c>
      <c r="Y2355" s="110">
        <v>50</v>
      </c>
      <c r="Z2355" s="110" t="s">
        <v>444</v>
      </c>
      <c r="AA2355" s="110" t="s">
        <v>1367</v>
      </c>
      <c r="AB2355" s="136" t="s">
        <v>640</v>
      </c>
      <c r="AC2355" s="104" t="s">
        <v>599</v>
      </c>
      <c r="AD2355" s="104" t="s">
        <v>641</v>
      </c>
      <c r="AE2355" s="104" t="s">
        <v>642</v>
      </c>
      <c r="AF2355" s="104" t="s">
        <v>643</v>
      </c>
      <c r="AG2355" s="104" t="s">
        <v>607</v>
      </c>
      <c r="AH2355" s="104">
        <v>10</v>
      </c>
      <c r="AI2355" s="104" t="s">
        <v>444</v>
      </c>
      <c r="AJ2355" s="104" t="s">
        <v>444</v>
      </c>
      <c r="AK2355" s="138" t="s">
        <v>444</v>
      </c>
      <c r="AL2355" s="104"/>
      <c r="AM2355" s="104"/>
      <c r="AN2355" s="104"/>
      <c r="AO2355" s="104"/>
      <c r="AP2355" s="104"/>
      <c r="AQ2355" s="104"/>
      <c r="AR2355" s="104"/>
      <c r="AS2355" s="104"/>
      <c r="AT2355" s="104"/>
      <c r="AU2355" s="142"/>
      <c r="AV2355" s="142"/>
      <c r="AW2355" s="142"/>
      <c r="AX2355" s="142"/>
      <c r="AY2355" s="142"/>
      <c r="AZ2355" s="142"/>
      <c r="BA2355" s="142"/>
      <c r="BB2355" s="142"/>
      <c r="BC2355" s="142"/>
    </row>
    <row r="2356" spans="1:55" ht="30" x14ac:dyDescent="0.25">
      <c r="A2356" s="19" t="s">
        <v>603</v>
      </c>
      <c r="B2356" s="98" t="s">
        <v>2540</v>
      </c>
      <c r="C2356" s="151" t="s">
        <v>2541</v>
      </c>
      <c r="D2356" s="109" t="s">
        <v>236</v>
      </c>
      <c r="E2356" s="104" t="s">
        <v>2601</v>
      </c>
      <c r="F2356" s="110" t="str">
        <f>_xlfn.IFNA(INDEX('1. Business Glossary'!C:D,MATCH(G2356,'1. Business Glossary'!D:D,0),1), "Elemento de Dados")</f>
        <v>Elemento de Dados</v>
      </c>
      <c r="G2356" s="104" t="s">
        <v>1368</v>
      </c>
      <c r="H2356" s="104" t="s">
        <v>1093</v>
      </c>
      <c r="I2356" s="96" t="s">
        <v>1094</v>
      </c>
      <c r="J2356" s="107" t="s">
        <v>558</v>
      </c>
      <c r="K2356" s="104" t="s">
        <v>550</v>
      </c>
      <c r="L2356" s="104" t="s">
        <v>1283</v>
      </c>
      <c r="M2356" s="104" t="s">
        <v>1527</v>
      </c>
      <c r="N2356" s="104" t="s">
        <v>1448</v>
      </c>
      <c r="O2356" s="106" t="s">
        <v>587</v>
      </c>
      <c r="P2356" s="106">
        <v>8</v>
      </c>
      <c r="Q2356" s="106">
        <v>2</v>
      </c>
      <c r="R2356" s="106" t="s">
        <v>444</v>
      </c>
      <c r="S2356" s="136" t="s">
        <v>1449</v>
      </c>
      <c r="T2356" s="106" t="s">
        <v>550</v>
      </c>
      <c r="U2356" s="114" t="s">
        <v>551</v>
      </c>
      <c r="V2356" s="106" t="s">
        <v>586</v>
      </c>
      <c r="W2356" s="104" t="s">
        <v>1448</v>
      </c>
      <c r="X2356" s="106" t="s">
        <v>587</v>
      </c>
      <c r="Y2356" s="106">
        <v>8</v>
      </c>
      <c r="Z2356" s="106">
        <v>2</v>
      </c>
      <c r="AA2356" s="106" t="s">
        <v>444</v>
      </c>
      <c r="AB2356" s="136" t="s">
        <v>1096</v>
      </c>
      <c r="AC2356" s="114" t="s">
        <v>550</v>
      </c>
      <c r="AD2356" s="114" t="s">
        <v>551</v>
      </c>
      <c r="AE2356" s="114" t="s">
        <v>1089</v>
      </c>
      <c r="AF2356" s="114" t="s">
        <v>1095</v>
      </c>
      <c r="AG2356" s="114" t="s">
        <v>587</v>
      </c>
      <c r="AH2356" s="114">
        <v>8</v>
      </c>
      <c r="AI2356" s="114">
        <v>2</v>
      </c>
      <c r="AJ2356" s="114" t="s">
        <v>444</v>
      </c>
      <c r="AK2356" s="143" t="s">
        <v>640</v>
      </c>
      <c r="AL2356" s="104" t="s">
        <v>599</v>
      </c>
      <c r="AM2356" s="104" t="s">
        <v>641</v>
      </c>
      <c r="AN2356" s="104" t="s">
        <v>898</v>
      </c>
      <c r="AO2356" s="104" t="s">
        <v>1097</v>
      </c>
      <c r="AP2356" s="104" t="s">
        <v>587</v>
      </c>
      <c r="AQ2356" s="104">
        <v>17</v>
      </c>
      <c r="AR2356" s="106">
        <v>9</v>
      </c>
      <c r="AS2356" s="106" t="s">
        <v>444</v>
      </c>
      <c r="AT2356" s="136" t="s">
        <v>444</v>
      </c>
      <c r="AU2356" s="142"/>
      <c r="AV2356" s="142"/>
      <c r="AW2356" s="142"/>
      <c r="AX2356" s="142"/>
      <c r="AY2356" s="142"/>
      <c r="AZ2356" s="142"/>
      <c r="BA2356" s="142"/>
      <c r="BB2356" s="142"/>
      <c r="BC2356" s="142"/>
    </row>
    <row r="2357" spans="1:55" ht="30" x14ac:dyDescent="0.25">
      <c r="A2357" s="19" t="s">
        <v>603</v>
      </c>
      <c r="B2357" s="98" t="s">
        <v>2540</v>
      </c>
      <c r="C2357" s="151" t="s">
        <v>2541</v>
      </c>
      <c r="D2357" s="109" t="s">
        <v>236</v>
      </c>
      <c r="E2357" s="104" t="s">
        <v>2601</v>
      </c>
      <c r="F2357" s="110" t="str">
        <f>_xlfn.IFNA(INDEX('1. Business Glossary'!C:D,MATCH(G2357,'1. Business Glossary'!D:D,0),1), "Elemento de Dados")</f>
        <v>Elemento de Dados</v>
      </c>
      <c r="G2357" s="104" t="s">
        <v>1368</v>
      </c>
      <c r="H2357" s="104" t="s">
        <v>1164</v>
      </c>
      <c r="I2357" s="112" t="s">
        <v>1088</v>
      </c>
      <c r="J2357" s="107" t="s">
        <v>558</v>
      </c>
      <c r="K2357" s="104" t="s">
        <v>550</v>
      </c>
      <c r="L2357" s="104" t="s">
        <v>1283</v>
      </c>
      <c r="M2357" s="104" t="s">
        <v>1527</v>
      </c>
      <c r="N2357" s="104" t="s">
        <v>1164</v>
      </c>
      <c r="O2357" s="106" t="s">
        <v>587</v>
      </c>
      <c r="P2357" s="106">
        <v>8</v>
      </c>
      <c r="Q2357" s="106">
        <v>2</v>
      </c>
      <c r="R2357" s="106" t="s">
        <v>444</v>
      </c>
      <c r="S2357" s="136" t="s">
        <v>1340</v>
      </c>
      <c r="T2357" s="114" t="s">
        <v>550</v>
      </c>
      <c r="U2357" s="114" t="s">
        <v>551</v>
      </c>
      <c r="V2357" s="114" t="s">
        <v>586</v>
      </c>
      <c r="W2357" s="114" t="s">
        <v>1164</v>
      </c>
      <c r="X2357" s="114" t="s">
        <v>587</v>
      </c>
      <c r="Y2357" s="114">
        <v>10</v>
      </c>
      <c r="Z2357" s="114">
        <v>2</v>
      </c>
      <c r="AA2357" s="114" t="s">
        <v>444</v>
      </c>
      <c r="AB2357" s="143" t="s">
        <v>1165</v>
      </c>
      <c r="AC2357" s="114" t="s">
        <v>550</v>
      </c>
      <c r="AD2357" s="114" t="s">
        <v>551</v>
      </c>
      <c r="AE2357" s="114" t="s">
        <v>1089</v>
      </c>
      <c r="AF2357" s="114" t="s">
        <v>1090</v>
      </c>
      <c r="AG2357" s="114" t="s">
        <v>587</v>
      </c>
      <c r="AH2357" s="114">
        <v>10</v>
      </c>
      <c r="AI2357" s="114">
        <v>2</v>
      </c>
      <c r="AJ2357" s="114" t="s">
        <v>444</v>
      </c>
      <c r="AK2357" s="136" t="s">
        <v>640</v>
      </c>
      <c r="AL2357" s="104" t="s">
        <v>599</v>
      </c>
      <c r="AM2357" s="104" t="s">
        <v>641</v>
      </c>
      <c r="AN2357" s="104" t="s">
        <v>1091</v>
      </c>
      <c r="AO2357" s="104" t="s">
        <v>1092</v>
      </c>
      <c r="AP2357" s="104" t="s">
        <v>587</v>
      </c>
      <c r="AQ2357" s="104">
        <v>15</v>
      </c>
      <c r="AR2357" s="106">
        <v>2</v>
      </c>
      <c r="AS2357" s="106" t="s">
        <v>444</v>
      </c>
      <c r="AT2357" s="136" t="s">
        <v>444</v>
      </c>
      <c r="AU2357" s="142"/>
      <c r="AV2357" s="142"/>
      <c r="AW2357" s="142"/>
      <c r="AX2357" s="142"/>
      <c r="AY2357" s="142"/>
      <c r="AZ2357" s="142"/>
      <c r="BA2357" s="142"/>
      <c r="BB2357" s="142"/>
      <c r="BC2357" s="142"/>
    </row>
    <row r="2358" spans="1:55" ht="30" x14ac:dyDescent="0.25">
      <c r="A2358" s="19" t="s">
        <v>603</v>
      </c>
      <c r="B2358" s="98" t="s">
        <v>2540</v>
      </c>
      <c r="C2358" s="109" t="s">
        <v>2541</v>
      </c>
      <c r="D2358" s="109" t="s">
        <v>236</v>
      </c>
      <c r="E2358" s="104" t="s">
        <v>2601</v>
      </c>
      <c r="F2358" s="110" t="str">
        <f>_xlfn.IFNA(INDEX('1. Business Glossary'!C:D,MATCH(G2358,'1. Business Glossary'!D:D,0),1), "Elemento de Dados")</f>
        <v>Elemento de Dados</v>
      </c>
      <c r="G2358" s="104" t="s">
        <v>1528</v>
      </c>
      <c r="H2358" s="104" t="s">
        <v>226</v>
      </c>
      <c r="I2358" s="107" t="s">
        <v>1130</v>
      </c>
      <c r="J2358" s="107" t="s">
        <v>549</v>
      </c>
      <c r="K2358" s="104" t="s">
        <v>550</v>
      </c>
      <c r="L2358" s="104" t="s">
        <v>1283</v>
      </c>
      <c r="M2358" s="104" t="s">
        <v>1144</v>
      </c>
      <c r="N2358" s="104" t="s">
        <v>226</v>
      </c>
      <c r="O2358" s="106" t="s">
        <v>607</v>
      </c>
      <c r="P2358" s="110">
        <v>50</v>
      </c>
      <c r="Q2358" s="110" t="s">
        <v>444</v>
      </c>
      <c r="R2358" s="110" t="s">
        <v>444</v>
      </c>
      <c r="S2358" s="136" t="s">
        <v>1282</v>
      </c>
      <c r="T2358" s="106" t="s">
        <v>550</v>
      </c>
      <c r="U2358" s="104" t="s">
        <v>1283</v>
      </c>
      <c r="V2358" s="110" t="s">
        <v>1365</v>
      </c>
      <c r="W2358" s="110" t="s">
        <v>226</v>
      </c>
      <c r="X2358" s="110" t="s">
        <v>607</v>
      </c>
      <c r="Y2358" s="110">
        <v>50</v>
      </c>
      <c r="Z2358" s="110" t="s">
        <v>444</v>
      </c>
      <c r="AA2358" s="110" t="s">
        <v>444</v>
      </c>
      <c r="AB2358" s="136" t="s">
        <v>640</v>
      </c>
      <c r="AC2358" s="104" t="s">
        <v>599</v>
      </c>
      <c r="AD2358" s="104" t="s">
        <v>641</v>
      </c>
      <c r="AE2358" s="104" t="s">
        <v>642</v>
      </c>
      <c r="AF2358" s="104" t="s">
        <v>651</v>
      </c>
      <c r="AG2358" s="104" t="s">
        <v>607</v>
      </c>
      <c r="AH2358" s="104">
        <v>15</v>
      </c>
      <c r="AI2358" s="104" t="s">
        <v>444</v>
      </c>
      <c r="AJ2358" s="104" t="s">
        <v>444</v>
      </c>
      <c r="AK2358" s="138" t="s">
        <v>444</v>
      </c>
      <c r="AL2358" s="104"/>
      <c r="AM2358" s="104"/>
      <c r="AN2358" s="104"/>
      <c r="AO2358" s="104"/>
      <c r="AP2358" s="104"/>
      <c r="AQ2358" s="104"/>
      <c r="AR2358" s="104"/>
      <c r="AS2358" s="104"/>
      <c r="AT2358" s="104"/>
      <c r="AU2358" s="142"/>
      <c r="AV2358" s="142"/>
      <c r="AW2358" s="142"/>
      <c r="AX2358" s="142"/>
      <c r="AY2358" s="142"/>
      <c r="AZ2358" s="142"/>
      <c r="BA2358" s="142"/>
      <c r="BB2358" s="142"/>
      <c r="BC2358" s="142"/>
    </row>
    <row r="2359" spans="1:55" ht="120" x14ac:dyDescent="0.25">
      <c r="A2359" s="19" t="s">
        <v>652</v>
      </c>
      <c r="B2359" s="98" t="s">
        <v>2540</v>
      </c>
      <c r="C2359" s="109" t="s">
        <v>2541</v>
      </c>
      <c r="D2359" s="109" t="s">
        <v>236</v>
      </c>
      <c r="E2359" s="106" t="s">
        <v>2674</v>
      </c>
      <c r="F2359" s="110" t="str">
        <f>_xlfn.IFNA(INDEX('1. Business Glossary'!C:D,MATCH(G2359,'1. Business Glossary'!D:D,0),1), "Elemento de Dados")</f>
        <v>Elemento de Dados</v>
      </c>
      <c r="G2359" s="106" t="s">
        <v>2713</v>
      </c>
      <c r="H2359" s="104" t="s">
        <v>1314</v>
      </c>
      <c r="I2359" s="107" t="s">
        <v>361</v>
      </c>
      <c r="J2359" s="107" t="s">
        <v>558</v>
      </c>
      <c r="K2359" s="104" t="s">
        <v>550</v>
      </c>
      <c r="L2359" s="104" t="s">
        <v>1283</v>
      </c>
      <c r="M2359" s="104" t="s">
        <v>23</v>
      </c>
      <c r="N2359" s="104" t="s">
        <v>1346</v>
      </c>
      <c r="O2359" s="106" t="s">
        <v>607</v>
      </c>
      <c r="P2359" s="110">
        <v>50</v>
      </c>
      <c r="Q2359" s="110" t="s">
        <v>444</v>
      </c>
      <c r="R2359" s="110" t="s">
        <v>1347</v>
      </c>
      <c r="S2359" s="136" t="s">
        <v>1322</v>
      </c>
      <c r="T2359" s="106" t="s">
        <v>550</v>
      </c>
      <c r="U2359" s="104" t="s">
        <v>1283</v>
      </c>
      <c r="V2359" s="110" t="s">
        <v>1317</v>
      </c>
      <c r="W2359" s="104" t="s">
        <v>1346</v>
      </c>
      <c r="X2359" s="110" t="s">
        <v>607</v>
      </c>
      <c r="Y2359" s="110">
        <v>50</v>
      </c>
      <c r="Z2359" s="110" t="s">
        <v>444</v>
      </c>
      <c r="AA2359" s="110" t="s">
        <v>1348</v>
      </c>
      <c r="AB2359" s="134" t="s">
        <v>1318</v>
      </c>
      <c r="AC2359" s="104"/>
      <c r="AD2359" s="104"/>
      <c r="AE2359" s="104"/>
      <c r="AF2359" s="104"/>
      <c r="AG2359" s="104"/>
      <c r="AH2359" s="104"/>
      <c r="AI2359" s="104"/>
      <c r="AJ2359" s="104"/>
      <c r="AK2359" s="138"/>
      <c r="AL2359" s="104"/>
      <c r="AM2359" s="104"/>
      <c r="AN2359" s="104"/>
      <c r="AO2359" s="104"/>
      <c r="AP2359" s="104"/>
      <c r="AQ2359" s="104"/>
      <c r="AR2359" s="104"/>
      <c r="AS2359" s="104"/>
      <c r="AT2359" s="104"/>
      <c r="AU2359" s="142"/>
      <c r="AV2359" s="142"/>
      <c r="AW2359" s="142"/>
      <c r="AX2359" s="142"/>
      <c r="AY2359" s="142"/>
      <c r="AZ2359" s="142"/>
      <c r="BA2359" s="142"/>
      <c r="BB2359" s="142"/>
      <c r="BC2359" s="142"/>
    </row>
    <row r="2360" spans="1:55" ht="30" x14ac:dyDescent="0.25">
      <c r="A2360" s="19" t="s">
        <v>652</v>
      </c>
      <c r="B2360" s="98" t="s">
        <v>2540</v>
      </c>
      <c r="C2360" s="109" t="s">
        <v>2541</v>
      </c>
      <c r="D2360" s="109" t="s">
        <v>236</v>
      </c>
      <c r="E2360" s="106" t="s">
        <v>2674</v>
      </c>
      <c r="F2360" s="110" t="str">
        <f>_xlfn.IFNA(INDEX('1. Business Glossary'!C:D,MATCH(G2360,'1. Business Glossary'!D:D,0),1), "Elemento de Dados")</f>
        <v>Elemento de Dados</v>
      </c>
      <c r="G2360" s="106" t="s">
        <v>2713</v>
      </c>
      <c r="H2360" s="104" t="s">
        <v>381</v>
      </c>
      <c r="I2360" s="107" t="s">
        <v>382</v>
      </c>
      <c r="J2360" s="107" t="s">
        <v>558</v>
      </c>
      <c r="K2360" s="106" t="s">
        <v>550</v>
      </c>
      <c r="L2360" s="104" t="s">
        <v>1283</v>
      </c>
      <c r="M2360" s="104" t="s">
        <v>23</v>
      </c>
      <c r="N2360" s="104" t="s">
        <v>381</v>
      </c>
      <c r="O2360" s="106" t="s">
        <v>554</v>
      </c>
      <c r="P2360" s="106">
        <v>10</v>
      </c>
      <c r="Q2360" s="110" t="s">
        <v>444</v>
      </c>
      <c r="R2360" s="110" t="s">
        <v>444</v>
      </c>
      <c r="S2360" s="136" t="s">
        <v>825</v>
      </c>
      <c r="T2360" s="106" t="s">
        <v>550</v>
      </c>
      <c r="U2360" s="104" t="s">
        <v>1283</v>
      </c>
      <c r="V2360" s="104" t="s">
        <v>1317</v>
      </c>
      <c r="W2360" s="104" t="s">
        <v>381</v>
      </c>
      <c r="X2360" s="106" t="s">
        <v>554</v>
      </c>
      <c r="Y2360" s="106">
        <v>10</v>
      </c>
      <c r="Z2360" s="110" t="s">
        <v>444</v>
      </c>
      <c r="AA2360" s="110" t="s">
        <v>444</v>
      </c>
      <c r="AB2360" s="136" t="s">
        <v>383</v>
      </c>
      <c r="AC2360" s="104"/>
      <c r="AD2360" s="104"/>
      <c r="AE2360" s="104"/>
      <c r="AF2360" s="104"/>
      <c r="AG2360" s="104"/>
      <c r="AH2360" s="104"/>
      <c r="AI2360" s="104"/>
      <c r="AJ2360" s="104"/>
      <c r="AK2360" s="138"/>
      <c r="AL2360" s="104"/>
      <c r="AM2360" s="104"/>
      <c r="AN2360" s="104"/>
      <c r="AO2360" s="104"/>
      <c r="AP2360" s="104"/>
      <c r="AQ2360" s="104"/>
      <c r="AR2360" s="104"/>
      <c r="AS2360" s="104"/>
      <c r="AT2360" s="104"/>
      <c r="AU2360" s="142"/>
      <c r="AV2360" s="142"/>
      <c r="AW2360" s="142"/>
      <c r="AX2360" s="142"/>
      <c r="AY2360" s="142"/>
      <c r="AZ2360" s="142"/>
      <c r="BA2360" s="142"/>
      <c r="BB2360" s="142"/>
      <c r="BC2360" s="142"/>
    </row>
    <row r="2361" spans="1:55" ht="45" x14ac:dyDescent="0.25">
      <c r="A2361" s="19" t="s">
        <v>652</v>
      </c>
      <c r="B2361" s="98" t="s">
        <v>2540</v>
      </c>
      <c r="C2361" s="109" t="s">
        <v>2541</v>
      </c>
      <c r="D2361" s="109" t="s">
        <v>236</v>
      </c>
      <c r="E2361" s="106" t="s">
        <v>2674</v>
      </c>
      <c r="F2361" s="110" t="str">
        <f>_xlfn.IFNA(INDEX('1. Business Glossary'!C:D,MATCH(G2361,'1. Business Glossary'!D:D,0),1), "Elemento de Dados")</f>
        <v>Elemento de Dados</v>
      </c>
      <c r="G2361" s="106" t="s">
        <v>2713</v>
      </c>
      <c r="H2361" s="104" t="s">
        <v>230</v>
      </c>
      <c r="I2361" s="107" t="s">
        <v>231</v>
      </c>
      <c r="J2361" s="107" t="s">
        <v>558</v>
      </c>
      <c r="K2361" s="104" t="s">
        <v>550</v>
      </c>
      <c r="L2361" s="104" t="s">
        <v>1283</v>
      </c>
      <c r="M2361" s="104" t="s">
        <v>23</v>
      </c>
      <c r="N2361" s="104" t="s">
        <v>392</v>
      </c>
      <c r="O2361" s="106" t="s">
        <v>607</v>
      </c>
      <c r="P2361" s="110">
        <v>50</v>
      </c>
      <c r="Q2361" s="110" t="s">
        <v>444</v>
      </c>
      <c r="R2361" s="106" t="s">
        <v>1373</v>
      </c>
      <c r="S2361" s="136" t="s">
        <v>1282</v>
      </c>
      <c r="T2361" s="106" t="s">
        <v>550</v>
      </c>
      <c r="U2361" s="104" t="s">
        <v>1283</v>
      </c>
      <c r="V2361" s="110" t="s">
        <v>1317</v>
      </c>
      <c r="W2361" s="110" t="s">
        <v>392</v>
      </c>
      <c r="X2361" s="106" t="s">
        <v>607</v>
      </c>
      <c r="Y2361" s="110">
        <v>50</v>
      </c>
      <c r="Z2361" s="110" t="s">
        <v>444</v>
      </c>
      <c r="AA2361" s="106" t="s">
        <v>1373</v>
      </c>
      <c r="AB2361" s="136" t="s">
        <v>1564</v>
      </c>
      <c r="AC2361" s="104"/>
      <c r="AD2361" s="104"/>
      <c r="AE2361" s="104"/>
      <c r="AF2361" s="104"/>
      <c r="AG2361" s="104"/>
      <c r="AH2361" s="104"/>
      <c r="AI2361" s="104"/>
      <c r="AJ2361" s="104"/>
      <c r="AK2361" s="138"/>
      <c r="AL2361" s="104"/>
      <c r="AM2361" s="104"/>
      <c r="AN2361" s="104"/>
      <c r="AO2361" s="104"/>
      <c r="AP2361" s="104"/>
      <c r="AQ2361" s="104"/>
      <c r="AR2361" s="104"/>
      <c r="AS2361" s="104"/>
      <c r="AT2361" s="104"/>
      <c r="AU2361" s="142"/>
      <c r="AV2361" s="142"/>
      <c r="AW2361" s="142"/>
      <c r="AX2361" s="142"/>
      <c r="AY2361" s="142"/>
      <c r="AZ2361" s="142"/>
      <c r="BA2361" s="142"/>
      <c r="BB2361" s="142"/>
      <c r="BC2361" s="142"/>
    </row>
    <row r="2362" spans="1:55" ht="120" x14ac:dyDescent="0.25">
      <c r="A2362" s="19" t="s">
        <v>652</v>
      </c>
      <c r="B2362" s="98" t="s">
        <v>2540</v>
      </c>
      <c r="C2362" s="109" t="s">
        <v>2541</v>
      </c>
      <c r="D2362" s="109" t="s">
        <v>236</v>
      </c>
      <c r="E2362" s="106" t="s">
        <v>2674</v>
      </c>
      <c r="F2362" s="110" t="str">
        <f>_xlfn.IFNA(INDEX('1. Business Glossary'!C:D,MATCH(G2362,'1. Business Glossary'!D:D,0),1), "Elemento de Dados")</f>
        <v>Elemento de Dados</v>
      </c>
      <c r="G2362" s="104" t="s">
        <v>1349</v>
      </c>
      <c r="H2362" s="104" t="s">
        <v>1477</v>
      </c>
      <c r="I2362" s="107" t="s">
        <v>361</v>
      </c>
      <c r="J2362" s="107" t="s">
        <v>558</v>
      </c>
      <c r="K2362" s="106" t="s">
        <v>550</v>
      </c>
      <c r="L2362" s="104" t="s">
        <v>1283</v>
      </c>
      <c r="M2362" s="104" t="s">
        <v>1350</v>
      </c>
      <c r="N2362" s="104" t="s">
        <v>1470</v>
      </c>
      <c r="O2362" s="106" t="s">
        <v>607</v>
      </c>
      <c r="P2362" s="110">
        <v>50</v>
      </c>
      <c r="Q2362" s="110" t="s">
        <v>444</v>
      </c>
      <c r="R2362" s="110" t="s">
        <v>1514</v>
      </c>
      <c r="S2362" s="136" t="s">
        <v>1479</v>
      </c>
      <c r="T2362" s="106"/>
      <c r="U2362" s="106"/>
      <c r="V2362" s="110"/>
      <c r="W2362" s="110"/>
      <c r="X2362" s="110"/>
      <c r="Y2362" s="110"/>
      <c r="Z2362" s="110"/>
      <c r="AA2362" s="110"/>
      <c r="AB2362" s="134"/>
      <c r="AC2362" s="104"/>
      <c r="AD2362" s="104"/>
      <c r="AE2362" s="104"/>
      <c r="AF2362" s="104"/>
      <c r="AG2362" s="104"/>
      <c r="AH2362" s="104"/>
      <c r="AI2362" s="104"/>
      <c r="AJ2362" s="104"/>
      <c r="AK2362" s="138"/>
      <c r="AL2362" s="104"/>
      <c r="AM2362" s="104"/>
      <c r="AN2362" s="104"/>
      <c r="AO2362" s="104"/>
      <c r="AP2362" s="104"/>
      <c r="AQ2362" s="104"/>
      <c r="AR2362" s="104"/>
      <c r="AS2362" s="104"/>
      <c r="AT2362" s="104"/>
      <c r="AU2362" s="142"/>
      <c r="AV2362" s="142"/>
      <c r="AW2362" s="142"/>
      <c r="AX2362" s="142"/>
      <c r="AY2362" s="142"/>
      <c r="AZ2362" s="142"/>
      <c r="BA2362" s="142"/>
      <c r="BB2362" s="142"/>
      <c r="BC2362" s="142"/>
    </row>
    <row r="2363" spans="1:55" ht="30" x14ac:dyDescent="0.25">
      <c r="A2363" s="19" t="s">
        <v>652</v>
      </c>
      <c r="B2363" s="98" t="s">
        <v>2540</v>
      </c>
      <c r="C2363" s="109" t="s">
        <v>2541</v>
      </c>
      <c r="D2363" s="109" t="s">
        <v>236</v>
      </c>
      <c r="E2363" s="106" t="s">
        <v>2674</v>
      </c>
      <c r="F2363" s="110" t="str">
        <f>_xlfn.IFNA(INDEX('1. Business Glossary'!C:D,MATCH(G2363,'1. Business Glossary'!D:D,0),1), "Elemento de Dados")</f>
        <v>Elemento de Dados</v>
      </c>
      <c r="G2363" s="104" t="s">
        <v>1349</v>
      </c>
      <c r="H2363" s="104" t="s">
        <v>1480</v>
      </c>
      <c r="I2363" s="107" t="s">
        <v>361</v>
      </c>
      <c r="J2363" s="107" t="s">
        <v>558</v>
      </c>
      <c r="K2363" s="106" t="s">
        <v>550</v>
      </c>
      <c r="L2363" s="104" t="s">
        <v>1283</v>
      </c>
      <c r="M2363" s="104" t="s">
        <v>1350</v>
      </c>
      <c r="N2363" s="104" t="s">
        <v>1474</v>
      </c>
      <c r="O2363" s="106" t="s">
        <v>607</v>
      </c>
      <c r="P2363" s="110">
        <v>50</v>
      </c>
      <c r="Q2363" s="110" t="s">
        <v>444</v>
      </c>
      <c r="R2363" s="110" t="s">
        <v>2513</v>
      </c>
      <c r="S2363" s="136" t="s">
        <v>1481</v>
      </c>
      <c r="T2363" s="106"/>
      <c r="U2363" s="106"/>
      <c r="V2363" s="110"/>
      <c r="W2363" s="110"/>
      <c r="X2363" s="110"/>
      <c r="Y2363" s="110"/>
      <c r="Z2363" s="110"/>
      <c r="AA2363" s="110"/>
      <c r="AB2363" s="134"/>
      <c r="AC2363" s="104"/>
      <c r="AD2363" s="104"/>
      <c r="AE2363" s="104"/>
      <c r="AF2363" s="104"/>
      <c r="AG2363" s="104"/>
      <c r="AH2363" s="104"/>
      <c r="AI2363" s="104"/>
      <c r="AJ2363" s="104"/>
      <c r="AK2363" s="138"/>
      <c r="AL2363" s="104"/>
      <c r="AM2363" s="104"/>
      <c r="AN2363" s="104"/>
      <c r="AO2363" s="104"/>
      <c r="AP2363" s="104"/>
      <c r="AQ2363" s="104"/>
      <c r="AR2363" s="104"/>
      <c r="AS2363" s="104"/>
      <c r="AT2363" s="104"/>
      <c r="AU2363" s="142"/>
      <c r="AV2363" s="142"/>
      <c r="AW2363" s="142"/>
      <c r="AX2363" s="142"/>
      <c r="AY2363" s="142"/>
      <c r="AZ2363" s="142"/>
      <c r="BA2363" s="142"/>
      <c r="BB2363" s="142"/>
      <c r="BC2363" s="142"/>
    </row>
    <row r="2364" spans="1:55" ht="30" x14ac:dyDescent="0.25">
      <c r="A2364" s="19" t="s">
        <v>652</v>
      </c>
      <c r="B2364" s="98" t="s">
        <v>2540</v>
      </c>
      <c r="C2364" s="109" t="s">
        <v>2541</v>
      </c>
      <c r="D2364" s="109" t="s">
        <v>236</v>
      </c>
      <c r="E2364" s="106" t="s">
        <v>2674</v>
      </c>
      <c r="F2364" s="110" t="str">
        <f>_xlfn.IFNA(INDEX('1. Business Glossary'!C:D,MATCH(G2364,'1. Business Glossary'!D:D,0),1), "Elemento de Dados")</f>
        <v>Elemento de Dados</v>
      </c>
      <c r="G2364" s="104" t="s">
        <v>1357</v>
      </c>
      <c r="H2364" s="104" t="s">
        <v>1349</v>
      </c>
      <c r="I2364" s="107" t="s">
        <v>361</v>
      </c>
      <c r="J2364" s="107" t="s">
        <v>558</v>
      </c>
      <c r="K2364" s="106" t="s">
        <v>550</v>
      </c>
      <c r="L2364" s="104" t="s">
        <v>1283</v>
      </c>
      <c r="M2364" s="104" t="s">
        <v>1350</v>
      </c>
      <c r="N2364" s="104" t="s">
        <v>1346</v>
      </c>
      <c r="O2364" s="106" t="s">
        <v>607</v>
      </c>
      <c r="P2364" s="110">
        <v>50</v>
      </c>
      <c r="Q2364" s="110" t="s">
        <v>444</v>
      </c>
      <c r="R2364" s="110" t="s">
        <v>1351</v>
      </c>
      <c r="S2364" s="136" t="s">
        <v>1318</v>
      </c>
      <c r="T2364" s="106"/>
      <c r="U2364" s="106"/>
      <c r="V2364" s="110"/>
      <c r="W2364" s="110"/>
      <c r="X2364" s="110"/>
      <c r="Y2364" s="110"/>
      <c r="Z2364" s="110"/>
      <c r="AA2364" s="110"/>
      <c r="AB2364" s="134"/>
      <c r="AC2364" s="104"/>
      <c r="AD2364" s="104"/>
      <c r="AE2364" s="104"/>
      <c r="AF2364" s="104"/>
      <c r="AG2364" s="104"/>
      <c r="AH2364" s="104"/>
      <c r="AI2364" s="104"/>
      <c r="AJ2364" s="104"/>
      <c r="AK2364" s="138"/>
      <c r="AL2364" s="104"/>
      <c r="AM2364" s="104"/>
      <c r="AN2364" s="104"/>
      <c r="AO2364" s="104"/>
      <c r="AP2364" s="104"/>
      <c r="AQ2364" s="104"/>
      <c r="AR2364" s="104"/>
      <c r="AS2364" s="104"/>
      <c r="AT2364" s="104"/>
      <c r="AU2364" s="142"/>
      <c r="AV2364" s="142"/>
      <c r="AW2364" s="142"/>
      <c r="AX2364" s="142"/>
      <c r="AY2364" s="142"/>
      <c r="AZ2364" s="142"/>
      <c r="BA2364" s="142"/>
      <c r="BB2364" s="142"/>
      <c r="BC2364" s="142"/>
    </row>
    <row r="2365" spans="1:55" ht="150" x14ac:dyDescent="0.25">
      <c r="A2365" s="19" t="s">
        <v>652</v>
      </c>
      <c r="B2365" s="98" t="s">
        <v>2540</v>
      </c>
      <c r="C2365" s="109" t="s">
        <v>2541</v>
      </c>
      <c r="D2365" s="109" t="s">
        <v>236</v>
      </c>
      <c r="E2365" s="106" t="s">
        <v>2674</v>
      </c>
      <c r="F2365" s="110" t="str">
        <f>_xlfn.IFNA(INDEX('1. Business Glossary'!C:D,MATCH(G2365,'1. Business Glossary'!D:D,0),1), "Elemento de Dados")</f>
        <v>Elemento de Dados</v>
      </c>
      <c r="G2365" s="104" t="s">
        <v>1357</v>
      </c>
      <c r="H2365" s="104" t="s">
        <v>362</v>
      </c>
      <c r="I2365" s="137" t="s">
        <v>363</v>
      </c>
      <c r="J2365" s="107" t="s">
        <v>558</v>
      </c>
      <c r="K2365" s="106" t="s">
        <v>550</v>
      </c>
      <c r="L2365" s="104" t="s">
        <v>1283</v>
      </c>
      <c r="M2365" s="104" t="s">
        <v>1350</v>
      </c>
      <c r="N2365" s="104" t="s">
        <v>252</v>
      </c>
      <c r="O2365" s="106" t="s">
        <v>607</v>
      </c>
      <c r="P2365" s="110">
        <v>50</v>
      </c>
      <c r="Q2365" s="110" t="s">
        <v>444</v>
      </c>
      <c r="R2365" s="110" t="s">
        <v>1514</v>
      </c>
      <c r="S2365" s="136" t="s">
        <v>1515</v>
      </c>
      <c r="T2365" s="106"/>
      <c r="U2365" s="106"/>
      <c r="V2365" s="110"/>
      <c r="W2365" s="110"/>
      <c r="X2365" s="110"/>
      <c r="Y2365" s="110"/>
      <c r="Z2365" s="110"/>
      <c r="AA2365" s="110"/>
      <c r="AB2365" s="134"/>
      <c r="AC2365" s="104"/>
      <c r="AD2365" s="104"/>
      <c r="AE2365" s="104"/>
      <c r="AF2365" s="104"/>
      <c r="AG2365" s="104"/>
      <c r="AH2365" s="104"/>
      <c r="AI2365" s="104"/>
      <c r="AJ2365" s="104"/>
      <c r="AK2365" s="138"/>
      <c r="AL2365" s="104"/>
      <c r="AM2365" s="104"/>
      <c r="AN2365" s="104"/>
      <c r="AO2365" s="104"/>
      <c r="AP2365" s="104"/>
      <c r="AQ2365" s="104"/>
      <c r="AR2365" s="104"/>
      <c r="AS2365" s="104"/>
      <c r="AT2365" s="104"/>
      <c r="AU2365" s="142"/>
      <c r="AV2365" s="142"/>
      <c r="AW2365" s="142"/>
      <c r="AX2365" s="142"/>
      <c r="AY2365" s="142"/>
      <c r="AZ2365" s="142"/>
      <c r="BA2365" s="142"/>
      <c r="BB2365" s="142"/>
      <c r="BC2365" s="142"/>
    </row>
    <row r="2366" spans="1:55" ht="30" x14ac:dyDescent="0.25">
      <c r="A2366" s="19" t="s">
        <v>652</v>
      </c>
      <c r="B2366" s="98" t="s">
        <v>2540</v>
      </c>
      <c r="C2366" s="109" t="s">
        <v>2541</v>
      </c>
      <c r="D2366" s="109" t="s">
        <v>236</v>
      </c>
      <c r="E2366" s="106" t="s">
        <v>2674</v>
      </c>
      <c r="F2366" s="110" t="str">
        <f>_xlfn.IFNA(INDEX('1. Business Glossary'!C:D,MATCH(G2366,'1. Business Glossary'!D:D,0),1), "Elemento de Dados")</f>
        <v>Elemento de Dados</v>
      </c>
      <c r="G2366" s="104" t="s">
        <v>1357</v>
      </c>
      <c r="H2366" s="104" t="s">
        <v>1355</v>
      </c>
      <c r="I2366" s="107" t="s">
        <v>1320</v>
      </c>
      <c r="J2366" s="107" t="s">
        <v>558</v>
      </c>
      <c r="K2366" s="106" t="s">
        <v>550</v>
      </c>
      <c r="L2366" s="104" t="s">
        <v>1283</v>
      </c>
      <c r="M2366" s="104" t="s">
        <v>1350</v>
      </c>
      <c r="N2366" s="104" t="s">
        <v>1323</v>
      </c>
      <c r="O2366" s="106" t="s">
        <v>554</v>
      </c>
      <c r="P2366" s="110">
        <v>10</v>
      </c>
      <c r="Q2366" s="110" t="s">
        <v>444</v>
      </c>
      <c r="R2366" s="110" t="s">
        <v>444</v>
      </c>
      <c r="S2366" s="136" t="s">
        <v>1356</v>
      </c>
      <c r="T2366" s="106"/>
      <c r="U2366" s="106"/>
      <c r="V2366" s="110"/>
      <c r="W2366" s="110"/>
      <c r="X2366" s="110"/>
      <c r="Y2366" s="110"/>
      <c r="Z2366" s="110"/>
      <c r="AA2366" s="110"/>
      <c r="AB2366" s="134"/>
      <c r="AC2366" s="104"/>
      <c r="AD2366" s="104"/>
      <c r="AE2366" s="104"/>
      <c r="AF2366" s="104"/>
      <c r="AG2366" s="104"/>
      <c r="AH2366" s="104"/>
      <c r="AI2366" s="104"/>
      <c r="AJ2366" s="104"/>
      <c r="AK2366" s="138"/>
      <c r="AL2366" s="104"/>
      <c r="AM2366" s="104"/>
      <c r="AN2366" s="104"/>
      <c r="AO2366" s="104"/>
      <c r="AP2366" s="104"/>
      <c r="AQ2366" s="104"/>
      <c r="AR2366" s="104"/>
      <c r="AS2366" s="104"/>
      <c r="AT2366" s="104"/>
      <c r="AU2366" s="142"/>
      <c r="AV2366" s="142"/>
      <c r="AW2366" s="142"/>
      <c r="AX2366" s="142"/>
      <c r="AY2366" s="142"/>
      <c r="AZ2366" s="142"/>
      <c r="BA2366" s="142"/>
      <c r="BB2366" s="142"/>
      <c r="BC2366" s="142"/>
    </row>
    <row r="2367" spans="1:55" x14ac:dyDescent="0.25">
      <c r="A2367" s="19" t="s">
        <v>652</v>
      </c>
      <c r="B2367" s="98" t="s">
        <v>2540</v>
      </c>
      <c r="C2367" s="109" t="s">
        <v>2541</v>
      </c>
      <c r="D2367" s="109" t="s">
        <v>236</v>
      </c>
      <c r="E2367" s="106" t="s">
        <v>2674</v>
      </c>
      <c r="F2367" s="110" t="str">
        <f>_xlfn.IFNA(INDEX('1. Business Glossary'!C:D,MATCH(G2367,'1. Business Glossary'!D:D,0),1), "Elemento de Dados")</f>
        <v>Elemento de Dados</v>
      </c>
      <c r="G2367" s="104" t="s">
        <v>1357</v>
      </c>
      <c r="H2367" s="104" t="s">
        <v>874</v>
      </c>
      <c r="I2367" s="137" t="s">
        <v>875</v>
      </c>
      <c r="J2367" s="107" t="s">
        <v>558</v>
      </c>
      <c r="K2367" s="106" t="s">
        <v>550</v>
      </c>
      <c r="L2367" s="104" t="s">
        <v>1283</v>
      </c>
      <c r="M2367" s="104" t="s">
        <v>1350</v>
      </c>
      <c r="N2367" s="104" t="s">
        <v>1516</v>
      </c>
      <c r="O2367" s="106" t="s">
        <v>607</v>
      </c>
      <c r="P2367" s="106">
        <v>50</v>
      </c>
      <c r="Q2367" s="110" t="s">
        <v>444</v>
      </c>
      <c r="R2367" s="110" t="s">
        <v>444</v>
      </c>
      <c r="S2367" s="136" t="s">
        <v>444</v>
      </c>
      <c r="T2367" s="106"/>
      <c r="U2367" s="106"/>
      <c r="V2367" s="110"/>
      <c r="W2367" s="110"/>
      <c r="X2367" s="110"/>
      <c r="Y2367" s="110"/>
      <c r="Z2367" s="110"/>
      <c r="AA2367" s="110"/>
      <c r="AB2367" s="134"/>
      <c r="AC2367" s="104"/>
      <c r="AD2367" s="104"/>
      <c r="AE2367" s="104"/>
      <c r="AF2367" s="104"/>
      <c r="AG2367" s="104"/>
      <c r="AH2367" s="104"/>
      <c r="AI2367" s="104"/>
      <c r="AJ2367" s="104"/>
      <c r="AK2367" s="138"/>
      <c r="AL2367" s="104"/>
      <c r="AM2367" s="104"/>
      <c r="AN2367" s="104"/>
      <c r="AO2367" s="104"/>
      <c r="AP2367" s="104"/>
      <c r="AQ2367" s="104"/>
      <c r="AR2367" s="104"/>
      <c r="AS2367" s="104"/>
      <c r="AT2367" s="104"/>
      <c r="AU2367" s="142"/>
      <c r="AV2367" s="142"/>
      <c r="AW2367" s="142"/>
      <c r="AX2367" s="142"/>
      <c r="AY2367" s="142"/>
      <c r="AZ2367" s="142"/>
      <c r="BA2367" s="142"/>
      <c r="BB2367" s="142"/>
      <c r="BC2367" s="142"/>
    </row>
    <row r="2368" spans="1:55" ht="30" x14ac:dyDescent="0.25">
      <c r="A2368" s="19" t="s">
        <v>652</v>
      </c>
      <c r="B2368" s="98" t="s">
        <v>2540</v>
      </c>
      <c r="C2368" s="109" t="s">
        <v>2541</v>
      </c>
      <c r="D2368" s="109" t="s">
        <v>236</v>
      </c>
      <c r="E2368" s="106" t="s">
        <v>2674</v>
      </c>
      <c r="F2368" s="110" t="str">
        <f>_xlfn.IFNA(INDEX('1. Business Glossary'!C:D,MATCH(G2368,'1. Business Glossary'!D:D,0),1), "Elemento de Dados")</f>
        <v>Elemento de Dados</v>
      </c>
      <c r="G2368" s="104" t="s">
        <v>1357</v>
      </c>
      <c r="H2368" s="104" t="s">
        <v>1517</v>
      </c>
      <c r="I2368" s="107" t="s">
        <v>1518</v>
      </c>
      <c r="J2368" s="107" t="s">
        <v>558</v>
      </c>
      <c r="K2368" s="106" t="s">
        <v>550</v>
      </c>
      <c r="L2368" s="104" t="s">
        <v>1283</v>
      </c>
      <c r="M2368" s="104" t="s">
        <v>1350</v>
      </c>
      <c r="N2368" s="104" t="s">
        <v>1519</v>
      </c>
      <c r="O2368" s="106" t="s">
        <v>607</v>
      </c>
      <c r="P2368" s="110">
        <v>50</v>
      </c>
      <c r="Q2368" s="110" t="s">
        <v>444</v>
      </c>
      <c r="R2368" s="106" t="s">
        <v>444</v>
      </c>
      <c r="S2368" s="136" t="s">
        <v>1509</v>
      </c>
      <c r="T2368" s="106" t="s">
        <v>1510</v>
      </c>
      <c r="U2368" s="106" t="s">
        <v>1511</v>
      </c>
      <c r="V2368" s="110" t="s">
        <v>1512</v>
      </c>
      <c r="W2368" s="110" t="s">
        <v>1520</v>
      </c>
      <c r="X2368" s="110" t="s">
        <v>607</v>
      </c>
      <c r="Y2368" s="110">
        <v>50</v>
      </c>
      <c r="Z2368" s="110" t="s">
        <v>444</v>
      </c>
      <c r="AA2368" s="110" t="s">
        <v>444</v>
      </c>
      <c r="AB2368" s="134" t="s">
        <v>444</v>
      </c>
      <c r="AC2368" s="104"/>
      <c r="AD2368" s="104"/>
      <c r="AE2368" s="104"/>
      <c r="AF2368" s="104"/>
      <c r="AG2368" s="104"/>
      <c r="AH2368" s="104"/>
      <c r="AI2368" s="104"/>
      <c r="AJ2368" s="104"/>
      <c r="AK2368" s="138"/>
      <c r="AL2368" s="104"/>
      <c r="AM2368" s="104"/>
      <c r="AN2368" s="104"/>
      <c r="AO2368" s="104"/>
      <c r="AP2368" s="104"/>
      <c r="AQ2368" s="104"/>
      <c r="AR2368" s="104"/>
      <c r="AS2368" s="104"/>
      <c r="AT2368" s="104"/>
      <c r="AU2368" s="142"/>
      <c r="AV2368" s="142"/>
      <c r="AW2368" s="142"/>
      <c r="AX2368" s="142"/>
      <c r="AY2368" s="142"/>
      <c r="AZ2368" s="142"/>
      <c r="BA2368" s="142"/>
      <c r="BB2368" s="142"/>
      <c r="BC2368" s="142"/>
    </row>
    <row r="2369" spans="1:55" ht="60" x14ac:dyDescent="0.25">
      <c r="A2369" s="19" t="s">
        <v>652</v>
      </c>
      <c r="B2369" s="98" t="s">
        <v>2540</v>
      </c>
      <c r="C2369" s="132" t="s">
        <v>2541</v>
      </c>
      <c r="D2369" s="132" t="s">
        <v>236</v>
      </c>
      <c r="E2369" s="114" t="s">
        <v>2674</v>
      </c>
      <c r="F2369" s="110" t="str">
        <f>_xlfn.IFNA(INDEX('1. Business Glossary'!C:D,MATCH(G2369,'1. Business Glossary'!D:D,0),1), "Elemento de Dados")</f>
        <v>Elemento de Dados</v>
      </c>
      <c r="G2369" s="113" t="s">
        <v>1357</v>
      </c>
      <c r="H2369" s="113" t="s">
        <v>1521</v>
      </c>
      <c r="I2369" s="112" t="s">
        <v>1522</v>
      </c>
      <c r="J2369" s="107" t="s">
        <v>558</v>
      </c>
      <c r="K2369" s="114" t="s">
        <v>550</v>
      </c>
      <c r="L2369" s="113" t="s">
        <v>1283</v>
      </c>
      <c r="M2369" s="113" t="s">
        <v>1350</v>
      </c>
      <c r="N2369" s="113" t="s">
        <v>1521</v>
      </c>
      <c r="O2369" s="114" t="s">
        <v>607</v>
      </c>
      <c r="P2369" s="111">
        <v>1</v>
      </c>
      <c r="Q2369" s="111" t="s">
        <v>444</v>
      </c>
      <c r="R2369" s="111" t="s">
        <v>882</v>
      </c>
      <c r="S2369" s="143" t="s">
        <v>1523</v>
      </c>
      <c r="T2369" s="106" t="s">
        <v>1510</v>
      </c>
      <c r="U2369" s="106" t="s">
        <v>1524</v>
      </c>
      <c r="V2369" s="110" t="s">
        <v>1525</v>
      </c>
      <c r="W2369" s="110" t="s">
        <v>1520</v>
      </c>
      <c r="X2369" s="106" t="s">
        <v>607</v>
      </c>
      <c r="Y2369" s="110">
        <v>50</v>
      </c>
      <c r="Z2369" s="110" t="s">
        <v>444</v>
      </c>
      <c r="AA2369" s="110" t="s">
        <v>444</v>
      </c>
      <c r="AB2369" s="136" t="s">
        <v>444</v>
      </c>
      <c r="AC2369" s="104"/>
      <c r="AD2369" s="104"/>
      <c r="AE2369" s="104"/>
      <c r="AF2369" s="104"/>
      <c r="AG2369" s="104"/>
      <c r="AH2369" s="104"/>
      <c r="AI2369" s="104"/>
      <c r="AJ2369" s="104"/>
      <c r="AK2369" s="138"/>
      <c r="AL2369" s="104"/>
      <c r="AM2369" s="104"/>
      <c r="AN2369" s="104"/>
      <c r="AO2369" s="104"/>
      <c r="AP2369" s="104"/>
      <c r="AQ2369" s="104"/>
      <c r="AR2369" s="104"/>
      <c r="AS2369" s="104"/>
      <c r="AT2369" s="104"/>
      <c r="AU2369" s="142"/>
      <c r="AV2369" s="142"/>
      <c r="AW2369" s="142"/>
      <c r="AX2369" s="142"/>
      <c r="AY2369" s="142"/>
      <c r="AZ2369" s="142"/>
      <c r="BA2369" s="142"/>
      <c r="BB2369" s="142"/>
      <c r="BC2369" s="142"/>
    </row>
    <row r="2370" spans="1:55" ht="30" x14ac:dyDescent="0.25">
      <c r="A2370" s="19" t="s">
        <v>652</v>
      </c>
      <c r="B2370" s="98" t="s">
        <v>2540</v>
      </c>
      <c r="C2370" s="109" t="s">
        <v>2541</v>
      </c>
      <c r="D2370" s="109" t="s">
        <v>236</v>
      </c>
      <c r="E2370" s="106" t="s">
        <v>2674</v>
      </c>
      <c r="F2370" s="110" t="str">
        <f>_xlfn.IFNA(INDEX('1. Business Glossary'!C:D,MATCH(G2370,'1. Business Glossary'!D:D,0),1), "Elemento de Dados")</f>
        <v>Elemento de Dados</v>
      </c>
      <c r="G2370" s="104" t="s">
        <v>1357</v>
      </c>
      <c r="H2370" s="104" t="s">
        <v>381</v>
      </c>
      <c r="I2370" s="107" t="s">
        <v>382</v>
      </c>
      <c r="J2370" s="107" t="s">
        <v>558</v>
      </c>
      <c r="K2370" s="106" t="s">
        <v>550</v>
      </c>
      <c r="L2370" s="104" t="s">
        <v>1283</v>
      </c>
      <c r="M2370" s="104" t="s">
        <v>1350</v>
      </c>
      <c r="N2370" s="104" t="s">
        <v>1526</v>
      </c>
      <c r="O2370" s="106" t="s">
        <v>587</v>
      </c>
      <c r="P2370" s="110">
        <v>10</v>
      </c>
      <c r="Q2370" s="110">
        <v>2</v>
      </c>
      <c r="R2370" s="110" t="s">
        <v>444</v>
      </c>
      <c r="S2370" s="136" t="s">
        <v>1509</v>
      </c>
      <c r="T2370" s="106" t="s">
        <v>1510</v>
      </c>
      <c r="U2370" s="106" t="s">
        <v>1511</v>
      </c>
      <c r="V2370" s="106" t="s">
        <v>1512</v>
      </c>
      <c r="W2370" s="106" t="s">
        <v>367</v>
      </c>
      <c r="X2370" s="106" t="s">
        <v>587</v>
      </c>
      <c r="Y2370" s="106">
        <v>8</v>
      </c>
      <c r="Z2370" s="106">
        <v>2</v>
      </c>
      <c r="AA2370" s="106" t="s">
        <v>444</v>
      </c>
      <c r="AB2370" s="136" t="s">
        <v>444</v>
      </c>
      <c r="AC2370" s="104"/>
      <c r="AD2370" s="104"/>
      <c r="AE2370" s="104"/>
      <c r="AF2370" s="104"/>
      <c r="AG2370" s="104"/>
      <c r="AH2370" s="104"/>
      <c r="AI2370" s="104"/>
      <c r="AJ2370" s="104"/>
      <c r="AK2370" s="138"/>
      <c r="AL2370" s="104"/>
      <c r="AM2370" s="104"/>
      <c r="AN2370" s="104"/>
      <c r="AO2370" s="104"/>
      <c r="AP2370" s="104"/>
      <c r="AQ2370" s="104"/>
      <c r="AR2370" s="104"/>
      <c r="AS2370" s="104"/>
      <c r="AT2370" s="104"/>
      <c r="AU2370" s="142"/>
      <c r="AV2370" s="142"/>
      <c r="AW2370" s="142"/>
      <c r="AX2370" s="142"/>
      <c r="AY2370" s="142"/>
      <c r="AZ2370" s="142"/>
      <c r="BA2370" s="142"/>
      <c r="BB2370" s="142"/>
      <c r="BC2370" s="142"/>
    </row>
    <row r="2371" spans="1:55" ht="30" x14ac:dyDescent="0.25">
      <c r="A2371" s="19" t="s">
        <v>652</v>
      </c>
      <c r="B2371" s="98" t="s">
        <v>2540</v>
      </c>
      <c r="C2371" s="109" t="s">
        <v>2541</v>
      </c>
      <c r="D2371" s="109" t="s">
        <v>236</v>
      </c>
      <c r="E2371" s="106" t="s">
        <v>2674</v>
      </c>
      <c r="F2371" s="110" t="str">
        <f>_xlfn.IFNA(INDEX('1. Business Glossary'!C:D,MATCH(G2371,'1. Business Glossary'!D:D,0),1), "Elemento de Dados")</f>
        <v>Indicador de Negócio</v>
      </c>
      <c r="G2371" s="104" t="s">
        <v>381</v>
      </c>
      <c r="H2371" s="104" t="s">
        <v>1517</v>
      </c>
      <c r="I2371" s="107" t="s">
        <v>1518</v>
      </c>
      <c r="J2371" s="107" t="s">
        <v>558</v>
      </c>
      <c r="K2371" s="106" t="s">
        <v>550</v>
      </c>
      <c r="L2371" s="104" t="s">
        <v>1283</v>
      </c>
      <c r="M2371" s="104" t="s">
        <v>1350</v>
      </c>
      <c r="N2371" s="104" t="s">
        <v>1519</v>
      </c>
      <c r="O2371" s="106" t="s">
        <v>607</v>
      </c>
      <c r="P2371" s="110">
        <v>50</v>
      </c>
      <c r="Q2371" s="110" t="s">
        <v>444</v>
      </c>
      <c r="R2371" s="106" t="s">
        <v>444</v>
      </c>
      <c r="S2371" s="136" t="s">
        <v>1509</v>
      </c>
      <c r="T2371" s="106" t="s">
        <v>1510</v>
      </c>
      <c r="U2371" s="106" t="s">
        <v>1511</v>
      </c>
      <c r="V2371" s="110" t="s">
        <v>1512</v>
      </c>
      <c r="W2371" s="110" t="s">
        <v>1520</v>
      </c>
      <c r="X2371" s="110" t="s">
        <v>607</v>
      </c>
      <c r="Y2371" s="110">
        <v>50</v>
      </c>
      <c r="Z2371" s="110" t="s">
        <v>444</v>
      </c>
      <c r="AA2371" s="110" t="s">
        <v>444</v>
      </c>
      <c r="AB2371" s="134" t="s">
        <v>444</v>
      </c>
      <c r="AC2371" s="104"/>
      <c r="AD2371" s="104"/>
      <c r="AE2371" s="104"/>
      <c r="AF2371" s="104"/>
      <c r="AG2371" s="104"/>
      <c r="AH2371" s="104"/>
      <c r="AI2371" s="104"/>
      <c r="AJ2371" s="104"/>
      <c r="AK2371" s="138"/>
      <c r="AL2371" s="104"/>
      <c r="AM2371" s="104"/>
      <c r="AN2371" s="104"/>
      <c r="AO2371" s="104"/>
      <c r="AP2371" s="104"/>
      <c r="AQ2371" s="104"/>
      <c r="AR2371" s="104"/>
      <c r="AS2371" s="104"/>
      <c r="AT2371" s="104"/>
      <c r="AU2371" s="142"/>
      <c r="AV2371" s="142"/>
      <c r="AW2371" s="142"/>
      <c r="AX2371" s="142"/>
      <c r="AY2371" s="142"/>
      <c r="AZ2371" s="142"/>
      <c r="BA2371" s="142"/>
      <c r="BB2371" s="142"/>
      <c r="BC2371" s="142"/>
    </row>
    <row r="2372" spans="1:55" ht="30" x14ac:dyDescent="0.25">
      <c r="A2372" s="19" t="s">
        <v>652</v>
      </c>
      <c r="B2372" s="98" t="s">
        <v>2540</v>
      </c>
      <c r="C2372" s="109" t="s">
        <v>2541</v>
      </c>
      <c r="D2372" s="109" t="s">
        <v>236</v>
      </c>
      <c r="E2372" s="104" t="s">
        <v>2670</v>
      </c>
      <c r="F2372" s="110" t="str">
        <f>_xlfn.IFNA(INDEX('1. Business Glossary'!C:D,MATCH(G2372,'1. Business Glossary'!D:D,0),1), "Elemento de Dados")</f>
        <v>Elemento de Dados</v>
      </c>
      <c r="G2372" s="106" t="s">
        <v>2701</v>
      </c>
      <c r="H2372" s="106" t="s">
        <v>2739</v>
      </c>
      <c r="I2372" s="137" t="s">
        <v>2706</v>
      </c>
      <c r="J2372" s="107" t="s">
        <v>558</v>
      </c>
      <c r="K2372" s="106" t="s">
        <v>550</v>
      </c>
      <c r="L2372" s="104" t="s">
        <v>2542</v>
      </c>
      <c r="M2372" s="106">
        <v>43</v>
      </c>
      <c r="N2372" s="104" t="s">
        <v>2707</v>
      </c>
      <c r="O2372" s="106" t="s">
        <v>554</v>
      </c>
      <c r="P2372" s="106">
        <v>10</v>
      </c>
      <c r="Q2372" s="110" t="s">
        <v>444</v>
      </c>
      <c r="R2372" s="110" t="s">
        <v>444</v>
      </c>
      <c r="S2372" s="136" t="s">
        <v>825</v>
      </c>
      <c r="T2372" s="106" t="s">
        <v>550</v>
      </c>
      <c r="U2372" s="104" t="s">
        <v>1283</v>
      </c>
      <c r="V2372" s="106" t="s">
        <v>2021</v>
      </c>
      <c r="W2372" s="106" t="s">
        <v>2708</v>
      </c>
      <c r="X2372" s="110" t="s">
        <v>554</v>
      </c>
      <c r="Y2372" s="106">
        <v>10</v>
      </c>
      <c r="Z2372" s="106" t="s">
        <v>444</v>
      </c>
      <c r="AA2372" s="106" t="s">
        <v>444</v>
      </c>
      <c r="AB2372" s="136" t="s">
        <v>2709</v>
      </c>
      <c r="AC2372" s="104"/>
      <c r="AD2372" s="104"/>
      <c r="AE2372" s="104"/>
      <c r="AF2372" s="104"/>
      <c r="AG2372" s="104"/>
      <c r="AH2372" s="104"/>
      <c r="AI2372" s="104"/>
      <c r="AJ2372" s="104"/>
      <c r="AK2372" s="138"/>
      <c r="AL2372" s="104"/>
      <c r="AM2372" s="104"/>
      <c r="AN2372" s="104"/>
      <c r="AO2372" s="104"/>
      <c r="AP2372" s="104"/>
      <c r="AQ2372" s="104"/>
      <c r="AR2372" s="104"/>
      <c r="AS2372" s="104"/>
      <c r="AT2372" s="104"/>
      <c r="AU2372" s="142"/>
      <c r="AV2372" s="142"/>
      <c r="AW2372" s="142"/>
      <c r="AX2372" s="142"/>
      <c r="AY2372" s="142"/>
      <c r="AZ2372" s="142"/>
      <c r="BA2372" s="142"/>
      <c r="BB2372" s="142"/>
      <c r="BC2372" s="142"/>
    </row>
    <row r="2373" spans="1:55" ht="30" x14ac:dyDescent="0.25">
      <c r="A2373" s="19" t="s">
        <v>652</v>
      </c>
      <c r="B2373" s="98" t="s">
        <v>2540</v>
      </c>
      <c r="C2373" s="109" t="s">
        <v>2541</v>
      </c>
      <c r="D2373" s="109" t="s">
        <v>236</v>
      </c>
      <c r="E2373" s="104" t="s">
        <v>2670</v>
      </c>
      <c r="F2373" s="110" t="str">
        <f>_xlfn.IFNA(INDEX('1. Business Glossary'!C:D,MATCH(G2373,'1. Business Glossary'!D:D,0),1), "Elemento de Dados")</f>
        <v>Elemento de Dados</v>
      </c>
      <c r="G2373" s="106" t="s">
        <v>2701</v>
      </c>
      <c r="H2373" s="106" t="s">
        <v>2740</v>
      </c>
      <c r="I2373" s="136" t="s">
        <v>2741</v>
      </c>
      <c r="J2373" s="107" t="s">
        <v>558</v>
      </c>
      <c r="K2373" s="106" t="s">
        <v>550</v>
      </c>
      <c r="L2373" s="104" t="s">
        <v>1283</v>
      </c>
      <c r="M2373" s="106" t="s">
        <v>2021</v>
      </c>
      <c r="N2373" s="104" t="s">
        <v>2590</v>
      </c>
      <c r="O2373" s="106" t="s">
        <v>554</v>
      </c>
      <c r="P2373" s="106">
        <v>10</v>
      </c>
      <c r="Q2373" s="110" t="s">
        <v>444</v>
      </c>
      <c r="R2373" s="110" t="s">
        <v>444</v>
      </c>
      <c r="S2373" s="136" t="s">
        <v>436</v>
      </c>
      <c r="T2373" s="106"/>
      <c r="U2373" s="106"/>
      <c r="V2373" s="106"/>
      <c r="W2373" s="106"/>
      <c r="X2373" s="110"/>
      <c r="Y2373" s="106"/>
      <c r="Z2373" s="106"/>
      <c r="AA2373" s="106"/>
      <c r="AB2373" s="136"/>
      <c r="AC2373" s="104"/>
      <c r="AD2373" s="104"/>
      <c r="AE2373" s="104"/>
      <c r="AF2373" s="104"/>
      <c r="AG2373" s="104"/>
      <c r="AH2373" s="104"/>
      <c r="AI2373" s="104"/>
      <c r="AJ2373" s="104"/>
      <c r="AK2373" s="138"/>
      <c r="AL2373" s="104"/>
      <c r="AM2373" s="104"/>
      <c r="AN2373" s="104"/>
      <c r="AO2373" s="104"/>
      <c r="AP2373" s="104"/>
      <c r="AQ2373" s="104"/>
      <c r="AR2373" s="104"/>
      <c r="AS2373" s="104"/>
      <c r="AT2373" s="104"/>
      <c r="AU2373" s="142"/>
      <c r="AV2373" s="142"/>
      <c r="AW2373" s="142"/>
      <c r="AX2373" s="142"/>
      <c r="AY2373" s="142"/>
      <c r="AZ2373" s="142"/>
      <c r="BA2373" s="142"/>
      <c r="BB2373" s="142"/>
      <c r="BC2373" s="142"/>
    </row>
    <row r="2374" spans="1:55" ht="30" x14ac:dyDescent="0.25">
      <c r="A2374" s="19" t="s">
        <v>652</v>
      </c>
      <c r="B2374" s="98" t="s">
        <v>2540</v>
      </c>
      <c r="C2374" s="109" t="s">
        <v>2541</v>
      </c>
      <c r="D2374" s="109" t="s">
        <v>236</v>
      </c>
      <c r="E2374" s="104" t="s">
        <v>2670</v>
      </c>
      <c r="F2374" s="110" t="str">
        <f>_xlfn.IFNA(INDEX('1. Business Glossary'!C:D,MATCH(G2374,'1. Business Glossary'!D:D,0),1), "Elemento de Dados")</f>
        <v>Elemento de Dados</v>
      </c>
      <c r="G2374" s="106" t="s">
        <v>2705</v>
      </c>
      <c r="H2374" s="106" t="s">
        <v>2742</v>
      </c>
      <c r="I2374" s="136" t="s">
        <v>2742</v>
      </c>
      <c r="J2374" s="107" t="s">
        <v>558</v>
      </c>
      <c r="K2374" s="106" t="s">
        <v>550</v>
      </c>
      <c r="L2374" s="104" t="s">
        <v>1283</v>
      </c>
      <c r="M2374" s="106" t="s">
        <v>2021</v>
      </c>
      <c r="N2374" s="104" t="s">
        <v>2743</v>
      </c>
      <c r="O2374" s="106" t="s">
        <v>554</v>
      </c>
      <c r="P2374" s="106">
        <v>10</v>
      </c>
      <c r="Q2374" s="110" t="s">
        <v>444</v>
      </c>
      <c r="R2374" s="110" t="s">
        <v>444</v>
      </c>
      <c r="S2374" s="164" t="s">
        <v>2744</v>
      </c>
      <c r="T2374" s="106"/>
      <c r="U2374" s="104"/>
      <c r="V2374" s="106"/>
      <c r="W2374" s="106"/>
      <c r="X2374" s="110"/>
      <c r="Y2374" s="106"/>
      <c r="Z2374" s="106"/>
      <c r="AA2374" s="106"/>
      <c r="AB2374" s="136"/>
      <c r="AC2374" s="104"/>
      <c r="AD2374" s="104"/>
      <c r="AE2374" s="104"/>
      <c r="AF2374" s="104"/>
      <c r="AG2374" s="104"/>
      <c r="AH2374" s="104"/>
      <c r="AI2374" s="104"/>
      <c r="AJ2374" s="104"/>
      <c r="AK2374" s="138"/>
      <c r="AL2374" s="104"/>
      <c r="AM2374" s="104"/>
      <c r="AN2374" s="104"/>
      <c r="AO2374" s="104"/>
      <c r="AP2374" s="104"/>
      <c r="AQ2374" s="104"/>
      <c r="AR2374" s="104"/>
      <c r="AS2374" s="104"/>
      <c r="AT2374" s="104"/>
      <c r="AU2374" s="142"/>
      <c r="AV2374" s="142"/>
      <c r="AW2374" s="142"/>
      <c r="AX2374" s="142"/>
      <c r="AY2374" s="142"/>
      <c r="AZ2374" s="142"/>
      <c r="BA2374" s="142"/>
      <c r="BB2374" s="142"/>
      <c r="BC2374" s="142"/>
    </row>
    <row r="2375" spans="1:55" ht="30" x14ac:dyDescent="0.25">
      <c r="A2375" s="19" t="s">
        <v>652</v>
      </c>
      <c r="B2375" s="98" t="s">
        <v>2540</v>
      </c>
      <c r="C2375" s="109" t="s">
        <v>2541</v>
      </c>
      <c r="D2375" s="109" t="s">
        <v>236</v>
      </c>
      <c r="E2375" s="104" t="s">
        <v>2670</v>
      </c>
      <c r="F2375" s="110" t="str">
        <f>_xlfn.IFNA(INDEX('1. Business Glossary'!C:D,MATCH(G2375,'1. Business Glossary'!D:D,0),1), "Elemento de Dados")</f>
        <v>Elemento de Dados</v>
      </c>
      <c r="G2375" s="106" t="s">
        <v>2705</v>
      </c>
      <c r="H2375" s="106" t="s">
        <v>2745</v>
      </c>
      <c r="I2375" s="137" t="s">
        <v>2746</v>
      </c>
      <c r="J2375" s="107" t="s">
        <v>558</v>
      </c>
      <c r="K2375" s="106" t="s">
        <v>550</v>
      </c>
      <c r="L2375" s="104" t="s">
        <v>1283</v>
      </c>
      <c r="M2375" s="106" t="s">
        <v>2021</v>
      </c>
      <c r="N2375" s="104" t="s">
        <v>2747</v>
      </c>
      <c r="O2375" s="106" t="s">
        <v>554</v>
      </c>
      <c r="P2375" s="106">
        <v>10</v>
      </c>
      <c r="Q2375" s="110" t="s">
        <v>444</v>
      </c>
      <c r="R2375" s="110" t="s">
        <v>444</v>
      </c>
      <c r="S2375" s="164" t="s">
        <v>2748</v>
      </c>
      <c r="T2375" s="106"/>
      <c r="U2375" s="104"/>
      <c r="V2375" s="106"/>
      <c r="W2375" s="106"/>
      <c r="X2375" s="110"/>
      <c r="Y2375" s="106"/>
      <c r="Z2375" s="106"/>
      <c r="AA2375" s="106"/>
      <c r="AB2375" s="136"/>
      <c r="AC2375" s="104"/>
      <c r="AD2375" s="104"/>
      <c r="AE2375" s="104"/>
      <c r="AF2375" s="104"/>
      <c r="AG2375" s="104"/>
      <c r="AH2375" s="104"/>
      <c r="AI2375" s="104"/>
      <c r="AJ2375" s="104"/>
      <c r="AK2375" s="138"/>
      <c r="AL2375" s="104"/>
      <c r="AM2375" s="104"/>
      <c r="AN2375" s="104"/>
      <c r="AO2375" s="104"/>
      <c r="AP2375" s="104"/>
      <c r="AQ2375" s="104"/>
      <c r="AR2375" s="104"/>
      <c r="AS2375" s="104"/>
      <c r="AT2375" s="104"/>
      <c r="AU2375" s="142"/>
      <c r="AV2375" s="142"/>
      <c r="AW2375" s="142"/>
      <c r="AX2375" s="142"/>
      <c r="AY2375" s="142"/>
      <c r="AZ2375" s="142"/>
      <c r="BA2375" s="142"/>
      <c r="BB2375" s="142"/>
      <c r="BC2375" s="142"/>
    </row>
    <row r="2376" spans="1:55" ht="45" x14ac:dyDescent="0.25">
      <c r="A2376" s="19" t="s">
        <v>652</v>
      </c>
      <c r="B2376" s="98" t="s">
        <v>2540</v>
      </c>
      <c r="C2376" s="109" t="s">
        <v>2541</v>
      </c>
      <c r="D2376" s="109" t="s">
        <v>236</v>
      </c>
      <c r="E2376" s="104" t="s">
        <v>2683</v>
      </c>
      <c r="F2376" s="110" t="str">
        <f>_xlfn.IFNA(INDEX('1. Business Glossary'!C:D,MATCH(G2376,'1. Business Glossary'!D:D,0),1), "Elemento de Dados")</f>
        <v>Conceito Transversal</v>
      </c>
      <c r="G2376" s="106" t="s">
        <v>396</v>
      </c>
      <c r="H2376" s="106" t="s">
        <v>2717</v>
      </c>
      <c r="I2376" s="136" t="s">
        <v>2749</v>
      </c>
      <c r="J2376" s="107" t="s">
        <v>558</v>
      </c>
      <c r="K2376" s="106" t="s">
        <v>550</v>
      </c>
      <c r="L2376" s="104" t="s">
        <v>1283</v>
      </c>
      <c r="M2376" s="106" t="s">
        <v>2034</v>
      </c>
      <c r="N2376" s="104" t="s">
        <v>2719</v>
      </c>
      <c r="O2376" s="106" t="s">
        <v>554</v>
      </c>
      <c r="P2376" s="106">
        <v>10</v>
      </c>
      <c r="Q2376" s="110" t="s">
        <v>444</v>
      </c>
      <c r="R2376" s="110" t="s">
        <v>444</v>
      </c>
      <c r="S2376" s="136" t="s">
        <v>2750</v>
      </c>
      <c r="T2376" s="106"/>
      <c r="U2376" s="104"/>
      <c r="V2376" s="106"/>
      <c r="W2376" s="106"/>
      <c r="X2376" s="110"/>
      <c r="Y2376" s="106"/>
      <c r="Z2376" s="106"/>
      <c r="AA2376" s="106"/>
      <c r="AB2376" s="136"/>
      <c r="AC2376" s="104"/>
      <c r="AD2376" s="104"/>
      <c r="AE2376" s="104"/>
      <c r="AF2376" s="104"/>
      <c r="AG2376" s="104"/>
      <c r="AH2376" s="104"/>
      <c r="AI2376" s="104"/>
      <c r="AJ2376" s="104"/>
      <c r="AK2376" s="138"/>
      <c r="AL2376" s="104"/>
      <c r="AM2376" s="104"/>
      <c r="AN2376" s="104"/>
      <c r="AO2376" s="104"/>
      <c r="AP2376" s="104"/>
      <c r="AQ2376" s="104"/>
      <c r="AR2376" s="104"/>
      <c r="AS2376" s="104"/>
      <c r="AT2376" s="104"/>
      <c r="AU2376" s="142"/>
      <c r="AV2376" s="142"/>
      <c r="AW2376" s="142"/>
      <c r="AX2376" s="142"/>
      <c r="AY2376" s="142"/>
      <c r="AZ2376" s="142"/>
      <c r="BA2376" s="142"/>
      <c r="BB2376" s="142"/>
      <c r="BC2376" s="142"/>
    </row>
    <row r="2377" spans="1:55" ht="135" x14ac:dyDescent="0.25">
      <c r="A2377" s="19" t="s">
        <v>652</v>
      </c>
      <c r="B2377" s="98" t="s">
        <v>2540</v>
      </c>
      <c r="C2377" s="109" t="s">
        <v>2541</v>
      </c>
      <c r="D2377" s="109" t="s">
        <v>236</v>
      </c>
      <c r="E2377" s="104" t="s">
        <v>2683</v>
      </c>
      <c r="F2377" s="110" t="str">
        <f>_xlfn.IFNA(INDEX('1. Business Glossary'!C:D,MATCH(G2377,'1. Business Glossary'!D:D,0),1), "Elemento de Dados")</f>
        <v>Conceito Transversal</v>
      </c>
      <c r="G2377" s="106" t="s">
        <v>396</v>
      </c>
      <c r="H2377" s="106" t="s">
        <v>2710</v>
      </c>
      <c r="I2377" s="137" t="s">
        <v>1328</v>
      </c>
      <c r="J2377" s="107" t="s">
        <v>558</v>
      </c>
      <c r="K2377" s="106" t="s">
        <v>550</v>
      </c>
      <c r="L2377" s="104" t="s">
        <v>1283</v>
      </c>
      <c r="M2377" s="106" t="s">
        <v>2034</v>
      </c>
      <c r="N2377" s="104" t="s">
        <v>2711</v>
      </c>
      <c r="O2377" s="106" t="s">
        <v>554</v>
      </c>
      <c r="P2377" s="106">
        <v>10</v>
      </c>
      <c r="Q2377" s="110" t="s">
        <v>444</v>
      </c>
      <c r="R2377" s="110" t="s">
        <v>444</v>
      </c>
      <c r="S2377" s="136" t="s">
        <v>2751</v>
      </c>
      <c r="T2377" s="106"/>
      <c r="U2377" s="104"/>
      <c r="V2377" s="106"/>
      <c r="W2377" s="106"/>
      <c r="X2377" s="110"/>
      <c r="Y2377" s="106"/>
      <c r="Z2377" s="106"/>
      <c r="AA2377" s="106"/>
      <c r="AB2377" s="136"/>
      <c r="AC2377" s="104"/>
      <c r="AD2377" s="104"/>
      <c r="AE2377" s="104"/>
      <c r="AF2377" s="104"/>
      <c r="AG2377" s="104"/>
      <c r="AH2377" s="104"/>
      <c r="AI2377" s="104"/>
      <c r="AJ2377" s="104"/>
      <c r="AK2377" s="138"/>
      <c r="AL2377" s="104"/>
      <c r="AM2377" s="104"/>
      <c r="AN2377" s="104"/>
      <c r="AO2377" s="104"/>
      <c r="AP2377" s="104"/>
      <c r="AQ2377" s="104"/>
      <c r="AR2377" s="104"/>
      <c r="AS2377" s="104"/>
      <c r="AT2377" s="104"/>
      <c r="AU2377" s="142"/>
      <c r="AV2377" s="142"/>
      <c r="AW2377" s="142"/>
      <c r="AX2377" s="142"/>
      <c r="AY2377" s="142"/>
      <c r="AZ2377" s="142"/>
      <c r="BA2377" s="142"/>
      <c r="BB2377" s="142"/>
      <c r="BC2377" s="142"/>
    </row>
    <row r="2378" spans="1:55" ht="120" x14ac:dyDescent="0.25">
      <c r="A2378" s="19" t="s">
        <v>652</v>
      </c>
      <c r="B2378" s="98" t="s">
        <v>2540</v>
      </c>
      <c r="C2378" s="109" t="s">
        <v>2541</v>
      </c>
      <c r="D2378" s="109" t="s">
        <v>236</v>
      </c>
      <c r="E2378" s="104" t="s">
        <v>2115</v>
      </c>
      <c r="F2378" s="110" t="str">
        <f>_xlfn.IFNA(INDEX('1. Business Glossary'!C:D,MATCH(G2378,'1. Business Glossary'!D:D,0),1), "Elemento de Dados")</f>
        <v>Elemento de Dados</v>
      </c>
      <c r="G2378" s="106" t="s">
        <v>2674</v>
      </c>
      <c r="H2378" s="104" t="s">
        <v>1314</v>
      </c>
      <c r="I2378" s="107" t="s">
        <v>361</v>
      </c>
      <c r="J2378" s="107" t="s">
        <v>558</v>
      </c>
      <c r="K2378" s="104" t="s">
        <v>550</v>
      </c>
      <c r="L2378" s="104" t="s">
        <v>1283</v>
      </c>
      <c r="M2378" s="104" t="s">
        <v>23</v>
      </c>
      <c r="N2378" s="104" t="s">
        <v>1346</v>
      </c>
      <c r="O2378" s="106" t="s">
        <v>607</v>
      </c>
      <c r="P2378" s="110">
        <v>50</v>
      </c>
      <c r="Q2378" s="110" t="s">
        <v>444</v>
      </c>
      <c r="R2378" s="110" t="s">
        <v>1347</v>
      </c>
      <c r="S2378" s="136" t="s">
        <v>1322</v>
      </c>
      <c r="T2378" s="106" t="s">
        <v>550</v>
      </c>
      <c r="U2378" s="104" t="s">
        <v>1283</v>
      </c>
      <c r="V2378" s="110" t="s">
        <v>1317</v>
      </c>
      <c r="W2378" s="104" t="s">
        <v>1346</v>
      </c>
      <c r="X2378" s="110" t="s">
        <v>607</v>
      </c>
      <c r="Y2378" s="110">
        <v>50</v>
      </c>
      <c r="Z2378" s="110" t="s">
        <v>444</v>
      </c>
      <c r="AA2378" s="110" t="s">
        <v>1348</v>
      </c>
      <c r="AB2378" s="134" t="s">
        <v>1318</v>
      </c>
      <c r="AC2378" s="104"/>
      <c r="AD2378" s="104"/>
      <c r="AE2378" s="104"/>
      <c r="AF2378" s="104"/>
      <c r="AG2378" s="104"/>
      <c r="AH2378" s="104"/>
      <c r="AI2378" s="104"/>
      <c r="AJ2378" s="104"/>
      <c r="AK2378" s="138"/>
      <c r="AL2378" s="104"/>
      <c r="AM2378" s="104"/>
      <c r="AN2378" s="104"/>
      <c r="AO2378" s="104"/>
      <c r="AP2378" s="104"/>
      <c r="AQ2378" s="104"/>
      <c r="AR2378" s="104"/>
      <c r="AS2378" s="104"/>
      <c r="AT2378" s="104"/>
      <c r="AU2378" s="142"/>
      <c r="AV2378" s="142"/>
      <c r="AW2378" s="142"/>
      <c r="AX2378" s="142"/>
      <c r="AY2378" s="142"/>
      <c r="AZ2378" s="142"/>
      <c r="BA2378" s="142"/>
      <c r="BB2378" s="142"/>
      <c r="BC2378" s="142"/>
    </row>
    <row r="2379" spans="1:55" ht="30" x14ac:dyDescent="0.25">
      <c r="A2379" s="19" t="s">
        <v>652</v>
      </c>
      <c r="B2379" s="98" t="s">
        <v>2540</v>
      </c>
      <c r="C2379" s="109" t="s">
        <v>2541</v>
      </c>
      <c r="D2379" s="109" t="s">
        <v>236</v>
      </c>
      <c r="E2379" s="104" t="s">
        <v>2115</v>
      </c>
      <c r="F2379" s="110" t="str">
        <f>_xlfn.IFNA(INDEX('1. Business Glossary'!C:D,MATCH(G2379,'1. Business Glossary'!D:D,0),1), "Elemento de Dados")</f>
        <v>Elemento de Dados</v>
      </c>
      <c r="G2379" s="106" t="s">
        <v>2674</v>
      </c>
      <c r="H2379" s="104" t="s">
        <v>381</v>
      </c>
      <c r="I2379" s="107" t="s">
        <v>382</v>
      </c>
      <c r="J2379" s="107" t="s">
        <v>558</v>
      </c>
      <c r="K2379" s="106" t="s">
        <v>550</v>
      </c>
      <c r="L2379" s="104" t="s">
        <v>1283</v>
      </c>
      <c r="M2379" s="104" t="s">
        <v>23</v>
      </c>
      <c r="N2379" s="104" t="s">
        <v>381</v>
      </c>
      <c r="O2379" s="106" t="s">
        <v>554</v>
      </c>
      <c r="P2379" s="106">
        <v>10</v>
      </c>
      <c r="Q2379" s="110" t="s">
        <v>444</v>
      </c>
      <c r="R2379" s="110" t="s">
        <v>444</v>
      </c>
      <c r="S2379" s="136" t="s">
        <v>825</v>
      </c>
      <c r="T2379" s="106" t="s">
        <v>550</v>
      </c>
      <c r="U2379" s="104" t="s">
        <v>1283</v>
      </c>
      <c r="V2379" s="104" t="s">
        <v>1317</v>
      </c>
      <c r="W2379" s="104" t="s">
        <v>381</v>
      </c>
      <c r="X2379" s="106" t="s">
        <v>554</v>
      </c>
      <c r="Y2379" s="106">
        <v>10</v>
      </c>
      <c r="Z2379" s="110" t="s">
        <v>444</v>
      </c>
      <c r="AA2379" s="110" t="s">
        <v>444</v>
      </c>
      <c r="AB2379" s="136" t="s">
        <v>383</v>
      </c>
      <c r="AC2379" s="104"/>
      <c r="AD2379" s="104"/>
      <c r="AE2379" s="104"/>
      <c r="AF2379" s="104"/>
      <c r="AG2379" s="104"/>
      <c r="AH2379" s="104"/>
      <c r="AI2379" s="104"/>
      <c r="AJ2379" s="104"/>
      <c r="AK2379" s="138"/>
      <c r="AL2379" s="104"/>
      <c r="AM2379" s="104"/>
      <c r="AN2379" s="104"/>
      <c r="AO2379" s="104"/>
      <c r="AP2379" s="104"/>
      <c r="AQ2379" s="104"/>
      <c r="AR2379" s="104"/>
      <c r="AS2379" s="104"/>
      <c r="AT2379" s="104"/>
      <c r="AU2379" s="142"/>
      <c r="AV2379" s="142"/>
      <c r="AW2379" s="142"/>
      <c r="AX2379" s="142"/>
      <c r="AY2379" s="142"/>
      <c r="AZ2379" s="142"/>
      <c r="BA2379" s="142"/>
      <c r="BB2379" s="142"/>
      <c r="BC2379" s="142"/>
    </row>
    <row r="2380" spans="1:55" ht="75" x14ac:dyDescent="0.25">
      <c r="A2380" s="19" t="s">
        <v>652</v>
      </c>
      <c r="B2380" s="98" t="s">
        <v>2540</v>
      </c>
      <c r="C2380" s="109" t="s">
        <v>2541</v>
      </c>
      <c r="D2380" s="109" t="s">
        <v>236</v>
      </c>
      <c r="E2380" s="104" t="s">
        <v>2115</v>
      </c>
      <c r="F2380" s="110" t="str">
        <f>_xlfn.IFNA(INDEX('1. Business Glossary'!C:D,MATCH(G2380,'1. Business Glossary'!D:D,0),1), "Elemento de Dados")</f>
        <v>Conceito Transversal</v>
      </c>
      <c r="G2380" s="106" t="s">
        <v>396</v>
      </c>
      <c r="H2380" s="106" t="s">
        <v>2710</v>
      </c>
      <c r="I2380" s="137" t="s">
        <v>1328</v>
      </c>
      <c r="J2380" s="107" t="s">
        <v>558</v>
      </c>
      <c r="K2380" s="106" t="s">
        <v>550</v>
      </c>
      <c r="L2380" s="104" t="s">
        <v>1283</v>
      </c>
      <c r="M2380" s="106" t="s">
        <v>2039</v>
      </c>
      <c r="N2380" s="104" t="s">
        <v>2711</v>
      </c>
      <c r="O2380" s="106" t="s">
        <v>554</v>
      </c>
      <c r="P2380" s="106">
        <v>10</v>
      </c>
      <c r="Q2380" s="110" t="s">
        <v>444</v>
      </c>
      <c r="R2380" s="110" t="s">
        <v>444</v>
      </c>
      <c r="S2380" s="136" t="s">
        <v>2752</v>
      </c>
      <c r="T2380" s="106"/>
      <c r="U2380" s="165"/>
      <c r="V2380" s="106"/>
      <c r="W2380" s="106"/>
      <c r="X2380" s="110"/>
      <c r="Y2380" s="106"/>
      <c r="Z2380" s="106"/>
      <c r="AA2380" s="106"/>
      <c r="AB2380" s="136"/>
      <c r="AC2380" s="104"/>
      <c r="AD2380" s="104"/>
      <c r="AE2380" s="104"/>
      <c r="AF2380" s="104"/>
      <c r="AG2380" s="104"/>
      <c r="AH2380" s="104"/>
      <c r="AI2380" s="104"/>
      <c r="AJ2380" s="104"/>
      <c r="AK2380" s="138"/>
      <c r="AL2380" s="104"/>
      <c r="AM2380" s="104"/>
      <c r="AN2380" s="104"/>
      <c r="AO2380" s="104"/>
      <c r="AP2380" s="104"/>
      <c r="AQ2380" s="104"/>
      <c r="AR2380" s="104"/>
      <c r="AS2380" s="104"/>
      <c r="AT2380" s="104"/>
      <c r="AU2380" s="142"/>
      <c r="AV2380" s="142"/>
      <c r="AW2380" s="142"/>
      <c r="AX2380" s="142"/>
      <c r="AY2380" s="142"/>
      <c r="AZ2380" s="142"/>
      <c r="BA2380" s="142"/>
      <c r="BB2380" s="142"/>
      <c r="BC2380" s="142"/>
    </row>
    <row r="2381" spans="1:55" ht="30" x14ac:dyDescent="0.25">
      <c r="A2381" s="19" t="s">
        <v>652</v>
      </c>
      <c r="B2381" s="98" t="s">
        <v>2540</v>
      </c>
      <c r="C2381" s="109" t="s">
        <v>2541</v>
      </c>
      <c r="D2381" s="109" t="s">
        <v>236</v>
      </c>
      <c r="E2381" s="106" t="s">
        <v>396</v>
      </c>
      <c r="F2381" s="110" t="str">
        <f>_xlfn.IFNA(INDEX('1. Business Glossary'!C:D,MATCH(G2381,'1. Business Glossary'!D:D,0),1), "Elemento de Dados")</f>
        <v>Elemento de Dados</v>
      </c>
      <c r="G2381" s="106" t="s">
        <v>2710</v>
      </c>
      <c r="H2381" s="104" t="s">
        <v>1349</v>
      </c>
      <c r="I2381" s="107" t="s">
        <v>361</v>
      </c>
      <c r="J2381" s="107" t="s">
        <v>558</v>
      </c>
      <c r="K2381" s="106" t="s">
        <v>550</v>
      </c>
      <c r="L2381" s="104" t="s">
        <v>1283</v>
      </c>
      <c r="M2381" s="104" t="s">
        <v>1350</v>
      </c>
      <c r="N2381" s="104" t="s">
        <v>1346</v>
      </c>
      <c r="O2381" s="106" t="s">
        <v>607</v>
      </c>
      <c r="P2381" s="110">
        <v>50</v>
      </c>
      <c r="Q2381" s="110" t="s">
        <v>444</v>
      </c>
      <c r="R2381" s="110" t="s">
        <v>2513</v>
      </c>
      <c r="S2381" s="136" t="s">
        <v>1318</v>
      </c>
      <c r="T2381" s="106"/>
      <c r="U2381" s="106"/>
      <c r="V2381" s="110"/>
      <c r="W2381" s="110"/>
      <c r="X2381" s="110"/>
      <c r="Y2381" s="110"/>
      <c r="Z2381" s="110"/>
      <c r="AA2381" s="110"/>
      <c r="AB2381" s="134"/>
      <c r="AC2381" s="104"/>
      <c r="AD2381" s="104"/>
      <c r="AE2381" s="104"/>
      <c r="AF2381" s="104"/>
      <c r="AG2381" s="104"/>
      <c r="AH2381" s="104"/>
      <c r="AI2381" s="104"/>
      <c r="AJ2381" s="104"/>
      <c r="AK2381" s="138"/>
      <c r="AL2381" s="104"/>
      <c r="AM2381" s="104"/>
      <c r="AN2381" s="104"/>
      <c r="AO2381" s="104"/>
      <c r="AP2381" s="104"/>
      <c r="AQ2381" s="104"/>
      <c r="AR2381" s="104"/>
      <c r="AS2381" s="104"/>
      <c r="AT2381" s="104"/>
      <c r="AU2381" s="142"/>
      <c r="AV2381" s="142"/>
      <c r="AW2381" s="142"/>
      <c r="AX2381" s="142"/>
      <c r="AY2381" s="142"/>
      <c r="AZ2381" s="142"/>
      <c r="BA2381" s="142"/>
      <c r="BB2381" s="142"/>
      <c r="BC2381" s="142"/>
    </row>
    <row r="2382" spans="1:55" ht="150" x14ac:dyDescent="0.25">
      <c r="A2382" s="19" t="s">
        <v>652</v>
      </c>
      <c r="B2382" s="98" t="s">
        <v>2540</v>
      </c>
      <c r="C2382" s="109" t="s">
        <v>2541</v>
      </c>
      <c r="D2382" s="109" t="s">
        <v>236</v>
      </c>
      <c r="E2382" s="106" t="s">
        <v>396</v>
      </c>
      <c r="F2382" s="110" t="str">
        <f>_xlfn.IFNA(INDEX('1. Business Glossary'!C:D,MATCH(G2382,'1. Business Glossary'!D:D,0),1), "Elemento de Dados")</f>
        <v>Elemento de Dados</v>
      </c>
      <c r="G2382" s="106" t="s">
        <v>2710</v>
      </c>
      <c r="H2382" s="104" t="s">
        <v>2753</v>
      </c>
      <c r="I2382" s="137" t="s">
        <v>363</v>
      </c>
      <c r="J2382" s="107" t="s">
        <v>558</v>
      </c>
      <c r="K2382" s="104" t="s">
        <v>550</v>
      </c>
      <c r="L2382" s="104" t="s">
        <v>1283</v>
      </c>
      <c r="M2382" s="106" t="s">
        <v>1350</v>
      </c>
      <c r="N2382" s="104" t="s">
        <v>2754</v>
      </c>
      <c r="O2382" s="106" t="s">
        <v>607</v>
      </c>
      <c r="P2382" s="106">
        <v>50</v>
      </c>
      <c r="Q2382" s="110" t="s">
        <v>444</v>
      </c>
      <c r="R2382" s="110" t="s">
        <v>2098</v>
      </c>
      <c r="S2382" s="136" t="s">
        <v>1515</v>
      </c>
      <c r="T2382" s="106"/>
      <c r="U2382" s="104"/>
      <c r="V2382" s="106"/>
      <c r="W2382" s="106"/>
      <c r="X2382" s="110"/>
      <c r="Y2382" s="106"/>
      <c r="Z2382" s="106"/>
      <c r="AA2382" s="106"/>
      <c r="AB2382" s="136"/>
      <c r="AC2382" s="104"/>
      <c r="AD2382" s="104"/>
      <c r="AE2382" s="104"/>
      <c r="AF2382" s="104"/>
      <c r="AG2382" s="104"/>
      <c r="AH2382" s="104"/>
      <c r="AI2382" s="104"/>
      <c r="AJ2382" s="104"/>
      <c r="AK2382" s="138"/>
      <c r="AL2382" s="104"/>
      <c r="AM2382" s="104"/>
      <c r="AN2382" s="104"/>
      <c r="AO2382" s="104"/>
      <c r="AP2382" s="104"/>
      <c r="AQ2382" s="104"/>
      <c r="AR2382" s="104"/>
      <c r="AS2382" s="104"/>
      <c r="AT2382" s="104"/>
      <c r="AU2382" s="142"/>
      <c r="AV2382" s="142"/>
      <c r="AW2382" s="142"/>
      <c r="AX2382" s="142"/>
      <c r="AY2382" s="142"/>
      <c r="AZ2382" s="142"/>
      <c r="BA2382" s="142"/>
      <c r="BB2382" s="142"/>
      <c r="BC2382" s="142"/>
    </row>
    <row r="2383" spans="1:55" ht="30" x14ac:dyDescent="0.25">
      <c r="A2383" s="19" t="s">
        <v>652</v>
      </c>
      <c r="B2383" s="98" t="s">
        <v>2540</v>
      </c>
      <c r="C2383" s="109" t="s">
        <v>2541</v>
      </c>
      <c r="D2383" s="109" t="s">
        <v>236</v>
      </c>
      <c r="E2383" s="106" t="s">
        <v>396</v>
      </c>
      <c r="F2383" s="110" t="str">
        <f>_xlfn.IFNA(INDEX('1. Business Glossary'!C:D,MATCH(G2383,'1. Business Glossary'!D:D,0),1), "Elemento de Dados")</f>
        <v>Elemento de Dados</v>
      </c>
      <c r="G2383" s="106" t="s">
        <v>2710</v>
      </c>
      <c r="H2383" s="104" t="s">
        <v>2232</v>
      </c>
      <c r="I2383" s="137" t="s">
        <v>1838</v>
      </c>
      <c r="J2383" s="107" t="s">
        <v>558</v>
      </c>
      <c r="K2383" s="104" t="s">
        <v>550</v>
      </c>
      <c r="L2383" s="104" t="s">
        <v>1283</v>
      </c>
      <c r="M2383" s="104" t="s">
        <v>78</v>
      </c>
      <c r="N2383" s="104" t="s">
        <v>2233</v>
      </c>
      <c r="O2383" s="106" t="s">
        <v>587</v>
      </c>
      <c r="P2383" s="106">
        <v>8</v>
      </c>
      <c r="Q2383" s="110">
        <v>2</v>
      </c>
      <c r="R2383" s="110" t="s">
        <v>444</v>
      </c>
      <c r="S2383" s="136" t="s">
        <v>2234</v>
      </c>
      <c r="T2383" s="106"/>
      <c r="U2383" s="104"/>
      <c r="V2383" s="106"/>
      <c r="W2383" s="106"/>
      <c r="X2383" s="110"/>
      <c r="Y2383" s="106"/>
      <c r="Z2383" s="106"/>
      <c r="AA2383" s="106"/>
      <c r="AB2383" s="136"/>
      <c r="AC2383" s="104"/>
      <c r="AD2383" s="104"/>
      <c r="AE2383" s="104"/>
      <c r="AF2383" s="104"/>
      <c r="AG2383" s="104"/>
      <c r="AH2383" s="104"/>
      <c r="AI2383" s="104"/>
      <c r="AJ2383" s="104"/>
      <c r="AK2383" s="138"/>
      <c r="AL2383" s="104"/>
      <c r="AM2383" s="104"/>
      <c r="AN2383" s="104"/>
      <c r="AO2383" s="104"/>
      <c r="AP2383" s="104"/>
      <c r="AQ2383" s="104"/>
      <c r="AR2383" s="104"/>
      <c r="AS2383" s="104"/>
      <c r="AT2383" s="104"/>
      <c r="AU2383" s="142"/>
      <c r="AV2383" s="142"/>
      <c r="AW2383" s="142"/>
      <c r="AX2383" s="142"/>
      <c r="AY2383" s="142"/>
      <c r="AZ2383" s="142"/>
      <c r="BA2383" s="142"/>
      <c r="BB2383" s="142"/>
      <c r="BC2383" s="142"/>
    </row>
    <row r="2384" spans="1:55" ht="30" x14ac:dyDescent="0.25">
      <c r="A2384" s="19" t="s">
        <v>652</v>
      </c>
      <c r="B2384" s="98" t="s">
        <v>2540</v>
      </c>
      <c r="C2384" s="109" t="s">
        <v>2541</v>
      </c>
      <c r="D2384" s="109" t="s">
        <v>236</v>
      </c>
      <c r="E2384" s="106" t="s">
        <v>396</v>
      </c>
      <c r="F2384" s="110" t="str">
        <f>_xlfn.IFNA(INDEX('1. Business Glossary'!C:D,MATCH(G2384,'1. Business Glossary'!D:D,0),1), "Elemento de Dados")</f>
        <v>Elemento de Dados</v>
      </c>
      <c r="G2384" s="106" t="s">
        <v>2710</v>
      </c>
      <c r="H2384" s="104" t="s">
        <v>1355</v>
      </c>
      <c r="I2384" s="107" t="s">
        <v>1320</v>
      </c>
      <c r="J2384" s="107" t="s">
        <v>558</v>
      </c>
      <c r="K2384" s="106" t="s">
        <v>550</v>
      </c>
      <c r="L2384" s="104" t="s">
        <v>1283</v>
      </c>
      <c r="M2384" s="104" t="s">
        <v>1350</v>
      </c>
      <c r="N2384" s="104" t="s">
        <v>1323</v>
      </c>
      <c r="O2384" s="106" t="s">
        <v>554</v>
      </c>
      <c r="P2384" s="110">
        <v>10</v>
      </c>
      <c r="Q2384" s="110" t="s">
        <v>444</v>
      </c>
      <c r="R2384" s="110" t="s">
        <v>444</v>
      </c>
      <c r="S2384" s="136" t="s">
        <v>1356</v>
      </c>
      <c r="T2384" s="106"/>
      <c r="U2384" s="106"/>
      <c r="V2384" s="110"/>
      <c r="W2384" s="110"/>
      <c r="X2384" s="110"/>
      <c r="Y2384" s="110"/>
      <c r="Z2384" s="110"/>
      <c r="AA2384" s="110"/>
      <c r="AB2384" s="134"/>
      <c r="AC2384" s="104"/>
      <c r="AD2384" s="104"/>
      <c r="AE2384" s="104"/>
      <c r="AF2384" s="104"/>
      <c r="AG2384" s="104"/>
      <c r="AH2384" s="104"/>
      <c r="AI2384" s="104"/>
      <c r="AJ2384" s="104"/>
      <c r="AK2384" s="138"/>
      <c r="AL2384" s="104"/>
      <c r="AM2384" s="104"/>
      <c r="AN2384" s="104"/>
      <c r="AO2384" s="104"/>
      <c r="AP2384" s="104"/>
      <c r="AQ2384" s="104"/>
      <c r="AR2384" s="104"/>
      <c r="AS2384" s="104"/>
      <c r="AT2384" s="104"/>
      <c r="AU2384" s="142"/>
      <c r="AV2384" s="142"/>
      <c r="AW2384" s="142"/>
      <c r="AX2384" s="142"/>
      <c r="AY2384" s="142"/>
      <c r="AZ2384" s="142"/>
      <c r="BA2384" s="142"/>
      <c r="BB2384" s="142"/>
      <c r="BC2384" s="142"/>
    </row>
    <row r="2385" spans="1:55" x14ac:dyDescent="0.25">
      <c r="A2385" s="19" t="s">
        <v>652</v>
      </c>
      <c r="B2385" s="98" t="s">
        <v>2540</v>
      </c>
      <c r="C2385" s="132" t="s">
        <v>2541</v>
      </c>
      <c r="D2385" s="132" t="s">
        <v>236</v>
      </c>
      <c r="E2385" s="114" t="s">
        <v>396</v>
      </c>
      <c r="F2385" s="110" t="str">
        <f>_xlfn.IFNA(INDEX('1. Business Glossary'!C:D,MATCH(G2385,'1. Business Glossary'!D:D,0),1), "Elemento de Dados")</f>
        <v>Elemento de Dados</v>
      </c>
      <c r="G2385" s="114" t="s">
        <v>2710</v>
      </c>
      <c r="H2385" s="113" t="s">
        <v>2518</v>
      </c>
      <c r="I2385" s="139" t="s">
        <v>2120</v>
      </c>
      <c r="J2385" s="112" t="s">
        <v>558</v>
      </c>
      <c r="K2385" s="113" t="s">
        <v>550</v>
      </c>
      <c r="L2385" s="113" t="s">
        <v>1283</v>
      </c>
      <c r="M2385" s="114" t="s">
        <v>2121</v>
      </c>
      <c r="N2385" s="113" t="s">
        <v>2122</v>
      </c>
      <c r="O2385" s="114" t="s">
        <v>587</v>
      </c>
      <c r="P2385" s="114">
        <v>3</v>
      </c>
      <c r="Q2385" s="111">
        <v>2</v>
      </c>
      <c r="R2385" s="111" t="s">
        <v>444</v>
      </c>
      <c r="S2385" s="143" t="s">
        <v>2123</v>
      </c>
      <c r="T2385" s="113" t="s">
        <v>550</v>
      </c>
      <c r="U2385" s="113" t="s">
        <v>1283</v>
      </c>
      <c r="V2385" s="114" t="s">
        <v>2121</v>
      </c>
      <c r="W2385" s="114" t="s">
        <v>2124</v>
      </c>
      <c r="X2385" s="111" t="s">
        <v>554</v>
      </c>
      <c r="Y2385" s="114">
        <v>10</v>
      </c>
      <c r="Z2385" s="114" t="s">
        <v>444</v>
      </c>
      <c r="AA2385" s="114" t="s">
        <v>444</v>
      </c>
      <c r="AB2385" s="143" t="s">
        <v>2519</v>
      </c>
      <c r="AC2385" s="104"/>
      <c r="AD2385" s="104"/>
      <c r="AE2385" s="104"/>
      <c r="AF2385" s="104"/>
      <c r="AG2385" s="104"/>
      <c r="AH2385" s="104"/>
      <c r="AI2385" s="104"/>
      <c r="AJ2385" s="104"/>
      <c r="AK2385" s="138"/>
      <c r="AL2385" s="104"/>
      <c r="AM2385" s="104"/>
      <c r="AN2385" s="104"/>
      <c r="AO2385" s="104"/>
      <c r="AP2385" s="104"/>
      <c r="AQ2385" s="104"/>
      <c r="AR2385" s="104"/>
      <c r="AS2385" s="104"/>
      <c r="AT2385" s="104"/>
      <c r="AU2385" s="142"/>
      <c r="AV2385" s="142"/>
      <c r="AW2385" s="142"/>
      <c r="AX2385" s="142"/>
      <c r="AY2385" s="142"/>
      <c r="AZ2385" s="142"/>
      <c r="BA2385" s="142"/>
      <c r="BB2385" s="142"/>
      <c r="BC2385" s="142"/>
    </row>
    <row r="2386" spans="1:55" ht="30" x14ac:dyDescent="0.25">
      <c r="A2386" s="19" t="s">
        <v>652</v>
      </c>
      <c r="B2386" s="98" t="s">
        <v>2540</v>
      </c>
      <c r="C2386" s="132" t="s">
        <v>2541</v>
      </c>
      <c r="D2386" s="132" t="s">
        <v>236</v>
      </c>
      <c r="E2386" s="114" t="s">
        <v>396</v>
      </c>
      <c r="F2386" s="110" t="str">
        <f>_xlfn.IFNA(INDEX('1. Business Glossary'!C:D,MATCH(G2386,'1. Business Glossary'!D:D,0),1), "Elemento de Dados")</f>
        <v>Elemento de Dados</v>
      </c>
      <c r="G2386" s="114" t="s">
        <v>2710</v>
      </c>
      <c r="H2386" s="113" t="s">
        <v>2520</v>
      </c>
      <c r="I2386" s="139" t="s">
        <v>2120</v>
      </c>
      <c r="J2386" s="112" t="s">
        <v>558</v>
      </c>
      <c r="K2386" s="113" t="s">
        <v>550</v>
      </c>
      <c r="L2386" s="113" t="s">
        <v>1283</v>
      </c>
      <c r="M2386" s="114" t="s">
        <v>2121</v>
      </c>
      <c r="N2386" s="113" t="s">
        <v>2122</v>
      </c>
      <c r="O2386" s="114" t="s">
        <v>587</v>
      </c>
      <c r="P2386" s="114">
        <v>3</v>
      </c>
      <c r="Q2386" s="111">
        <v>2</v>
      </c>
      <c r="R2386" s="111" t="s">
        <v>444</v>
      </c>
      <c r="S2386" s="143" t="s">
        <v>2521</v>
      </c>
      <c r="T2386" s="104"/>
      <c r="U2386" s="104"/>
      <c r="V2386" s="106"/>
      <c r="W2386" s="106"/>
      <c r="X2386" s="110"/>
      <c r="Y2386" s="106"/>
      <c r="Z2386" s="106"/>
      <c r="AA2386" s="106"/>
      <c r="AB2386" s="136"/>
      <c r="AC2386" s="104"/>
      <c r="AD2386" s="104"/>
      <c r="AE2386" s="104"/>
      <c r="AF2386" s="104"/>
      <c r="AG2386" s="104"/>
      <c r="AH2386" s="104"/>
      <c r="AI2386" s="104"/>
      <c r="AJ2386" s="104"/>
      <c r="AK2386" s="138"/>
      <c r="AL2386" s="104"/>
      <c r="AM2386" s="104"/>
      <c r="AN2386" s="104"/>
      <c r="AO2386" s="104"/>
      <c r="AP2386" s="104"/>
      <c r="AQ2386" s="104"/>
      <c r="AR2386" s="104"/>
      <c r="AS2386" s="104"/>
      <c r="AT2386" s="104"/>
      <c r="AU2386" s="142"/>
      <c r="AV2386" s="142"/>
      <c r="AW2386" s="142"/>
      <c r="AX2386" s="142"/>
      <c r="AY2386" s="142"/>
      <c r="AZ2386" s="142"/>
      <c r="BA2386" s="142"/>
      <c r="BB2386" s="142"/>
      <c r="BC2386" s="142"/>
    </row>
    <row r="2387" spans="1:55" ht="30" x14ac:dyDescent="0.25">
      <c r="A2387" s="19" t="s">
        <v>652</v>
      </c>
      <c r="B2387" s="98" t="s">
        <v>2540</v>
      </c>
      <c r="C2387" s="132" t="s">
        <v>2541</v>
      </c>
      <c r="D2387" s="132" t="s">
        <v>236</v>
      </c>
      <c r="E2387" s="113" t="s">
        <v>396</v>
      </c>
      <c r="F2387" s="110" t="str">
        <f>_xlfn.IFNA(INDEX('1. Business Glossary'!C:D,MATCH(G2387,'1. Business Glossary'!D:D,0),1), "Elemento de Dados")</f>
        <v>Elemento de Dados</v>
      </c>
      <c r="G2387" s="114" t="s">
        <v>2710</v>
      </c>
      <c r="H2387" s="114" t="s">
        <v>2127</v>
      </c>
      <c r="I2387" s="139" t="s">
        <v>1369</v>
      </c>
      <c r="J2387" s="112" t="s">
        <v>558</v>
      </c>
      <c r="K2387" s="113" t="s">
        <v>550</v>
      </c>
      <c r="L2387" s="113" t="s">
        <v>1283</v>
      </c>
      <c r="M2387" s="114" t="s">
        <v>2121</v>
      </c>
      <c r="N2387" s="113" t="s">
        <v>2237</v>
      </c>
      <c r="O2387" s="114" t="s">
        <v>554</v>
      </c>
      <c r="P2387" s="114">
        <v>10</v>
      </c>
      <c r="Q2387" s="111" t="s">
        <v>444</v>
      </c>
      <c r="R2387" s="111" t="s">
        <v>444</v>
      </c>
      <c r="S2387" s="143" t="s">
        <v>2129</v>
      </c>
      <c r="T2387" s="113" t="s">
        <v>550</v>
      </c>
      <c r="U2387" s="113" t="s">
        <v>1283</v>
      </c>
      <c r="V2387" s="114" t="s">
        <v>2121</v>
      </c>
      <c r="W2387" s="114" t="s">
        <v>2130</v>
      </c>
      <c r="X2387" s="111" t="s">
        <v>554</v>
      </c>
      <c r="Y2387" s="114">
        <v>10</v>
      </c>
      <c r="Z2387" s="114" t="s">
        <v>444</v>
      </c>
      <c r="AA2387" s="114" t="s">
        <v>444</v>
      </c>
      <c r="AB2387" s="143" t="s">
        <v>640</v>
      </c>
      <c r="AC2387" s="104" t="s">
        <v>599</v>
      </c>
      <c r="AD2387" s="104" t="s">
        <v>641</v>
      </c>
      <c r="AE2387" s="104" t="s">
        <v>2094</v>
      </c>
      <c r="AF2387" s="104" t="s">
        <v>2131</v>
      </c>
      <c r="AG2387" s="104" t="s">
        <v>587</v>
      </c>
      <c r="AH2387" s="104">
        <v>15</v>
      </c>
      <c r="AI2387" s="104">
        <v>2</v>
      </c>
      <c r="AJ2387" s="104" t="s">
        <v>444</v>
      </c>
      <c r="AK2387" s="138" t="s">
        <v>444</v>
      </c>
      <c r="AL2387" s="104"/>
      <c r="AM2387" s="104"/>
      <c r="AN2387" s="104"/>
      <c r="AO2387" s="104"/>
      <c r="AP2387" s="104"/>
      <c r="AQ2387" s="104"/>
      <c r="AR2387" s="104"/>
      <c r="AS2387" s="104"/>
      <c r="AT2387" s="104"/>
      <c r="AU2387" s="142"/>
      <c r="AV2387" s="142"/>
      <c r="AW2387" s="142"/>
      <c r="AX2387" s="142"/>
      <c r="AY2387" s="142"/>
      <c r="AZ2387" s="142"/>
      <c r="BA2387" s="142"/>
      <c r="BB2387" s="142"/>
      <c r="BC2387" s="142"/>
    </row>
    <row r="2388" spans="1:55" ht="45" x14ac:dyDescent="0.25">
      <c r="A2388" s="19" t="s">
        <v>652</v>
      </c>
      <c r="B2388" s="98" t="s">
        <v>2540</v>
      </c>
      <c r="C2388" s="109" t="s">
        <v>2541</v>
      </c>
      <c r="D2388" s="109" t="s">
        <v>236</v>
      </c>
      <c r="E2388" s="106" t="s">
        <v>396</v>
      </c>
      <c r="F2388" s="110" t="str">
        <f>_xlfn.IFNA(INDEX('1. Business Glossary'!C:D,MATCH(G2388,'1. Business Glossary'!D:D,0),1), "Elemento de Dados")</f>
        <v>Elemento de Dados</v>
      </c>
      <c r="G2388" s="106" t="s">
        <v>2710</v>
      </c>
      <c r="H2388" s="104" t="s">
        <v>2202</v>
      </c>
      <c r="I2388" s="137" t="s">
        <v>2203</v>
      </c>
      <c r="J2388" s="107" t="s">
        <v>558</v>
      </c>
      <c r="K2388" s="104" t="s">
        <v>550</v>
      </c>
      <c r="L2388" s="104" t="s">
        <v>1283</v>
      </c>
      <c r="M2388" s="106" t="s">
        <v>1350</v>
      </c>
      <c r="N2388" s="104" t="s">
        <v>2204</v>
      </c>
      <c r="O2388" s="106" t="s">
        <v>554</v>
      </c>
      <c r="P2388" s="106">
        <v>10</v>
      </c>
      <c r="Q2388" s="110" t="s">
        <v>444</v>
      </c>
      <c r="R2388" s="110" t="s">
        <v>444</v>
      </c>
      <c r="S2388" s="136" t="s">
        <v>2205</v>
      </c>
      <c r="T2388" s="104" t="s">
        <v>550</v>
      </c>
      <c r="U2388" s="104" t="s">
        <v>1283</v>
      </c>
      <c r="V2388" s="106" t="s">
        <v>1350</v>
      </c>
      <c r="W2388" s="104" t="s">
        <v>2206</v>
      </c>
      <c r="X2388" s="106" t="s">
        <v>554</v>
      </c>
      <c r="Y2388" s="106">
        <v>10</v>
      </c>
      <c r="Z2388" s="110" t="s">
        <v>444</v>
      </c>
      <c r="AA2388" s="110" t="s">
        <v>444</v>
      </c>
      <c r="AB2388" s="136" t="s">
        <v>2207</v>
      </c>
      <c r="AC2388" s="104" t="s">
        <v>550</v>
      </c>
      <c r="AD2388" s="104" t="s">
        <v>2208</v>
      </c>
      <c r="AE2388" s="104" t="s">
        <v>2209</v>
      </c>
      <c r="AF2388" s="104" t="s">
        <v>2210</v>
      </c>
      <c r="AG2388" s="104" t="s">
        <v>554</v>
      </c>
      <c r="AH2388" s="104">
        <v>8</v>
      </c>
      <c r="AI2388" s="104" t="s">
        <v>444</v>
      </c>
      <c r="AJ2388" s="104" t="s">
        <v>444</v>
      </c>
      <c r="AK2388" s="138" t="s">
        <v>2211</v>
      </c>
      <c r="AL2388" s="104"/>
      <c r="AM2388" s="104"/>
      <c r="AN2388" s="104"/>
      <c r="AO2388" s="104"/>
      <c r="AP2388" s="104"/>
      <c r="AQ2388" s="104"/>
      <c r="AR2388" s="104"/>
      <c r="AS2388" s="104"/>
      <c r="AT2388" s="104"/>
      <c r="AU2388" s="142"/>
      <c r="AV2388" s="142"/>
      <c r="AW2388" s="142"/>
      <c r="AX2388" s="142"/>
      <c r="AY2388" s="142"/>
      <c r="AZ2388" s="142"/>
      <c r="BA2388" s="142"/>
      <c r="BB2388" s="142"/>
      <c r="BC2388" s="142"/>
    </row>
    <row r="2389" spans="1:55" ht="75" x14ac:dyDescent="0.25">
      <c r="A2389" s="19" t="s">
        <v>652</v>
      </c>
      <c r="B2389" s="98" t="s">
        <v>2540</v>
      </c>
      <c r="C2389" s="109" t="s">
        <v>2541</v>
      </c>
      <c r="D2389" s="109" t="s">
        <v>236</v>
      </c>
      <c r="E2389" s="106" t="s">
        <v>2693</v>
      </c>
      <c r="F2389" s="110" t="str">
        <f>_xlfn.IFNA(INDEX('1. Business Glossary'!C:D,MATCH(G2389,'1. Business Glossary'!D:D,0),1), "Elemento de Dados")</f>
        <v>Conceito Transversal</v>
      </c>
      <c r="G2389" s="106" t="s">
        <v>396</v>
      </c>
      <c r="H2389" s="106" t="s">
        <v>2710</v>
      </c>
      <c r="I2389" s="137" t="s">
        <v>1328</v>
      </c>
      <c r="J2389" s="107" t="s">
        <v>558</v>
      </c>
      <c r="K2389" s="106" t="s">
        <v>550</v>
      </c>
      <c r="L2389" s="104" t="s">
        <v>1283</v>
      </c>
      <c r="M2389" s="106" t="s">
        <v>2479</v>
      </c>
      <c r="N2389" s="104" t="s">
        <v>2711</v>
      </c>
      <c r="O2389" s="106" t="s">
        <v>554</v>
      </c>
      <c r="P2389" s="106">
        <v>10</v>
      </c>
      <c r="Q2389" s="110" t="s">
        <v>444</v>
      </c>
      <c r="R2389" s="110" t="s">
        <v>444</v>
      </c>
      <c r="S2389" s="136" t="s">
        <v>2755</v>
      </c>
      <c r="T2389" s="106"/>
      <c r="U2389" s="165"/>
      <c r="V2389" s="106"/>
      <c r="W2389" s="106"/>
      <c r="X2389" s="110"/>
      <c r="Y2389" s="106"/>
      <c r="Z2389" s="106"/>
      <c r="AA2389" s="106"/>
      <c r="AB2389" s="136"/>
      <c r="AC2389" s="104"/>
      <c r="AD2389" s="104"/>
      <c r="AE2389" s="104"/>
      <c r="AF2389" s="104"/>
      <c r="AG2389" s="104"/>
      <c r="AH2389" s="104"/>
      <c r="AI2389" s="104"/>
      <c r="AJ2389" s="104"/>
      <c r="AK2389" s="138"/>
      <c r="AL2389" s="104"/>
      <c r="AM2389" s="104"/>
      <c r="AN2389" s="104"/>
      <c r="AO2389" s="104"/>
      <c r="AP2389" s="104"/>
      <c r="AQ2389" s="104"/>
      <c r="AR2389" s="104"/>
      <c r="AS2389" s="104"/>
      <c r="AT2389" s="104"/>
      <c r="AU2389" s="142"/>
      <c r="AV2389" s="142"/>
      <c r="AW2389" s="142"/>
      <c r="AX2389" s="142"/>
      <c r="AY2389" s="142"/>
      <c r="AZ2389" s="142"/>
      <c r="BA2389" s="142"/>
      <c r="BB2389" s="142"/>
      <c r="BC2389" s="142"/>
    </row>
    <row r="2390" spans="1:55" ht="75" x14ac:dyDescent="0.25">
      <c r="A2390" s="19" t="s">
        <v>652</v>
      </c>
      <c r="B2390" s="98" t="s">
        <v>2540</v>
      </c>
      <c r="C2390" s="109" t="s">
        <v>2541</v>
      </c>
      <c r="D2390" s="109" t="s">
        <v>236</v>
      </c>
      <c r="E2390" s="106" t="s">
        <v>2695</v>
      </c>
      <c r="F2390" s="110" t="str">
        <f>_xlfn.IFNA(INDEX('1. Business Glossary'!C:D,MATCH(G2390,'1. Business Glossary'!D:D,0),1), "Elemento de Dados")</f>
        <v>Conceito Transversal</v>
      </c>
      <c r="G2390" s="106" t="s">
        <v>396</v>
      </c>
      <c r="H2390" s="106" t="s">
        <v>2710</v>
      </c>
      <c r="I2390" s="137" t="s">
        <v>1328</v>
      </c>
      <c r="J2390" s="107" t="s">
        <v>558</v>
      </c>
      <c r="K2390" s="106" t="s">
        <v>550</v>
      </c>
      <c r="L2390" s="104" t="s">
        <v>1283</v>
      </c>
      <c r="M2390" s="106" t="s">
        <v>2010</v>
      </c>
      <c r="N2390" s="104" t="s">
        <v>2711</v>
      </c>
      <c r="O2390" s="106" t="s">
        <v>554</v>
      </c>
      <c r="P2390" s="106">
        <v>10</v>
      </c>
      <c r="Q2390" s="110" t="s">
        <v>444</v>
      </c>
      <c r="R2390" s="110" t="s">
        <v>444</v>
      </c>
      <c r="S2390" s="136" t="s">
        <v>2756</v>
      </c>
      <c r="T2390" s="106"/>
      <c r="U2390" s="165"/>
      <c r="V2390" s="106"/>
      <c r="W2390" s="106"/>
      <c r="X2390" s="110"/>
      <c r="Y2390" s="106"/>
      <c r="Z2390" s="106"/>
      <c r="AA2390" s="106"/>
      <c r="AB2390" s="136"/>
      <c r="AC2390" s="104"/>
      <c r="AD2390" s="104"/>
      <c r="AE2390" s="104"/>
      <c r="AF2390" s="104"/>
      <c r="AG2390" s="104"/>
      <c r="AH2390" s="104"/>
      <c r="AI2390" s="104"/>
      <c r="AJ2390" s="104"/>
      <c r="AK2390" s="138"/>
      <c r="AL2390" s="104"/>
      <c r="AM2390" s="104"/>
      <c r="AN2390" s="104"/>
      <c r="AO2390" s="104"/>
      <c r="AP2390" s="104"/>
      <c r="AQ2390" s="104"/>
      <c r="AR2390" s="104"/>
      <c r="AS2390" s="104"/>
      <c r="AT2390" s="104"/>
      <c r="AU2390" s="142"/>
      <c r="AV2390" s="142"/>
      <c r="AW2390" s="142"/>
      <c r="AX2390" s="142"/>
      <c r="AY2390" s="142"/>
      <c r="AZ2390" s="142"/>
      <c r="BA2390" s="142"/>
      <c r="BB2390" s="142"/>
      <c r="BC2390" s="142"/>
    </row>
    <row r="2391" spans="1:55" ht="120" x14ac:dyDescent="0.25">
      <c r="A2391" s="19" t="s">
        <v>652</v>
      </c>
      <c r="B2391" s="98" t="s">
        <v>2540</v>
      </c>
      <c r="C2391" s="109" t="s">
        <v>2541</v>
      </c>
      <c r="D2391" s="109" t="s">
        <v>236</v>
      </c>
      <c r="E2391" s="106" t="s">
        <v>2697</v>
      </c>
      <c r="F2391" s="110" t="str">
        <f>_xlfn.IFNA(INDEX('1. Business Glossary'!C:D,MATCH(G2391,'1. Business Glossary'!D:D,0),1), "Elemento de Dados")</f>
        <v>Elemento de Dados</v>
      </c>
      <c r="G2391" s="106" t="s">
        <v>2674</v>
      </c>
      <c r="H2391" s="104" t="s">
        <v>594</v>
      </c>
      <c r="I2391" s="107" t="s">
        <v>595</v>
      </c>
      <c r="J2391" s="107" t="s">
        <v>558</v>
      </c>
      <c r="K2391" s="106" t="s">
        <v>550</v>
      </c>
      <c r="L2391" s="104" t="s">
        <v>1283</v>
      </c>
      <c r="M2391" s="106" t="s">
        <v>1345</v>
      </c>
      <c r="N2391" s="106" t="s">
        <v>597</v>
      </c>
      <c r="O2391" s="106" t="s">
        <v>587</v>
      </c>
      <c r="P2391" s="106">
        <v>8</v>
      </c>
      <c r="Q2391" s="106">
        <v>2</v>
      </c>
      <c r="R2391" s="106" t="s">
        <v>444</v>
      </c>
      <c r="S2391" s="136" t="s">
        <v>598</v>
      </c>
      <c r="T2391" s="106" t="s">
        <v>599</v>
      </c>
      <c r="U2391" s="106" t="s">
        <v>600</v>
      </c>
      <c r="V2391" s="104" t="s">
        <v>601</v>
      </c>
      <c r="W2391" s="104" t="s">
        <v>602</v>
      </c>
      <c r="X2391" s="106" t="s">
        <v>587</v>
      </c>
      <c r="Y2391" s="106">
        <v>19</v>
      </c>
      <c r="Z2391" s="106">
        <v>2</v>
      </c>
      <c r="AA2391" s="106" t="s">
        <v>444</v>
      </c>
      <c r="AB2391" s="136" t="s">
        <v>444</v>
      </c>
      <c r="AC2391" s="104"/>
      <c r="AD2391" s="104"/>
      <c r="AE2391" s="104"/>
      <c r="AF2391" s="104"/>
      <c r="AG2391" s="104"/>
      <c r="AH2391" s="104"/>
      <c r="AI2391" s="104"/>
      <c r="AJ2391" s="104"/>
      <c r="AK2391" s="138"/>
      <c r="AL2391" s="104"/>
      <c r="AM2391" s="104"/>
      <c r="AN2391" s="104"/>
      <c r="AO2391" s="104"/>
      <c r="AP2391" s="104"/>
      <c r="AQ2391" s="104"/>
      <c r="AR2391" s="104"/>
      <c r="AS2391" s="104"/>
      <c r="AT2391" s="104"/>
      <c r="AU2391" s="142"/>
      <c r="AV2391" s="142"/>
      <c r="AW2391" s="142"/>
      <c r="AX2391" s="142"/>
      <c r="AY2391" s="142"/>
      <c r="AZ2391" s="142"/>
      <c r="BA2391" s="142"/>
      <c r="BB2391" s="142"/>
      <c r="BC2391" s="142"/>
    </row>
    <row r="2392" spans="1:55" ht="120" x14ac:dyDescent="0.25">
      <c r="A2392" s="19" t="s">
        <v>652</v>
      </c>
      <c r="B2392" s="98" t="s">
        <v>2540</v>
      </c>
      <c r="C2392" s="109" t="s">
        <v>2541</v>
      </c>
      <c r="D2392" s="109" t="s">
        <v>236</v>
      </c>
      <c r="E2392" s="106" t="s">
        <v>2697</v>
      </c>
      <c r="F2392" s="110" t="str">
        <f>_xlfn.IFNA(INDEX('1. Business Glossary'!C:D,MATCH(G2392,'1. Business Glossary'!D:D,0),1), "Elemento de Dados")</f>
        <v>Elemento de Dados</v>
      </c>
      <c r="G2392" s="106" t="s">
        <v>2674</v>
      </c>
      <c r="H2392" s="104" t="s">
        <v>1314</v>
      </c>
      <c r="I2392" s="107" t="s">
        <v>361</v>
      </c>
      <c r="J2392" s="107" t="s">
        <v>558</v>
      </c>
      <c r="K2392" s="104" t="s">
        <v>550</v>
      </c>
      <c r="L2392" s="104" t="s">
        <v>1283</v>
      </c>
      <c r="M2392" s="104" t="s">
        <v>23</v>
      </c>
      <c r="N2392" s="104" t="s">
        <v>1346</v>
      </c>
      <c r="O2392" s="106" t="s">
        <v>607</v>
      </c>
      <c r="P2392" s="110">
        <v>50</v>
      </c>
      <c r="Q2392" s="110" t="s">
        <v>444</v>
      </c>
      <c r="R2392" s="110" t="s">
        <v>1347</v>
      </c>
      <c r="S2392" s="136" t="s">
        <v>1322</v>
      </c>
      <c r="T2392" s="106" t="s">
        <v>550</v>
      </c>
      <c r="U2392" s="104" t="s">
        <v>1283</v>
      </c>
      <c r="V2392" s="110" t="s">
        <v>1317</v>
      </c>
      <c r="W2392" s="104" t="s">
        <v>1346</v>
      </c>
      <c r="X2392" s="110" t="s">
        <v>607</v>
      </c>
      <c r="Y2392" s="110">
        <v>50</v>
      </c>
      <c r="Z2392" s="110" t="s">
        <v>444</v>
      </c>
      <c r="AA2392" s="110" t="s">
        <v>1348</v>
      </c>
      <c r="AB2392" s="134" t="s">
        <v>1318</v>
      </c>
      <c r="AC2392" s="104"/>
      <c r="AD2392" s="104"/>
      <c r="AE2392" s="104"/>
      <c r="AF2392" s="104"/>
      <c r="AG2392" s="104"/>
      <c r="AH2392" s="104"/>
      <c r="AI2392" s="104"/>
      <c r="AJ2392" s="104"/>
      <c r="AK2392" s="138"/>
      <c r="AL2392" s="104"/>
      <c r="AM2392" s="104"/>
      <c r="AN2392" s="104"/>
      <c r="AO2392" s="104"/>
      <c r="AP2392" s="104"/>
      <c r="AQ2392" s="104"/>
      <c r="AR2392" s="104"/>
      <c r="AS2392" s="104"/>
      <c r="AT2392" s="104"/>
      <c r="AU2392" s="142"/>
      <c r="AV2392" s="142"/>
      <c r="AW2392" s="142"/>
      <c r="AX2392" s="142"/>
      <c r="AY2392" s="142"/>
      <c r="AZ2392" s="142"/>
      <c r="BA2392" s="142"/>
      <c r="BB2392" s="142"/>
      <c r="BC2392" s="142"/>
    </row>
    <row r="2393" spans="1:55" ht="180" x14ac:dyDescent="0.25">
      <c r="A2393" s="19" t="s">
        <v>652</v>
      </c>
      <c r="B2393" s="98" t="s">
        <v>2540</v>
      </c>
      <c r="C2393" s="109" t="s">
        <v>2541</v>
      </c>
      <c r="D2393" s="109" t="s">
        <v>236</v>
      </c>
      <c r="E2393" s="106" t="s">
        <v>2697</v>
      </c>
      <c r="F2393" s="110" t="str">
        <f>_xlfn.IFNA(INDEX('1. Business Glossary'!C:D,MATCH(G2393,'1. Business Glossary'!D:D,0),1), "Elemento de Dados")</f>
        <v>Elemento de Dados</v>
      </c>
      <c r="G2393" s="106" t="s">
        <v>2674</v>
      </c>
      <c r="H2393" s="104" t="s">
        <v>2141</v>
      </c>
      <c r="I2393" s="137" t="s">
        <v>2142</v>
      </c>
      <c r="J2393" s="107" t="s">
        <v>558</v>
      </c>
      <c r="K2393" s="104" t="s">
        <v>550</v>
      </c>
      <c r="L2393" s="104" t="s">
        <v>1283</v>
      </c>
      <c r="M2393" s="104" t="s">
        <v>23</v>
      </c>
      <c r="N2393" s="104" t="s">
        <v>1357</v>
      </c>
      <c r="O2393" s="106" t="s">
        <v>554</v>
      </c>
      <c r="P2393" s="106">
        <v>10</v>
      </c>
      <c r="Q2393" s="110" t="s">
        <v>444</v>
      </c>
      <c r="R2393" s="110" t="s">
        <v>444</v>
      </c>
      <c r="S2393" s="136" t="s">
        <v>1322</v>
      </c>
      <c r="T2393" s="104" t="s">
        <v>550</v>
      </c>
      <c r="U2393" s="104" t="s">
        <v>1283</v>
      </c>
      <c r="V2393" s="110" t="s">
        <v>1317</v>
      </c>
      <c r="W2393" s="104" t="s">
        <v>2143</v>
      </c>
      <c r="X2393" s="110" t="s">
        <v>554</v>
      </c>
      <c r="Y2393" s="106">
        <v>10</v>
      </c>
      <c r="Z2393" s="106" t="s">
        <v>444</v>
      </c>
      <c r="AA2393" s="106" t="s">
        <v>444</v>
      </c>
      <c r="AB2393" s="136" t="s">
        <v>2144</v>
      </c>
      <c r="AC2393" s="104"/>
      <c r="AD2393" s="104"/>
      <c r="AE2393" s="104"/>
      <c r="AF2393" s="104"/>
      <c r="AG2393" s="104"/>
      <c r="AH2393" s="104"/>
      <c r="AI2393" s="104"/>
      <c r="AJ2393" s="104"/>
      <c r="AK2393" s="138"/>
      <c r="AL2393" s="104"/>
      <c r="AM2393" s="104"/>
      <c r="AN2393" s="104"/>
      <c r="AO2393" s="104"/>
      <c r="AP2393" s="104"/>
      <c r="AQ2393" s="104"/>
      <c r="AR2393" s="104"/>
      <c r="AS2393" s="104"/>
      <c r="AT2393" s="104"/>
      <c r="AU2393" s="142"/>
      <c r="AV2393" s="142"/>
      <c r="AW2393" s="142"/>
      <c r="AX2393" s="142"/>
      <c r="AY2393" s="142"/>
      <c r="AZ2393" s="142"/>
      <c r="BA2393" s="142"/>
      <c r="BB2393" s="142"/>
      <c r="BC2393" s="142"/>
    </row>
    <row r="2394" spans="1:55" ht="30" x14ac:dyDescent="0.25">
      <c r="A2394" s="19" t="s">
        <v>652</v>
      </c>
      <c r="B2394" s="98" t="s">
        <v>2540</v>
      </c>
      <c r="C2394" s="109" t="s">
        <v>2541</v>
      </c>
      <c r="D2394" s="109" t="s">
        <v>236</v>
      </c>
      <c r="E2394" s="106" t="s">
        <v>2697</v>
      </c>
      <c r="F2394" s="110" t="str">
        <f>_xlfn.IFNA(INDEX('1. Business Glossary'!C:D,MATCH(G2394,'1. Business Glossary'!D:D,0),1), "Elemento de Dados")</f>
        <v>Elemento de Dados</v>
      </c>
      <c r="G2394" s="106" t="s">
        <v>2674</v>
      </c>
      <c r="H2394" s="104" t="s">
        <v>381</v>
      </c>
      <c r="I2394" s="107" t="s">
        <v>382</v>
      </c>
      <c r="J2394" s="107" t="s">
        <v>558</v>
      </c>
      <c r="K2394" s="106" t="s">
        <v>550</v>
      </c>
      <c r="L2394" s="104" t="s">
        <v>1283</v>
      </c>
      <c r="M2394" s="104" t="s">
        <v>23</v>
      </c>
      <c r="N2394" s="104" t="s">
        <v>381</v>
      </c>
      <c r="O2394" s="106" t="s">
        <v>554</v>
      </c>
      <c r="P2394" s="106">
        <v>10</v>
      </c>
      <c r="Q2394" s="110" t="s">
        <v>444</v>
      </c>
      <c r="R2394" s="110" t="s">
        <v>444</v>
      </c>
      <c r="S2394" s="136" t="s">
        <v>825</v>
      </c>
      <c r="T2394" s="106" t="s">
        <v>550</v>
      </c>
      <c r="U2394" s="104" t="s">
        <v>1283</v>
      </c>
      <c r="V2394" s="104" t="s">
        <v>1317</v>
      </c>
      <c r="W2394" s="104" t="s">
        <v>381</v>
      </c>
      <c r="X2394" s="106" t="s">
        <v>554</v>
      </c>
      <c r="Y2394" s="106">
        <v>10</v>
      </c>
      <c r="Z2394" s="110" t="s">
        <v>444</v>
      </c>
      <c r="AA2394" s="110" t="s">
        <v>444</v>
      </c>
      <c r="AB2394" s="136" t="s">
        <v>383</v>
      </c>
      <c r="AC2394" s="104"/>
      <c r="AD2394" s="104"/>
      <c r="AE2394" s="104"/>
      <c r="AF2394" s="104"/>
      <c r="AG2394" s="104"/>
      <c r="AH2394" s="104"/>
      <c r="AI2394" s="104"/>
      <c r="AJ2394" s="104"/>
      <c r="AK2394" s="138"/>
      <c r="AL2394" s="104"/>
      <c r="AM2394" s="104"/>
      <c r="AN2394" s="104"/>
      <c r="AO2394" s="104"/>
      <c r="AP2394" s="104"/>
      <c r="AQ2394" s="104"/>
      <c r="AR2394" s="104"/>
      <c r="AS2394" s="104"/>
      <c r="AT2394" s="104"/>
      <c r="AU2394" s="142"/>
      <c r="AV2394" s="142"/>
      <c r="AW2394" s="142"/>
      <c r="AX2394" s="142"/>
      <c r="AY2394" s="142"/>
      <c r="AZ2394" s="142"/>
      <c r="BA2394" s="142"/>
      <c r="BB2394" s="142"/>
      <c r="BC2394" s="142"/>
    </row>
    <row r="2395" spans="1:55" ht="30" x14ac:dyDescent="0.25">
      <c r="A2395" s="19" t="s">
        <v>652</v>
      </c>
      <c r="B2395" s="98" t="s">
        <v>2540</v>
      </c>
      <c r="C2395" s="109" t="s">
        <v>2541</v>
      </c>
      <c r="D2395" s="109" t="s">
        <v>236</v>
      </c>
      <c r="E2395" s="106" t="s">
        <v>2697</v>
      </c>
      <c r="F2395" s="110" t="str">
        <f>_xlfn.IFNA(INDEX('1. Business Glossary'!C:D,MATCH(G2395,'1. Business Glossary'!D:D,0),1), "Elemento de Dados")</f>
        <v>Elemento de Dados</v>
      </c>
      <c r="G2395" s="106" t="s">
        <v>2674</v>
      </c>
      <c r="H2395" s="106" t="s">
        <v>2127</v>
      </c>
      <c r="I2395" s="137" t="s">
        <v>1369</v>
      </c>
      <c r="J2395" s="107" t="s">
        <v>558</v>
      </c>
      <c r="K2395" s="106" t="s">
        <v>550</v>
      </c>
      <c r="L2395" s="104" t="s">
        <v>1283</v>
      </c>
      <c r="M2395" s="106" t="s">
        <v>2522</v>
      </c>
      <c r="N2395" s="106" t="s">
        <v>2128</v>
      </c>
      <c r="O2395" s="106" t="s">
        <v>587</v>
      </c>
      <c r="P2395" s="106">
        <v>8</v>
      </c>
      <c r="Q2395" s="110">
        <v>2</v>
      </c>
      <c r="R2395" s="110" t="s">
        <v>444</v>
      </c>
      <c r="S2395" s="136" t="s">
        <v>2523</v>
      </c>
      <c r="T2395" s="106"/>
      <c r="U2395" s="106"/>
      <c r="V2395" s="106"/>
      <c r="W2395" s="106"/>
      <c r="X2395" s="110"/>
      <c r="Y2395" s="106"/>
      <c r="Z2395" s="106"/>
      <c r="AA2395" s="106"/>
      <c r="AB2395" s="136"/>
      <c r="AC2395" s="104"/>
      <c r="AD2395" s="104"/>
      <c r="AE2395" s="104"/>
      <c r="AF2395" s="104"/>
      <c r="AG2395" s="104"/>
      <c r="AH2395" s="104"/>
      <c r="AI2395" s="104"/>
      <c r="AJ2395" s="104"/>
      <c r="AK2395" s="138"/>
      <c r="AL2395" s="104"/>
      <c r="AM2395" s="104"/>
      <c r="AN2395" s="104"/>
      <c r="AO2395" s="104"/>
      <c r="AP2395" s="104"/>
      <c r="AQ2395" s="104"/>
      <c r="AR2395" s="104"/>
      <c r="AS2395" s="104"/>
      <c r="AT2395" s="104"/>
      <c r="AU2395" s="142"/>
      <c r="AV2395" s="142"/>
      <c r="AW2395" s="142"/>
      <c r="AX2395" s="142"/>
      <c r="AY2395" s="142"/>
      <c r="AZ2395" s="142"/>
      <c r="BA2395" s="142"/>
      <c r="BB2395" s="142"/>
      <c r="BC2395" s="142"/>
    </row>
    <row r="2396" spans="1:55" ht="30" x14ac:dyDescent="0.25">
      <c r="A2396" s="19" t="s">
        <v>652</v>
      </c>
      <c r="B2396" s="98" t="s">
        <v>2540</v>
      </c>
      <c r="C2396" s="109" t="s">
        <v>2541</v>
      </c>
      <c r="D2396" s="109" t="s">
        <v>236</v>
      </c>
      <c r="E2396" s="106" t="s">
        <v>2697</v>
      </c>
      <c r="F2396" s="110" t="str">
        <f>_xlfn.IFNA(INDEX('1. Business Glossary'!C:D,MATCH(G2396,'1. Business Glossary'!D:D,0),1), "Elemento de Dados")</f>
        <v>Elemento de Dados</v>
      </c>
      <c r="G2396" s="106" t="s">
        <v>2674</v>
      </c>
      <c r="H2396" s="106" t="s">
        <v>2757</v>
      </c>
      <c r="I2396" s="137" t="s">
        <v>2758</v>
      </c>
      <c r="J2396" s="107" t="s">
        <v>558</v>
      </c>
      <c r="K2396" s="106" t="s">
        <v>550</v>
      </c>
      <c r="L2396" s="104" t="s">
        <v>1283</v>
      </c>
      <c r="M2396" s="106" t="s">
        <v>2522</v>
      </c>
      <c r="N2396" s="104" t="s">
        <v>2759</v>
      </c>
      <c r="O2396" s="106" t="s">
        <v>587</v>
      </c>
      <c r="P2396" s="106">
        <v>8</v>
      </c>
      <c r="Q2396" s="110">
        <v>2</v>
      </c>
      <c r="R2396" s="110" t="s">
        <v>444</v>
      </c>
      <c r="S2396" s="136" t="s">
        <v>2523</v>
      </c>
      <c r="T2396" s="106"/>
      <c r="U2396" s="165"/>
      <c r="V2396" s="106"/>
      <c r="W2396" s="106"/>
      <c r="X2396" s="110"/>
      <c r="Y2396" s="106"/>
      <c r="Z2396" s="106"/>
      <c r="AA2396" s="106"/>
      <c r="AB2396" s="136"/>
      <c r="AC2396" s="104"/>
      <c r="AD2396" s="104"/>
      <c r="AE2396" s="104"/>
      <c r="AF2396" s="104"/>
      <c r="AG2396" s="104"/>
      <c r="AH2396" s="104"/>
      <c r="AI2396" s="104"/>
      <c r="AJ2396" s="104"/>
      <c r="AK2396" s="138"/>
      <c r="AL2396" s="104"/>
      <c r="AM2396" s="104"/>
      <c r="AN2396" s="104"/>
      <c r="AO2396" s="104"/>
      <c r="AP2396" s="104"/>
      <c r="AQ2396" s="104"/>
      <c r="AR2396" s="104"/>
      <c r="AS2396" s="104"/>
      <c r="AT2396" s="104"/>
      <c r="AU2396" s="142"/>
      <c r="AV2396" s="142"/>
      <c r="AW2396" s="142"/>
      <c r="AX2396" s="142"/>
      <c r="AY2396" s="142"/>
      <c r="AZ2396" s="142"/>
      <c r="BA2396" s="142"/>
      <c r="BB2396" s="142"/>
      <c r="BC2396" s="142"/>
    </row>
    <row r="2397" spans="1:55" ht="210" x14ac:dyDescent="0.25">
      <c r="A2397" s="19" t="s">
        <v>652</v>
      </c>
      <c r="B2397" s="98" t="s">
        <v>2540</v>
      </c>
      <c r="C2397" s="109" t="s">
        <v>2541</v>
      </c>
      <c r="D2397" s="109" t="s">
        <v>236</v>
      </c>
      <c r="E2397" s="106" t="s">
        <v>2697</v>
      </c>
      <c r="F2397" s="110" t="str">
        <f>_xlfn.IFNA(INDEX('1. Business Glossary'!C:D,MATCH(G2397,'1. Business Glossary'!D:D,0),1), "Elemento de Dados")</f>
        <v>Conceito Transversal</v>
      </c>
      <c r="G2397" s="106" t="s">
        <v>396</v>
      </c>
      <c r="H2397" s="106" t="s">
        <v>2710</v>
      </c>
      <c r="I2397" s="137" t="s">
        <v>1328</v>
      </c>
      <c r="J2397" s="107" t="s">
        <v>558</v>
      </c>
      <c r="K2397" s="106" t="s">
        <v>550</v>
      </c>
      <c r="L2397" s="104" t="s">
        <v>1283</v>
      </c>
      <c r="M2397" s="106" t="s">
        <v>2497</v>
      </c>
      <c r="N2397" s="104" t="s">
        <v>2711</v>
      </c>
      <c r="O2397" s="106" t="s">
        <v>554</v>
      </c>
      <c r="P2397" s="106">
        <v>10</v>
      </c>
      <c r="Q2397" s="110" t="s">
        <v>444</v>
      </c>
      <c r="R2397" s="110" t="s">
        <v>444</v>
      </c>
      <c r="S2397" s="136" t="s">
        <v>2760</v>
      </c>
      <c r="T2397" s="106"/>
      <c r="U2397" s="165"/>
      <c r="V2397" s="106"/>
      <c r="W2397" s="106"/>
      <c r="X2397" s="110"/>
      <c r="Y2397" s="106"/>
      <c r="Z2397" s="106"/>
      <c r="AA2397" s="106"/>
      <c r="AB2397" s="136"/>
      <c r="AC2397" s="104"/>
      <c r="AD2397" s="104"/>
      <c r="AE2397" s="104"/>
      <c r="AF2397" s="104"/>
      <c r="AG2397" s="104"/>
      <c r="AH2397" s="104"/>
      <c r="AI2397" s="104"/>
      <c r="AJ2397" s="104"/>
      <c r="AK2397" s="138"/>
      <c r="AL2397" s="104"/>
      <c r="AM2397" s="104"/>
      <c r="AN2397" s="104"/>
      <c r="AO2397" s="104"/>
      <c r="AP2397" s="104"/>
      <c r="AQ2397" s="104"/>
      <c r="AR2397" s="104"/>
      <c r="AS2397" s="104"/>
      <c r="AT2397" s="104"/>
      <c r="AU2397" s="142"/>
      <c r="AV2397" s="142"/>
      <c r="AW2397" s="142"/>
      <c r="AX2397" s="142"/>
      <c r="AY2397" s="142"/>
      <c r="AZ2397" s="142"/>
      <c r="BA2397" s="142"/>
      <c r="BB2397" s="142"/>
      <c r="BC2397" s="142"/>
    </row>
    <row r="2398" spans="1:55" ht="120" x14ac:dyDescent="0.25">
      <c r="A2398" s="19" t="s">
        <v>652</v>
      </c>
      <c r="B2398" s="98" t="s">
        <v>2540</v>
      </c>
      <c r="C2398" s="109" t="s">
        <v>2541</v>
      </c>
      <c r="D2398" s="109" t="s">
        <v>236</v>
      </c>
      <c r="E2398" s="106" t="s">
        <v>2699</v>
      </c>
      <c r="F2398" s="110" t="str">
        <f>_xlfn.IFNA(INDEX('1. Business Glossary'!C:D,MATCH(G2398,'1. Business Glossary'!D:D,0),1), "Elemento de Dados")</f>
        <v>Elemento de Dados</v>
      </c>
      <c r="G2398" s="106" t="s">
        <v>2674</v>
      </c>
      <c r="H2398" s="104" t="s">
        <v>1314</v>
      </c>
      <c r="I2398" s="107" t="s">
        <v>361</v>
      </c>
      <c r="J2398" s="107" t="s">
        <v>558</v>
      </c>
      <c r="K2398" s="104" t="s">
        <v>550</v>
      </c>
      <c r="L2398" s="104" t="s">
        <v>1283</v>
      </c>
      <c r="M2398" s="104" t="s">
        <v>23</v>
      </c>
      <c r="N2398" s="104" t="s">
        <v>1346</v>
      </c>
      <c r="O2398" s="106" t="s">
        <v>607</v>
      </c>
      <c r="P2398" s="110">
        <v>50</v>
      </c>
      <c r="Q2398" s="110" t="s">
        <v>444</v>
      </c>
      <c r="R2398" s="110" t="s">
        <v>1347</v>
      </c>
      <c r="S2398" s="136" t="s">
        <v>1322</v>
      </c>
      <c r="T2398" s="106" t="s">
        <v>550</v>
      </c>
      <c r="U2398" s="104" t="s">
        <v>1283</v>
      </c>
      <c r="V2398" s="110" t="s">
        <v>1317</v>
      </c>
      <c r="W2398" s="104" t="s">
        <v>1346</v>
      </c>
      <c r="X2398" s="110" t="s">
        <v>607</v>
      </c>
      <c r="Y2398" s="110">
        <v>50</v>
      </c>
      <c r="Z2398" s="110" t="s">
        <v>444</v>
      </c>
      <c r="AA2398" s="110" t="s">
        <v>1348</v>
      </c>
      <c r="AB2398" s="134" t="s">
        <v>1318</v>
      </c>
      <c r="AC2398" s="104"/>
      <c r="AD2398" s="104"/>
      <c r="AE2398" s="104"/>
      <c r="AF2398" s="104"/>
      <c r="AG2398" s="104"/>
      <c r="AH2398" s="104"/>
      <c r="AI2398" s="104"/>
      <c r="AJ2398" s="104"/>
      <c r="AK2398" s="138"/>
      <c r="AL2398" s="104"/>
      <c r="AM2398" s="104"/>
      <c r="AN2398" s="104"/>
      <c r="AO2398" s="104"/>
      <c r="AP2398" s="104"/>
      <c r="AQ2398" s="104"/>
      <c r="AR2398" s="104"/>
      <c r="AS2398" s="104"/>
      <c r="AT2398" s="104"/>
      <c r="AU2398" s="142"/>
      <c r="AV2398" s="142"/>
      <c r="AW2398" s="142"/>
      <c r="AX2398" s="142"/>
      <c r="AY2398" s="142"/>
      <c r="AZ2398" s="142"/>
      <c r="BA2398" s="142"/>
      <c r="BB2398" s="142"/>
      <c r="BC2398" s="142"/>
    </row>
    <row r="2399" spans="1:55" ht="150" x14ac:dyDescent="0.25">
      <c r="A2399" s="19" t="s">
        <v>652</v>
      </c>
      <c r="B2399" s="98" t="s">
        <v>2540</v>
      </c>
      <c r="C2399" s="109" t="s">
        <v>2541</v>
      </c>
      <c r="D2399" s="109" t="s">
        <v>236</v>
      </c>
      <c r="E2399" s="106" t="s">
        <v>2699</v>
      </c>
      <c r="F2399" s="110" t="str">
        <f>_xlfn.IFNA(INDEX('1. Business Glossary'!C:D,MATCH(G2399,'1. Business Glossary'!D:D,0),1), "Elemento de Dados")</f>
        <v>Elemento de Dados</v>
      </c>
      <c r="G2399" s="106" t="s">
        <v>2674</v>
      </c>
      <c r="H2399" s="104" t="s">
        <v>252</v>
      </c>
      <c r="I2399" s="137" t="s">
        <v>363</v>
      </c>
      <c r="J2399" s="107" t="s">
        <v>558</v>
      </c>
      <c r="K2399" s="104" t="s">
        <v>550</v>
      </c>
      <c r="L2399" s="104" t="s">
        <v>1283</v>
      </c>
      <c r="M2399" s="106" t="s">
        <v>1350</v>
      </c>
      <c r="N2399" s="104" t="s">
        <v>2754</v>
      </c>
      <c r="O2399" s="106" t="s">
        <v>607</v>
      </c>
      <c r="P2399" s="106">
        <v>50</v>
      </c>
      <c r="Q2399" s="110" t="s">
        <v>444</v>
      </c>
      <c r="R2399" s="110" t="s">
        <v>2098</v>
      </c>
      <c r="S2399" s="136" t="s">
        <v>1515</v>
      </c>
      <c r="T2399" s="106"/>
      <c r="U2399" s="104"/>
      <c r="V2399" s="106"/>
      <c r="W2399" s="106"/>
      <c r="X2399" s="110"/>
      <c r="Y2399" s="106"/>
      <c r="Z2399" s="106"/>
      <c r="AA2399" s="106"/>
      <c r="AB2399" s="136"/>
      <c r="AC2399" s="104"/>
      <c r="AD2399" s="104"/>
      <c r="AE2399" s="104"/>
      <c r="AF2399" s="104"/>
      <c r="AG2399" s="104"/>
      <c r="AH2399" s="104"/>
      <c r="AI2399" s="104"/>
      <c r="AJ2399" s="104"/>
      <c r="AK2399" s="138"/>
      <c r="AL2399" s="104"/>
      <c r="AM2399" s="104"/>
      <c r="AN2399" s="104"/>
      <c r="AO2399" s="104"/>
      <c r="AP2399" s="104"/>
      <c r="AQ2399" s="104"/>
      <c r="AR2399" s="104"/>
      <c r="AS2399" s="104"/>
      <c r="AT2399" s="104"/>
      <c r="AU2399" s="142"/>
      <c r="AV2399" s="142"/>
      <c r="AW2399" s="142"/>
      <c r="AX2399" s="142"/>
      <c r="AY2399" s="142"/>
      <c r="AZ2399" s="142"/>
      <c r="BA2399" s="142"/>
      <c r="BB2399" s="142"/>
      <c r="BC2399" s="142"/>
    </row>
    <row r="2400" spans="1:55" ht="30" x14ac:dyDescent="0.25">
      <c r="A2400" s="19" t="s">
        <v>652</v>
      </c>
      <c r="B2400" s="98" t="s">
        <v>2540</v>
      </c>
      <c r="C2400" s="109" t="s">
        <v>2541</v>
      </c>
      <c r="D2400" s="109" t="s">
        <v>236</v>
      </c>
      <c r="E2400" s="106" t="s">
        <v>2699</v>
      </c>
      <c r="F2400" s="110" t="str">
        <f>_xlfn.IFNA(INDEX('1. Business Glossary'!C:D,MATCH(G2400,'1. Business Glossary'!D:D,0),1), "Elemento de Dados")</f>
        <v>Elemento de Dados</v>
      </c>
      <c r="G2400" s="106" t="s">
        <v>2674</v>
      </c>
      <c r="H2400" s="106" t="s">
        <v>2761</v>
      </c>
      <c r="I2400" s="137" t="s">
        <v>2100</v>
      </c>
      <c r="J2400" s="107" t="s">
        <v>558</v>
      </c>
      <c r="K2400" s="106" t="s">
        <v>550</v>
      </c>
      <c r="L2400" s="104" t="s">
        <v>1283</v>
      </c>
      <c r="M2400" s="106" t="s">
        <v>2522</v>
      </c>
      <c r="N2400" s="104" t="s">
        <v>2099</v>
      </c>
      <c r="O2400" s="106" t="s">
        <v>554</v>
      </c>
      <c r="P2400" s="106">
        <v>3</v>
      </c>
      <c r="Q2400" s="110" t="s">
        <v>444</v>
      </c>
      <c r="R2400" s="110" t="s">
        <v>444</v>
      </c>
      <c r="S2400" s="136" t="s">
        <v>2762</v>
      </c>
      <c r="T2400" s="106"/>
      <c r="U2400" s="165"/>
      <c r="V2400" s="106"/>
      <c r="W2400" s="106"/>
      <c r="X2400" s="110"/>
      <c r="Y2400" s="106"/>
      <c r="Z2400" s="106"/>
      <c r="AA2400" s="106"/>
      <c r="AB2400" s="136"/>
      <c r="AC2400" s="104"/>
      <c r="AD2400" s="104"/>
      <c r="AE2400" s="104"/>
      <c r="AF2400" s="104"/>
      <c r="AG2400" s="104"/>
      <c r="AH2400" s="104"/>
      <c r="AI2400" s="104"/>
      <c r="AJ2400" s="104"/>
      <c r="AK2400" s="138"/>
      <c r="AL2400" s="104"/>
      <c r="AM2400" s="104"/>
      <c r="AN2400" s="104"/>
      <c r="AO2400" s="104"/>
      <c r="AP2400" s="104"/>
      <c r="AQ2400" s="104"/>
      <c r="AR2400" s="104"/>
      <c r="AS2400" s="104"/>
      <c r="AT2400" s="104"/>
      <c r="AU2400" s="142"/>
      <c r="AV2400" s="142"/>
      <c r="AW2400" s="142"/>
      <c r="AX2400" s="142"/>
      <c r="AY2400" s="142"/>
      <c r="AZ2400" s="142"/>
      <c r="BA2400" s="142"/>
      <c r="BB2400" s="142"/>
      <c r="BC2400" s="142"/>
    </row>
    <row r="2401" spans="1:55" ht="180" x14ac:dyDescent="0.25">
      <c r="A2401" s="19" t="s">
        <v>652</v>
      </c>
      <c r="B2401" s="98" t="s">
        <v>2540</v>
      </c>
      <c r="C2401" s="109" t="s">
        <v>2541</v>
      </c>
      <c r="D2401" s="109" t="s">
        <v>236</v>
      </c>
      <c r="E2401" s="106" t="s">
        <v>2699</v>
      </c>
      <c r="F2401" s="110" t="str">
        <f>_xlfn.IFNA(INDEX('1. Business Glossary'!C:D,MATCH(G2401,'1. Business Glossary'!D:D,0),1), "Elemento de Dados")</f>
        <v>Elemento de Dados</v>
      </c>
      <c r="G2401" s="106" t="s">
        <v>2674</v>
      </c>
      <c r="H2401" s="104" t="s">
        <v>2141</v>
      </c>
      <c r="I2401" s="137" t="s">
        <v>2142</v>
      </c>
      <c r="J2401" s="107" t="s">
        <v>558</v>
      </c>
      <c r="K2401" s="104" t="s">
        <v>550</v>
      </c>
      <c r="L2401" s="104" t="s">
        <v>1283</v>
      </c>
      <c r="M2401" s="104" t="s">
        <v>23</v>
      </c>
      <c r="N2401" s="104" t="s">
        <v>1357</v>
      </c>
      <c r="O2401" s="106" t="s">
        <v>554</v>
      </c>
      <c r="P2401" s="106">
        <v>10</v>
      </c>
      <c r="Q2401" s="110" t="s">
        <v>444</v>
      </c>
      <c r="R2401" s="110" t="s">
        <v>444</v>
      </c>
      <c r="S2401" s="136" t="s">
        <v>1282</v>
      </c>
      <c r="T2401" s="104" t="s">
        <v>550</v>
      </c>
      <c r="U2401" s="104" t="s">
        <v>1283</v>
      </c>
      <c r="V2401" s="110" t="s">
        <v>1317</v>
      </c>
      <c r="W2401" s="104" t="s">
        <v>2143</v>
      </c>
      <c r="X2401" s="110" t="s">
        <v>554</v>
      </c>
      <c r="Y2401" s="106">
        <v>10</v>
      </c>
      <c r="Z2401" s="106" t="s">
        <v>444</v>
      </c>
      <c r="AA2401" s="106" t="s">
        <v>444</v>
      </c>
      <c r="AB2401" s="136" t="s">
        <v>2144</v>
      </c>
      <c r="AC2401" s="104"/>
      <c r="AD2401" s="104"/>
      <c r="AE2401" s="104"/>
      <c r="AF2401" s="104"/>
      <c r="AG2401" s="104"/>
      <c r="AH2401" s="104"/>
      <c r="AI2401" s="104"/>
      <c r="AJ2401" s="104"/>
      <c r="AK2401" s="138"/>
      <c r="AL2401" s="104"/>
      <c r="AM2401" s="104"/>
      <c r="AN2401" s="104"/>
      <c r="AO2401" s="104"/>
      <c r="AP2401" s="104"/>
      <c r="AQ2401" s="104"/>
      <c r="AR2401" s="104"/>
      <c r="AS2401" s="104"/>
      <c r="AT2401" s="104"/>
      <c r="AU2401" s="142"/>
      <c r="AV2401" s="142"/>
      <c r="AW2401" s="142"/>
      <c r="AX2401" s="142"/>
      <c r="AY2401" s="142"/>
      <c r="AZ2401" s="142"/>
      <c r="BA2401" s="142"/>
      <c r="BB2401" s="142"/>
      <c r="BC2401" s="142"/>
    </row>
    <row r="2402" spans="1:55" ht="165" x14ac:dyDescent="0.25">
      <c r="A2402" s="19" t="s">
        <v>652</v>
      </c>
      <c r="B2402" s="98" t="s">
        <v>2540</v>
      </c>
      <c r="C2402" s="109" t="s">
        <v>2541</v>
      </c>
      <c r="D2402" s="109" t="s">
        <v>236</v>
      </c>
      <c r="E2402" s="106" t="s">
        <v>2699</v>
      </c>
      <c r="F2402" s="110" t="str">
        <f>_xlfn.IFNA(INDEX('1. Business Glossary'!C:D,MATCH(G2402,'1. Business Glossary'!D:D,0),1), "Elemento de Dados")</f>
        <v>Elemento de Dados</v>
      </c>
      <c r="G2402" s="106" t="s">
        <v>2674</v>
      </c>
      <c r="H2402" s="104" t="s">
        <v>1357</v>
      </c>
      <c r="I2402" s="137" t="s">
        <v>1358</v>
      </c>
      <c r="J2402" s="107" t="s">
        <v>558</v>
      </c>
      <c r="K2402" s="106" t="s">
        <v>550</v>
      </c>
      <c r="L2402" s="104" t="s">
        <v>1283</v>
      </c>
      <c r="M2402" s="104" t="s">
        <v>1350</v>
      </c>
      <c r="N2402" s="104" t="s">
        <v>1357</v>
      </c>
      <c r="O2402" s="106" t="s">
        <v>587</v>
      </c>
      <c r="P2402" s="110">
        <v>3</v>
      </c>
      <c r="Q2402" s="110">
        <v>2</v>
      </c>
      <c r="R2402" s="106" t="s">
        <v>444</v>
      </c>
      <c r="S2402" s="136" t="s">
        <v>1359</v>
      </c>
      <c r="T2402" s="106"/>
      <c r="U2402" s="106"/>
      <c r="V2402" s="110"/>
      <c r="W2402" s="110"/>
      <c r="X2402" s="110"/>
      <c r="Y2402" s="110"/>
      <c r="Z2402" s="110"/>
      <c r="AA2402" s="110"/>
      <c r="AB2402" s="134"/>
      <c r="AC2402" s="104"/>
      <c r="AD2402" s="104"/>
      <c r="AE2402" s="104"/>
      <c r="AF2402" s="104"/>
      <c r="AG2402" s="104"/>
      <c r="AH2402" s="104"/>
      <c r="AI2402" s="104"/>
      <c r="AJ2402" s="104"/>
      <c r="AK2402" s="138"/>
      <c r="AL2402" s="104"/>
      <c r="AM2402" s="104"/>
      <c r="AN2402" s="104"/>
      <c r="AO2402" s="104"/>
      <c r="AP2402" s="104"/>
      <c r="AQ2402" s="104"/>
      <c r="AR2402" s="104"/>
      <c r="AS2402" s="104"/>
      <c r="AT2402" s="104"/>
      <c r="AU2402" s="142"/>
      <c r="AV2402" s="142"/>
      <c r="AW2402" s="142"/>
      <c r="AX2402" s="142"/>
      <c r="AY2402" s="142"/>
      <c r="AZ2402" s="142"/>
      <c r="BA2402" s="142"/>
      <c r="BB2402" s="142"/>
      <c r="BC2402" s="142"/>
    </row>
    <row r="2403" spans="1:55" ht="30" x14ac:dyDescent="0.25">
      <c r="A2403" s="19" t="s">
        <v>652</v>
      </c>
      <c r="B2403" s="98" t="s">
        <v>2540</v>
      </c>
      <c r="C2403" s="109" t="s">
        <v>2541</v>
      </c>
      <c r="D2403" s="109" t="s">
        <v>236</v>
      </c>
      <c r="E2403" s="106" t="s">
        <v>2699</v>
      </c>
      <c r="F2403" s="110" t="str">
        <f>_xlfn.IFNA(INDEX('1. Business Glossary'!C:D,MATCH(G2403,'1. Business Glossary'!D:D,0),1), "Elemento de Dados")</f>
        <v>Elemento de Dados</v>
      </c>
      <c r="G2403" s="106" t="s">
        <v>2674</v>
      </c>
      <c r="H2403" s="104" t="s">
        <v>381</v>
      </c>
      <c r="I2403" s="107" t="s">
        <v>382</v>
      </c>
      <c r="J2403" s="107" t="s">
        <v>558</v>
      </c>
      <c r="K2403" s="106" t="s">
        <v>550</v>
      </c>
      <c r="L2403" s="104" t="s">
        <v>1283</v>
      </c>
      <c r="M2403" s="104" t="s">
        <v>23</v>
      </c>
      <c r="N2403" s="104" t="s">
        <v>381</v>
      </c>
      <c r="O2403" s="106" t="s">
        <v>554</v>
      </c>
      <c r="P2403" s="106">
        <v>10</v>
      </c>
      <c r="Q2403" s="110" t="s">
        <v>444</v>
      </c>
      <c r="R2403" s="110" t="s">
        <v>444</v>
      </c>
      <c r="S2403" s="136" t="s">
        <v>825</v>
      </c>
      <c r="T2403" s="106" t="s">
        <v>550</v>
      </c>
      <c r="U2403" s="104" t="s">
        <v>1283</v>
      </c>
      <c r="V2403" s="104" t="s">
        <v>1317</v>
      </c>
      <c r="W2403" s="104" t="s">
        <v>381</v>
      </c>
      <c r="X2403" s="106" t="s">
        <v>554</v>
      </c>
      <c r="Y2403" s="106">
        <v>10</v>
      </c>
      <c r="Z2403" s="110" t="s">
        <v>444</v>
      </c>
      <c r="AA2403" s="110" t="s">
        <v>444</v>
      </c>
      <c r="AB2403" s="136" t="s">
        <v>383</v>
      </c>
      <c r="AC2403" s="104"/>
      <c r="AD2403" s="104"/>
      <c r="AE2403" s="104"/>
      <c r="AF2403" s="104"/>
      <c r="AG2403" s="104"/>
      <c r="AH2403" s="104"/>
      <c r="AI2403" s="104"/>
      <c r="AJ2403" s="104"/>
      <c r="AK2403" s="138"/>
      <c r="AL2403" s="104"/>
      <c r="AM2403" s="104"/>
      <c r="AN2403" s="104"/>
      <c r="AO2403" s="104"/>
      <c r="AP2403" s="104"/>
      <c r="AQ2403" s="104"/>
      <c r="AR2403" s="104"/>
      <c r="AS2403" s="104"/>
      <c r="AT2403" s="104"/>
      <c r="AU2403" s="142"/>
      <c r="AV2403" s="142"/>
      <c r="AW2403" s="142"/>
      <c r="AX2403" s="142"/>
      <c r="AY2403" s="142"/>
      <c r="AZ2403" s="142"/>
      <c r="BA2403" s="142"/>
      <c r="BB2403" s="142"/>
      <c r="BC2403" s="142"/>
    </row>
    <row r="2404" spans="1:55" ht="30" x14ac:dyDescent="0.25">
      <c r="A2404" s="19" t="s">
        <v>652</v>
      </c>
      <c r="B2404" s="98" t="s">
        <v>2540</v>
      </c>
      <c r="C2404" s="109" t="s">
        <v>2541</v>
      </c>
      <c r="D2404" s="109" t="s">
        <v>236</v>
      </c>
      <c r="E2404" s="106" t="s">
        <v>2699</v>
      </c>
      <c r="F2404" s="110" t="str">
        <f>_xlfn.IFNA(INDEX('1. Business Glossary'!C:D,MATCH(G2404,'1. Business Glossary'!D:D,0),1), "Elemento de Dados")</f>
        <v>Elemento de Dados</v>
      </c>
      <c r="G2404" s="106" t="s">
        <v>2674</v>
      </c>
      <c r="H2404" s="104" t="s">
        <v>381</v>
      </c>
      <c r="I2404" s="107" t="s">
        <v>382</v>
      </c>
      <c r="J2404" s="107" t="s">
        <v>558</v>
      </c>
      <c r="K2404" s="106" t="s">
        <v>550</v>
      </c>
      <c r="L2404" s="104" t="s">
        <v>1283</v>
      </c>
      <c r="M2404" s="104" t="s">
        <v>1350</v>
      </c>
      <c r="N2404" s="104" t="s">
        <v>1526</v>
      </c>
      <c r="O2404" s="106" t="s">
        <v>587</v>
      </c>
      <c r="P2404" s="110">
        <v>10</v>
      </c>
      <c r="Q2404" s="110">
        <v>2</v>
      </c>
      <c r="R2404" s="110" t="s">
        <v>444</v>
      </c>
      <c r="S2404" s="136" t="s">
        <v>1509</v>
      </c>
      <c r="T2404" s="106" t="s">
        <v>1510</v>
      </c>
      <c r="U2404" s="106" t="s">
        <v>1511</v>
      </c>
      <c r="V2404" s="106" t="s">
        <v>1512</v>
      </c>
      <c r="W2404" s="106" t="s">
        <v>367</v>
      </c>
      <c r="X2404" s="106" t="s">
        <v>587</v>
      </c>
      <c r="Y2404" s="106">
        <v>8</v>
      </c>
      <c r="Z2404" s="106">
        <v>2</v>
      </c>
      <c r="AA2404" s="106" t="s">
        <v>444</v>
      </c>
      <c r="AB2404" s="136" t="s">
        <v>444</v>
      </c>
      <c r="AC2404" s="104"/>
      <c r="AD2404" s="104"/>
      <c r="AE2404" s="104"/>
      <c r="AF2404" s="104"/>
      <c r="AG2404" s="104"/>
      <c r="AH2404" s="104"/>
      <c r="AI2404" s="104"/>
      <c r="AJ2404" s="104"/>
      <c r="AK2404" s="138"/>
      <c r="AL2404" s="104"/>
      <c r="AM2404" s="104"/>
      <c r="AN2404" s="104"/>
      <c r="AO2404" s="104"/>
      <c r="AP2404" s="104"/>
      <c r="AQ2404" s="104"/>
      <c r="AR2404" s="104"/>
      <c r="AS2404" s="104"/>
      <c r="AT2404" s="104"/>
      <c r="AU2404" s="142"/>
      <c r="AV2404" s="142"/>
      <c r="AW2404" s="142"/>
      <c r="AX2404" s="142"/>
      <c r="AY2404" s="142"/>
      <c r="AZ2404" s="142"/>
      <c r="BA2404" s="142"/>
      <c r="BB2404" s="142"/>
      <c r="BC2404" s="142"/>
    </row>
    <row r="2405" spans="1:55" ht="30" x14ac:dyDescent="0.25">
      <c r="A2405" s="19" t="s">
        <v>652</v>
      </c>
      <c r="B2405" s="98" t="s">
        <v>2540</v>
      </c>
      <c r="C2405" s="109" t="s">
        <v>2541</v>
      </c>
      <c r="D2405" s="109" t="s">
        <v>236</v>
      </c>
      <c r="E2405" s="106" t="s">
        <v>2699</v>
      </c>
      <c r="F2405" s="110" t="str">
        <f>_xlfn.IFNA(INDEX('1. Business Glossary'!C:D,MATCH(G2405,'1. Business Glossary'!D:D,0),1), "Elemento de Dados")</f>
        <v>Elemento de Dados</v>
      </c>
      <c r="G2405" s="106" t="s">
        <v>2674</v>
      </c>
      <c r="H2405" s="106" t="s">
        <v>103</v>
      </c>
      <c r="I2405" s="137" t="s">
        <v>387</v>
      </c>
      <c r="J2405" s="107" t="s">
        <v>558</v>
      </c>
      <c r="K2405" s="106" t="s">
        <v>550</v>
      </c>
      <c r="L2405" s="104" t="s">
        <v>1283</v>
      </c>
      <c r="M2405" s="106" t="s">
        <v>2522</v>
      </c>
      <c r="N2405" s="104" t="s">
        <v>103</v>
      </c>
      <c r="O2405" s="106" t="s">
        <v>587</v>
      </c>
      <c r="P2405" s="106">
        <v>8</v>
      </c>
      <c r="Q2405" s="110">
        <v>2</v>
      </c>
      <c r="R2405" s="110" t="s">
        <v>444</v>
      </c>
      <c r="S2405" s="136" t="s">
        <v>2763</v>
      </c>
      <c r="T2405" s="106"/>
      <c r="U2405" s="165"/>
      <c r="V2405" s="106"/>
      <c r="W2405" s="106"/>
      <c r="X2405" s="110"/>
      <c r="Y2405" s="106"/>
      <c r="Z2405" s="106"/>
      <c r="AA2405" s="106"/>
      <c r="AB2405" s="136"/>
      <c r="AC2405" s="104"/>
      <c r="AD2405" s="104"/>
      <c r="AE2405" s="104"/>
      <c r="AF2405" s="104"/>
      <c r="AG2405" s="104"/>
      <c r="AH2405" s="104"/>
      <c r="AI2405" s="104"/>
      <c r="AJ2405" s="104"/>
      <c r="AK2405" s="138"/>
      <c r="AL2405" s="104"/>
      <c r="AM2405" s="104"/>
      <c r="AN2405" s="104"/>
      <c r="AO2405" s="104"/>
      <c r="AP2405" s="104"/>
      <c r="AQ2405" s="104"/>
      <c r="AR2405" s="104"/>
      <c r="AS2405" s="104"/>
      <c r="AT2405" s="104"/>
      <c r="AU2405" s="142"/>
      <c r="AV2405" s="142"/>
      <c r="AW2405" s="142"/>
      <c r="AX2405" s="142"/>
      <c r="AY2405" s="142"/>
      <c r="AZ2405" s="142"/>
      <c r="BA2405" s="142"/>
      <c r="BB2405" s="142"/>
      <c r="BC2405" s="142"/>
    </row>
    <row r="2406" spans="1:55" ht="45" x14ac:dyDescent="0.25">
      <c r="A2406" s="19" t="s">
        <v>652</v>
      </c>
      <c r="B2406" s="98" t="s">
        <v>2540</v>
      </c>
      <c r="C2406" s="109" t="s">
        <v>2541</v>
      </c>
      <c r="D2406" s="109" t="s">
        <v>236</v>
      </c>
      <c r="E2406" s="106" t="s">
        <v>2699</v>
      </c>
      <c r="F2406" s="110" t="str">
        <f>_xlfn.IFNA(INDEX('1. Business Glossary'!C:D,MATCH(G2406,'1. Business Glossary'!D:D,0),1), "Elemento de Dados")</f>
        <v>Elemento de Dados</v>
      </c>
      <c r="G2406" s="106" t="s">
        <v>2674</v>
      </c>
      <c r="H2406" s="104" t="s">
        <v>230</v>
      </c>
      <c r="I2406" s="107" t="s">
        <v>231</v>
      </c>
      <c r="J2406" s="107" t="s">
        <v>558</v>
      </c>
      <c r="K2406" s="104" t="s">
        <v>550</v>
      </c>
      <c r="L2406" s="104" t="s">
        <v>1283</v>
      </c>
      <c r="M2406" s="104" t="s">
        <v>23</v>
      </c>
      <c r="N2406" s="104" t="s">
        <v>392</v>
      </c>
      <c r="O2406" s="106" t="s">
        <v>607</v>
      </c>
      <c r="P2406" s="110">
        <v>50</v>
      </c>
      <c r="Q2406" s="110" t="s">
        <v>444</v>
      </c>
      <c r="R2406" s="106" t="s">
        <v>1373</v>
      </c>
      <c r="S2406" s="136" t="s">
        <v>1282</v>
      </c>
      <c r="T2406" s="106" t="s">
        <v>550</v>
      </c>
      <c r="U2406" s="104" t="s">
        <v>1283</v>
      </c>
      <c r="V2406" s="110" t="s">
        <v>1317</v>
      </c>
      <c r="W2406" s="110" t="s">
        <v>392</v>
      </c>
      <c r="X2406" s="106" t="s">
        <v>607</v>
      </c>
      <c r="Y2406" s="110">
        <v>50</v>
      </c>
      <c r="Z2406" s="110" t="s">
        <v>444</v>
      </c>
      <c r="AA2406" s="106" t="s">
        <v>1373</v>
      </c>
      <c r="AB2406" s="136" t="s">
        <v>1564</v>
      </c>
      <c r="AC2406" s="104"/>
      <c r="AD2406" s="104"/>
      <c r="AE2406" s="104"/>
      <c r="AF2406" s="104"/>
      <c r="AG2406" s="104"/>
      <c r="AH2406" s="104"/>
      <c r="AI2406" s="104"/>
      <c r="AJ2406" s="104"/>
      <c r="AK2406" s="138"/>
      <c r="AL2406" s="104"/>
      <c r="AM2406" s="104"/>
      <c r="AN2406" s="104"/>
      <c r="AO2406" s="104"/>
      <c r="AP2406" s="104"/>
      <c r="AQ2406" s="104"/>
      <c r="AR2406" s="104"/>
      <c r="AS2406" s="104"/>
      <c r="AT2406" s="104"/>
      <c r="AU2406" s="142"/>
      <c r="AV2406" s="142"/>
      <c r="AW2406" s="142"/>
      <c r="AX2406" s="142"/>
      <c r="AY2406" s="142"/>
      <c r="AZ2406" s="142"/>
      <c r="BA2406" s="142"/>
      <c r="BB2406" s="142"/>
      <c r="BC2406" s="142"/>
    </row>
    <row r="2407" spans="1:55" ht="30" x14ac:dyDescent="0.25">
      <c r="A2407" s="19" t="s">
        <v>652</v>
      </c>
      <c r="B2407" s="98" t="s">
        <v>2540</v>
      </c>
      <c r="C2407" s="109" t="s">
        <v>2541</v>
      </c>
      <c r="D2407" s="109" t="s">
        <v>236</v>
      </c>
      <c r="E2407" s="106" t="s">
        <v>2699</v>
      </c>
      <c r="F2407" s="110" t="str">
        <f>_xlfn.IFNA(INDEX('1. Business Glossary'!C:D,MATCH(G2407,'1. Business Glossary'!D:D,0),1), "Elemento de Dados")</f>
        <v>Elemento de Dados</v>
      </c>
      <c r="G2407" s="106" t="s">
        <v>2674</v>
      </c>
      <c r="H2407" s="106" t="s">
        <v>2127</v>
      </c>
      <c r="I2407" s="137" t="s">
        <v>1369</v>
      </c>
      <c r="J2407" s="107" t="s">
        <v>558</v>
      </c>
      <c r="K2407" s="106" t="s">
        <v>550</v>
      </c>
      <c r="L2407" s="104" t="s">
        <v>1283</v>
      </c>
      <c r="M2407" s="106" t="s">
        <v>2522</v>
      </c>
      <c r="N2407" s="104" t="s">
        <v>2237</v>
      </c>
      <c r="O2407" s="106" t="s">
        <v>587</v>
      </c>
      <c r="P2407" s="106">
        <v>8</v>
      </c>
      <c r="Q2407" s="110">
        <v>2</v>
      </c>
      <c r="R2407" s="110" t="s">
        <v>444</v>
      </c>
      <c r="S2407" s="136" t="s">
        <v>2523</v>
      </c>
      <c r="T2407" s="106"/>
      <c r="U2407" s="106"/>
      <c r="V2407" s="106"/>
      <c r="W2407" s="106"/>
      <c r="X2407" s="110"/>
      <c r="Y2407" s="106"/>
      <c r="Z2407" s="106"/>
      <c r="AA2407" s="106"/>
      <c r="AB2407" s="136"/>
      <c r="AC2407" s="104"/>
      <c r="AD2407" s="104"/>
      <c r="AE2407" s="104"/>
      <c r="AF2407" s="104"/>
      <c r="AG2407" s="104"/>
      <c r="AH2407" s="104"/>
      <c r="AI2407" s="104"/>
      <c r="AJ2407" s="104"/>
      <c r="AK2407" s="138"/>
      <c r="AL2407" s="104"/>
      <c r="AM2407" s="104"/>
      <c r="AN2407" s="104"/>
      <c r="AO2407" s="104"/>
      <c r="AP2407" s="104"/>
      <c r="AQ2407" s="104"/>
      <c r="AR2407" s="104"/>
      <c r="AS2407" s="104"/>
      <c r="AT2407" s="104"/>
      <c r="AU2407" s="142"/>
      <c r="AV2407" s="142"/>
      <c r="AW2407" s="142"/>
      <c r="AX2407" s="142"/>
      <c r="AY2407" s="142"/>
      <c r="AZ2407" s="142"/>
      <c r="BA2407" s="142"/>
      <c r="BB2407" s="142"/>
      <c r="BC2407" s="142"/>
    </row>
    <row r="2408" spans="1:55" ht="30" x14ac:dyDescent="0.25">
      <c r="A2408" s="19" t="s">
        <v>652</v>
      </c>
      <c r="B2408" s="98" t="s">
        <v>2540</v>
      </c>
      <c r="C2408" s="109" t="s">
        <v>2541</v>
      </c>
      <c r="D2408" s="109" t="s">
        <v>236</v>
      </c>
      <c r="E2408" s="106" t="s">
        <v>2699</v>
      </c>
      <c r="F2408" s="110" t="str">
        <f>_xlfn.IFNA(INDEX('1. Business Glossary'!C:D,MATCH(G2408,'1. Business Glossary'!D:D,0),1), "Elemento de Dados")</f>
        <v>Conceito Transversal</v>
      </c>
      <c r="G2408" s="106" t="s">
        <v>396</v>
      </c>
      <c r="H2408" s="106" t="s">
        <v>2717</v>
      </c>
      <c r="I2408" s="136" t="s">
        <v>2764</v>
      </c>
      <c r="J2408" s="107" t="s">
        <v>558</v>
      </c>
      <c r="K2408" s="106" t="s">
        <v>550</v>
      </c>
      <c r="L2408" s="104" t="s">
        <v>1283</v>
      </c>
      <c r="M2408" s="106" t="s">
        <v>2049</v>
      </c>
      <c r="N2408" s="104" t="s">
        <v>2719</v>
      </c>
      <c r="O2408" s="106" t="s">
        <v>554</v>
      </c>
      <c r="P2408" s="106">
        <v>10</v>
      </c>
      <c r="Q2408" s="110" t="s">
        <v>444</v>
      </c>
      <c r="R2408" s="110" t="s">
        <v>444</v>
      </c>
      <c r="S2408" s="136" t="s">
        <v>2765</v>
      </c>
      <c r="T2408" s="106"/>
      <c r="U2408" s="104"/>
      <c r="V2408" s="106"/>
      <c r="W2408" s="106"/>
      <c r="X2408" s="110"/>
      <c r="Y2408" s="106"/>
      <c r="Z2408" s="106"/>
      <c r="AA2408" s="106"/>
      <c r="AB2408" s="136"/>
      <c r="AC2408" s="104"/>
      <c r="AD2408" s="104"/>
      <c r="AE2408" s="104"/>
      <c r="AF2408" s="104"/>
      <c r="AG2408" s="104"/>
      <c r="AH2408" s="104"/>
      <c r="AI2408" s="104"/>
      <c r="AJ2408" s="104"/>
      <c r="AK2408" s="138"/>
      <c r="AL2408" s="104"/>
      <c r="AM2408" s="104"/>
      <c r="AN2408" s="104"/>
      <c r="AO2408" s="104"/>
      <c r="AP2408" s="104"/>
      <c r="AQ2408" s="104"/>
      <c r="AR2408" s="104"/>
      <c r="AS2408" s="104"/>
      <c r="AT2408" s="104"/>
      <c r="AU2408" s="142"/>
      <c r="AV2408" s="142"/>
      <c r="AW2408" s="142"/>
      <c r="AX2408" s="142"/>
      <c r="AY2408" s="142"/>
      <c r="AZ2408" s="142"/>
      <c r="BA2408" s="142"/>
      <c r="BB2408" s="142"/>
      <c r="BC2408" s="142"/>
    </row>
    <row r="2409" spans="1:55" ht="135" x14ac:dyDescent="0.25">
      <c r="A2409" s="19" t="s">
        <v>652</v>
      </c>
      <c r="B2409" s="98" t="s">
        <v>2540</v>
      </c>
      <c r="C2409" s="109" t="s">
        <v>2541</v>
      </c>
      <c r="D2409" s="109" t="s">
        <v>236</v>
      </c>
      <c r="E2409" s="106" t="s">
        <v>2699</v>
      </c>
      <c r="F2409" s="110" t="str">
        <f>_xlfn.IFNA(INDEX('1. Business Glossary'!C:D,MATCH(G2409,'1. Business Glossary'!D:D,0),1), "Elemento de Dados")</f>
        <v>Conceito Transversal</v>
      </c>
      <c r="G2409" s="106" t="s">
        <v>396</v>
      </c>
      <c r="H2409" s="106" t="s">
        <v>2710</v>
      </c>
      <c r="I2409" s="137" t="s">
        <v>1328</v>
      </c>
      <c r="J2409" s="107" t="s">
        <v>558</v>
      </c>
      <c r="K2409" s="106" t="s">
        <v>550</v>
      </c>
      <c r="L2409" s="104" t="s">
        <v>1283</v>
      </c>
      <c r="M2409" s="106" t="s">
        <v>2049</v>
      </c>
      <c r="N2409" s="104" t="s">
        <v>2711</v>
      </c>
      <c r="O2409" s="106" t="s">
        <v>554</v>
      </c>
      <c r="P2409" s="106">
        <v>10</v>
      </c>
      <c r="Q2409" s="110" t="s">
        <v>444</v>
      </c>
      <c r="R2409" s="110" t="s">
        <v>444</v>
      </c>
      <c r="S2409" s="136" t="s">
        <v>2766</v>
      </c>
      <c r="T2409" s="106"/>
      <c r="U2409" s="165"/>
      <c r="V2409" s="106"/>
      <c r="W2409" s="106"/>
      <c r="X2409" s="110"/>
      <c r="Y2409" s="106"/>
      <c r="Z2409" s="106"/>
      <c r="AA2409" s="106"/>
      <c r="AB2409" s="136"/>
      <c r="AC2409" s="104"/>
      <c r="AD2409" s="104"/>
      <c r="AE2409" s="104"/>
      <c r="AF2409" s="104"/>
      <c r="AG2409" s="104"/>
      <c r="AH2409" s="104"/>
      <c r="AI2409" s="104"/>
      <c r="AJ2409" s="104"/>
      <c r="AK2409" s="138"/>
      <c r="AL2409" s="104"/>
      <c r="AM2409" s="104"/>
      <c r="AN2409" s="104"/>
      <c r="AO2409" s="104"/>
      <c r="AP2409" s="104"/>
      <c r="AQ2409" s="104"/>
      <c r="AR2409" s="104"/>
      <c r="AS2409" s="104"/>
      <c r="AT2409" s="104"/>
      <c r="AU2409" s="142"/>
      <c r="AV2409" s="142"/>
      <c r="AW2409" s="142"/>
      <c r="AX2409" s="142"/>
      <c r="AY2409" s="142"/>
      <c r="AZ2409" s="142"/>
      <c r="BA2409" s="142"/>
      <c r="BB2409" s="142"/>
      <c r="BC2409" s="142"/>
    </row>
    <row r="2410" spans="1:55" ht="120" x14ac:dyDescent="0.25">
      <c r="A2410" s="19" t="s">
        <v>660</v>
      </c>
      <c r="B2410" s="98" t="s">
        <v>2540</v>
      </c>
      <c r="C2410" s="109" t="s">
        <v>2541</v>
      </c>
      <c r="D2410" s="109" t="s">
        <v>236</v>
      </c>
      <c r="E2410" s="106" t="s">
        <v>2674</v>
      </c>
      <c r="F2410" s="110" t="str">
        <f>_xlfn.IFNA(INDEX('1. Business Glossary'!C:D,MATCH(G2410,'1. Business Glossary'!D:D,0),1), "Elemento de Dados")</f>
        <v>Elemento de Dados</v>
      </c>
      <c r="G2410" s="104" t="s">
        <v>1314</v>
      </c>
      <c r="H2410" s="104" t="s">
        <v>1469</v>
      </c>
      <c r="I2410" s="107" t="s">
        <v>361</v>
      </c>
      <c r="J2410" s="107" t="s">
        <v>558</v>
      </c>
      <c r="K2410" s="104" t="s">
        <v>550</v>
      </c>
      <c r="L2410" s="104" t="s">
        <v>1283</v>
      </c>
      <c r="M2410" s="104" t="s">
        <v>1317</v>
      </c>
      <c r="N2410" s="104" t="s">
        <v>1470</v>
      </c>
      <c r="O2410" s="106" t="s">
        <v>607</v>
      </c>
      <c r="P2410" s="110">
        <v>50</v>
      </c>
      <c r="Q2410" s="110" t="s">
        <v>444</v>
      </c>
      <c r="R2410" s="110" t="s">
        <v>1471</v>
      </c>
      <c r="S2410" s="136" t="s">
        <v>1472</v>
      </c>
      <c r="T2410" s="106"/>
      <c r="U2410" s="104"/>
      <c r="V2410" s="110"/>
      <c r="W2410" s="104"/>
      <c r="X2410" s="110"/>
      <c r="Y2410" s="110"/>
      <c r="Z2410" s="110"/>
      <c r="AA2410" s="110"/>
      <c r="AB2410" s="134"/>
      <c r="AC2410" s="104"/>
      <c r="AD2410" s="104"/>
      <c r="AE2410" s="104"/>
      <c r="AF2410" s="104"/>
      <c r="AG2410" s="104"/>
      <c r="AH2410" s="104"/>
      <c r="AI2410" s="104"/>
      <c r="AJ2410" s="104"/>
      <c r="AK2410" s="138"/>
      <c r="AL2410" s="104"/>
      <c r="AM2410" s="104"/>
      <c r="AN2410" s="104"/>
      <c r="AO2410" s="104"/>
      <c r="AP2410" s="104"/>
      <c r="AQ2410" s="104"/>
      <c r="AR2410" s="104"/>
      <c r="AS2410" s="104"/>
      <c r="AT2410" s="104"/>
      <c r="AU2410" s="142"/>
      <c r="AV2410" s="142"/>
      <c r="AW2410" s="142"/>
      <c r="AX2410" s="142"/>
      <c r="AY2410" s="142"/>
      <c r="AZ2410" s="142"/>
      <c r="BA2410" s="142"/>
      <c r="BB2410" s="142"/>
      <c r="BC2410" s="142"/>
    </row>
    <row r="2411" spans="1:55" ht="90" x14ac:dyDescent="0.25">
      <c r="A2411" s="19" t="s">
        <v>660</v>
      </c>
      <c r="B2411" s="98" t="s">
        <v>2540</v>
      </c>
      <c r="C2411" s="109" t="s">
        <v>2541</v>
      </c>
      <c r="D2411" s="109" t="s">
        <v>236</v>
      </c>
      <c r="E2411" s="106" t="s">
        <v>2674</v>
      </c>
      <c r="F2411" s="110" t="str">
        <f>_xlfn.IFNA(INDEX('1. Business Glossary'!C:D,MATCH(G2411,'1. Business Glossary'!D:D,0),1), "Elemento de Dados")</f>
        <v>Elemento de Dados</v>
      </c>
      <c r="G2411" s="104" t="s">
        <v>1314</v>
      </c>
      <c r="H2411" s="104" t="s">
        <v>1473</v>
      </c>
      <c r="I2411" s="107" t="s">
        <v>361</v>
      </c>
      <c r="J2411" s="107" t="s">
        <v>558</v>
      </c>
      <c r="K2411" s="104" t="s">
        <v>550</v>
      </c>
      <c r="L2411" s="104" t="s">
        <v>1283</v>
      </c>
      <c r="M2411" s="104" t="s">
        <v>1317</v>
      </c>
      <c r="N2411" s="104" t="s">
        <v>1474</v>
      </c>
      <c r="O2411" s="106" t="s">
        <v>607</v>
      </c>
      <c r="P2411" s="110">
        <v>50</v>
      </c>
      <c r="Q2411" s="110" t="s">
        <v>444</v>
      </c>
      <c r="R2411" s="110" t="s">
        <v>1475</v>
      </c>
      <c r="S2411" s="136" t="s">
        <v>1476</v>
      </c>
      <c r="T2411" s="106"/>
      <c r="U2411" s="104"/>
      <c r="V2411" s="110"/>
      <c r="W2411" s="104"/>
      <c r="X2411" s="110"/>
      <c r="Y2411" s="110"/>
      <c r="Z2411" s="110"/>
      <c r="AA2411" s="110"/>
      <c r="AB2411" s="134"/>
      <c r="AC2411" s="104"/>
      <c r="AD2411" s="104"/>
      <c r="AE2411" s="104"/>
      <c r="AF2411" s="104"/>
      <c r="AG2411" s="104"/>
      <c r="AH2411" s="104"/>
      <c r="AI2411" s="104"/>
      <c r="AJ2411" s="104"/>
      <c r="AK2411" s="138"/>
      <c r="AL2411" s="104"/>
      <c r="AM2411" s="104"/>
      <c r="AN2411" s="104"/>
      <c r="AO2411" s="104"/>
      <c r="AP2411" s="104"/>
      <c r="AQ2411" s="104"/>
      <c r="AR2411" s="104"/>
      <c r="AS2411" s="104"/>
      <c r="AT2411" s="104"/>
      <c r="AU2411" s="142"/>
      <c r="AV2411" s="142"/>
      <c r="AW2411" s="142"/>
      <c r="AX2411" s="142"/>
      <c r="AY2411" s="142"/>
      <c r="AZ2411" s="142"/>
      <c r="BA2411" s="142"/>
      <c r="BB2411" s="142"/>
      <c r="BC2411" s="142"/>
    </row>
    <row r="2412" spans="1:55" x14ac:dyDescent="0.25">
      <c r="A2412" s="19" t="s">
        <v>660</v>
      </c>
      <c r="B2412" s="98" t="s">
        <v>2540</v>
      </c>
      <c r="C2412" s="109" t="s">
        <v>2541</v>
      </c>
      <c r="D2412" s="109" t="s">
        <v>236</v>
      </c>
      <c r="E2412" s="106" t="s">
        <v>2674</v>
      </c>
      <c r="F2412" s="110" t="str">
        <f>_xlfn.IFNA(INDEX('1. Business Glossary'!C:D,MATCH(G2412,'1. Business Glossary'!D:D,0),1), "Elemento de Dados")</f>
        <v>Indicador de Negócio</v>
      </c>
      <c r="G2412" s="104" t="s">
        <v>381</v>
      </c>
      <c r="H2412" s="104" t="s">
        <v>2278</v>
      </c>
      <c r="I2412" s="137" t="s">
        <v>2279</v>
      </c>
      <c r="J2412" s="107" t="s">
        <v>558</v>
      </c>
      <c r="K2412" s="106" t="s">
        <v>550</v>
      </c>
      <c r="L2412" s="104" t="s">
        <v>1283</v>
      </c>
      <c r="M2412" s="104" t="s">
        <v>1317</v>
      </c>
      <c r="N2412" s="104" t="s">
        <v>2280</v>
      </c>
      <c r="O2412" s="106" t="s">
        <v>607</v>
      </c>
      <c r="P2412" s="106">
        <v>50</v>
      </c>
      <c r="Q2412" s="110" t="s">
        <v>444</v>
      </c>
      <c r="R2412" s="110" t="s">
        <v>2281</v>
      </c>
      <c r="S2412" s="136" t="s">
        <v>2767</v>
      </c>
      <c r="T2412" s="106" t="s">
        <v>599</v>
      </c>
      <c r="U2412" s="104" t="s">
        <v>600</v>
      </c>
      <c r="V2412" s="106" t="s">
        <v>1421</v>
      </c>
      <c r="W2412" s="104" t="s">
        <v>2283</v>
      </c>
      <c r="X2412" s="110" t="s">
        <v>607</v>
      </c>
      <c r="Y2412" s="106">
        <v>50</v>
      </c>
      <c r="Z2412" s="110" t="s">
        <v>444</v>
      </c>
      <c r="AA2412" s="106" t="s">
        <v>2284</v>
      </c>
      <c r="AB2412" s="136" t="s">
        <v>2285</v>
      </c>
      <c r="AC2412" s="104"/>
      <c r="AD2412" s="104"/>
      <c r="AE2412" s="104"/>
      <c r="AF2412" s="104"/>
      <c r="AG2412" s="104"/>
      <c r="AH2412" s="104"/>
      <c r="AI2412" s="104"/>
      <c r="AJ2412" s="104"/>
      <c r="AK2412" s="138"/>
      <c r="AL2412" s="104"/>
      <c r="AM2412" s="104"/>
      <c r="AN2412" s="104"/>
      <c r="AO2412" s="104"/>
      <c r="AP2412" s="104"/>
      <c r="AQ2412" s="104"/>
      <c r="AR2412" s="104"/>
      <c r="AS2412" s="104"/>
      <c r="AT2412" s="104"/>
      <c r="AU2412" s="142"/>
      <c r="AV2412" s="142"/>
      <c r="AW2412" s="142"/>
      <c r="AX2412" s="142"/>
      <c r="AY2412" s="142"/>
      <c r="AZ2412" s="142"/>
      <c r="BA2412" s="142"/>
      <c r="BB2412" s="142"/>
      <c r="BC2412" s="142"/>
    </row>
    <row r="2413" spans="1:55" x14ac:dyDescent="0.25">
      <c r="A2413" s="19" t="s">
        <v>660</v>
      </c>
      <c r="B2413" s="98" t="s">
        <v>2540</v>
      </c>
      <c r="C2413" s="109" t="s">
        <v>2541</v>
      </c>
      <c r="D2413" s="109" t="s">
        <v>236</v>
      </c>
      <c r="E2413" s="106" t="s">
        <v>2674</v>
      </c>
      <c r="F2413" s="110" t="str">
        <f>_xlfn.IFNA(INDEX('1. Business Glossary'!C:D,MATCH(G2413,'1. Business Glossary'!D:D,0),1), "Elemento de Dados")</f>
        <v>Indicador de Negócio</v>
      </c>
      <c r="G2413" s="104" t="s">
        <v>381</v>
      </c>
      <c r="H2413" s="104" t="s">
        <v>1921</v>
      </c>
      <c r="I2413" s="107" t="s">
        <v>382</v>
      </c>
      <c r="J2413" s="107" t="s">
        <v>558</v>
      </c>
      <c r="K2413" s="106" t="s">
        <v>550</v>
      </c>
      <c r="L2413" s="104" t="s">
        <v>1283</v>
      </c>
      <c r="M2413" s="104" t="s">
        <v>1317</v>
      </c>
      <c r="N2413" s="104" t="s">
        <v>1526</v>
      </c>
      <c r="O2413" s="106" t="s">
        <v>587</v>
      </c>
      <c r="P2413" s="106">
        <v>8</v>
      </c>
      <c r="Q2413" s="110">
        <v>2</v>
      </c>
      <c r="R2413" s="110" t="s">
        <v>444</v>
      </c>
      <c r="S2413" s="136" t="s">
        <v>2408</v>
      </c>
      <c r="T2413" s="106"/>
      <c r="U2413" s="104"/>
      <c r="V2413" s="106"/>
      <c r="W2413" s="104"/>
      <c r="X2413" s="110"/>
      <c r="Y2413" s="106"/>
      <c r="Z2413" s="106"/>
      <c r="AA2413" s="106"/>
      <c r="AB2413" s="136"/>
      <c r="AC2413" s="104"/>
      <c r="AD2413" s="104"/>
      <c r="AE2413" s="104"/>
      <c r="AF2413" s="104"/>
      <c r="AG2413" s="104"/>
      <c r="AH2413" s="104"/>
      <c r="AI2413" s="104"/>
      <c r="AJ2413" s="104"/>
      <c r="AK2413" s="138"/>
      <c r="AL2413" s="104"/>
      <c r="AM2413" s="104"/>
      <c r="AN2413" s="104"/>
      <c r="AO2413" s="104"/>
      <c r="AP2413" s="104"/>
      <c r="AQ2413" s="104"/>
      <c r="AR2413" s="104"/>
      <c r="AS2413" s="104"/>
      <c r="AT2413" s="104"/>
      <c r="AU2413" s="142"/>
      <c r="AV2413" s="142"/>
      <c r="AW2413" s="142"/>
      <c r="AX2413" s="142"/>
      <c r="AY2413" s="142"/>
      <c r="AZ2413" s="142"/>
      <c r="BA2413" s="142"/>
      <c r="BB2413" s="142"/>
      <c r="BC2413" s="142"/>
    </row>
    <row r="2414" spans="1:55" ht="30" x14ac:dyDescent="0.25">
      <c r="A2414" s="19" t="s">
        <v>660</v>
      </c>
      <c r="B2414" s="98" t="s">
        <v>2540</v>
      </c>
      <c r="C2414" s="132" t="s">
        <v>2541</v>
      </c>
      <c r="D2414" s="132" t="s">
        <v>236</v>
      </c>
      <c r="E2414" s="114" t="s">
        <v>396</v>
      </c>
      <c r="F2414" s="110" t="str">
        <f>_xlfn.IFNA(INDEX('1. Business Glossary'!C:D,MATCH(G2414,'1. Business Glossary'!D:D,0),1), "Elemento de Dados")</f>
        <v>Elemento de Dados</v>
      </c>
      <c r="G2414" s="114" t="s">
        <v>2717</v>
      </c>
      <c r="H2414" s="113" t="s">
        <v>360</v>
      </c>
      <c r="I2414" s="112" t="s">
        <v>361</v>
      </c>
      <c r="J2414" s="112" t="s">
        <v>558</v>
      </c>
      <c r="K2414" s="113" t="s">
        <v>550</v>
      </c>
      <c r="L2414" s="113" t="s">
        <v>1283</v>
      </c>
      <c r="M2414" s="114" t="s">
        <v>2090</v>
      </c>
      <c r="N2414" s="113" t="s">
        <v>2091</v>
      </c>
      <c r="O2414" s="114" t="s">
        <v>607</v>
      </c>
      <c r="P2414" s="114">
        <v>50</v>
      </c>
      <c r="Q2414" s="111" t="s">
        <v>444</v>
      </c>
      <c r="R2414" s="111" t="s">
        <v>2092</v>
      </c>
      <c r="S2414" s="143" t="s">
        <v>2093</v>
      </c>
      <c r="T2414" s="106" t="s">
        <v>599</v>
      </c>
      <c r="U2414" s="104" t="s">
        <v>641</v>
      </c>
      <c r="V2414" s="106" t="s">
        <v>2094</v>
      </c>
      <c r="W2414" s="106" t="s">
        <v>2095</v>
      </c>
      <c r="X2414" s="110" t="s">
        <v>554</v>
      </c>
      <c r="Y2414" s="106">
        <v>4</v>
      </c>
      <c r="Z2414" s="106" t="s">
        <v>444</v>
      </c>
      <c r="AA2414" s="106" t="s">
        <v>444</v>
      </c>
      <c r="AB2414" s="136" t="s">
        <v>444</v>
      </c>
      <c r="AC2414" s="104"/>
      <c r="AD2414" s="104"/>
      <c r="AE2414" s="104"/>
      <c r="AF2414" s="104"/>
      <c r="AG2414" s="104"/>
      <c r="AH2414" s="104"/>
      <c r="AI2414" s="104"/>
      <c r="AJ2414" s="104"/>
      <c r="AK2414" s="138"/>
      <c r="AL2414" s="104"/>
      <c r="AM2414" s="104"/>
      <c r="AN2414" s="104"/>
      <c r="AO2414" s="104"/>
      <c r="AP2414" s="104"/>
      <c r="AQ2414" s="104"/>
      <c r="AR2414" s="104"/>
      <c r="AS2414" s="104"/>
      <c r="AT2414" s="104"/>
      <c r="AU2414" s="142"/>
      <c r="AV2414" s="142"/>
      <c r="AW2414" s="142"/>
      <c r="AX2414" s="142"/>
      <c r="AY2414" s="142"/>
      <c r="AZ2414" s="142"/>
      <c r="BA2414" s="142"/>
      <c r="BB2414" s="142"/>
      <c r="BC2414" s="142"/>
    </row>
    <row r="2415" spans="1:55" ht="120" x14ac:dyDescent="0.25">
      <c r="A2415" s="19" t="s">
        <v>660</v>
      </c>
      <c r="B2415" s="98" t="s">
        <v>2540</v>
      </c>
      <c r="C2415" s="109" t="s">
        <v>2541</v>
      </c>
      <c r="D2415" s="109" t="s">
        <v>236</v>
      </c>
      <c r="E2415" s="106" t="s">
        <v>396</v>
      </c>
      <c r="F2415" s="110" t="str">
        <f>_xlfn.IFNA(INDEX('1. Business Glossary'!C:D,MATCH(G2415,'1. Business Glossary'!D:D,0),1), "Elemento de Dados")</f>
        <v>Elemento de Dados</v>
      </c>
      <c r="G2415" s="106" t="s">
        <v>2717</v>
      </c>
      <c r="H2415" s="104" t="s">
        <v>1314</v>
      </c>
      <c r="I2415" s="107" t="s">
        <v>361</v>
      </c>
      <c r="J2415" s="107" t="s">
        <v>558</v>
      </c>
      <c r="K2415" s="104" t="s">
        <v>550</v>
      </c>
      <c r="L2415" s="104" t="s">
        <v>1283</v>
      </c>
      <c r="M2415" s="104" t="s">
        <v>23</v>
      </c>
      <c r="N2415" s="104" t="s">
        <v>1346</v>
      </c>
      <c r="O2415" s="106" t="s">
        <v>607</v>
      </c>
      <c r="P2415" s="110">
        <v>50</v>
      </c>
      <c r="Q2415" s="110" t="s">
        <v>444</v>
      </c>
      <c r="R2415" s="110" t="s">
        <v>1347</v>
      </c>
      <c r="S2415" s="136" t="s">
        <v>1322</v>
      </c>
      <c r="T2415" s="106" t="s">
        <v>550</v>
      </c>
      <c r="U2415" s="104" t="s">
        <v>1283</v>
      </c>
      <c r="V2415" s="110" t="s">
        <v>1317</v>
      </c>
      <c r="W2415" s="104" t="s">
        <v>1346</v>
      </c>
      <c r="X2415" s="110" t="s">
        <v>607</v>
      </c>
      <c r="Y2415" s="110">
        <v>50</v>
      </c>
      <c r="Z2415" s="110" t="s">
        <v>444</v>
      </c>
      <c r="AA2415" s="110" t="s">
        <v>1348</v>
      </c>
      <c r="AB2415" s="134" t="s">
        <v>1318</v>
      </c>
      <c r="AC2415" s="104"/>
      <c r="AD2415" s="104"/>
      <c r="AE2415" s="104"/>
      <c r="AF2415" s="104"/>
      <c r="AG2415" s="104"/>
      <c r="AH2415" s="104"/>
      <c r="AI2415" s="104"/>
      <c r="AJ2415" s="104"/>
      <c r="AK2415" s="138"/>
      <c r="AL2415" s="104"/>
      <c r="AM2415" s="104"/>
      <c r="AN2415" s="104"/>
      <c r="AO2415" s="104"/>
      <c r="AP2415" s="104"/>
      <c r="AQ2415" s="104"/>
      <c r="AR2415" s="104"/>
      <c r="AS2415" s="104"/>
      <c r="AT2415" s="104"/>
      <c r="AU2415" s="142"/>
      <c r="AV2415" s="142"/>
      <c r="AW2415" s="142"/>
      <c r="AX2415" s="142"/>
      <c r="AY2415" s="142"/>
      <c r="AZ2415" s="142"/>
      <c r="BA2415" s="142"/>
      <c r="BB2415" s="142"/>
      <c r="BC2415" s="142"/>
    </row>
    <row r="2416" spans="1:55" ht="30" x14ac:dyDescent="0.25">
      <c r="A2416" s="19" t="s">
        <v>660</v>
      </c>
      <c r="B2416" s="98" t="s">
        <v>2540</v>
      </c>
      <c r="C2416" s="109" t="s">
        <v>2541</v>
      </c>
      <c r="D2416" s="109" t="s">
        <v>236</v>
      </c>
      <c r="E2416" s="106" t="s">
        <v>396</v>
      </c>
      <c r="F2416" s="110" t="str">
        <f>_xlfn.IFNA(INDEX('1. Business Glossary'!C:D,MATCH(G2416,'1. Business Glossary'!D:D,0),1), "Elemento de Dados")</f>
        <v>Elemento de Dados</v>
      </c>
      <c r="G2416" s="106" t="s">
        <v>2717</v>
      </c>
      <c r="H2416" s="104" t="s">
        <v>1319</v>
      </c>
      <c r="I2416" s="107" t="s">
        <v>1320</v>
      </c>
      <c r="J2416" s="107" t="s">
        <v>558</v>
      </c>
      <c r="K2416" s="104" t="s">
        <v>550</v>
      </c>
      <c r="L2416" s="104" t="s">
        <v>1283</v>
      </c>
      <c r="M2416" s="104" t="s">
        <v>23</v>
      </c>
      <c r="N2416" s="104" t="s">
        <v>1321</v>
      </c>
      <c r="O2416" s="106" t="s">
        <v>587</v>
      </c>
      <c r="P2416" s="110">
        <v>8</v>
      </c>
      <c r="Q2416" s="110">
        <v>2</v>
      </c>
      <c r="R2416" s="110" t="s">
        <v>444</v>
      </c>
      <c r="S2416" s="136" t="s">
        <v>1322</v>
      </c>
      <c r="T2416" s="106" t="s">
        <v>550</v>
      </c>
      <c r="U2416" s="104" t="s">
        <v>1283</v>
      </c>
      <c r="V2416" s="110" t="s">
        <v>1317</v>
      </c>
      <c r="W2416" s="110" t="s">
        <v>1323</v>
      </c>
      <c r="X2416" s="110" t="s">
        <v>554</v>
      </c>
      <c r="Y2416" s="110">
        <v>10</v>
      </c>
      <c r="Z2416" s="110" t="s">
        <v>444</v>
      </c>
      <c r="AA2416" s="110" t="s">
        <v>444</v>
      </c>
      <c r="AB2416" s="134" t="s">
        <v>1324</v>
      </c>
      <c r="AC2416" s="104"/>
      <c r="AD2416" s="104"/>
      <c r="AE2416" s="104"/>
      <c r="AF2416" s="104"/>
      <c r="AG2416" s="104"/>
      <c r="AH2416" s="104"/>
      <c r="AI2416" s="104"/>
      <c r="AJ2416" s="104"/>
      <c r="AK2416" s="138"/>
      <c r="AL2416" s="104"/>
      <c r="AM2416" s="104"/>
      <c r="AN2416" s="104"/>
      <c r="AO2416" s="104"/>
      <c r="AP2416" s="104"/>
      <c r="AQ2416" s="104"/>
      <c r="AR2416" s="104"/>
      <c r="AS2416" s="104"/>
      <c r="AT2416" s="104"/>
      <c r="AU2416" s="142"/>
      <c r="AV2416" s="142"/>
      <c r="AW2416" s="142"/>
      <c r="AX2416" s="142"/>
      <c r="AY2416" s="142"/>
      <c r="AZ2416" s="142"/>
      <c r="BA2416" s="142"/>
      <c r="BB2416" s="142"/>
      <c r="BC2416" s="142"/>
    </row>
    <row r="2417" spans="1:55" ht="45" x14ac:dyDescent="0.25">
      <c r="A2417" s="19" t="s">
        <v>660</v>
      </c>
      <c r="B2417" s="98" t="s">
        <v>2540</v>
      </c>
      <c r="C2417" s="109" t="s">
        <v>2541</v>
      </c>
      <c r="D2417" s="109" t="s">
        <v>236</v>
      </c>
      <c r="E2417" s="106" t="s">
        <v>396</v>
      </c>
      <c r="F2417" s="110" t="str">
        <f>_xlfn.IFNA(INDEX('1. Business Glossary'!C:D,MATCH(G2417,'1. Business Glossary'!D:D,0),1), "Elemento de Dados")</f>
        <v>Elemento de Dados</v>
      </c>
      <c r="G2417" s="106" t="s">
        <v>2717</v>
      </c>
      <c r="H2417" s="104" t="s">
        <v>230</v>
      </c>
      <c r="I2417" s="107" t="s">
        <v>231</v>
      </c>
      <c r="J2417" s="107" t="s">
        <v>558</v>
      </c>
      <c r="K2417" s="104" t="s">
        <v>550</v>
      </c>
      <c r="L2417" s="104" t="s">
        <v>1283</v>
      </c>
      <c r="M2417" s="104" t="s">
        <v>23</v>
      </c>
      <c r="N2417" s="104" t="s">
        <v>392</v>
      </c>
      <c r="O2417" s="106" t="s">
        <v>607</v>
      </c>
      <c r="P2417" s="110">
        <v>50</v>
      </c>
      <c r="Q2417" s="110" t="s">
        <v>444</v>
      </c>
      <c r="R2417" s="106" t="s">
        <v>1373</v>
      </c>
      <c r="S2417" s="136" t="s">
        <v>1282</v>
      </c>
      <c r="T2417" s="106" t="s">
        <v>550</v>
      </c>
      <c r="U2417" s="104" t="s">
        <v>1283</v>
      </c>
      <c r="V2417" s="110" t="s">
        <v>1317</v>
      </c>
      <c r="W2417" s="110" t="s">
        <v>392</v>
      </c>
      <c r="X2417" s="106" t="s">
        <v>607</v>
      </c>
      <c r="Y2417" s="110">
        <v>50</v>
      </c>
      <c r="Z2417" s="110" t="s">
        <v>444</v>
      </c>
      <c r="AA2417" s="106" t="s">
        <v>1373</v>
      </c>
      <c r="AB2417" s="136" t="s">
        <v>1564</v>
      </c>
      <c r="AC2417" s="104"/>
      <c r="AD2417" s="104"/>
      <c r="AE2417" s="104"/>
      <c r="AF2417" s="104"/>
      <c r="AG2417" s="104"/>
      <c r="AH2417" s="104"/>
      <c r="AI2417" s="104"/>
      <c r="AJ2417" s="104"/>
      <c r="AK2417" s="138"/>
      <c r="AL2417" s="104"/>
      <c r="AM2417" s="104"/>
      <c r="AN2417" s="104"/>
      <c r="AO2417" s="104"/>
      <c r="AP2417" s="104"/>
      <c r="AQ2417" s="104"/>
      <c r="AR2417" s="104"/>
      <c r="AS2417" s="104"/>
      <c r="AT2417" s="104"/>
      <c r="AU2417" s="142"/>
      <c r="AV2417" s="142"/>
      <c r="AW2417" s="142"/>
      <c r="AX2417" s="142"/>
      <c r="AY2417" s="142"/>
      <c r="AZ2417" s="142"/>
      <c r="BA2417" s="142"/>
      <c r="BB2417" s="142"/>
      <c r="BC2417" s="142"/>
    </row>
    <row r="2418" spans="1:55" ht="30" x14ac:dyDescent="0.25">
      <c r="A2418" s="19" t="s">
        <v>660</v>
      </c>
      <c r="B2418" s="98" t="s">
        <v>2540</v>
      </c>
      <c r="C2418" s="109" t="s">
        <v>2541</v>
      </c>
      <c r="D2418" s="109" t="s">
        <v>236</v>
      </c>
      <c r="E2418" s="106" t="s">
        <v>396</v>
      </c>
      <c r="F2418" s="110" t="str">
        <f>_xlfn.IFNA(INDEX('1. Business Glossary'!C:D,MATCH(G2418,'1. Business Glossary'!D:D,0),1), "Elemento de Dados")</f>
        <v>Elemento de Dados</v>
      </c>
      <c r="G2418" s="106" t="s">
        <v>2717</v>
      </c>
      <c r="H2418" s="104" t="s">
        <v>2199</v>
      </c>
      <c r="I2418" s="137" t="s">
        <v>1838</v>
      </c>
      <c r="J2418" s="107" t="s">
        <v>558</v>
      </c>
      <c r="K2418" s="104" t="s">
        <v>550</v>
      </c>
      <c r="L2418" s="104" t="s">
        <v>1283</v>
      </c>
      <c r="M2418" s="106" t="s">
        <v>2090</v>
      </c>
      <c r="N2418" s="104" t="s">
        <v>2200</v>
      </c>
      <c r="O2418" s="106" t="s">
        <v>554</v>
      </c>
      <c r="P2418" s="106">
        <v>10</v>
      </c>
      <c r="Q2418" s="110" t="s">
        <v>444</v>
      </c>
      <c r="R2418" s="110" t="s">
        <v>444</v>
      </c>
      <c r="S2418" s="136" t="s">
        <v>2201</v>
      </c>
      <c r="T2418" s="106"/>
      <c r="U2418" s="104"/>
      <c r="V2418" s="106"/>
      <c r="W2418" s="106"/>
      <c r="X2418" s="110"/>
      <c r="Y2418" s="106"/>
      <c r="Z2418" s="106"/>
      <c r="AA2418" s="106"/>
      <c r="AB2418" s="136"/>
      <c r="AC2418" s="104"/>
      <c r="AD2418" s="104"/>
      <c r="AE2418" s="104"/>
      <c r="AF2418" s="104"/>
      <c r="AG2418" s="104"/>
      <c r="AH2418" s="104"/>
      <c r="AI2418" s="104"/>
      <c r="AJ2418" s="104"/>
      <c r="AK2418" s="138"/>
      <c r="AL2418" s="104"/>
      <c r="AM2418" s="104"/>
      <c r="AN2418" s="104"/>
      <c r="AO2418" s="104"/>
      <c r="AP2418" s="104"/>
      <c r="AQ2418" s="104"/>
      <c r="AR2418" s="104"/>
      <c r="AS2418" s="104"/>
      <c r="AT2418" s="104"/>
      <c r="AU2418" s="142"/>
      <c r="AV2418" s="142"/>
      <c r="AW2418" s="142"/>
      <c r="AX2418" s="142"/>
      <c r="AY2418" s="142"/>
      <c r="AZ2418" s="142"/>
      <c r="BA2418" s="142"/>
      <c r="BB2418" s="142"/>
      <c r="BC2418" s="142"/>
    </row>
    <row r="2419" spans="1:55" ht="120" x14ac:dyDescent="0.25">
      <c r="A2419" s="19" t="s">
        <v>660</v>
      </c>
      <c r="B2419" s="98" t="s">
        <v>2540</v>
      </c>
      <c r="C2419" s="109" t="s">
        <v>2541</v>
      </c>
      <c r="D2419" s="109" t="s">
        <v>236</v>
      </c>
      <c r="E2419" s="106" t="s">
        <v>396</v>
      </c>
      <c r="F2419" s="110" t="str">
        <f>_xlfn.IFNA(INDEX('1. Business Glossary'!C:D,MATCH(G2419,'1. Business Glossary'!D:D,0),1), "Elemento de Dados")</f>
        <v>Elemento de Dados</v>
      </c>
      <c r="G2419" s="106" t="s">
        <v>2710</v>
      </c>
      <c r="H2419" s="104" t="s">
        <v>594</v>
      </c>
      <c r="I2419" s="107" t="s">
        <v>595</v>
      </c>
      <c r="J2419" s="107" t="s">
        <v>558</v>
      </c>
      <c r="K2419" s="106" t="s">
        <v>550</v>
      </c>
      <c r="L2419" s="104" t="s">
        <v>1283</v>
      </c>
      <c r="M2419" s="106" t="s">
        <v>1345</v>
      </c>
      <c r="N2419" s="106" t="s">
        <v>597</v>
      </c>
      <c r="O2419" s="106" t="s">
        <v>587</v>
      </c>
      <c r="P2419" s="106">
        <v>8</v>
      </c>
      <c r="Q2419" s="106">
        <v>2</v>
      </c>
      <c r="R2419" s="106" t="s">
        <v>444</v>
      </c>
      <c r="S2419" s="136" t="s">
        <v>598</v>
      </c>
      <c r="T2419" s="106" t="s">
        <v>599</v>
      </c>
      <c r="U2419" s="106" t="s">
        <v>600</v>
      </c>
      <c r="V2419" s="104" t="s">
        <v>601</v>
      </c>
      <c r="W2419" s="104" t="s">
        <v>602</v>
      </c>
      <c r="X2419" s="106" t="s">
        <v>587</v>
      </c>
      <c r="Y2419" s="106">
        <v>19</v>
      </c>
      <c r="Z2419" s="106">
        <v>2</v>
      </c>
      <c r="AA2419" s="106" t="s">
        <v>444</v>
      </c>
      <c r="AB2419" s="136" t="s">
        <v>444</v>
      </c>
      <c r="AC2419" s="104"/>
      <c r="AD2419" s="104"/>
      <c r="AE2419" s="104"/>
      <c r="AF2419" s="104"/>
      <c r="AG2419" s="104"/>
      <c r="AH2419" s="104"/>
      <c r="AI2419" s="104"/>
      <c r="AJ2419" s="104"/>
      <c r="AK2419" s="138"/>
      <c r="AL2419" s="104"/>
      <c r="AM2419" s="104"/>
      <c r="AN2419" s="104"/>
      <c r="AO2419" s="104"/>
      <c r="AP2419" s="104"/>
      <c r="AQ2419" s="104"/>
      <c r="AR2419" s="104"/>
      <c r="AS2419" s="104"/>
      <c r="AT2419" s="104"/>
      <c r="AU2419" s="142"/>
      <c r="AV2419" s="142"/>
      <c r="AW2419" s="142"/>
      <c r="AX2419" s="142"/>
      <c r="AY2419" s="142"/>
      <c r="AZ2419" s="142"/>
      <c r="BA2419" s="142"/>
      <c r="BB2419" s="142"/>
      <c r="BC2419" s="142"/>
    </row>
    <row r="2420" spans="1:55" ht="30" x14ac:dyDescent="0.25">
      <c r="A2420" s="19" t="s">
        <v>660</v>
      </c>
      <c r="B2420" s="98" t="s">
        <v>2540</v>
      </c>
      <c r="C2420" s="132" t="s">
        <v>2541</v>
      </c>
      <c r="D2420" s="132" t="s">
        <v>236</v>
      </c>
      <c r="E2420" s="114" t="s">
        <v>396</v>
      </c>
      <c r="F2420" s="110" t="str">
        <f>_xlfn.IFNA(INDEX('1. Business Glossary'!C:D,MATCH(G2420,'1. Business Glossary'!D:D,0),1), "Elemento de Dados")</f>
        <v>Elemento de Dados</v>
      </c>
      <c r="G2420" s="114" t="s">
        <v>2710</v>
      </c>
      <c r="H2420" s="113" t="s">
        <v>360</v>
      </c>
      <c r="I2420" s="112" t="s">
        <v>361</v>
      </c>
      <c r="J2420" s="112" t="s">
        <v>558</v>
      </c>
      <c r="K2420" s="113" t="s">
        <v>550</v>
      </c>
      <c r="L2420" s="113" t="s">
        <v>1283</v>
      </c>
      <c r="M2420" s="114" t="s">
        <v>2090</v>
      </c>
      <c r="N2420" s="113" t="s">
        <v>2091</v>
      </c>
      <c r="O2420" s="114" t="s">
        <v>607</v>
      </c>
      <c r="P2420" s="114">
        <v>50</v>
      </c>
      <c r="Q2420" s="111" t="s">
        <v>444</v>
      </c>
      <c r="R2420" s="111" t="s">
        <v>2092</v>
      </c>
      <c r="S2420" s="143" t="s">
        <v>2093</v>
      </c>
      <c r="T2420" s="106" t="s">
        <v>599</v>
      </c>
      <c r="U2420" s="104" t="s">
        <v>641</v>
      </c>
      <c r="V2420" s="106" t="s">
        <v>2094</v>
      </c>
      <c r="W2420" s="106" t="s">
        <v>2095</v>
      </c>
      <c r="X2420" s="110" t="s">
        <v>554</v>
      </c>
      <c r="Y2420" s="106">
        <v>4</v>
      </c>
      <c r="Z2420" s="106" t="s">
        <v>444</v>
      </c>
      <c r="AA2420" s="106" t="s">
        <v>444</v>
      </c>
      <c r="AB2420" s="136" t="s">
        <v>444</v>
      </c>
      <c r="AC2420" s="104"/>
      <c r="AD2420" s="104"/>
      <c r="AE2420" s="104"/>
      <c r="AF2420" s="104"/>
      <c r="AG2420" s="104"/>
      <c r="AH2420" s="104"/>
      <c r="AI2420" s="104"/>
      <c r="AJ2420" s="104"/>
      <c r="AK2420" s="138"/>
      <c r="AL2420" s="104"/>
      <c r="AM2420" s="104"/>
      <c r="AN2420" s="104"/>
      <c r="AO2420" s="104"/>
      <c r="AP2420" s="104"/>
      <c r="AQ2420" s="104"/>
      <c r="AR2420" s="104"/>
      <c r="AS2420" s="104"/>
      <c r="AT2420" s="104"/>
      <c r="AU2420" s="142"/>
      <c r="AV2420" s="142"/>
      <c r="AW2420" s="142"/>
      <c r="AX2420" s="142"/>
      <c r="AY2420" s="142"/>
      <c r="AZ2420" s="142"/>
      <c r="BA2420" s="142"/>
      <c r="BB2420" s="142"/>
      <c r="BC2420" s="142"/>
    </row>
    <row r="2421" spans="1:55" ht="120" x14ac:dyDescent="0.25">
      <c r="A2421" s="19" t="s">
        <v>660</v>
      </c>
      <c r="B2421" s="98" t="s">
        <v>2540</v>
      </c>
      <c r="C2421" s="109" t="s">
        <v>2541</v>
      </c>
      <c r="D2421" s="109" t="s">
        <v>236</v>
      </c>
      <c r="E2421" s="106" t="s">
        <v>396</v>
      </c>
      <c r="F2421" s="110" t="str">
        <f>_xlfn.IFNA(INDEX('1. Business Glossary'!C:D,MATCH(G2421,'1. Business Glossary'!D:D,0),1), "Elemento de Dados")</f>
        <v>Elemento de Dados</v>
      </c>
      <c r="G2421" s="106" t="s">
        <v>2710</v>
      </c>
      <c r="H2421" s="104" t="s">
        <v>1314</v>
      </c>
      <c r="I2421" s="107" t="s">
        <v>361</v>
      </c>
      <c r="J2421" s="107" t="s">
        <v>558</v>
      </c>
      <c r="K2421" s="104" t="s">
        <v>550</v>
      </c>
      <c r="L2421" s="104" t="s">
        <v>1283</v>
      </c>
      <c r="M2421" s="104" t="s">
        <v>23</v>
      </c>
      <c r="N2421" s="104" t="s">
        <v>1346</v>
      </c>
      <c r="O2421" s="106" t="s">
        <v>607</v>
      </c>
      <c r="P2421" s="110">
        <v>50</v>
      </c>
      <c r="Q2421" s="110" t="s">
        <v>444</v>
      </c>
      <c r="R2421" s="110" t="s">
        <v>1347</v>
      </c>
      <c r="S2421" s="136" t="s">
        <v>1322</v>
      </c>
      <c r="T2421" s="106" t="s">
        <v>550</v>
      </c>
      <c r="U2421" s="104" t="s">
        <v>1283</v>
      </c>
      <c r="V2421" s="110" t="s">
        <v>1317</v>
      </c>
      <c r="W2421" s="104" t="s">
        <v>1346</v>
      </c>
      <c r="X2421" s="110" t="s">
        <v>607</v>
      </c>
      <c r="Y2421" s="110">
        <v>50</v>
      </c>
      <c r="Z2421" s="110" t="s">
        <v>444</v>
      </c>
      <c r="AA2421" s="110" t="s">
        <v>1348</v>
      </c>
      <c r="AB2421" s="134" t="s">
        <v>1318</v>
      </c>
      <c r="AC2421" s="104"/>
      <c r="AD2421" s="104"/>
      <c r="AE2421" s="104"/>
      <c r="AF2421" s="104"/>
      <c r="AG2421" s="104"/>
      <c r="AH2421" s="104"/>
      <c r="AI2421" s="104"/>
      <c r="AJ2421" s="104"/>
      <c r="AK2421" s="138"/>
      <c r="AL2421" s="104"/>
      <c r="AM2421" s="104"/>
      <c r="AN2421" s="104"/>
      <c r="AO2421" s="104"/>
      <c r="AP2421" s="104"/>
      <c r="AQ2421" s="104"/>
      <c r="AR2421" s="104"/>
      <c r="AS2421" s="104"/>
      <c r="AT2421" s="104"/>
      <c r="AU2421" s="142"/>
      <c r="AV2421" s="142"/>
      <c r="AW2421" s="142"/>
      <c r="AX2421" s="142"/>
      <c r="AY2421" s="142"/>
      <c r="AZ2421" s="142"/>
      <c r="BA2421" s="142"/>
      <c r="BB2421" s="142"/>
      <c r="BC2421" s="142"/>
    </row>
    <row r="2422" spans="1:55" ht="120" x14ac:dyDescent="0.25">
      <c r="A2422" s="19" t="s">
        <v>660</v>
      </c>
      <c r="B2422" s="98" t="s">
        <v>2540</v>
      </c>
      <c r="C2422" s="109" t="s">
        <v>2541</v>
      </c>
      <c r="D2422" s="109" t="s">
        <v>236</v>
      </c>
      <c r="E2422" s="106" t="s">
        <v>396</v>
      </c>
      <c r="F2422" s="110" t="str">
        <f>_xlfn.IFNA(INDEX('1. Business Glossary'!C:D,MATCH(G2422,'1. Business Glossary'!D:D,0),1), "Elemento de Dados")</f>
        <v>Elemento de Dados</v>
      </c>
      <c r="G2422" s="106" t="s">
        <v>2710</v>
      </c>
      <c r="H2422" s="104" t="s">
        <v>1352</v>
      </c>
      <c r="I2422" s="107" t="s">
        <v>361</v>
      </c>
      <c r="J2422" s="107" t="s">
        <v>558</v>
      </c>
      <c r="K2422" s="104" t="s">
        <v>550</v>
      </c>
      <c r="L2422" s="104" t="s">
        <v>1283</v>
      </c>
      <c r="M2422" s="104" t="s">
        <v>1144</v>
      </c>
      <c r="N2422" s="104" t="s">
        <v>1346</v>
      </c>
      <c r="O2422" s="106" t="s">
        <v>607</v>
      </c>
      <c r="P2422" s="110">
        <v>50</v>
      </c>
      <c r="Q2422" s="110" t="s">
        <v>444</v>
      </c>
      <c r="R2422" s="110" t="s">
        <v>2070</v>
      </c>
      <c r="S2422" s="136" t="s">
        <v>1354</v>
      </c>
      <c r="T2422" s="106"/>
      <c r="U2422" s="106"/>
      <c r="V2422" s="110"/>
      <c r="W2422" s="110"/>
      <c r="X2422" s="110"/>
      <c r="Y2422" s="110"/>
      <c r="Z2422" s="110"/>
      <c r="AA2422" s="110"/>
      <c r="AB2422" s="134"/>
      <c r="AC2422" s="104"/>
      <c r="AD2422" s="104"/>
      <c r="AE2422" s="104"/>
      <c r="AF2422" s="104"/>
      <c r="AG2422" s="104"/>
      <c r="AH2422" s="104"/>
      <c r="AI2422" s="104"/>
      <c r="AJ2422" s="104"/>
      <c r="AK2422" s="138"/>
      <c r="AL2422" s="104"/>
      <c r="AM2422" s="104"/>
      <c r="AN2422" s="104"/>
      <c r="AO2422" s="104"/>
      <c r="AP2422" s="104"/>
      <c r="AQ2422" s="104"/>
      <c r="AR2422" s="104"/>
      <c r="AS2422" s="104"/>
      <c r="AT2422" s="104"/>
      <c r="AU2422" s="142"/>
      <c r="AV2422" s="142"/>
      <c r="AW2422" s="142"/>
      <c r="AX2422" s="142"/>
      <c r="AY2422" s="142"/>
      <c r="AZ2422" s="142"/>
      <c r="BA2422" s="142"/>
      <c r="BB2422" s="142"/>
      <c r="BC2422" s="142"/>
    </row>
    <row r="2423" spans="1:55" ht="30" x14ac:dyDescent="0.25">
      <c r="A2423" s="19" t="s">
        <v>660</v>
      </c>
      <c r="B2423" s="98" t="s">
        <v>2540</v>
      </c>
      <c r="C2423" s="109" t="s">
        <v>2541</v>
      </c>
      <c r="D2423" s="109" t="s">
        <v>236</v>
      </c>
      <c r="E2423" s="106" t="s">
        <v>396</v>
      </c>
      <c r="F2423" s="110" t="str">
        <f>_xlfn.IFNA(INDEX('1. Business Glossary'!C:D,MATCH(G2423,'1. Business Glossary'!D:D,0),1), "Elemento de Dados")</f>
        <v>Elemento de Dados</v>
      </c>
      <c r="G2423" s="106" t="s">
        <v>2710</v>
      </c>
      <c r="H2423" s="104" t="s">
        <v>1319</v>
      </c>
      <c r="I2423" s="107" t="s">
        <v>1320</v>
      </c>
      <c r="J2423" s="107" t="s">
        <v>558</v>
      </c>
      <c r="K2423" s="104" t="s">
        <v>550</v>
      </c>
      <c r="L2423" s="104" t="s">
        <v>1283</v>
      </c>
      <c r="M2423" s="104" t="s">
        <v>23</v>
      </c>
      <c r="N2423" s="104" t="s">
        <v>1321</v>
      </c>
      <c r="O2423" s="106" t="s">
        <v>587</v>
      </c>
      <c r="P2423" s="110">
        <v>8</v>
      </c>
      <c r="Q2423" s="110">
        <v>2</v>
      </c>
      <c r="R2423" s="110" t="s">
        <v>444</v>
      </c>
      <c r="S2423" s="136" t="s">
        <v>1322</v>
      </c>
      <c r="T2423" s="106" t="s">
        <v>550</v>
      </c>
      <c r="U2423" s="104" t="s">
        <v>1283</v>
      </c>
      <c r="V2423" s="110" t="s">
        <v>1317</v>
      </c>
      <c r="W2423" s="110" t="s">
        <v>1323</v>
      </c>
      <c r="X2423" s="110" t="s">
        <v>554</v>
      </c>
      <c r="Y2423" s="110">
        <v>10</v>
      </c>
      <c r="Z2423" s="110" t="s">
        <v>444</v>
      </c>
      <c r="AA2423" s="110" t="s">
        <v>444</v>
      </c>
      <c r="AB2423" s="134" t="s">
        <v>1324</v>
      </c>
      <c r="AC2423" s="104"/>
      <c r="AD2423" s="104"/>
      <c r="AE2423" s="104"/>
      <c r="AF2423" s="104"/>
      <c r="AG2423" s="104"/>
      <c r="AH2423" s="104"/>
      <c r="AI2423" s="104"/>
      <c r="AJ2423" s="104"/>
      <c r="AK2423" s="138"/>
      <c r="AL2423" s="104"/>
      <c r="AM2423" s="104"/>
      <c r="AN2423" s="104"/>
      <c r="AO2423" s="104"/>
      <c r="AP2423" s="104"/>
      <c r="AQ2423" s="104"/>
      <c r="AR2423" s="104"/>
      <c r="AS2423" s="104"/>
      <c r="AT2423" s="104"/>
      <c r="AU2423" s="142"/>
      <c r="AV2423" s="142"/>
      <c r="AW2423" s="142"/>
      <c r="AX2423" s="142"/>
      <c r="AY2423" s="142"/>
      <c r="AZ2423" s="142"/>
      <c r="BA2423" s="142"/>
      <c r="BB2423" s="142"/>
      <c r="BC2423" s="142"/>
    </row>
    <row r="2424" spans="1:55" ht="30" x14ac:dyDescent="0.25">
      <c r="A2424" s="19" t="s">
        <v>660</v>
      </c>
      <c r="B2424" s="98" t="s">
        <v>2540</v>
      </c>
      <c r="C2424" s="109" t="s">
        <v>2541</v>
      </c>
      <c r="D2424" s="109" t="s">
        <v>236</v>
      </c>
      <c r="E2424" s="106" t="s">
        <v>396</v>
      </c>
      <c r="F2424" s="110" t="str">
        <f>_xlfn.IFNA(INDEX('1. Business Glossary'!C:D,MATCH(G2424,'1. Business Glossary'!D:D,0),1), "Elemento de Dados")</f>
        <v>Elemento de Dados</v>
      </c>
      <c r="G2424" s="106" t="s">
        <v>2710</v>
      </c>
      <c r="H2424" s="104" t="s">
        <v>2512</v>
      </c>
      <c r="I2424" s="137" t="s">
        <v>2509</v>
      </c>
      <c r="J2424" s="107" t="s">
        <v>558</v>
      </c>
      <c r="K2424" s="104" t="s">
        <v>550</v>
      </c>
      <c r="L2424" s="104" t="s">
        <v>1283</v>
      </c>
      <c r="M2424" s="104" t="s">
        <v>78</v>
      </c>
      <c r="N2424" s="104" t="s">
        <v>2510</v>
      </c>
      <c r="O2424" s="106" t="s">
        <v>607</v>
      </c>
      <c r="P2424" s="106">
        <v>50</v>
      </c>
      <c r="Q2424" s="110" t="s">
        <v>444</v>
      </c>
      <c r="R2424" s="110" t="s">
        <v>2511</v>
      </c>
      <c r="S2424" s="136" t="s">
        <v>1282</v>
      </c>
      <c r="T2424" s="106" t="s">
        <v>550</v>
      </c>
      <c r="U2424" s="104" t="s">
        <v>1283</v>
      </c>
      <c r="V2424" s="104" t="s">
        <v>78</v>
      </c>
      <c r="W2424" s="104" t="s">
        <v>2510</v>
      </c>
      <c r="X2424" s="106" t="s">
        <v>607</v>
      </c>
      <c r="Y2424" s="106">
        <v>2</v>
      </c>
      <c r="Z2424" s="106" t="s">
        <v>444</v>
      </c>
      <c r="AA2424" s="106" t="s">
        <v>444</v>
      </c>
      <c r="AB2424" s="136" t="s">
        <v>444</v>
      </c>
      <c r="AC2424" s="104"/>
      <c r="AD2424" s="104"/>
      <c r="AE2424" s="104"/>
      <c r="AF2424" s="104"/>
      <c r="AG2424" s="104"/>
      <c r="AH2424" s="104"/>
      <c r="AI2424" s="104"/>
      <c r="AJ2424" s="104"/>
      <c r="AK2424" s="138"/>
      <c r="AL2424" s="104"/>
      <c r="AM2424" s="104"/>
      <c r="AN2424" s="104"/>
      <c r="AO2424" s="104"/>
      <c r="AP2424" s="104"/>
      <c r="AQ2424" s="104"/>
      <c r="AR2424" s="104"/>
      <c r="AS2424" s="104"/>
      <c r="AT2424" s="104"/>
      <c r="AU2424" s="142"/>
      <c r="AV2424" s="142"/>
      <c r="AW2424" s="142"/>
      <c r="AX2424" s="142"/>
      <c r="AY2424" s="142"/>
      <c r="AZ2424" s="142"/>
      <c r="BA2424" s="142"/>
      <c r="BB2424" s="142"/>
      <c r="BC2424" s="142"/>
    </row>
    <row r="2425" spans="1:55" x14ac:dyDescent="0.25">
      <c r="A2425" s="19" t="s">
        <v>660</v>
      </c>
      <c r="B2425" s="98" t="s">
        <v>2540</v>
      </c>
      <c r="C2425" s="132" t="s">
        <v>2541</v>
      </c>
      <c r="D2425" s="132" t="s">
        <v>236</v>
      </c>
      <c r="E2425" s="114" t="s">
        <v>396</v>
      </c>
      <c r="F2425" s="110" t="str">
        <f>_xlfn.IFNA(INDEX('1. Business Glossary'!C:D,MATCH(G2425,'1. Business Glossary'!D:D,0),1), "Elemento de Dados")</f>
        <v>Elemento de Dados</v>
      </c>
      <c r="G2425" s="114" t="s">
        <v>2710</v>
      </c>
      <c r="H2425" s="113" t="s">
        <v>2099</v>
      </c>
      <c r="I2425" s="139" t="s">
        <v>2100</v>
      </c>
      <c r="J2425" s="107" t="s">
        <v>558</v>
      </c>
      <c r="K2425" s="113" t="s">
        <v>550</v>
      </c>
      <c r="L2425" s="113" t="s">
        <v>1283</v>
      </c>
      <c r="M2425" s="114" t="s">
        <v>2090</v>
      </c>
      <c r="N2425" s="113" t="s">
        <v>2099</v>
      </c>
      <c r="O2425" s="114" t="s">
        <v>554</v>
      </c>
      <c r="P2425" s="114">
        <v>10</v>
      </c>
      <c r="Q2425" s="111" t="s">
        <v>444</v>
      </c>
      <c r="R2425" s="111" t="s">
        <v>444</v>
      </c>
      <c r="S2425" s="143" t="s">
        <v>2101</v>
      </c>
      <c r="T2425" s="106"/>
      <c r="U2425" s="104"/>
      <c r="V2425" s="106"/>
      <c r="W2425" s="106"/>
      <c r="X2425" s="110"/>
      <c r="Y2425" s="106"/>
      <c r="Z2425" s="106"/>
      <c r="AA2425" s="106"/>
      <c r="AB2425" s="136"/>
      <c r="AC2425" s="104"/>
      <c r="AD2425" s="104"/>
      <c r="AE2425" s="104"/>
      <c r="AF2425" s="104"/>
      <c r="AG2425" s="104"/>
      <c r="AH2425" s="104"/>
      <c r="AI2425" s="104"/>
      <c r="AJ2425" s="104"/>
      <c r="AK2425" s="138"/>
      <c r="AL2425" s="104"/>
      <c r="AM2425" s="104"/>
      <c r="AN2425" s="104"/>
      <c r="AO2425" s="104"/>
      <c r="AP2425" s="104"/>
      <c r="AQ2425" s="104"/>
      <c r="AR2425" s="104"/>
      <c r="AS2425" s="104"/>
      <c r="AT2425" s="104"/>
      <c r="AU2425" s="142"/>
      <c r="AV2425" s="142"/>
      <c r="AW2425" s="142"/>
      <c r="AX2425" s="142"/>
      <c r="AY2425" s="142"/>
      <c r="AZ2425" s="142"/>
      <c r="BA2425" s="142"/>
      <c r="BB2425" s="142"/>
      <c r="BC2425" s="142"/>
    </row>
    <row r="2426" spans="1:55" ht="45" x14ac:dyDescent="0.25">
      <c r="A2426" s="19" t="s">
        <v>660</v>
      </c>
      <c r="B2426" s="98" t="s">
        <v>2540</v>
      </c>
      <c r="C2426" s="109" t="s">
        <v>2541</v>
      </c>
      <c r="D2426" s="109" t="s">
        <v>236</v>
      </c>
      <c r="E2426" s="106" t="s">
        <v>396</v>
      </c>
      <c r="F2426" s="110" t="str">
        <f>_xlfn.IFNA(INDEX('1. Business Glossary'!C:D,MATCH(G2426,'1. Business Glossary'!D:D,0),1), "Elemento de Dados")</f>
        <v>Elemento de Dados</v>
      </c>
      <c r="G2426" s="106" t="s">
        <v>2710</v>
      </c>
      <c r="H2426" s="104" t="s">
        <v>1360</v>
      </c>
      <c r="I2426" s="107" t="s">
        <v>1361</v>
      </c>
      <c r="J2426" s="107" t="s">
        <v>558</v>
      </c>
      <c r="K2426" s="104" t="s">
        <v>550</v>
      </c>
      <c r="L2426" s="104" t="s">
        <v>1283</v>
      </c>
      <c r="M2426" s="104" t="s">
        <v>1144</v>
      </c>
      <c r="N2426" s="104" t="s">
        <v>1362</v>
      </c>
      <c r="O2426" s="106" t="s">
        <v>607</v>
      </c>
      <c r="P2426" s="110">
        <v>50</v>
      </c>
      <c r="Q2426" s="110" t="s">
        <v>444</v>
      </c>
      <c r="R2426" s="110" t="s">
        <v>2086</v>
      </c>
      <c r="S2426" s="136" t="s">
        <v>1364</v>
      </c>
      <c r="T2426" s="106" t="s">
        <v>550</v>
      </c>
      <c r="U2426" s="104" t="s">
        <v>1283</v>
      </c>
      <c r="V2426" s="110" t="s">
        <v>1365</v>
      </c>
      <c r="W2426" s="110" t="s">
        <v>1366</v>
      </c>
      <c r="X2426" s="110" t="s">
        <v>607</v>
      </c>
      <c r="Y2426" s="110">
        <v>50</v>
      </c>
      <c r="Z2426" s="110" t="s">
        <v>444</v>
      </c>
      <c r="AA2426" s="110" t="s">
        <v>1367</v>
      </c>
      <c r="AB2426" s="136" t="s">
        <v>640</v>
      </c>
      <c r="AC2426" s="104" t="s">
        <v>599</v>
      </c>
      <c r="AD2426" s="104" t="s">
        <v>641</v>
      </c>
      <c r="AE2426" s="104" t="s">
        <v>642</v>
      </c>
      <c r="AF2426" s="104" t="s">
        <v>643</v>
      </c>
      <c r="AG2426" s="104" t="s">
        <v>607</v>
      </c>
      <c r="AH2426" s="104">
        <v>10</v>
      </c>
      <c r="AI2426" s="104" t="s">
        <v>444</v>
      </c>
      <c r="AJ2426" s="104" t="s">
        <v>444</v>
      </c>
      <c r="AK2426" s="138" t="s">
        <v>444</v>
      </c>
      <c r="AL2426" s="104"/>
      <c r="AM2426" s="104"/>
      <c r="AN2426" s="104"/>
      <c r="AO2426" s="104"/>
      <c r="AP2426" s="104"/>
      <c r="AQ2426" s="104"/>
      <c r="AR2426" s="104"/>
      <c r="AS2426" s="104"/>
      <c r="AT2426" s="104"/>
      <c r="AU2426" s="142"/>
      <c r="AV2426" s="142"/>
      <c r="AW2426" s="142"/>
      <c r="AX2426" s="142"/>
      <c r="AY2426" s="142"/>
      <c r="AZ2426" s="142"/>
      <c r="BA2426" s="142"/>
      <c r="BB2426" s="142"/>
      <c r="BC2426" s="142"/>
    </row>
    <row r="2427" spans="1:55" ht="30" x14ac:dyDescent="0.25">
      <c r="A2427" s="19" t="s">
        <v>660</v>
      </c>
      <c r="B2427" s="98" t="s">
        <v>2540</v>
      </c>
      <c r="C2427" s="132" t="s">
        <v>2541</v>
      </c>
      <c r="D2427" s="132" t="s">
        <v>236</v>
      </c>
      <c r="E2427" s="114" t="s">
        <v>396</v>
      </c>
      <c r="F2427" s="110" t="str">
        <f>_xlfn.IFNA(INDEX('1. Business Glossary'!C:D,MATCH(G2427,'1. Business Glossary'!D:D,0),1), "Elemento de Dados")</f>
        <v>Elemento de Dados</v>
      </c>
      <c r="G2427" s="114" t="s">
        <v>2710</v>
      </c>
      <c r="H2427" s="113" t="s">
        <v>230</v>
      </c>
      <c r="I2427" s="112" t="s">
        <v>2768</v>
      </c>
      <c r="J2427" s="112" t="s">
        <v>558</v>
      </c>
      <c r="K2427" s="114" t="s">
        <v>550</v>
      </c>
      <c r="L2427" s="113" t="s">
        <v>1283</v>
      </c>
      <c r="M2427" s="114" t="s">
        <v>2522</v>
      </c>
      <c r="N2427" s="113" t="s">
        <v>2769</v>
      </c>
      <c r="O2427" s="114" t="s">
        <v>607</v>
      </c>
      <c r="P2427" s="114">
        <v>50</v>
      </c>
      <c r="Q2427" s="111" t="s">
        <v>444</v>
      </c>
      <c r="R2427" s="111" t="s">
        <v>2770</v>
      </c>
      <c r="S2427" s="143" t="s">
        <v>443</v>
      </c>
      <c r="T2427" s="106"/>
      <c r="U2427" s="165"/>
      <c r="V2427" s="106"/>
      <c r="W2427" s="106"/>
      <c r="X2427" s="110"/>
      <c r="Y2427" s="106"/>
      <c r="Z2427" s="106"/>
      <c r="AA2427" s="106"/>
      <c r="AB2427" s="136"/>
      <c r="AC2427" s="104"/>
      <c r="AD2427" s="104"/>
      <c r="AE2427" s="104"/>
      <c r="AF2427" s="104"/>
      <c r="AG2427" s="104"/>
      <c r="AH2427" s="104"/>
      <c r="AI2427" s="104"/>
      <c r="AJ2427" s="104"/>
      <c r="AK2427" s="138"/>
      <c r="AL2427" s="104"/>
      <c r="AM2427" s="104"/>
      <c r="AN2427" s="104"/>
      <c r="AO2427" s="104"/>
      <c r="AP2427" s="104"/>
      <c r="AQ2427" s="104"/>
      <c r="AR2427" s="104"/>
      <c r="AS2427" s="104"/>
      <c r="AT2427" s="104"/>
      <c r="AU2427" s="142"/>
      <c r="AV2427" s="142"/>
      <c r="AW2427" s="142"/>
      <c r="AX2427" s="142"/>
      <c r="AY2427" s="142"/>
      <c r="AZ2427" s="142"/>
      <c r="BA2427" s="142"/>
      <c r="BB2427" s="142"/>
      <c r="BC2427" s="142"/>
    </row>
    <row r="2428" spans="1:55" x14ac:dyDescent="0.25">
      <c r="A2428" s="19" t="s">
        <v>660</v>
      </c>
      <c r="B2428" s="98" t="s">
        <v>2540</v>
      </c>
      <c r="C2428" s="109" t="s">
        <v>2541</v>
      </c>
      <c r="D2428" s="109" t="s">
        <v>236</v>
      </c>
      <c r="E2428" s="106" t="s">
        <v>396</v>
      </c>
      <c r="F2428" s="110" t="str">
        <f>_xlfn.IFNA(INDEX('1. Business Glossary'!C:D,MATCH(G2428,'1. Business Glossary'!D:D,0),1), "Elemento de Dados")</f>
        <v>Elemento de Dados</v>
      </c>
      <c r="G2428" s="106" t="s">
        <v>2710</v>
      </c>
      <c r="H2428" s="104" t="s">
        <v>626</v>
      </c>
      <c r="I2428" s="137" t="s">
        <v>2087</v>
      </c>
      <c r="J2428" s="107" t="s">
        <v>558</v>
      </c>
      <c r="K2428" s="104" t="s">
        <v>550</v>
      </c>
      <c r="L2428" s="104" t="s">
        <v>1283</v>
      </c>
      <c r="M2428" s="104" t="s">
        <v>78</v>
      </c>
      <c r="N2428" s="104" t="s">
        <v>1500</v>
      </c>
      <c r="O2428" s="106" t="s">
        <v>607</v>
      </c>
      <c r="P2428" s="106">
        <v>50</v>
      </c>
      <c r="Q2428" s="110" t="s">
        <v>444</v>
      </c>
      <c r="R2428" s="110" t="s">
        <v>2088</v>
      </c>
      <c r="S2428" s="136" t="s">
        <v>640</v>
      </c>
      <c r="T2428" s="106" t="s">
        <v>599</v>
      </c>
      <c r="U2428" s="104" t="s">
        <v>641</v>
      </c>
      <c r="V2428" s="106" t="s">
        <v>811</v>
      </c>
      <c r="W2428" s="106" t="s">
        <v>2089</v>
      </c>
      <c r="X2428" s="106" t="s">
        <v>554</v>
      </c>
      <c r="Y2428" s="106">
        <v>4</v>
      </c>
      <c r="Z2428" s="106" t="s">
        <v>444</v>
      </c>
      <c r="AA2428" s="106" t="s">
        <v>444</v>
      </c>
      <c r="AB2428" s="136" t="s">
        <v>444</v>
      </c>
      <c r="AC2428" s="104"/>
      <c r="AD2428" s="104"/>
      <c r="AE2428" s="104"/>
      <c r="AF2428" s="104"/>
      <c r="AG2428" s="104"/>
      <c r="AH2428" s="104"/>
      <c r="AI2428" s="104"/>
      <c r="AJ2428" s="104"/>
      <c r="AK2428" s="138"/>
      <c r="AL2428" s="104"/>
      <c r="AM2428" s="104"/>
      <c r="AN2428" s="104"/>
      <c r="AO2428" s="104"/>
      <c r="AP2428" s="104"/>
      <c r="AQ2428" s="104"/>
      <c r="AR2428" s="104"/>
      <c r="AS2428" s="104"/>
      <c r="AT2428" s="104"/>
      <c r="AU2428" s="142"/>
      <c r="AV2428" s="142"/>
      <c r="AW2428" s="142"/>
      <c r="AX2428" s="142"/>
      <c r="AY2428" s="142"/>
      <c r="AZ2428" s="142"/>
      <c r="BA2428" s="142"/>
      <c r="BB2428" s="142"/>
      <c r="BC2428" s="142"/>
    </row>
    <row r="2429" spans="1:55" ht="30" x14ac:dyDescent="0.25">
      <c r="A2429" s="19" t="s">
        <v>660</v>
      </c>
      <c r="B2429" s="98" t="s">
        <v>2540</v>
      </c>
      <c r="C2429" s="132" t="s">
        <v>2541</v>
      </c>
      <c r="D2429" s="132" t="s">
        <v>236</v>
      </c>
      <c r="E2429" s="113" t="s">
        <v>396</v>
      </c>
      <c r="F2429" s="110" t="str">
        <f>_xlfn.IFNA(INDEX('1. Business Glossary'!C:D,MATCH(G2429,'1. Business Glossary'!D:D,0),1), "Elemento de Dados")</f>
        <v>Elemento de Dados</v>
      </c>
      <c r="G2429" s="113" t="s">
        <v>2710</v>
      </c>
      <c r="H2429" s="114" t="s">
        <v>755</v>
      </c>
      <c r="I2429" s="112" t="s">
        <v>691</v>
      </c>
      <c r="J2429" s="112" t="s">
        <v>558</v>
      </c>
      <c r="K2429" s="113" t="s">
        <v>550</v>
      </c>
      <c r="L2429" s="113" t="s">
        <v>1283</v>
      </c>
      <c r="M2429" s="113" t="s">
        <v>23</v>
      </c>
      <c r="N2429" s="113" t="s">
        <v>756</v>
      </c>
      <c r="O2429" s="113" t="s">
        <v>587</v>
      </c>
      <c r="P2429" s="113">
        <v>8</v>
      </c>
      <c r="Q2429" s="113">
        <v>2</v>
      </c>
      <c r="R2429" s="113" t="s">
        <v>444</v>
      </c>
      <c r="S2429" s="144" t="s">
        <v>2771</v>
      </c>
      <c r="T2429" s="113" t="s">
        <v>550</v>
      </c>
      <c r="U2429" s="113" t="s">
        <v>1283</v>
      </c>
      <c r="V2429" s="113" t="s">
        <v>1317</v>
      </c>
      <c r="W2429" s="113" t="s">
        <v>756</v>
      </c>
      <c r="X2429" s="113" t="s">
        <v>587</v>
      </c>
      <c r="Y2429" s="111">
        <v>17</v>
      </c>
      <c r="Z2429" s="113">
        <v>2</v>
      </c>
      <c r="AA2429" s="113" t="s">
        <v>444</v>
      </c>
      <c r="AB2429" s="143" t="s">
        <v>1420</v>
      </c>
      <c r="AC2429" s="114" t="s">
        <v>550</v>
      </c>
      <c r="AD2429" s="113" t="s">
        <v>1421</v>
      </c>
      <c r="AE2429" s="111" t="s">
        <v>381</v>
      </c>
      <c r="AF2429" s="111" t="s">
        <v>756</v>
      </c>
      <c r="AG2429" s="111" t="s">
        <v>444</v>
      </c>
      <c r="AH2429" s="111">
        <v>17</v>
      </c>
      <c r="AI2429" s="111">
        <v>2</v>
      </c>
      <c r="AJ2429" s="111" t="s">
        <v>444</v>
      </c>
      <c r="AK2429" s="135" t="s">
        <v>1422</v>
      </c>
      <c r="AL2429" s="113" t="s">
        <v>599</v>
      </c>
      <c r="AM2429" s="113" t="s">
        <v>632</v>
      </c>
      <c r="AN2429" s="113" t="s">
        <v>693</v>
      </c>
      <c r="AO2429" s="113" t="s">
        <v>694</v>
      </c>
      <c r="AP2429" s="113" t="s">
        <v>587</v>
      </c>
      <c r="AQ2429" s="113">
        <v>17</v>
      </c>
      <c r="AR2429" s="113">
        <v>2</v>
      </c>
      <c r="AS2429" s="113" t="s">
        <v>444</v>
      </c>
      <c r="AT2429" s="144" t="s">
        <v>444</v>
      </c>
      <c r="AU2429" s="142"/>
      <c r="AV2429" s="142"/>
      <c r="AW2429" s="142"/>
      <c r="AX2429" s="142"/>
      <c r="AY2429" s="142"/>
      <c r="AZ2429" s="142"/>
      <c r="BA2429" s="142"/>
      <c r="BB2429" s="142"/>
      <c r="BC2429" s="142"/>
    </row>
    <row r="2430" spans="1:55" x14ac:dyDescent="0.25">
      <c r="A2430" s="19" t="s">
        <v>660</v>
      </c>
      <c r="B2430" s="98" t="s">
        <v>2540</v>
      </c>
      <c r="C2430" s="109" t="s">
        <v>2541</v>
      </c>
      <c r="D2430" s="109" t="s">
        <v>236</v>
      </c>
      <c r="E2430" s="106" t="s">
        <v>396</v>
      </c>
      <c r="F2430" s="110" t="str">
        <f>_xlfn.IFNA(INDEX('1. Business Glossary'!C:D,MATCH(G2430,'1. Business Glossary'!D:D,0),1), "Elemento de Dados")</f>
        <v>Elemento de Dados</v>
      </c>
      <c r="G2430" s="106" t="s">
        <v>2710</v>
      </c>
      <c r="H2430" s="104" t="s">
        <v>1368</v>
      </c>
      <c r="I2430" s="107" t="s">
        <v>1369</v>
      </c>
      <c r="J2430" s="107" t="s">
        <v>558</v>
      </c>
      <c r="K2430" s="104" t="s">
        <v>550</v>
      </c>
      <c r="L2430" s="104" t="s">
        <v>1283</v>
      </c>
      <c r="M2430" s="104" t="s">
        <v>1144</v>
      </c>
      <c r="N2430" s="104" t="s">
        <v>1370</v>
      </c>
      <c r="O2430" s="106" t="s">
        <v>554</v>
      </c>
      <c r="P2430" s="110">
        <v>10</v>
      </c>
      <c r="Q2430" s="110" t="s">
        <v>444</v>
      </c>
      <c r="R2430" s="110" t="s">
        <v>444</v>
      </c>
      <c r="S2430" s="136" t="s">
        <v>1371</v>
      </c>
      <c r="T2430" s="106" t="s">
        <v>550</v>
      </c>
      <c r="U2430" s="104" t="s">
        <v>1283</v>
      </c>
      <c r="V2430" s="110" t="s">
        <v>1365</v>
      </c>
      <c r="W2430" s="110" t="s">
        <v>619</v>
      </c>
      <c r="X2430" s="110" t="s">
        <v>587</v>
      </c>
      <c r="Y2430" s="110">
        <v>8</v>
      </c>
      <c r="Z2430" s="110">
        <v>2</v>
      </c>
      <c r="AA2430" s="110" t="s">
        <v>444</v>
      </c>
      <c r="AB2430" s="134" t="s">
        <v>1372</v>
      </c>
      <c r="AC2430" s="104"/>
      <c r="AD2430" s="104"/>
      <c r="AE2430" s="104"/>
      <c r="AF2430" s="104"/>
      <c r="AG2430" s="104"/>
      <c r="AH2430" s="104"/>
      <c r="AI2430" s="104"/>
      <c r="AJ2430" s="104"/>
      <c r="AK2430" s="138"/>
      <c r="AL2430" s="104"/>
      <c r="AM2430" s="104"/>
      <c r="AN2430" s="104"/>
      <c r="AO2430" s="104"/>
      <c r="AP2430" s="104"/>
      <c r="AQ2430" s="104"/>
      <c r="AR2430" s="104"/>
      <c r="AS2430" s="104"/>
      <c r="AT2430" s="104"/>
      <c r="AU2430" s="142"/>
      <c r="AV2430" s="142"/>
      <c r="AW2430" s="142"/>
      <c r="AX2430" s="142"/>
      <c r="AY2430" s="142"/>
      <c r="AZ2430" s="142"/>
      <c r="BA2430" s="142"/>
      <c r="BB2430" s="142"/>
      <c r="BC2430" s="142"/>
    </row>
    <row r="2431" spans="1:55" ht="30" x14ac:dyDescent="0.25">
      <c r="A2431" s="19" t="s">
        <v>660</v>
      </c>
      <c r="B2431" s="98" t="s">
        <v>2540</v>
      </c>
      <c r="C2431" s="109" t="s">
        <v>2541</v>
      </c>
      <c r="D2431" s="109" t="s">
        <v>236</v>
      </c>
      <c r="E2431" s="106" t="s">
        <v>396</v>
      </c>
      <c r="F2431" s="110" t="str">
        <f>_xlfn.IFNA(INDEX('1. Business Glossary'!C:D,MATCH(G2431,'1. Business Glossary'!D:D,0),1), "Elemento de Dados")</f>
        <v>Elemento de Dados</v>
      </c>
      <c r="G2431" s="106" t="s">
        <v>2710</v>
      </c>
      <c r="H2431" s="104" t="s">
        <v>2199</v>
      </c>
      <c r="I2431" s="137" t="s">
        <v>1838</v>
      </c>
      <c r="J2431" s="107" t="s">
        <v>558</v>
      </c>
      <c r="K2431" s="104" t="s">
        <v>550</v>
      </c>
      <c r="L2431" s="104" t="s">
        <v>1283</v>
      </c>
      <c r="M2431" s="106" t="s">
        <v>2090</v>
      </c>
      <c r="N2431" s="104" t="s">
        <v>2200</v>
      </c>
      <c r="O2431" s="106" t="s">
        <v>554</v>
      </c>
      <c r="P2431" s="106">
        <v>10</v>
      </c>
      <c r="Q2431" s="110" t="s">
        <v>444</v>
      </c>
      <c r="R2431" s="110" t="s">
        <v>444</v>
      </c>
      <c r="S2431" s="136" t="s">
        <v>2201</v>
      </c>
      <c r="T2431" s="106"/>
      <c r="U2431" s="104"/>
      <c r="V2431" s="106"/>
      <c r="W2431" s="106"/>
      <c r="X2431" s="110"/>
      <c r="Y2431" s="106"/>
      <c r="Z2431" s="106"/>
      <c r="AA2431" s="106"/>
      <c r="AB2431" s="136"/>
      <c r="AC2431" s="104"/>
      <c r="AD2431" s="104"/>
      <c r="AE2431" s="104"/>
      <c r="AF2431" s="104"/>
      <c r="AG2431" s="104"/>
      <c r="AH2431" s="104"/>
      <c r="AI2431" s="104"/>
      <c r="AJ2431" s="104"/>
      <c r="AK2431" s="138"/>
      <c r="AL2431" s="104"/>
      <c r="AM2431" s="104"/>
      <c r="AN2431" s="104"/>
      <c r="AO2431" s="104"/>
      <c r="AP2431" s="104"/>
      <c r="AQ2431" s="104"/>
      <c r="AR2431" s="104"/>
      <c r="AS2431" s="104"/>
      <c r="AT2431" s="104"/>
      <c r="AU2431" s="142"/>
      <c r="AV2431" s="142"/>
      <c r="AW2431" s="142"/>
      <c r="AX2431" s="142"/>
      <c r="AY2431" s="142"/>
      <c r="AZ2431" s="142"/>
      <c r="BA2431" s="142"/>
      <c r="BB2431" s="142"/>
      <c r="BC2431" s="142"/>
    </row>
    <row r="2432" spans="1:55" x14ac:dyDescent="0.25">
      <c r="A2432" s="19" t="s">
        <v>660</v>
      </c>
      <c r="B2432" s="98" t="s">
        <v>2540</v>
      </c>
      <c r="C2432" s="132" t="s">
        <v>2541</v>
      </c>
      <c r="D2432" s="132" t="s">
        <v>236</v>
      </c>
      <c r="E2432" s="114" t="s">
        <v>2710</v>
      </c>
      <c r="F2432" s="110" t="str">
        <f>_xlfn.IFNA(INDEX('1. Business Glossary'!C:D,MATCH(G2432,'1. Business Glossary'!D:D,0),1), "Elemento de Dados")</f>
        <v>Elemento de Dados</v>
      </c>
      <c r="G2432" s="113" t="s">
        <v>2518</v>
      </c>
      <c r="H2432" s="113" t="s">
        <v>257</v>
      </c>
      <c r="I2432" s="139" t="s">
        <v>258</v>
      </c>
      <c r="J2432" s="112" t="s">
        <v>558</v>
      </c>
      <c r="K2432" s="113" t="s">
        <v>550</v>
      </c>
      <c r="L2432" s="113" t="s">
        <v>1283</v>
      </c>
      <c r="M2432" s="114" t="s">
        <v>2121</v>
      </c>
      <c r="N2432" s="113" t="s">
        <v>2224</v>
      </c>
      <c r="O2432" s="114" t="s">
        <v>607</v>
      </c>
      <c r="P2432" s="114">
        <v>50</v>
      </c>
      <c r="Q2432" s="111" t="s">
        <v>444</v>
      </c>
      <c r="R2432" s="111" t="s">
        <v>2225</v>
      </c>
      <c r="S2432" s="143" t="s">
        <v>640</v>
      </c>
      <c r="T2432" s="113" t="s">
        <v>599</v>
      </c>
      <c r="U2432" s="113" t="s">
        <v>641</v>
      </c>
      <c r="V2432" s="114" t="s">
        <v>1586</v>
      </c>
      <c r="W2432" s="114" t="s">
        <v>2226</v>
      </c>
      <c r="X2432" s="111" t="s">
        <v>607</v>
      </c>
      <c r="Y2432" s="114">
        <v>10</v>
      </c>
      <c r="Z2432" s="114" t="s">
        <v>444</v>
      </c>
      <c r="AA2432" s="114" t="s">
        <v>2225</v>
      </c>
      <c r="AB2432" s="143" t="s">
        <v>444</v>
      </c>
      <c r="AC2432" s="104"/>
      <c r="AD2432" s="104"/>
      <c r="AE2432" s="104"/>
      <c r="AF2432" s="104"/>
      <c r="AG2432" s="104"/>
      <c r="AH2432" s="104"/>
      <c r="AI2432" s="104"/>
      <c r="AJ2432" s="104"/>
      <c r="AK2432" s="138"/>
      <c r="AL2432" s="104"/>
      <c r="AM2432" s="104"/>
      <c r="AN2432" s="104"/>
      <c r="AO2432" s="104"/>
      <c r="AP2432" s="104"/>
      <c r="AQ2432" s="104"/>
      <c r="AR2432" s="104"/>
      <c r="AS2432" s="104"/>
      <c r="AT2432" s="104"/>
      <c r="AU2432" s="142"/>
      <c r="AV2432" s="142"/>
      <c r="AW2432" s="142"/>
      <c r="AX2432" s="142"/>
      <c r="AY2432" s="142"/>
      <c r="AZ2432" s="142"/>
      <c r="BA2432" s="142"/>
      <c r="BB2432" s="142"/>
      <c r="BC2432" s="142"/>
    </row>
    <row r="2433" spans="1:55" ht="30" x14ac:dyDescent="0.25">
      <c r="A2433" s="19" t="s">
        <v>1598</v>
      </c>
      <c r="B2433" s="98" t="s">
        <v>2540</v>
      </c>
      <c r="C2433" s="109" t="s">
        <v>2541</v>
      </c>
      <c r="D2433" s="109" t="s">
        <v>236</v>
      </c>
      <c r="E2433" s="104" t="s">
        <v>2674</v>
      </c>
      <c r="F2433" s="110" t="str">
        <f>_xlfn.IFNA(INDEX('1. Business Glossary'!C:D,MATCH(G2433,'1. Business Glossary'!D:D,0),1), "Elemento de Dados")</f>
        <v>Termo de Negócio</v>
      </c>
      <c r="G2433" s="104" t="s">
        <v>252</v>
      </c>
      <c r="H2433" s="104" t="s">
        <v>929</v>
      </c>
      <c r="I2433" s="139" t="s">
        <v>930</v>
      </c>
      <c r="J2433" s="107" t="s">
        <v>558</v>
      </c>
      <c r="K2433" s="104" t="s">
        <v>550</v>
      </c>
      <c r="L2433" s="104" t="s">
        <v>1283</v>
      </c>
      <c r="M2433" s="104" t="s">
        <v>1549</v>
      </c>
      <c r="N2433" s="104" t="s">
        <v>931</v>
      </c>
      <c r="O2433" s="106" t="s">
        <v>607</v>
      </c>
      <c r="P2433" s="106">
        <v>6</v>
      </c>
      <c r="Q2433" s="106" t="s">
        <v>444</v>
      </c>
      <c r="R2433" s="106" t="s">
        <v>1550</v>
      </c>
      <c r="S2433" s="136" t="s">
        <v>444</v>
      </c>
      <c r="T2433" s="106"/>
      <c r="U2433" s="104"/>
      <c r="V2433" s="106"/>
      <c r="W2433" s="106"/>
      <c r="X2433" s="110"/>
      <c r="Y2433" s="106"/>
      <c r="Z2433" s="106"/>
      <c r="AA2433" s="106"/>
      <c r="AB2433" s="136"/>
      <c r="AC2433" s="104"/>
      <c r="AD2433" s="104"/>
      <c r="AE2433" s="104"/>
      <c r="AF2433" s="104"/>
      <c r="AG2433" s="104"/>
      <c r="AH2433" s="104"/>
      <c r="AI2433" s="104"/>
      <c r="AJ2433" s="104"/>
      <c r="AK2433" s="138"/>
      <c r="AL2433" s="104"/>
      <c r="AM2433" s="104"/>
      <c r="AN2433" s="104"/>
      <c r="AO2433" s="104"/>
      <c r="AP2433" s="104"/>
      <c r="AQ2433" s="104"/>
      <c r="AR2433" s="104"/>
      <c r="AS2433" s="104"/>
      <c r="AT2433" s="104"/>
      <c r="AU2433" s="142"/>
      <c r="AV2433" s="142"/>
      <c r="AW2433" s="142"/>
      <c r="AX2433" s="142"/>
      <c r="AY2433" s="142"/>
      <c r="AZ2433" s="142"/>
      <c r="BA2433" s="142"/>
      <c r="BB2433" s="142"/>
      <c r="BC2433" s="142"/>
    </row>
    <row r="2434" spans="1:55" ht="105" x14ac:dyDescent="0.25">
      <c r="A2434" s="19" t="s">
        <v>1598</v>
      </c>
      <c r="B2434" s="98" t="s">
        <v>2540</v>
      </c>
      <c r="C2434" s="109" t="s">
        <v>2541</v>
      </c>
      <c r="D2434" s="109" t="s">
        <v>236</v>
      </c>
      <c r="E2434" s="104" t="s">
        <v>2674</v>
      </c>
      <c r="F2434" s="110" t="str">
        <f>_xlfn.IFNA(INDEX('1. Business Glossary'!C:D,MATCH(G2434,'1. Business Glossary'!D:D,0),1), "Elemento de Dados")</f>
        <v>Termo de Negócio</v>
      </c>
      <c r="G2434" s="104" t="s">
        <v>252</v>
      </c>
      <c r="H2434" s="106" t="s">
        <v>1551</v>
      </c>
      <c r="I2434" s="107" t="s">
        <v>1552</v>
      </c>
      <c r="J2434" s="107" t="s">
        <v>558</v>
      </c>
      <c r="K2434" s="104" t="s">
        <v>550</v>
      </c>
      <c r="L2434" s="104" t="s">
        <v>1283</v>
      </c>
      <c r="M2434" s="104" t="s">
        <v>1317</v>
      </c>
      <c r="N2434" s="104" t="s">
        <v>1553</v>
      </c>
      <c r="O2434" s="106" t="s">
        <v>607</v>
      </c>
      <c r="P2434" s="110">
        <v>3</v>
      </c>
      <c r="Q2434" s="110" t="s">
        <v>444</v>
      </c>
      <c r="R2434" s="110" t="s">
        <v>1012</v>
      </c>
      <c r="S2434" s="136" t="s">
        <v>1282</v>
      </c>
      <c r="T2434" s="104" t="s">
        <v>550</v>
      </c>
      <c r="U2434" s="104" t="s">
        <v>1283</v>
      </c>
      <c r="V2434" s="104" t="s">
        <v>1549</v>
      </c>
      <c r="W2434" s="104" t="s">
        <v>1554</v>
      </c>
      <c r="X2434" s="110" t="s">
        <v>607</v>
      </c>
      <c r="Y2434" s="110">
        <v>1</v>
      </c>
      <c r="Z2434" s="110" t="s">
        <v>444</v>
      </c>
      <c r="AA2434" s="110" t="s">
        <v>942</v>
      </c>
      <c r="AB2434" s="134" t="s">
        <v>444</v>
      </c>
      <c r="AC2434" s="104"/>
      <c r="AD2434" s="104"/>
      <c r="AE2434" s="104"/>
      <c r="AF2434" s="104"/>
      <c r="AG2434" s="104"/>
      <c r="AH2434" s="104"/>
      <c r="AI2434" s="104"/>
      <c r="AJ2434" s="104"/>
      <c r="AK2434" s="138"/>
      <c r="AL2434" s="104"/>
      <c r="AM2434" s="104"/>
      <c r="AN2434" s="104"/>
      <c r="AO2434" s="104"/>
      <c r="AP2434" s="104"/>
      <c r="AQ2434" s="104"/>
      <c r="AR2434" s="104"/>
      <c r="AS2434" s="104"/>
      <c r="AT2434" s="104"/>
      <c r="AU2434" s="142"/>
      <c r="AV2434" s="142"/>
      <c r="AW2434" s="142"/>
      <c r="AX2434" s="142"/>
      <c r="AY2434" s="142"/>
      <c r="AZ2434" s="142"/>
      <c r="BA2434" s="142"/>
      <c r="BB2434" s="142"/>
      <c r="BC2434" s="142"/>
    </row>
    <row r="2435" spans="1:55" ht="30" x14ac:dyDescent="0.25">
      <c r="A2435" s="19" t="s">
        <v>1598</v>
      </c>
      <c r="B2435" s="98" t="s">
        <v>2540</v>
      </c>
      <c r="C2435" s="132" t="s">
        <v>2541</v>
      </c>
      <c r="D2435" s="132" t="s">
        <v>236</v>
      </c>
      <c r="E2435" s="113" t="s">
        <v>2674</v>
      </c>
      <c r="F2435" s="110" t="str">
        <f>_xlfn.IFNA(INDEX('1. Business Glossary'!C:D,MATCH(G2435,'1. Business Glossary'!D:D,0),1), "Elemento de Dados")</f>
        <v>Termo de Negócio</v>
      </c>
      <c r="G2435" s="113" t="s">
        <v>252</v>
      </c>
      <c r="H2435" s="113" t="s">
        <v>1555</v>
      </c>
      <c r="I2435" s="144" t="s">
        <v>1556</v>
      </c>
      <c r="J2435" s="112" t="s">
        <v>558</v>
      </c>
      <c r="K2435" s="113" t="s">
        <v>550</v>
      </c>
      <c r="L2435" s="113" t="s">
        <v>1283</v>
      </c>
      <c r="M2435" s="113" t="s">
        <v>1317</v>
      </c>
      <c r="N2435" s="113" t="s">
        <v>1555</v>
      </c>
      <c r="O2435" s="114" t="s">
        <v>607</v>
      </c>
      <c r="P2435" s="114">
        <v>50</v>
      </c>
      <c r="Q2435" s="114" t="s">
        <v>444</v>
      </c>
      <c r="R2435" s="114" t="s">
        <v>444</v>
      </c>
      <c r="S2435" s="143" t="s">
        <v>1557</v>
      </c>
      <c r="T2435" s="113" t="s">
        <v>550</v>
      </c>
      <c r="U2435" s="113" t="s">
        <v>1283</v>
      </c>
      <c r="V2435" s="113" t="s">
        <v>1317</v>
      </c>
      <c r="W2435" s="113" t="s">
        <v>1516</v>
      </c>
      <c r="X2435" s="114" t="s">
        <v>607</v>
      </c>
      <c r="Y2435" s="114">
        <v>100</v>
      </c>
      <c r="Z2435" s="114" t="s">
        <v>444</v>
      </c>
      <c r="AA2435" s="114" t="s">
        <v>444</v>
      </c>
      <c r="AB2435" s="143" t="s">
        <v>1420</v>
      </c>
      <c r="AC2435" s="113" t="s">
        <v>550</v>
      </c>
      <c r="AD2435" s="113" t="s">
        <v>1421</v>
      </c>
      <c r="AE2435" s="113" t="s">
        <v>381</v>
      </c>
      <c r="AF2435" s="113" t="s">
        <v>1516</v>
      </c>
      <c r="AG2435" s="113" t="s">
        <v>607</v>
      </c>
      <c r="AH2435" s="113">
        <v>500</v>
      </c>
      <c r="AI2435" s="113" t="s">
        <v>444</v>
      </c>
      <c r="AJ2435" s="113" t="s">
        <v>444</v>
      </c>
      <c r="AK2435" s="135" t="s">
        <v>1422</v>
      </c>
      <c r="AL2435" s="113" t="s">
        <v>599</v>
      </c>
      <c r="AM2435" s="113" t="s">
        <v>632</v>
      </c>
      <c r="AN2435" s="113" t="s">
        <v>1558</v>
      </c>
      <c r="AO2435" s="113" t="s">
        <v>1559</v>
      </c>
      <c r="AP2435" s="113" t="s">
        <v>607</v>
      </c>
      <c r="AQ2435" s="113">
        <v>40</v>
      </c>
      <c r="AR2435" s="113" t="s">
        <v>444</v>
      </c>
      <c r="AS2435" s="113" t="s">
        <v>444</v>
      </c>
      <c r="AT2435" s="113" t="s">
        <v>444</v>
      </c>
      <c r="AU2435" s="142"/>
      <c r="AV2435" s="142"/>
      <c r="AW2435" s="142"/>
      <c r="AX2435" s="142"/>
      <c r="AY2435" s="142"/>
      <c r="AZ2435" s="142"/>
      <c r="BA2435" s="142"/>
      <c r="BB2435" s="142"/>
      <c r="BC2435" s="142"/>
    </row>
    <row r="2436" spans="1:55" ht="30" x14ac:dyDescent="0.25">
      <c r="A2436" s="19" t="s">
        <v>1598</v>
      </c>
      <c r="B2436" s="98" t="s">
        <v>2540</v>
      </c>
      <c r="C2436" s="109" t="s">
        <v>2541</v>
      </c>
      <c r="D2436" s="109" t="s">
        <v>236</v>
      </c>
      <c r="E2436" s="106" t="s">
        <v>2674</v>
      </c>
      <c r="F2436" s="110" t="str">
        <f>_xlfn.IFNA(INDEX('1. Business Glossary'!C:D,MATCH(G2436,'1. Business Glossary'!D:D,0),1), "Elemento de Dados")</f>
        <v>Elemento de Dados</v>
      </c>
      <c r="G2436" s="104" t="s">
        <v>2141</v>
      </c>
      <c r="H2436" s="104" t="s">
        <v>381</v>
      </c>
      <c r="I2436" s="107" t="s">
        <v>382</v>
      </c>
      <c r="J2436" s="107" t="s">
        <v>558</v>
      </c>
      <c r="K2436" s="106" t="s">
        <v>550</v>
      </c>
      <c r="L2436" s="104" t="s">
        <v>1283</v>
      </c>
      <c r="M2436" s="104" t="s">
        <v>1317</v>
      </c>
      <c r="N2436" s="104" t="s">
        <v>381</v>
      </c>
      <c r="O2436" s="106" t="s">
        <v>554</v>
      </c>
      <c r="P2436" s="106">
        <v>10</v>
      </c>
      <c r="Q2436" s="110" t="s">
        <v>444</v>
      </c>
      <c r="R2436" s="110" t="s">
        <v>444</v>
      </c>
      <c r="S2436" s="136" t="s">
        <v>383</v>
      </c>
      <c r="T2436" s="106"/>
      <c r="U2436" s="104"/>
      <c r="V2436" s="106"/>
      <c r="W2436" s="104"/>
      <c r="X2436" s="110"/>
      <c r="Y2436" s="106"/>
      <c r="Z2436" s="106"/>
      <c r="AA2436" s="106"/>
      <c r="AB2436" s="136"/>
      <c r="AC2436" s="104"/>
      <c r="AD2436" s="104"/>
      <c r="AE2436" s="104"/>
      <c r="AF2436" s="104"/>
      <c r="AG2436" s="104"/>
      <c r="AH2436" s="104"/>
      <c r="AI2436" s="104"/>
      <c r="AJ2436" s="104"/>
      <c r="AK2436" s="138"/>
      <c r="AL2436" s="104"/>
      <c r="AM2436" s="104"/>
      <c r="AN2436" s="104"/>
      <c r="AO2436" s="104"/>
      <c r="AP2436" s="104"/>
      <c r="AQ2436" s="104"/>
      <c r="AR2436" s="104"/>
      <c r="AS2436" s="104"/>
      <c r="AT2436" s="104"/>
      <c r="AU2436" s="142"/>
      <c r="AV2436" s="142"/>
      <c r="AW2436" s="142"/>
      <c r="AX2436" s="142"/>
      <c r="AY2436" s="142"/>
      <c r="AZ2436" s="142"/>
      <c r="BA2436" s="142"/>
      <c r="BB2436" s="142"/>
      <c r="BC2436" s="142"/>
    </row>
    <row r="2437" spans="1:55" x14ac:dyDescent="0.25">
      <c r="A2437" s="19" t="s">
        <v>1598</v>
      </c>
      <c r="B2437" s="98" t="s">
        <v>2540</v>
      </c>
      <c r="C2437" s="109" t="s">
        <v>2541</v>
      </c>
      <c r="D2437" s="109" t="s">
        <v>236</v>
      </c>
      <c r="E2437" s="106" t="s">
        <v>2674</v>
      </c>
      <c r="F2437" s="110" t="str">
        <f>_xlfn.IFNA(INDEX('1. Business Glossary'!C:D,MATCH(G2437,'1. Business Glossary'!D:D,0),1), "Elemento de Dados")</f>
        <v>Indicador de Negócio</v>
      </c>
      <c r="G2437" s="106" t="s">
        <v>103</v>
      </c>
      <c r="H2437" s="106" t="s">
        <v>2761</v>
      </c>
      <c r="I2437" s="137" t="s">
        <v>2100</v>
      </c>
      <c r="J2437" s="107" t="s">
        <v>558</v>
      </c>
      <c r="K2437" s="106" t="s">
        <v>550</v>
      </c>
      <c r="L2437" s="104" t="s">
        <v>1283</v>
      </c>
      <c r="M2437" s="106" t="s">
        <v>2522</v>
      </c>
      <c r="N2437" s="104" t="s">
        <v>2099</v>
      </c>
      <c r="O2437" s="106" t="s">
        <v>554</v>
      </c>
      <c r="P2437" s="106">
        <v>3</v>
      </c>
      <c r="Q2437" s="110" t="s">
        <v>444</v>
      </c>
      <c r="R2437" s="110" t="s">
        <v>444</v>
      </c>
      <c r="S2437" s="136" t="s">
        <v>2762</v>
      </c>
      <c r="T2437" s="106"/>
      <c r="U2437" s="165"/>
      <c r="V2437" s="106"/>
      <c r="W2437" s="106"/>
      <c r="X2437" s="110"/>
      <c r="Y2437" s="106"/>
      <c r="Z2437" s="106"/>
      <c r="AA2437" s="106"/>
      <c r="AB2437" s="136"/>
      <c r="AC2437" s="104"/>
      <c r="AD2437" s="104"/>
      <c r="AE2437" s="104"/>
      <c r="AF2437" s="104"/>
      <c r="AG2437" s="104"/>
      <c r="AH2437" s="104"/>
      <c r="AI2437" s="104"/>
      <c r="AJ2437" s="104"/>
      <c r="AK2437" s="138"/>
      <c r="AL2437" s="104"/>
      <c r="AM2437" s="104"/>
      <c r="AN2437" s="104"/>
      <c r="AO2437" s="104"/>
      <c r="AP2437" s="104"/>
      <c r="AQ2437" s="104"/>
      <c r="AR2437" s="104"/>
      <c r="AS2437" s="104"/>
      <c r="AT2437" s="104"/>
      <c r="AU2437" s="142"/>
      <c r="AV2437" s="142"/>
      <c r="AW2437" s="142"/>
      <c r="AX2437" s="142"/>
      <c r="AY2437" s="142"/>
      <c r="AZ2437" s="142"/>
      <c r="BA2437" s="142"/>
      <c r="BB2437" s="142"/>
      <c r="BC2437" s="142"/>
    </row>
    <row r="2438" spans="1:55" x14ac:dyDescent="0.25">
      <c r="A2438" s="19" t="s">
        <v>1598</v>
      </c>
      <c r="B2438" s="98" t="s">
        <v>2540</v>
      </c>
      <c r="C2438" s="109" t="s">
        <v>2541</v>
      </c>
      <c r="D2438" s="109" t="s">
        <v>236</v>
      </c>
      <c r="E2438" s="106" t="s">
        <v>2674</v>
      </c>
      <c r="F2438" s="110" t="str">
        <f>_xlfn.IFNA(INDEX('1. Business Glossary'!C:D,MATCH(G2438,'1. Business Glossary'!D:D,0),1), "Elemento de Dados")</f>
        <v>Indicador de Negócio</v>
      </c>
      <c r="G2438" s="106" t="s">
        <v>103</v>
      </c>
      <c r="H2438" s="106" t="s">
        <v>2757</v>
      </c>
      <c r="I2438" s="137" t="s">
        <v>2758</v>
      </c>
      <c r="J2438" s="107" t="s">
        <v>558</v>
      </c>
      <c r="K2438" s="106" t="s">
        <v>550</v>
      </c>
      <c r="L2438" s="104" t="s">
        <v>1283</v>
      </c>
      <c r="M2438" s="106" t="s">
        <v>2522</v>
      </c>
      <c r="N2438" s="104" t="s">
        <v>2759</v>
      </c>
      <c r="O2438" s="106" t="s">
        <v>587</v>
      </c>
      <c r="P2438" s="106">
        <v>8</v>
      </c>
      <c r="Q2438" s="110">
        <v>2</v>
      </c>
      <c r="R2438" s="110" t="s">
        <v>444</v>
      </c>
      <c r="S2438" s="136" t="s">
        <v>2523</v>
      </c>
      <c r="T2438" s="106"/>
      <c r="U2438" s="165"/>
      <c r="V2438" s="106"/>
      <c r="W2438" s="106"/>
      <c r="X2438" s="110"/>
      <c r="Y2438" s="106"/>
      <c r="Z2438" s="106"/>
      <c r="AA2438" s="106"/>
      <c r="AB2438" s="136"/>
      <c r="AC2438" s="104"/>
      <c r="AD2438" s="104"/>
      <c r="AE2438" s="104"/>
      <c r="AF2438" s="104"/>
      <c r="AG2438" s="104"/>
      <c r="AH2438" s="104"/>
      <c r="AI2438" s="104"/>
      <c r="AJ2438" s="104"/>
      <c r="AK2438" s="138"/>
      <c r="AL2438" s="104"/>
      <c r="AM2438" s="104"/>
      <c r="AN2438" s="104"/>
      <c r="AO2438" s="104"/>
      <c r="AP2438" s="104"/>
      <c r="AQ2438" s="104"/>
      <c r="AR2438" s="104"/>
      <c r="AS2438" s="104"/>
      <c r="AT2438" s="104"/>
      <c r="AU2438" s="142"/>
      <c r="AV2438" s="142"/>
      <c r="AW2438" s="142"/>
      <c r="AX2438" s="142"/>
      <c r="AY2438" s="142"/>
      <c r="AZ2438" s="142"/>
      <c r="BA2438" s="142"/>
      <c r="BB2438" s="142"/>
      <c r="BC2438" s="142"/>
    </row>
    <row r="2439" spans="1:55" ht="120" x14ac:dyDescent="0.25">
      <c r="A2439" s="19" t="s">
        <v>1598</v>
      </c>
      <c r="B2439" s="98" t="s">
        <v>2540</v>
      </c>
      <c r="C2439" s="109" t="s">
        <v>2541</v>
      </c>
      <c r="D2439" s="109" t="s">
        <v>236</v>
      </c>
      <c r="E2439" s="106" t="s">
        <v>2674</v>
      </c>
      <c r="F2439" s="110" t="str">
        <f>_xlfn.IFNA(INDEX('1. Business Glossary'!C:D,MATCH(G2439,'1. Business Glossary'!D:D,0),1), "Elemento de Dados")</f>
        <v>Elemento de Dados</v>
      </c>
      <c r="G2439" s="106" t="s">
        <v>2127</v>
      </c>
      <c r="H2439" s="104" t="s">
        <v>594</v>
      </c>
      <c r="I2439" s="137" t="s">
        <v>595</v>
      </c>
      <c r="J2439" s="107" t="s">
        <v>558</v>
      </c>
      <c r="K2439" s="106" t="s">
        <v>550</v>
      </c>
      <c r="L2439" s="104" t="s">
        <v>1283</v>
      </c>
      <c r="M2439" s="106" t="s">
        <v>1345</v>
      </c>
      <c r="N2439" s="104" t="s">
        <v>2114</v>
      </c>
      <c r="O2439" s="106" t="s">
        <v>554</v>
      </c>
      <c r="P2439" s="106">
        <v>10</v>
      </c>
      <c r="Q2439" s="110" t="s">
        <v>444</v>
      </c>
      <c r="R2439" s="110" t="s">
        <v>444</v>
      </c>
      <c r="S2439" s="136" t="s">
        <v>2535</v>
      </c>
      <c r="T2439" s="106" t="s">
        <v>599</v>
      </c>
      <c r="U2439" s="106" t="s">
        <v>600</v>
      </c>
      <c r="V2439" s="104" t="s">
        <v>601</v>
      </c>
      <c r="W2439" s="104" t="s">
        <v>602</v>
      </c>
      <c r="X2439" s="106" t="s">
        <v>587</v>
      </c>
      <c r="Y2439" s="106">
        <v>19</v>
      </c>
      <c r="Z2439" s="106">
        <v>2</v>
      </c>
      <c r="AA2439" s="106" t="s">
        <v>444</v>
      </c>
      <c r="AB2439" s="136" t="s">
        <v>444</v>
      </c>
      <c r="AC2439" s="104"/>
      <c r="AD2439" s="104"/>
      <c r="AE2439" s="104"/>
      <c r="AF2439" s="104"/>
      <c r="AG2439" s="104"/>
      <c r="AH2439" s="104"/>
      <c r="AI2439" s="104"/>
      <c r="AJ2439" s="104"/>
      <c r="AK2439" s="138"/>
      <c r="AL2439" s="104"/>
      <c r="AM2439" s="104"/>
      <c r="AN2439" s="104"/>
      <c r="AO2439" s="104"/>
      <c r="AP2439" s="104"/>
      <c r="AQ2439" s="104"/>
      <c r="AR2439" s="104"/>
      <c r="AS2439" s="104"/>
      <c r="AT2439" s="104"/>
      <c r="AU2439" s="142"/>
      <c r="AV2439" s="142"/>
      <c r="AW2439" s="142"/>
      <c r="AX2439" s="142"/>
      <c r="AY2439" s="142"/>
      <c r="AZ2439" s="142"/>
      <c r="BA2439" s="142"/>
      <c r="BB2439" s="142"/>
      <c r="BC2439" s="142"/>
    </row>
    <row r="2440" spans="1:55" ht="30" x14ac:dyDescent="0.25">
      <c r="A2440" s="19" t="s">
        <v>1598</v>
      </c>
      <c r="B2440" s="98" t="s">
        <v>2540</v>
      </c>
      <c r="C2440" s="109" t="s">
        <v>2541</v>
      </c>
      <c r="D2440" s="109" t="s">
        <v>236</v>
      </c>
      <c r="E2440" s="106" t="s">
        <v>2674</v>
      </c>
      <c r="F2440" s="110" t="str">
        <f>_xlfn.IFNA(INDEX('1. Business Glossary'!C:D,MATCH(G2440,'1. Business Glossary'!D:D,0),1), "Elemento de Dados")</f>
        <v>Elemento de Dados</v>
      </c>
      <c r="G2440" s="106" t="s">
        <v>2127</v>
      </c>
      <c r="H2440" s="106" t="s">
        <v>963</v>
      </c>
      <c r="I2440" s="107" t="s">
        <v>2534</v>
      </c>
      <c r="J2440" s="107" t="s">
        <v>558</v>
      </c>
      <c r="K2440" s="106" t="s">
        <v>550</v>
      </c>
      <c r="L2440" s="104" t="s">
        <v>1283</v>
      </c>
      <c r="M2440" s="106" t="s">
        <v>2522</v>
      </c>
      <c r="N2440" s="106" t="s">
        <v>963</v>
      </c>
      <c r="O2440" s="106" t="s">
        <v>554</v>
      </c>
      <c r="P2440" s="106">
        <v>10</v>
      </c>
      <c r="Q2440" s="110" t="s">
        <v>444</v>
      </c>
      <c r="R2440" s="110" t="s">
        <v>444</v>
      </c>
      <c r="S2440" s="136" t="s">
        <v>2535</v>
      </c>
      <c r="T2440" s="106" t="s">
        <v>599</v>
      </c>
      <c r="U2440" s="106" t="s">
        <v>600</v>
      </c>
      <c r="V2440" s="106" t="s">
        <v>601</v>
      </c>
      <c r="W2440" s="106" t="s">
        <v>2536</v>
      </c>
      <c r="X2440" s="106" t="s">
        <v>554</v>
      </c>
      <c r="Y2440" s="106">
        <v>14</v>
      </c>
      <c r="Z2440" s="106" t="s">
        <v>444</v>
      </c>
      <c r="AA2440" s="106" t="s">
        <v>444</v>
      </c>
      <c r="AB2440" s="136" t="s">
        <v>444</v>
      </c>
      <c r="AC2440" s="104"/>
      <c r="AD2440" s="104"/>
      <c r="AE2440" s="104"/>
      <c r="AF2440" s="104"/>
      <c r="AG2440" s="104"/>
      <c r="AH2440" s="104"/>
      <c r="AI2440" s="104"/>
      <c r="AJ2440" s="104"/>
      <c r="AK2440" s="138"/>
      <c r="AL2440" s="104"/>
      <c r="AM2440" s="104"/>
      <c r="AN2440" s="104"/>
      <c r="AO2440" s="104"/>
      <c r="AP2440" s="104"/>
      <c r="AQ2440" s="104"/>
      <c r="AR2440" s="104"/>
      <c r="AS2440" s="104"/>
      <c r="AT2440" s="104"/>
      <c r="AU2440" s="142"/>
      <c r="AV2440" s="142"/>
      <c r="AW2440" s="142"/>
      <c r="AX2440" s="142"/>
      <c r="AY2440" s="142"/>
      <c r="AZ2440" s="142"/>
      <c r="BA2440" s="142"/>
      <c r="BB2440" s="142"/>
      <c r="BC2440" s="142"/>
    </row>
    <row r="2441" spans="1:55" ht="120" x14ac:dyDescent="0.25">
      <c r="A2441" s="14" t="s">
        <v>1598</v>
      </c>
      <c r="B2441" s="98" t="s">
        <v>2540</v>
      </c>
      <c r="C2441" s="109" t="s">
        <v>2541</v>
      </c>
      <c r="D2441" s="109" t="s">
        <v>236</v>
      </c>
      <c r="E2441" s="106" t="s">
        <v>2674</v>
      </c>
      <c r="F2441" s="110" t="str">
        <f>_xlfn.IFNA(INDEX('1. Business Glossary'!C:D,MATCH(G2441,'1. Business Glossary'!D:D,0),1), "Elemento de Dados")</f>
        <v>Conceito Transversal</v>
      </c>
      <c r="G2441" s="106" t="s">
        <v>2757</v>
      </c>
      <c r="H2441" s="104" t="s">
        <v>594</v>
      </c>
      <c r="I2441" s="107" t="s">
        <v>595</v>
      </c>
      <c r="J2441" s="107" t="s">
        <v>558</v>
      </c>
      <c r="K2441" s="106" t="s">
        <v>550</v>
      </c>
      <c r="L2441" s="104" t="s">
        <v>1283</v>
      </c>
      <c r="M2441" s="106" t="s">
        <v>1345</v>
      </c>
      <c r="N2441" s="106" t="s">
        <v>597</v>
      </c>
      <c r="O2441" s="106" t="s">
        <v>587</v>
      </c>
      <c r="P2441" s="106">
        <v>8</v>
      </c>
      <c r="Q2441" s="106">
        <v>2</v>
      </c>
      <c r="R2441" s="106" t="s">
        <v>444</v>
      </c>
      <c r="S2441" s="136" t="s">
        <v>598</v>
      </c>
      <c r="T2441" s="106" t="s">
        <v>599</v>
      </c>
      <c r="U2441" s="106" t="s">
        <v>600</v>
      </c>
      <c r="V2441" s="104" t="s">
        <v>601</v>
      </c>
      <c r="W2441" s="104" t="s">
        <v>602</v>
      </c>
      <c r="X2441" s="106" t="s">
        <v>587</v>
      </c>
      <c r="Y2441" s="106">
        <v>19</v>
      </c>
      <c r="Z2441" s="106">
        <v>2</v>
      </c>
      <c r="AA2441" s="106" t="s">
        <v>444</v>
      </c>
      <c r="AB2441" s="136" t="s">
        <v>444</v>
      </c>
      <c r="AC2441" s="104"/>
      <c r="AD2441" s="104"/>
      <c r="AE2441" s="104"/>
      <c r="AF2441" s="104"/>
      <c r="AG2441" s="104"/>
      <c r="AH2441" s="104"/>
      <c r="AI2441" s="104"/>
      <c r="AJ2441" s="104"/>
      <c r="AK2441" s="138"/>
      <c r="AL2441" s="104"/>
      <c r="AM2441" s="104"/>
      <c r="AN2441" s="104"/>
      <c r="AO2441" s="104"/>
      <c r="AP2441" s="104"/>
      <c r="AQ2441" s="104"/>
      <c r="AR2441" s="104"/>
      <c r="AS2441" s="104"/>
      <c r="AT2441" s="104"/>
      <c r="AU2441" s="142"/>
      <c r="AV2441" s="142"/>
      <c r="AW2441" s="142"/>
      <c r="AX2441" s="142"/>
      <c r="AY2441" s="142"/>
      <c r="AZ2441" s="142"/>
      <c r="BA2441" s="142"/>
      <c r="BB2441" s="142"/>
      <c r="BC2441" s="142"/>
    </row>
    <row r="2442" spans="1:55" ht="30" x14ac:dyDescent="0.25">
      <c r="A2442" s="14" t="s">
        <v>1598</v>
      </c>
      <c r="B2442" s="98" t="s">
        <v>2540</v>
      </c>
      <c r="C2442" s="109" t="s">
        <v>2541</v>
      </c>
      <c r="D2442" s="109" t="s">
        <v>236</v>
      </c>
      <c r="E2442" s="106" t="s">
        <v>2674</v>
      </c>
      <c r="F2442" s="110" t="str">
        <f>_xlfn.IFNA(INDEX('1. Business Glossary'!C:D,MATCH(G2442,'1. Business Glossary'!D:D,0),1), "Elemento de Dados")</f>
        <v>Conceito Transversal</v>
      </c>
      <c r="G2442" s="106" t="s">
        <v>2757</v>
      </c>
      <c r="H2442" s="106" t="s">
        <v>963</v>
      </c>
      <c r="I2442" s="107" t="s">
        <v>2534</v>
      </c>
      <c r="J2442" s="107" t="s">
        <v>558</v>
      </c>
      <c r="K2442" s="106" t="s">
        <v>550</v>
      </c>
      <c r="L2442" s="104" t="s">
        <v>1283</v>
      </c>
      <c r="M2442" s="106" t="s">
        <v>2522</v>
      </c>
      <c r="N2442" s="104" t="s">
        <v>963</v>
      </c>
      <c r="O2442" s="106" t="s">
        <v>554</v>
      </c>
      <c r="P2442" s="106">
        <v>10</v>
      </c>
      <c r="Q2442" s="110" t="s">
        <v>444</v>
      </c>
      <c r="R2442" s="110" t="s">
        <v>444</v>
      </c>
      <c r="S2442" s="136" t="s">
        <v>2535</v>
      </c>
      <c r="T2442" s="106" t="s">
        <v>599</v>
      </c>
      <c r="U2442" s="106" t="s">
        <v>600</v>
      </c>
      <c r="V2442" s="106" t="s">
        <v>601</v>
      </c>
      <c r="W2442" s="106" t="s">
        <v>2536</v>
      </c>
      <c r="X2442" s="106" t="s">
        <v>554</v>
      </c>
      <c r="Y2442" s="106">
        <v>14</v>
      </c>
      <c r="Z2442" s="106" t="s">
        <v>444</v>
      </c>
      <c r="AA2442" s="106" t="s">
        <v>444</v>
      </c>
      <c r="AB2442" s="136" t="s">
        <v>444</v>
      </c>
      <c r="AC2442" s="104"/>
      <c r="AD2442" s="104"/>
      <c r="AE2442" s="104"/>
      <c r="AF2442" s="104"/>
      <c r="AG2442" s="104"/>
      <c r="AH2442" s="104"/>
      <c r="AI2442" s="104"/>
      <c r="AJ2442" s="104"/>
      <c r="AK2442" s="138"/>
      <c r="AL2442" s="104"/>
      <c r="AM2442" s="104"/>
      <c r="AN2442" s="104"/>
      <c r="AO2442" s="104"/>
      <c r="AP2442" s="104"/>
      <c r="AQ2442" s="104"/>
      <c r="AR2442" s="104"/>
      <c r="AS2442" s="104"/>
      <c r="AT2442" s="104"/>
      <c r="AU2442" s="142"/>
      <c r="AV2442" s="142"/>
      <c r="AW2442" s="142"/>
      <c r="AX2442" s="142"/>
      <c r="AY2442" s="142"/>
      <c r="AZ2442" s="142"/>
      <c r="BA2442" s="142"/>
      <c r="BB2442" s="142"/>
      <c r="BC2442" s="142"/>
    </row>
    <row r="2443" spans="1:55" ht="120" x14ac:dyDescent="0.25">
      <c r="A2443" s="19" t="s">
        <v>1598</v>
      </c>
      <c r="B2443" s="98" t="s">
        <v>2540</v>
      </c>
      <c r="C2443" s="109" t="s">
        <v>2541</v>
      </c>
      <c r="D2443" s="109" t="s">
        <v>236</v>
      </c>
      <c r="E2443" s="106" t="s">
        <v>2713</v>
      </c>
      <c r="F2443" s="110" t="str">
        <f>_xlfn.IFNA(INDEX('1. Business Glossary'!C:D,MATCH(G2443,'1. Business Glossary'!D:D,0),1), "Elemento de Dados")</f>
        <v>Elemento de Dados</v>
      </c>
      <c r="G2443" s="104" t="s">
        <v>1314</v>
      </c>
      <c r="H2443" s="104" t="s">
        <v>1469</v>
      </c>
      <c r="I2443" s="107" t="s">
        <v>361</v>
      </c>
      <c r="J2443" s="107" t="s">
        <v>558</v>
      </c>
      <c r="K2443" s="104" t="s">
        <v>550</v>
      </c>
      <c r="L2443" s="104" t="s">
        <v>1283</v>
      </c>
      <c r="M2443" s="104" t="s">
        <v>1317</v>
      </c>
      <c r="N2443" s="104" t="s">
        <v>1470</v>
      </c>
      <c r="O2443" s="106" t="s">
        <v>607</v>
      </c>
      <c r="P2443" s="110">
        <v>50</v>
      </c>
      <c r="Q2443" s="110" t="s">
        <v>444</v>
      </c>
      <c r="R2443" s="110" t="s">
        <v>1471</v>
      </c>
      <c r="S2443" s="136" t="s">
        <v>1472</v>
      </c>
      <c r="T2443" s="106"/>
      <c r="U2443" s="104"/>
      <c r="V2443" s="110"/>
      <c r="W2443" s="104"/>
      <c r="X2443" s="110"/>
      <c r="Y2443" s="110"/>
      <c r="Z2443" s="110"/>
      <c r="AA2443" s="110"/>
      <c r="AB2443" s="134"/>
      <c r="AC2443" s="104"/>
      <c r="AD2443" s="104"/>
      <c r="AE2443" s="104"/>
      <c r="AF2443" s="104"/>
      <c r="AG2443" s="104"/>
      <c r="AH2443" s="104"/>
      <c r="AI2443" s="104"/>
      <c r="AJ2443" s="104"/>
      <c r="AK2443" s="138"/>
      <c r="AL2443" s="104"/>
      <c r="AM2443" s="104"/>
      <c r="AN2443" s="104"/>
      <c r="AO2443" s="104"/>
      <c r="AP2443" s="104"/>
      <c r="AQ2443" s="104"/>
      <c r="AR2443" s="104"/>
      <c r="AS2443" s="104"/>
      <c r="AT2443" s="104"/>
      <c r="AU2443" s="142"/>
      <c r="AV2443" s="142"/>
      <c r="AW2443" s="142"/>
      <c r="AX2443" s="142"/>
      <c r="AY2443" s="142"/>
      <c r="AZ2443" s="142"/>
      <c r="BA2443" s="142"/>
      <c r="BB2443" s="142"/>
      <c r="BC2443" s="142"/>
    </row>
    <row r="2444" spans="1:55" ht="90" x14ac:dyDescent="0.25">
      <c r="A2444" s="19" t="s">
        <v>1598</v>
      </c>
      <c r="B2444" s="98" t="s">
        <v>2540</v>
      </c>
      <c r="C2444" s="109" t="s">
        <v>2541</v>
      </c>
      <c r="D2444" s="109" t="s">
        <v>236</v>
      </c>
      <c r="E2444" s="106" t="s">
        <v>2713</v>
      </c>
      <c r="F2444" s="110" t="str">
        <f>_xlfn.IFNA(INDEX('1. Business Glossary'!C:D,MATCH(G2444,'1. Business Glossary'!D:D,0),1), "Elemento de Dados")</f>
        <v>Elemento de Dados</v>
      </c>
      <c r="G2444" s="104" t="s">
        <v>1314</v>
      </c>
      <c r="H2444" s="104" t="s">
        <v>1473</v>
      </c>
      <c r="I2444" s="107" t="s">
        <v>361</v>
      </c>
      <c r="J2444" s="107" t="s">
        <v>558</v>
      </c>
      <c r="K2444" s="104" t="s">
        <v>550</v>
      </c>
      <c r="L2444" s="104" t="s">
        <v>1283</v>
      </c>
      <c r="M2444" s="104" t="s">
        <v>1317</v>
      </c>
      <c r="N2444" s="104" t="s">
        <v>1474</v>
      </c>
      <c r="O2444" s="106" t="s">
        <v>607</v>
      </c>
      <c r="P2444" s="110">
        <v>50</v>
      </c>
      <c r="Q2444" s="110" t="s">
        <v>444</v>
      </c>
      <c r="R2444" s="110" t="s">
        <v>1475</v>
      </c>
      <c r="S2444" s="136" t="s">
        <v>1476</v>
      </c>
      <c r="T2444" s="106"/>
      <c r="U2444" s="104"/>
      <c r="V2444" s="110"/>
      <c r="W2444" s="104"/>
      <c r="X2444" s="110"/>
      <c r="Y2444" s="110"/>
      <c r="Z2444" s="110"/>
      <c r="AA2444" s="110"/>
      <c r="AB2444" s="134"/>
      <c r="AC2444" s="104"/>
      <c r="AD2444" s="104"/>
      <c r="AE2444" s="104"/>
      <c r="AF2444" s="104"/>
      <c r="AG2444" s="104"/>
      <c r="AH2444" s="104"/>
      <c r="AI2444" s="104"/>
      <c r="AJ2444" s="104"/>
      <c r="AK2444" s="138"/>
      <c r="AL2444" s="104"/>
      <c r="AM2444" s="104"/>
      <c r="AN2444" s="104"/>
      <c r="AO2444" s="104"/>
      <c r="AP2444" s="104"/>
      <c r="AQ2444" s="104"/>
      <c r="AR2444" s="104"/>
      <c r="AS2444" s="104"/>
      <c r="AT2444" s="104"/>
      <c r="AU2444" s="142"/>
      <c r="AV2444" s="142"/>
      <c r="AW2444" s="142"/>
      <c r="AX2444" s="142"/>
      <c r="AY2444" s="142"/>
      <c r="AZ2444" s="142"/>
      <c r="BA2444" s="142"/>
      <c r="BB2444" s="142"/>
      <c r="BC2444" s="142"/>
    </row>
    <row r="2445" spans="1:55" x14ac:dyDescent="0.25">
      <c r="A2445" s="19" t="s">
        <v>1598</v>
      </c>
      <c r="B2445" s="98" t="s">
        <v>2540</v>
      </c>
      <c r="C2445" s="109" t="s">
        <v>2541</v>
      </c>
      <c r="D2445" s="109" t="s">
        <v>236</v>
      </c>
      <c r="E2445" s="106" t="s">
        <v>2713</v>
      </c>
      <c r="F2445" s="110" t="str">
        <f>_xlfn.IFNA(INDEX('1. Business Glossary'!C:D,MATCH(G2445,'1. Business Glossary'!D:D,0),1), "Elemento de Dados")</f>
        <v>Indicador de Negócio</v>
      </c>
      <c r="G2445" s="104" t="s">
        <v>381</v>
      </c>
      <c r="H2445" s="104" t="s">
        <v>2278</v>
      </c>
      <c r="I2445" s="137" t="s">
        <v>2279</v>
      </c>
      <c r="J2445" s="107" t="s">
        <v>558</v>
      </c>
      <c r="K2445" s="106" t="s">
        <v>550</v>
      </c>
      <c r="L2445" s="104" t="s">
        <v>1283</v>
      </c>
      <c r="M2445" s="104" t="s">
        <v>1317</v>
      </c>
      <c r="N2445" s="104" t="s">
        <v>2280</v>
      </c>
      <c r="O2445" s="106" t="s">
        <v>607</v>
      </c>
      <c r="P2445" s="106">
        <v>50</v>
      </c>
      <c r="Q2445" s="110" t="s">
        <v>444</v>
      </c>
      <c r="R2445" s="110" t="s">
        <v>2281</v>
      </c>
      <c r="S2445" s="136" t="s">
        <v>2767</v>
      </c>
      <c r="T2445" s="106" t="s">
        <v>599</v>
      </c>
      <c r="U2445" s="104" t="s">
        <v>600</v>
      </c>
      <c r="V2445" s="106" t="s">
        <v>1421</v>
      </c>
      <c r="W2445" s="104" t="s">
        <v>2283</v>
      </c>
      <c r="X2445" s="110" t="s">
        <v>607</v>
      </c>
      <c r="Y2445" s="106">
        <v>50</v>
      </c>
      <c r="Z2445" s="110" t="s">
        <v>444</v>
      </c>
      <c r="AA2445" s="106" t="s">
        <v>2284</v>
      </c>
      <c r="AB2445" s="136" t="s">
        <v>2285</v>
      </c>
      <c r="AC2445" s="104"/>
      <c r="AD2445" s="104"/>
      <c r="AE2445" s="104"/>
      <c r="AF2445" s="104"/>
      <c r="AG2445" s="104"/>
      <c r="AH2445" s="104"/>
      <c r="AI2445" s="104"/>
      <c r="AJ2445" s="104"/>
      <c r="AK2445" s="138"/>
      <c r="AL2445" s="104"/>
      <c r="AM2445" s="104"/>
      <c r="AN2445" s="104"/>
      <c r="AO2445" s="104"/>
      <c r="AP2445" s="104"/>
      <c r="AQ2445" s="104"/>
      <c r="AR2445" s="104"/>
      <c r="AS2445" s="104"/>
      <c r="AT2445" s="104"/>
      <c r="AU2445" s="142"/>
      <c r="AV2445" s="142"/>
      <c r="AW2445" s="142"/>
      <c r="AX2445" s="142"/>
      <c r="AY2445" s="142"/>
      <c r="AZ2445" s="142"/>
      <c r="BA2445" s="142"/>
      <c r="BB2445" s="142"/>
      <c r="BC2445" s="142"/>
    </row>
    <row r="2446" spans="1:55" x14ac:dyDescent="0.25">
      <c r="A2446" s="19" t="s">
        <v>1598</v>
      </c>
      <c r="B2446" s="98" t="s">
        <v>2540</v>
      </c>
      <c r="C2446" s="109" t="s">
        <v>2541</v>
      </c>
      <c r="D2446" s="109" t="s">
        <v>236</v>
      </c>
      <c r="E2446" s="106" t="s">
        <v>2713</v>
      </c>
      <c r="F2446" s="110" t="str">
        <f>_xlfn.IFNA(INDEX('1. Business Glossary'!C:D,MATCH(G2446,'1. Business Glossary'!D:D,0),1), "Elemento de Dados")</f>
        <v>Indicador de Negócio</v>
      </c>
      <c r="G2446" s="104" t="s">
        <v>381</v>
      </c>
      <c r="H2446" s="104" t="s">
        <v>1921</v>
      </c>
      <c r="I2446" s="107" t="s">
        <v>382</v>
      </c>
      <c r="J2446" s="107" t="s">
        <v>558</v>
      </c>
      <c r="K2446" s="106" t="s">
        <v>550</v>
      </c>
      <c r="L2446" s="104" t="s">
        <v>1283</v>
      </c>
      <c r="M2446" s="104" t="s">
        <v>1317</v>
      </c>
      <c r="N2446" s="104" t="s">
        <v>1526</v>
      </c>
      <c r="O2446" s="106" t="s">
        <v>587</v>
      </c>
      <c r="P2446" s="106">
        <v>8</v>
      </c>
      <c r="Q2446" s="110">
        <v>2</v>
      </c>
      <c r="R2446" s="110" t="s">
        <v>444</v>
      </c>
      <c r="S2446" s="136" t="s">
        <v>2772</v>
      </c>
      <c r="T2446" s="106"/>
      <c r="U2446" s="104"/>
      <c r="V2446" s="106"/>
      <c r="W2446" s="104"/>
      <c r="X2446" s="110"/>
      <c r="Y2446" s="106"/>
      <c r="Z2446" s="106"/>
      <c r="AA2446" s="106"/>
      <c r="AB2446" s="136"/>
      <c r="AC2446" s="104"/>
      <c r="AD2446" s="104"/>
      <c r="AE2446" s="104"/>
      <c r="AF2446" s="104"/>
      <c r="AG2446" s="104"/>
      <c r="AH2446" s="104"/>
      <c r="AI2446" s="104"/>
      <c r="AJ2446" s="104"/>
      <c r="AK2446" s="138"/>
      <c r="AL2446" s="104"/>
      <c r="AM2446" s="104"/>
      <c r="AN2446" s="104"/>
      <c r="AO2446" s="104"/>
      <c r="AP2446" s="104"/>
      <c r="AQ2446" s="104"/>
      <c r="AR2446" s="104"/>
      <c r="AS2446" s="104"/>
      <c r="AT2446" s="104"/>
      <c r="AU2446" s="142"/>
      <c r="AV2446" s="142"/>
      <c r="AW2446" s="142"/>
      <c r="AX2446" s="142"/>
      <c r="AY2446" s="142"/>
      <c r="AZ2446" s="142"/>
      <c r="BA2446" s="142"/>
      <c r="BB2446" s="142"/>
      <c r="BC2446" s="142"/>
    </row>
    <row r="2447" spans="1:55" ht="150" x14ac:dyDescent="0.25">
      <c r="A2447" s="19" t="s">
        <v>1598</v>
      </c>
      <c r="B2447" s="98" t="s">
        <v>2540</v>
      </c>
      <c r="C2447" s="109" t="s">
        <v>2541</v>
      </c>
      <c r="D2447" s="109" t="s">
        <v>236</v>
      </c>
      <c r="E2447" s="106" t="s">
        <v>2713</v>
      </c>
      <c r="F2447" s="110" t="str">
        <f>_xlfn.IFNA(INDEX('1. Business Glossary'!C:D,MATCH(G2447,'1. Business Glossary'!D:D,0),1), "Elemento de Dados")</f>
        <v>Conceito Transversal</v>
      </c>
      <c r="G2447" s="104" t="s">
        <v>230</v>
      </c>
      <c r="H2447" s="104" t="s">
        <v>1529</v>
      </c>
      <c r="I2447" s="107" t="s">
        <v>1530</v>
      </c>
      <c r="J2447" s="107" t="s">
        <v>558</v>
      </c>
      <c r="K2447" s="104" t="s">
        <v>550</v>
      </c>
      <c r="L2447" s="104" t="s">
        <v>1283</v>
      </c>
      <c r="M2447" s="104" t="s">
        <v>1317</v>
      </c>
      <c r="N2447" s="104" t="s">
        <v>1529</v>
      </c>
      <c r="O2447" s="106" t="s">
        <v>607</v>
      </c>
      <c r="P2447" s="110">
        <v>10</v>
      </c>
      <c r="Q2447" s="110" t="s">
        <v>444</v>
      </c>
      <c r="R2447" s="110" t="s">
        <v>1531</v>
      </c>
      <c r="S2447" s="136" t="s">
        <v>1420</v>
      </c>
      <c r="T2447" s="106" t="s">
        <v>550</v>
      </c>
      <c r="U2447" s="104" t="s">
        <v>1421</v>
      </c>
      <c r="V2447" s="104" t="s">
        <v>1421</v>
      </c>
      <c r="W2447" s="104" t="s">
        <v>1529</v>
      </c>
      <c r="X2447" s="110" t="s">
        <v>607</v>
      </c>
      <c r="Y2447" s="110">
        <v>10</v>
      </c>
      <c r="Z2447" s="110" t="s">
        <v>444</v>
      </c>
      <c r="AA2447" s="110" t="s">
        <v>1532</v>
      </c>
      <c r="AB2447" s="134" t="s">
        <v>1533</v>
      </c>
      <c r="AC2447" s="106" t="s">
        <v>550</v>
      </c>
      <c r="AD2447" s="104" t="s">
        <v>1421</v>
      </c>
      <c r="AE2447" s="104" t="s">
        <v>1421</v>
      </c>
      <c r="AF2447" s="104" t="s">
        <v>741</v>
      </c>
      <c r="AG2447" s="104" t="s">
        <v>607</v>
      </c>
      <c r="AH2447" s="104">
        <v>13</v>
      </c>
      <c r="AI2447" s="104" t="s">
        <v>444</v>
      </c>
      <c r="AJ2447" s="104" t="s">
        <v>444</v>
      </c>
      <c r="AK2447" s="138" t="s">
        <v>631</v>
      </c>
      <c r="AL2447" s="104" t="s">
        <v>599</v>
      </c>
      <c r="AM2447" s="104" t="s">
        <v>632</v>
      </c>
      <c r="AN2447" s="104" t="s">
        <v>693</v>
      </c>
      <c r="AO2447" s="104" t="s">
        <v>745</v>
      </c>
      <c r="AP2447" s="104" t="s">
        <v>607</v>
      </c>
      <c r="AQ2447" s="104">
        <v>13</v>
      </c>
      <c r="AR2447" s="104" t="s">
        <v>444</v>
      </c>
      <c r="AS2447" s="104" t="s">
        <v>444</v>
      </c>
      <c r="AT2447" s="104" t="s">
        <v>444</v>
      </c>
      <c r="AU2447" s="142"/>
      <c r="AV2447" s="142"/>
      <c r="AW2447" s="142"/>
      <c r="AX2447" s="142"/>
      <c r="AY2447" s="142"/>
      <c r="AZ2447" s="142"/>
      <c r="BA2447" s="142"/>
      <c r="BB2447" s="142"/>
      <c r="BC2447" s="142"/>
    </row>
    <row r="2448" spans="1:55" ht="120" x14ac:dyDescent="0.25">
      <c r="A2448" s="19" t="s">
        <v>1598</v>
      </c>
      <c r="B2448" s="98" t="s">
        <v>2540</v>
      </c>
      <c r="C2448" s="109" t="s">
        <v>2541</v>
      </c>
      <c r="D2448" s="109" t="s">
        <v>236</v>
      </c>
      <c r="E2448" s="106" t="s">
        <v>2742</v>
      </c>
      <c r="F2448" s="110" t="str">
        <f>_xlfn.IFNA(INDEX('1. Business Glossary'!C:D,MATCH(G2448,'1. Business Glossary'!D:D,0),1), "Elemento de Dados")</f>
        <v>Elemento de Dados</v>
      </c>
      <c r="G2448" s="104" t="s">
        <v>1314</v>
      </c>
      <c r="H2448" s="104" t="s">
        <v>1469</v>
      </c>
      <c r="I2448" s="107" t="s">
        <v>361</v>
      </c>
      <c r="J2448" s="107" t="s">
        <v>558</v>
      </c>
      <c r="K2448" s="104" t="s">
        <v>550</v>
      </c>
      <c r="L2448" s="104" t="s">
        <v>1283</v>
      </c>
      <c r="M2448" s="104" t="s">
        <v>1317</v>
      </c>
      <c r="N2448" s="104" t="s">
        <v>1470</v>
      </c>
      <c r="O2448" s="106" t="s">
        <v>607</v>
      </c>
      <c r="P2448" s="110">
        <v>50</v>
      </c>
      <c r="Q2448" s="110" t="s">
        <v>444</v>
      </c>
      <c r="R2448" s="110" t="s">
        <v>1471</v>
      </c>
      <c r="S2448" s="136" t="s">
        <v>1472</v>
      </c>
      <c r="T2448" s="106"/>
      <c r="U2448" s="104"/>
      <c r="V2448" s="110"/>
      <c r="W2448" s="104"/>
      <c r="X2448" s="110"/>
      <c r="Y2448" s="110"/>
      <c r="Z2448" s="110"/>
      <c r="AA2448" s="110"/>
      <c r="AB2448" s="134"/>
      <c r="AC2448" s="104"/>
      <c r="AD2448" s="104"/>
      <c r="AE2448" s="104"/>
      <c r="AF2448" s="104"/>
      <c r="AG2448" s="104"/>
      <c r="AH2448" s="104"/>
      <c r="AI2448" s="104"/>
      <c r="AJ2448" s="104"/>
      <c r="AK2448" s="138"/>
      <c r="AL2448" s="104"/>
      <c r="AM2448" s="104"/>
      <c r="AN2448" s="104"/>
      <c r="AO2448" s="104"/>
      <c r="AP2448" s="104"/>
      <c r="AQ2448" s="104"/>
      <c r="AR2448" s="104"/>
      <c r="AS2448" s="104"/>
      <c r="AT2448" s="104"/>
      <c r="AU2448" s="142"/>
      <c r="AV2448" s="142"/>
      <c r="AW2448" s="142"/>
      <c r="AX2448" s="142"/>
      <c r="AY2448" s="142"/>
      <c r="AZ2448" s="142"/>
      <c r="BA2448" s="142"/>
      <c r="BB2448" s="142"/>
      <c r="BC2448" s="142"/>
    </row>
    <row r="2449" spans="1:55" ht="90" x14ac:dyDescent="0.25">
      <c r="A2449" s="19" t="s">
        <v>1598</v>
      </c>
      <c r="B2449" s="98" t="s">
        <v>2540</v>
      </c>
      <c r="C2449" s="109" t="s">
        <v>2541</v>
      </c>
      <c r="D2449" s="109" t="s">
        <v>236</v>
      </c>
      <c r="E2449" s="106" t="s">
        <v>2742</v>
      </c>
      <c r="F2449" s="110" t="str">
        <f>_xlfn.IFNA(INDEX('1. Business Glossary'!C:D,MATCH(G2449,'1. Business Glossary'!D:D,0),1), "Elemento de Dados")</f>
        <v>Elemento de Dados</v>
      </c>
      <c r="G2449" s="104" t="s">
        <v>1314</v>
      </c>
      <c r="H2449" s="104" t="s">
        <v>1473</v>
      </c>
      <c r="I2449" s="107" t="s">
        <v>361</v>
      </c>
      <c r="J2449" s="107" t="s">
        <v>558</v>
      </c>
      <c r="K2449" s="104" t="s">
        <v>550</v>
      </c>
      <c r="L2449" s="104" t="s">
        <v>1283</v>
      </c>
      <c r="M2449" s="104" t="s">
        <v>1317</v>
      </c>
      <c r="N2449" s="104" t="s">
        <v>1474</v>
      </c>
      <c r="O2449" s="106" t="s">
        <v>607</v>
      </c>
      <c r="P2449" s="110">
        <v>50</v>
      </c>
      <c r="Q2449" s="110" t="s">
        <v>444</v>
      </c>
      <c r="R2449" s="110" t="s">
        <v>1475</v>
      </c>
      <c r="S2449" s="136" t="s">
        <v>1476</v>
      </c>
      <c r="T2449" s="106"/>
      <c r="U2449" s="104"/>
      <c r="V2449" s="110"/>
      <c r="W2449" s="104"/>
      <c r="X2449" s="110"/>
      <c r="Y2449" s="110"/>
      <c r="Z2449" s="110"/>
      <c r="AA2449" s="110"/>
      <c r="AB2449" s="134"/>
      <c r="AC2449" s="104"/>
      <c r="AD2449" s="104"/>
      <c r="AE2449" s="104"/>
      <c r="AF2449" s="104"/>
      <c r="AG2449" s="104"/>
      <c r="AH2449" s="104"/>
      <c r="AI2449" s="104"/>
      <c r="AJ2449" s="104"/>
      <c r="AK2449" s="138"/>
      <c r="AL2449" s="104"/>
      <c r="AM2449" s="104"/>
      <c r="AN2449" s="104"/>
      <c r="AO2449" s="104"/>
      <c r="AP2449" s="104"/>
      <c r="AQ2449" s="104"/>
      <c r="AR2449" s="104"/>
      <c r="AS2449" s="104"/>
      <c r="AT2449" s="104"/>
      <c r="AU2449" s="142"/>
      <c r="AV2449" s="142"/>
      <c r="AW2449" s="142"/>
      <c r="AX2449" s="142"/>
      <c r="AY2449" s="142"/>
      <c r="AZ2449" s="142"/>
      <c r="BA2449" s="142"/>
      <c r="BB2449" s="142"/>
      <c r="BC2449" s="142"/>
    </row>
    <row r="2450" spans="1:55" x14ac:dyDescent="0.25">
      <c r="A2450" s="19" t="s">
        <v>1598</v>
      </c>
      <c r="B2450" s="98" t="s">
        <v>2540</v>
      </c>
      <c r="C2450" s="109" t="s">
        <v>2541</v>
      </c>
      <c r="D2450" s="109" t="s">
        <v>236</v>
      </c>
      <c r="E2450" s="106" t="s">
        <v>2742</v>
      </c>
      <c r="F2450" s="110" t="str">
        <f>_xlfn.IFNA(INDEX('1. Business Glossary'!C:D,MATCH(G2450,'1. Business Glossary'!D:D,0),1), "Elemento de Dados")</f>
        <v>Indicador de Negócio</v>
      </c>
      <c r="G2450" s="104" t="s">
        <v>381</v>
      </c>
      <c r="H2450" s="104" t="s">
        <v>1921</v>
      </c>
      <c r="I2450" s="107" t="s">
        <v>382</v>
      </c>
      <c r="J2450" s="107" t="s">
        <v>558</v>
      </c>
      <c r="K2450" s="106" t="s">
        <v>550</v>
      </c>
      <c r="L2450" s="104" t="s">
        <v>1283</v>
      </c>
      <c r="M2450" s="104" t="s">
        <v>1317</v>
      </c>
      <c r="N2450" s="104" t="s">
        <v>1526</v>
      </c>
      <c r="O2450" s="106" t="s">
        <v>587</v>
      </c>
      <c r="P2450" s="106">
        <v>8</v>
      </c>
      <c r="Q2450" s="110">
        <v>2</v>
      </c>
      <c r="R2450" s="110" t="s">
        <v>444</v>
      </c>
      <c r="S2450" s="136" t="s">
        <v>2286</v>
      </c>
      <c r="T2450" s="106"/>
      <c r="U2450" s="104"/>
      <c r="V2450" s="106"/>
      <c r="W2450" s="104"/>
      <c r="X2450" s="110"/>
      <c r="Y2450" s="106"/>
      <c r="Z2450" s="106"/>
      <c r="AA2450" s="106"/>
      <c r="AB2450" s="136"/>
      <c r="AC2450" s="104"/>
      <c r="AD2450" s="104"/>
      <c r="AE2450" s="104"/>
      <c r="AF2450" s="104"/>
      <c r="AG2450" s="104"/>
      <c r="AH2450" s="104"/>
      <c r="AI2450" s="104"/>
      <c r="AJ2450" s="104"/>
      <c r="AK2450" s="138"/>
      <c r="AL2450" s="104"/>
      <c r="AM2450" s="104"/>
      <c r="AN2450" s="104"/>
      <c r="AO2450" s="104"/>
      <c r="AP2450" s="104"/>
      <c r="AQ2450" s="104"/>
      <c r="AR2450" s="104"/>
      <c r="AS2450" s="104"/>
      <c r="AT2450" s="104"/>
      <c r="AU2450" s="142"/>
      <c r="AV2450" s="142"/>
      <c r="AW2450" s="142"/>
      <c r="AX2450" s="142"/>
      <c r="AY2450" s="142"/>
      <c r="AZ2450" s="142"/>
      <c r="BA2450" s="142"/>
      <c r="BB2450" s="142"/>
      <c r="BC2450" s="142"/>
    </row>
    <row r="2451" spans="1:55" ht="30" x14ac:dyDescent="0.25">
      <c r="A2451" s="19" t="s">
        <v>1598</v>
      </c>
      <c r="B2451" s="98" t="s">
        <v>2540</v>
      </c>
      <c r="C2451" s="109" t="s">
        <v>2541</v>
      </c>
      <c r="D2451" s="109" t="s">
        <v>236</v>
      </c>
      <c r="E2451" s="106" t="s">
        <v>2701</v>
      </c>
      <c r="F2451" s="110" t="str">
        <f>_xlfn.IFNA(INDEX('1. Business Glossary'!C:D,MATCH(G2451,'1. Business Glossary'!D:D,0),1), "Elemento de Dados")</f>
        <v>Elemento de Dados</v>
      </c>
      <c r="G2451" s="106" t="s">
        <v>2705</v>
      </c>
      <c r="H2451" s="106" t="s">
        <v>2742</v>
      </c>
      <c r="I2451" s="136" t="s">
        <v>2742</v>
      </c>
      <c r="J2451" s="107" t="s">
        <v>558</v>
      </c>
      <c r="K2451" s="106" t="s">
        <v>550</v>
      </c>
      <c r="L2451" s="104" t="s">
        <v>1283</v>
      </c>
      <c r="M2451" s="106" t="s">
        <v>2021</v>
      </c>
      <c r="N2451" s="104" t="s">
        <v>2743</v>
      </c>
      <c r="O2451" s="106" t="s">
        <v>554</v>
      </c>
      <c r="P2451" s="106">
        <v>10</v>
      </c>
      <c r="Q2451" s="110" t="s">
        <v>444</v>
      </c>
      <c r="R2451" s="110" t="s">
        <v>444</v>
      </c>
      <c r="S2451" s="164" t="s">
        <v>2744</v>
      </c>
      <c r="T2451" s="106"/>
      <c r="U2451" s="104"/>
      <c r="V2451" s="106"/>
      <c r="W2451" s="106"/>
      <c r="X2451" s="110"/>
      <c r="Y2451" s="106"/>
      <c r="Z2451" s="106"/>
      <c r="AA2451" s="106"/>
      <c r="AB2451" s="136"/>
      <c r="AC2451" s="104"/>
      <c r="AD2451" s="104"/>
      <c r="AE2451" s="104"/>
      <c r="AF2451" s="104"/>
      <c r="AG2451" s="104"/>
      <c r="AH2451" s="104"/>
      <c r="AI2451" s="104"/>
      <c r="AJ2451" s="104"/>
      <c r="AK2451" s="138"/>
      <c r="AL2451" s="104"/>
      <c r="AM2451" s="104"/>
      <c r="AN2451" s="104"/>
      <c r="AO2451" s="104"/>
      <c r="AP2451" s="104"/>
      <c r="AQ2451" s="104"/>
      <c r="AR2451" s="104"/>
      <c r="AS2451" s="104"/>
      <c r="AT2451" s="104"/>
      <c r="AU2451" s="142"/>
      <c r="AV2451" s="142"/>
      <c r="AW2451" s="142"/>
      <c r="AX2451" s="142"/>
      <c r="AY2451" s="142"/>
      <c r="AZ2451" s="142"/>
      <c r="BA2451" s="142"/>
      <c r="BB2451" s="142"/>
      <c r="BC2451" s="142"/>
    </row>
    <row r="2452" spans="1:55" ht="30" x14ac:dyDescent="0.25">
      <c r="A2452" s="19" t="s">
        <v>1598</v>
      </c>
      <c r="B2452" s="98" t="s">
        <v>2540</v>
      </c>
      <c r="C2452" s="109" t="s">
        <v>2541</v>
      </c>
      <c r="D2452" s="109" t="s">
        <v>236</v>
      </c>
      <c r="E2452" s="106" t="s">
        <v>2701</v>
      </c>
      <c r="F2452" s="110" t="str">
        <f>_xlfn.IFNA(INDEX('1. Business Glossary'!C:D,MATCH(G2452,'1. Business Glossary'!D:D,0),1), "Elemento de Dados")</f>
        <v>Elemento de Dados</v>
      </c>
      <c r="G2452" s="106" t="s">
        <v>2705</v>
      </c>
      <c r="H2452" s="106" t="s">
        <v>2745</v>
      </c>
      <c r="I2452" s="137" t="s">
        <v>2746</v>
      </c>
      <c r="J2452" s="107" t="s">
        <v>558</v>
      </c>
      <c r="K2452" s="106" t="s">
        <v>550</v>
      </c>
      <c r="L2452" s="104" t="s">
        <v>1283</v>
      </c>
      <c r="M2452" s="106" t="s">
        <v>2021</v>
      </c>
      <c r="N2452" s="104" t="s">
        <v>2747</v>
      </c>
      <c r="O2452" s="106" t="s">
        <v>554</v>
      </c>
      <c r="P2452" s="106">
        <v>10</v>
      </c>
      <c r="Q2452" s="110" t="s">
        <v>444</v>
      </c>
      <c r="R2452" s="110" t="s">
        <v>444</v>
      </c>
      <c r="S2452" s="164" t="s">
        <v>2748</v>
      </c>
      <c r="T2452" s="106"/>
      <c r="U2452" s="104"/>
      <c r="V2452" s="106"/>
      <c r="W2452" s="106"/>
      <c r="X2452" s="110"/>
      <c r="Y2452" s="106"/>
      <c r="Z2452" s="106"/>
      <c r="AA2452" s="106"/>
      <c r="AB2452" s="136"/>
      <c r="AC2452" s="104"/>
      <c r="AD2452" s="104"/>
      <c r="AE2452" s="104"/>
      <c r="AF2452" s="104"/>
      <c r="AG2452" s="104"/>
      <c r="AH2452" s="104"/>
      <c r="AI2452" s="104"/>
      <c r="AJ2452" s="104"/>
      <c r="AK2452" s="138"/>
      <c r="AL2452" s="104"/>
      <c r="AM2452" s="104"/>
      <c r="AN2452" s="104"/>
      <c r="AO2452" s="104"/>
      <c r="AP2452" s="104"/>
      <c r="AQ2452" s="104"/>
      <c r="AR2452" s="104"/>
      <c r="AS2452" s="104"/>
      <c r="AT2452" s="104"/>
      <c r="AU2452" s="142"/>
      <c r="AV2452" s="142"/>
      <c r="AW2452" s="142"/>
      <c r="AX2452" s="142"/>
      <c r="AY2452" s="142"/>
      <c r="AZ2452" s="142"/>
      <c r="BA2452" s="142"/>
      <c r="BB2452" s="142"/>
      <c r="BC2452" s="142"/>
    </row>
    <row r="2453" spans="1:55" ht="60" x14ac:dyDescent="0.25">
      <c r="A2453" s="19" t="s">
        <v>1598</v>
      </c>
      <c r="B2453" s="98" t="s">
        <v>2540</v>
      </c>
      <c r="C2453" s="109" t="s">
        <v>2541</v>
      </c>
      <c r="D2453" s="109" t="s">
        <v>236</v>
      </c>
      <c r="E2453" s="106" t="s">
        <v>2701</v>
      </c>
      <c r="F2453" s="110" t="str">
        <f>_xlfn.IFNA(INDEX('1. Business Glossary'!C:D,MATCH(G2453,'1. Business Glossary'!D:D,0),1), "Elemento de Dados")</f>
        <v>Elemento de Dados</v>
      </c>
      <c r="G2453" s="106" t="s">
        <v>2740</v>
      </c>
      <c r="H2453" s="106" t="s">
        <v>2674</v>
      </c>
      <c r="I2453" s="136" t="s">
        <v>2773</v>
      </c>
      <c r="J2453" s="107" t="s">
        <v>558</v>
      </c>
      <c r="K2453" s="106" t="s">
        <v>550</v>
      </c>
      <c r="L2453" s="104" t="s">
        <v>1283</v>
      </c>
      <c r="M2453" s="106" t="s">
        <v>2021</v>
      </c>
      <c r="N2453" s="104" t="s">
        <v>2676</v>
      </c>
      <c r="O2453" s="106" t="s">
        <v>554</v>
      </c>
      <c r="P2453" s="106">
        <v>10</v>
      </c>
      <c r="Q2453" s="110" t="s">
        <v>444</v>
      </c>
      <c r="R2453" s="110" t="s">
        <v>444</v>
      </c>
      <c r="S2453" s="164" t="s">
        <v>2774</v>
      </c>
      <c r="T2453" s="106"/>
      <c r="U2453" s="104"/>
      <c r="V2453" s="106"/>
      <c r="W2453" s="106"/>
      <c r="X2453" s="110"/>
      <c r="Y2453" s="106"/>
      <c r="Z2453" s="106"/>
      <c r="AA2453" s="106"/>
      <c r="AB2453" s="136"/>
      <c r="AC2453" s="104"/>
      <c r="AD2453" s="104"/>
      <c r="AE2453" s="104"/>
      <c r="AF2453" s="104"/>
      <c r="AG2453" s="104"/>
      <c r="AH2453" s="104"/>
      <c r="AI2453" s="104"/>
      <c r="AJ2453" s="104"/>
      <c r="AK2453" s="138"/>
      <c r="AL2453" s="104"/>
      <c r="AM2453" s="104"/>
      <c r="AN2453" s="104"/>
      <c r="AO2453" s="104"/>
      <c r="AP2453" s="104"/>
      <c r="AQ2453" s="104"/>
      <c r="AR2453" s="104"/>
      <c r="AS2453" s="104"/>
      <c r="AT2453" s="104"/>
      <c r="AU2453" s="142"/>
      <c r="AV2453" s="142"/>
      <c r="AW2453" s="142"/>
      <c r="AX2453" s="142"/>
      <c r="AY2453" s="142"/>
      <c r="AZ2453" s="142"/>
      <c r="BA2453" s="142"/>
      <c r="BB2453" s="142"/>
      <c r="BC2453" s="142"/>
    </row>
    <row r="2454" spans="1:55" ht="45" x14ac:dyDescent="0.25">
      <c r="A2454" s="19" t="s">
        <v>1598</v>
      </c>
      <c r="B2454" s="98" t="s">
        <v>2540</v>
      </c>
      <c r="C2454" s="109" t="s">
        <v>2541</v>
      </c>
      <c r="D2454" s="109" t="s">
        <v>236</v>
      </c>
      <c r="E2454" s="106" t="s">
        <v>2701</v>
      </c>
      <c r="F2454" s="110" t="str">
        <f>_xlfn.IFNA(INDEX('1. Business Glossary'!C:D,MATCH(G2454,'1. Business Glossary'!D:D,0),1), "Elemento de Dados")</f>
        <v>Elemento de Dados</v>
      </c>
      <c r="G2454" s="106" t="s">
        <v>2740</v>
      </c>
      <c r="H2454" s="106" t="s">
        <v>396</v>
      </c>
      <c r="I2454" s="136" t="s">
        <v>2775</v>
      </c>
      <c r="J2454" s="107" t="s">
        <v>558</v>
      </c>
      <c r="K2454" s="106" t="s">
        <v>550</v>
      </c>
      <c r="L2454" s="104" t="s">
        <v>1283</v>
      </c>
      <c r="M2454" s="106" t="s">
        <v>2021</v>
      </c>
      <c r="N2454" s="104" t="s">
        <v>2679</v>
      </c>
      <c r="O2454" s="106" t="s">
        <v>554</v>
      </c>
      <c r="P2454" s="106">
        <v>10</v>
      </c>
      <c r="Q2454" s="110" t="s">
        <v>444</v>
      </c>
      <c r="R2454" s="110" t="s">
        <v>444</v>
      </c>
      <c r="S2454" s="136" t="s">
        <v>397</v>
      </c>
      <c r="T2454" s="106"/>
      <c r="U2454" s="104"/>
      <c r="V2454" s="106"/>
      <c r="W2454" s="106"/>
      <c r="X2454" s="110"/>
      <c r="Y2454" s="106"/>
      <c r="Z2454" s="106"/>
      <c r="AA2454" s="106"/>
      <c r="AB2454" s="136"/>
      <c r="AC2454" s="104"/>
      <c r="AD2454" s="104"/>
      <c r="AE2454" s="104"/>
      <c r="AF2454" s="104"/>
      <c r="AG2454" s="104"/>
      <c r="AH2454" s="104"/>
      <c r="AI2454" s="104"/>
      <c r="AJ2454" s="104"/>
      <c r="AK2454" s="138"/>
      <c r="AL2454" s="104"/>
      <c r="AM2454" s="104"/>
      <c r="AN2454" s="104"/>
      <c r="AO2454" s="104"/>
      <c r="AP2454" s="104"/>
      <c r="AQ2454" s="104"/>
      <c r="AR2454" s="104"/>
      <c r="AS2454" s="104"/>
      <c r="AT2454" s="104"/>
      <c r="AU2454" s="142"/>
      <c r="AV2454" s="142"/>
      <c r="AW2454" s="142"/>
      <c r="AX2454" s="142"/>
      <c r="AY2454" s="142"/>
      <c r="AZ2454" s="142"/>
      <c r="BA2454" s="142"/>
      <c r="BB2454" s="142"/>
      <c r="BC2454" s="142"/>
    </row>
    <row r="2455" spans="1:55" ht="120" x14ac:dyDescent="0.25">
      <c r="A2455" s="19" t="s">
        <v>1598</v>
      </c>
      <c r="B2455" s="98" t="s">
        <v>2540</v>
      </c>
      <c r="C2455" s="109" t="s">
        <v>2541</v>
      </c>
      <c r="D2455" s="109" t="s">
        <v>236</v>
      </c>
      <c r="E2455" s="106" t="s">
        <v>2739</v>
      </c>
      <c r="F2455" s="110" t="str">
        <f>_xlfn.IFNA(INDEX('1. Business Glossary'!C:D,MATCH(G2455,'1. Business Glossary'!D:D,0),1), "Elemento de Dados")</f>
        <v>Elemento de Dados</v>
      </c>
      <c r="G2455" s="106" t="s">
        <v>2742</v>
      </c>
      <c r="H2455" s="104" t="s">
        <v>1314</v>
      </c>
      <c r="I2455" s="107" t="s">
        <v>361</v>
      </c>
      <c r="J2455" s="107" t="s">
        <v>558</v>
      </c>
      <c r="K2455" s="104" t="s">
        <v>550</v>
      </c>
      <c r="L2455" s="104" t="s">
        <v>1283</v>
      </c>
      <c r="M2455" s="104" t="s">
        <v>23</v>
      </c>
      <c r="N2455" s="104" t="s">
        <v>1346</v>
      </c>
      <c r="O2455" s="106" t="s">
        <v>607</v>
      </c>
      <c r="P2455" s="110">
        <v>50</v>
      </c>
      <c r="Q2455" s="110" t="s">
        <v>444</v>
      </c>
      <c r="R2455" s="110" t="s">
        <v>1347</v>
      </c>
      <c r="S2455" s="136" t="s">
        <v>1322</v>
      </c>
      <c r="T2455" s="106" t="s">
        <v>550</v>
      </c>
      <c r="U2455" s="104" t="s">
        <v>1283</v>
      </c>
      <c r="V2455" s="110" t="s">
        <v>1317</v>
      </c>
      <c r="W2455" s="104" t="s">
        <v>1346</v>
      </c>
      <c r="X2455" s="110" t="s">
        <v>607</v>
      </c>
      <c r="Y2455" s="110">
        <v>50</v>
      </c>
      <c r="Z2455" s="110" t="s">
        <v>444</v>
      </c>
      <c r="AA2455" s="110" t="s">
        <v>1348</v>
      </c>
      <c r="AB2455" s="134" t="s">
        <v>1318</v>
      </c>
      <c r="AC2455" s="104"/>
      <c r="AD2455" s="104"/>
      <c r="AE2455" s="104"/>
      <c r="AF2455" s="104"/>
      <c r="AG2455" s="104"/>
      <c r="AH2455" s="104"/>
      <c r="AI2455" s="104"/>
      <c r="AJ2455" s="104"/>
      <c r="AK2455" s="138"/>
      <c r="AL2455" s="104"/>
      <c r="AM2455" s="104"/>
      <c r="AN2455" s="104"/>
      <c r="AO2455" s="104"/>
      <c r="AP2455" s="104"/>
      <c r="AQ2455" s="104"/>
      <c r="AR2455" s="104"/>
      <c r="AS2455" s="104"/>
      <c r="AT2455" s="104"/>
      <c r="AU2455" s="142"/>
      <c r="AV2455" s="142"/>
      <c r="AW2455" s="142"/>
      <c r="AX2455" s="142"/>
      <c r="AY2455" s="142"/>
      <c r="AZ2455" s="142"/>
      <c r="BA2455" s="142"/>
      <c r="BB2455" s="142"/>
      <c r="BC2455" s="142"/>
    </row>
    <row r="2456" spans="1:55" ht="30" x14ac:dyDescent="0.25">
      <c r="A2456" s="19" t="s">
        <v>1598</v>
      </c>
      <c r="B2456" s="98" t="s">
        <v>2540</v>
      </c>
      <c r="C2456" s="109" t="s">
        <v>2541</v>
      </c>
      <c r="D2456" s="109" t="s">
        <v>236</v>
      </c>
      <c r="E2456" s="106" t="s">
        <v>2739</v>
      </c>
      <c r="F2456" s="110" t="str">
        <f>_xlfn.IFNA(INDEX('1. Business Glossary'!C:D,MATCH(G2456,'1. Business Glossary'!D:D,0),1), "Elemento de Dados")</f>
        <v>Elemento de Dados</v>
      </c>
      <c r="G2456" s="106" t="s">
        <v>2742</v>
      </c>
      <c r="H2456" s="104" t="s">
        <v>1521</v>
      </c>
      <c r="I2456" s="107" t="s">
        <v>1522</v>
      </c>
      <c r="J2456" s="107" t="s">
        <v>558</v>
      </c>
      <c r="K2456" s="104" t="s">
        <v>550</v>
      </c>
      <c r="L2456" s="104" t="s">
        <v>1283</v>
      </c>
      <c r="M2456" s="104" t="s">
        <v>23</v>
      </c>
      <c r="N2456" s="104" t="s">
        <v>1521</v>
      </c>
      <c r="O2456" s="104" t="s">
        <v>607</v>
      </c>
      <c r="P2456" s="104">
        <v>1</v>
      </c>
      <c r="Q2456" s="104" t="s">
        <v>444</v>
      </c>
      <c r="R2456" s="104" t="s">
        <v>2185</v>
      </c>
      <c r="S2456" s="138" t="s">
        <v>1322</v>
      </c>
      <c r="T2456" s="104" t="s">
        <v>550</v>
      </c>
      <c r="U2456" s="104" t="s">
        <v>1283</v>
      </c>
      <c r="V2456" s="104" t="s">
        <v>1317</v>
      </c>
      <c r="W2456" s="104" t="s">
        <v>1521</v>
      </c>
      <c r="X2456" s="104" t="s">
        <v>607</v>
      </c>
      <c r="Y2456" s="104">
        <v>1</v>
      </c>
      <c r="Z2456" s="104" t="s">
        <v>444</v>
      </c>
      <c r="AA2456" s="104" t="s">
        <v>2185</v>
      </c>
      <c r="AB2456" s="136" t="s">
        <v>2776</v>
      </c>
      <c r="AC2456" s="106" t="s">
        <v>599</v>
      </c>
      <c r="AD2456" s="104" t="s">
        <v>632</v>
      </c>
      <c r="AE2456" s="104" t="s">
        <v>633</v>
      </c>
      <c r="AF2456" s="104" t="s">
        <v>634</v>
      </c>
      <c r="AG2456" s="110" t="s">
        <v>607</v>
      </c>
      <c r="AH2456" s="106">
        <v>50</v>
      </c>
      <c r="AI2456" s="106" t="s">
        <v>444</v>
      </c>
      <c r="AJ2456" s="106" t="s">
        <v>2777</v>
      </c>
      <c r="AK2456" s="96" t="s">
        <v>635</v>
      </c>
      <c r="AL2456" s="104"/>
      <c r="AM2456" s="104"/>
      <c r="AN2456" s="104"/>
      <c r="AO2456" s="104"/>
      <c r="AP2456" s="104"/>
      <c r="AQ2456" s="104"/>
      <c r="AR2456" s="104"/>
      <c r="AS2456" s="104"/>
      <c r="AT2456" s="104"/>
      <c r="AU2456" s="142"/>
      <c r="AV2456" s="142"/>
      <c r="AW2456" s="142"/>
      <c r="AX2456" s="142"/>
      <c r="AY2456" s="142"/>
      <c r="AZ2456" s="142"/>
      <c r="BA2456" s="142"/>
      <c r="BB2456" s="142"/>
      <c r="BC2456" s="142"/>
    </row>
    <row r="2457" spans="1:55" ht="30" x14ac:dyDescent="0.25">
      <c r="A2457" s="19" t="s">
        <v>1598</v>
      </c>
      <c r="B2457" s="98" t="s">
        <v>2540</v>
      </c>
      <c r="C2457" s="109" t="s">
        <v>2541</v>
      </c>
      <c r="D2457" s="109" t="s">
        <v>236</v>
      </c>
      <c r="E2457" s="106" t="s">
        <v>2739</v>
      </c>
      <c r="F2457" s="110" t="str">
        <f>_xlfn.IFNA(INDEX('1. Business Glossary'!C:D,MATCH(G2457,'1. Business Glossary'!D:D,0),1), "Elemento de Dados")</f>
        <v>Elemento de Dados</v>
      </c>
      <c r="G2457" s="106" t="s">
        <v>2742</v>
      </c>
      <c r="H2457" s="104" t="s">
        <v>381</v>
      </c>
      <c r="I2457" s="107" t="s">
        <v>382</v>
      </c>
      <c r="J2457" s="107" t="s">
        <v>558</v>
      </c>
      <c r="K2457" s="106" t="s">
        <v>550</v>
      </c>
      <c r="L2457" s="104" t="s">
        <v>1283</v>
      </c>
      <c r="M2457" s="104" t="s">
        <v>23</v>
      </c>
      <c r="N2457" s="104" t="s">
        <v>381</v>
      </c>
      <c r="O2457" s="106" t="s">
        <v>554</v>
      </c>
      <c r="P2457" s="106">
        <v>10</v>
      </c>
      <c r="Q2457" s="110" t="s">
        <v>444</v>
      </c>
      <c r="R2457" s="110" t="s">
        <v>444</v>
      </c>
      <c r="S2457" s="136" t="s">
        <v>825</v>
      </c>
      <c r="T2457" s="106" t="s">
        <v>550</v>
      </c>
      <c r="U2457" s="104" t="s">
        <v>1283</v>
      </c>
      <c r="V2457" s="104" t="s">
        <v>1317</v>
      </c>
      <c r="W2457" s="104" t="s">
        <v>381</v>
      </c>
      <c r="X2457" s="106" t="s">
        <v>554</v>
      </c>
      <c r="Y2457" s="106">
        <v>10</v>
      </c>
      <c r="Z2457" s="110" t="s">
        <v>444</v>
      </c>
      <c r="AA2457" s="110" t="s">
        <v>444</v>
      </c>
      <c r="AB2457" s="136" t="s">
        <v>383</v>
      </c>
      <c r="AC2457" s="104"/>
      <c r="AD2457" s="104"/>
      <c r="AE2457" s="104"/>
      <c r="AF2457" s="104"/>
      <c r="AG2457" s="104"/>
      <c r="AH2457" s="104"/>
      <c r="AI2457" s="104"/>
      <c r="AJ2457" s="104"/>
      <c r="AK2457" s="138"/>
      <c r="AL2457" s="104"/>
      <c r="AM2457" s="104"/>
      <c r="AN2457" s="104"/>
      <c r="AO2457" s="104"/>
      <c r="AP2457" s="104"/>
      <c r="AQ2457" s="104"/>
      <c r="AR2457" s="104"/>
      <c r="AS2457" s="104"/>
      <c r="AT2457" s="104"/>
      <c r="AU2457" s="142"/>
      <c r="AV2457" s="142"/>
      <c r="AW2457" s="142"/>
      <c r="AX2457" s="142"/>
      <c r="AY2457" s="142"/>
      <c r="AZ2457" s="142"/>
      <c r="BA2457" s="142"/>
      <c r="BB2457" s="142"/>
      <c r="BC2457" s="142"/>
    </row>
    <row r="2458" spans="1:55" ht="120" x14ac:dyDescent="0.25">
      <c r="A2458" s="19" t="s">
        <v>1598</v>
      </c>
      <c r="B2458" s="98" t="s">
        <v>2540</v>
      </c>
      <c r="C2458" s="109" t="s">
        <v>2541</v>
      </c>
      <c r="D2458" s="109" t="s">
        <v>236</v>
      </c>
      <c r="E2458" s="106" t="s">
        <v>2739</v>
      </c>
      <c r="F2458" s="110" t="str">
        <f>_xlfn.IFNA(INDEX('1. Business Glossary'!C:D,MATCH(G2458,'1. Business Glossary'!D:D,0),1), "Elemento de Dados")</f>
        <v>Elemento de Dados</v>
      </c>
      <c r="G2458" s="106" t="s">
        <v>2778</v>
      </c>
      <c r="H2458" s="104" t="s">
        <v>1314</v>
      </c>
      <c r="I2458" s="107" t="s">
        <v>361</v>
      </c>
      <c r="J2458" s="107" t="s">
        <v>558</v>
      </c>
      <c r="K2458" s="104" t="s">
        <v>550</v>
      </c>
      <c r="L2458" s="104" t="s">
        <v>1283</v>
      </c>
      <c r="M2458" s="104" t="s">
        <v>23</v>
      </c>
      <c r="N2458" s="104" t="s">
        <v>1346</v>
      </c>
      <c r="O2458" s="106" t="s">
        <v>607</v>
      </c>
      <c r="P2458" s="110">
        <v>50</v>
      </c>
      <c r="Q2458" s="110" t="s">
        <v>444</v>
      </c>
      <c r="R2458" s="110" t="s">
        <v>1347</v>
      </c>
      <c r="S2458" s="136" t="s">
        <v>1322</v>
      </c>
      <c r="T2458" s="106" t="s">
        <v>550</v>
      </c>
      <c r="U2458" s="104" t="s">
        <v>1283</v>
      </c>
      <c r="V2458" s="110" t="s">
        <v>1317</v>
      </c>
      <c r="W2458" s="104" t="s">
        <v>1346</v>
      </c>
      <c r="X2458" s="110" t="s">
        <v>607</v>
      </c>
      <c r="Y2458" s="110">
        <v>50</v>
      </c>
      <c r="Z2458" s="110" t="s">
        <v>444</v>
      </c>
      <c r="AA2458" s="110" t="s">
        <v>1348</v>
      </c>
      <c r="AB2458" s="134" t="s">
        <v>1318</v>
      </c>
      <c r="AC2458" s="104"/>
      <c r="AD2458" s="104"/>
      <c r="AE2458" s="104"/>
      <c r="AF2458" s="104"/>
      <c r="AG2458" s="104"/>
      <c r="AH2458" s="104"/>
      <c r="AI2458" s="104"/>
      <c r="AJ2458" s="104"/>
      <c r="AK2458" s="138"/>
      <c r="AL2458" s="104"/>
      <c r="AM2458" s="104"/>
      <c r="AN2458" s="104"/>
      <c r="AO2458" s="104"/>
      <c r="AP2458" s="104"/>
      <c r="AQ2458" s="104"/>
      <c r="AR2458" s="104"/>
      <c r="AS2458" s="104"/>
      <c r="AT2458" s="104"/>
      <c r="AU2458" s="142"/>
      <c r="AV2458" s="142"/>
      <c r="AW2458" s="142"/>
      <c r="AX2458" s="142"/>
      <c r="AY2458" s="142"/>
      <c r="AZ2458" s="142"/>
      <c r="BA2458" s="142"/>
      <c r="BB2458" s="142"/>
      <c r="BC2458" s="142"/>
    </row>
    <row r="2459" spans="1:55" ht="30" x14ac:dyDescent="0.25">
      <c r="A2459" s="19" t="s">
        <v>1598</v>
      </c>
      <c r="B2459" s="98" t="s">
        <v>2540</v>
      </c>
      <c r="C2459" s="109" t="s">
        <v>2541</v>
      </c>
      <c r="D2459" s="109" t="s">
        <v>236</v>
      </c>
      <c r="E2459" s="106" t="s">
        <v>2739</v>
      </c>
      <c r="F2459" s="110" t="str">
        <f>_xlfn.IFNA(INDEX('1. Business Glossary'!C:D,MATCH(G2459,'1. Business Glossary'!D:D,0),1), "Elemento de Dados")</f>
        <v>Elemento de Dados</v>
      </c>
      <c r="G2459" s="106" t="s">
        <v>2778</v>
      </c>
      <c r="H2459" s="104" t="s">
        <v>1319</v>
      </c>
      <c r="I2459" s="107" t="s">
        <v>1320</v>
      </c>
      <c r="J2459" s="107" t="s">
        <v>558</v>
      </c>
      <c r="K2459" s="104" t="s">
        <v>550</v>
      </c>
      <c r="L2459" s="104" t="s">
        <v>1283</v>
      </c>
      <c r="M2459" s="104" t="s">
        <v>23</v>
      </c>
      <c r="N2459" s="104" t="s">
        <v>1321</v>
      </c>
      <c r="O2459" s="106" t="s">
        <v>587</v>
      </c>
      <c r="P2459" s="110">
        <v>8</v>
      </c>
      <c r="Q2459" s="110">
        <v>2</v>
      </c>
      <c r="R2459" s="110" t="s">
        <v>444</v>
      </c>
      <c r="S2459" s="136" t="s">
        <v>2779</v>
      </c>
      <c r="T2459" s="106" t="s">
        <v>550</v>
      </c>
      <c r="U2459" s="104" t="s">
        <v>1283</v>
      </c>
      <c r="V2459" s="110" t="s">
        <v>1317</v>
      </c>
      <c r="W2459" s="110" t="s">
        <v>1323</v>
      </c>
      <c r="X2459" s="110" t="s">
        <v>554</v>
      </c>
      <c r="Y2459" s="110">
        <v>10</v>
      </c>
      <c r="Z2459" s="110" t="s">
        <v>444</v>
      </c>
      <c r="AA2459" s="110" t="s">
        <v>444</v>
      </c>
      <c r="AB2459" s="134" t="s">
        <v>1324</v>
      </c>
      <c r="AC2459" s="104"/>
      <c r="AD2459" s="104"/>
      <c r="AE2459" s="104"/>
      <c r="AF2459" s="104"/>
      <c r="AG2459" s="104"/>
      <c r="AH2459" s="104"/>
      <c r="AI2459" s="104"/>
      <c r="AJ2459" s="104"/>
      <c r="AK2459" s="138"/>
      <c r="AL2459" s="104"/>
      <c r="AM2459" s="104"/>
      <c r="AN2459" s="104"/>
      <c r="AO2459" s="104"/>
      <c r="AP2459" s="104"/>
      <c r="AQ2459" s="104"/>
      <c r="AR2459" s="104"/>
      <c r="AS2459" s="104"/>
      <c r="AT2459" s="104"/>
      <c r="AU2459" s="142"/>
      <c r="AV2459" s="142"/>
      <c r="AW2459" s="142"/>
      <c r="AX2459" s="142"/>
      <c r="AY2459" s="142"/>
      <c r="AZ2459" s="142"/>
      <c r="BA2459" s="142"/>
      <c r="BB2459" s="142"/>
      <c r="BC2459" s="142"/>
    </row>
    <row r="2460" spans="1:55" ht="30" x14ac:dyDescent="0.25">
      <c r="A2460" s="19" t="s">
        <v>1598</v>
      </c>
      <c r="B2460" s="98" t="s">
        <v>2540</v>
      </c>
      <c r="C2460" s="109" t="s">
        <v>2541</v>
      </c>
      <c r="D2460" s="109" t="s">
        <v>236</v>
      </c>
      <c r="E2460" s="106" t="s">
        <v>2739</v>
      </c>
      <c r="F2460" s="110" t="str">
        <f>_xlfn.IFNA(INDEX('1. Business Glossary'!C:D,MATCH(G2460,'1. Business Glossary'!D:D,0),1), "Elemento de Dados")</f>
        <v>Elemento de Dados</v>
      </c>
      <c r="G2460" s="106" t="s">
        <v>2778</v>
      </c>
      <c r="H2460" s="104" t="s">
        <v>1521</v>
      </c>
      <c r="I2460" s="107" t="s">
        <v>1522</v>
      </c>
      <c r="J2460" s="107" t="s">
        <v>558</v>
      </c>
      <c r="K2460" s="104" t="s">
        <v>550</v>
      </c>
      <c r="L2460" s="104" t="s">
        <v>1283</v>
      </c>
      <c r="M2460" s="104" t="s">
        <v>23</v>
      </c>
      <c r="N2460" s="104" t="s">
        <v>1521</v>
      </c>
      <c r="O2460" s="104" t="s">
        <v>607</v>
      </c>
      <c r="P2460" s="104">
        <v>1</v>
      </c>
      <c r="Q2460" s="104" t="s">
        <v>444</v>
      </c>
      <c r="R2460" s="104" t="s">
        <v>2185</v>
      </c>
      <c r="S2460" s="136" t="s">
        <v>2779</v>
      </c>
      <c r="T2460" s="104" t="s">
        <v>550</v>
      </c>
      <c r="U2460" s="104" t="s">
        <v>1283</v>
      </c>
      <c r="V2460" s="104" t="s">
        <v>1317</v>
      </c>
      <c r="W2460" s="104" t="s">
        <v>1521</v>
      </c>
      <c r="X2460" s="104" t="s">
        <v>607</v>
      </c>
      <c r="Y2460" s="104">
        <v>1</v>
      </c>
      <c r="Z2460" s="104" t="s">
        <v>444</v>
      </c>
      <c r="AA2460" s="104" t="s">
        <v>2185</v>
      </c>
      <c r="AB2460" s="136" t="s">
        <v>2780</v>
      </c>
      <c r="AC2460" s="106" t="s">
        <v>599</v>
      </c>
      <c r="AD2460" s="104" t="s">
        <v>632</v>
      </c>
      <c r="AE2460" s="104" t="s">
        <v>633</v>
      </c>
      <c r="AF2460" s="104" t="s">
        <v>634</v>
      </c>
      <c r="AG2460" s="110" t="s">
        <v>607</v>
      </c>
      <c r="AH2460" s="106">
        <v>50</v>
      </c>
      <c r="AI2460" s="106" t="s">
        <v>444</v>
      </c>
      <c r="AJ2460" s="106" t="s">
        <v>2777</v>
      </c>
      <c r="AK2460" s="96" t="s">
        <v>635</v>
      </c>
      <c r="AL2460" s="104"/>
      <c r="AM2460" s="104"/>
      <c r="AN2460" s="104"/>
      <c r="AO2460" s="104"/>
      <c r="AP2460" s="104"/>
      <c r="AQ2460" s="104"/>
      <c r="AR2460" s="104"/>
      <c r="AS2460" s="104"/>
      <c r="AT2460" s="104"/>
      <c r="AU2460" s="142"/>
      <c r="AV2460" s="142"/>
      <c r="AW2460" s="142"/>
      <c r="AX2460" s="142"/>
      <c r="AY2460" s="142"/>
      <c r="AZ2460" s="142"/>
      <c r="BA2460" s="142"/>
      <c r="BB2460" s="142"/>
      <c r="BC2460" s="142"/>
    </row>
    <row r="2461" spans="1:55" ht="120" x14ac:dyDescent="0.25">
      <c r="A2461" s="14" t="s">
        <v>1598</v>
      </c>
      <c r="B2461" s="98" t="s">
        <v>2540</v>
      </c>
      <c r="C2461" s="109" t="s">
        <v>2541</v>
      </c>
      <c r="D2461" s="109" t="s">
        <v>236</v>
      </c>
      <c r="E2461" s="106" t="s">
        <v>2717</v>
      </c>
      <c r="F2461" s="110" t="str">
        <f>_xlfn.IFNA(INDEX('1. Business Glossary'!C:D,MATCH(G2461,'1. Business Glossary'!D:D,0),1), "Elemento de Dados")</f>
        <v>Elemento de Dados</v>
      </c>
      <c r="G2461" s="104" t="s">
        <v>1314</v>
      </c>
      <c r="H2461" s="104" t="s">
        <v>1469</v>
      </c>
      <c r="I2461" s="107" t="s">
        <v>361</v>
      </c>
      <c r="J2461" s="107" t="s">
        <v>558</v>
      </c>
      <c r="K2461" s="104" t="s">
        <v>550</v>
      </c>
      <c r="L2461" s="104" t="s">
        <v>1283</v>
      </c>
      <c r="M2461" s="104" t="s">
        <v>1317</v>
      </c>
      <c r="N2461" s="104" t="s">
        <v>1470</v>
      </c>
      <c r="O2461" s="106" t="s">
        <v>607</v>
      </c>
      <c r="P2461" s="110">
        <v>50</v>
      </c>
      <c r="Q2461" s="110" t="s">
        <v>444</v>
      </c>
      <c r="R2461" s="110" t="s">
        <v>1471</v>
      </c>
      <c r="S2461" s="136" t="s">
        <v>1472</v>
      </c>
      <c r="T2461" s="106"/>
      <c r="U2461" s="104"/>
      <c r="V2461" s="110"/>
      <c r="W2461" s="104"/>
      <c r="X2461" s="110"/>
      <c r="Y2461" s="110"/>
      <c r="Z2461" s="110"/>
      <c r="AA2461" s="110"/>
      <c r="AB2461" s="134"/>
      <c r="AC2461" s="104"/>
      <c r="AD2461" s="104"/>
      <c r="AE2461" s="104"/>
      <c r="AF2461" s="104"/>
      <c r="AG2461" s="104"/>
      <c r="AH2461" s="104"/>
      <c r="AI2461" s="104"/>
      <c r="AJ2461" s="104"/>
      <c r="AK2461" s="138"/>
      <c r="AL2461" s="104"/>
      <c r="AM2461" s="104"/>
      <c r="AN2461" s="104"/>
      <c r="AO2461" s="104"/>
      <c r="AP2461" s="104"/>
      <c r="AQ2461" s="104"/>
      <c r="AR2461" s="104"/>
      <c r="AS2461" s="104"/>
      <c r="AT2461" s="104"/>
      <c r="AU2461" s="142"/>
      <c r="AV2461" s="142"/>
      <c r="AW2461" s="142"/>
      <c r="AX2461" s="142"/>
      <c r="AY2461" s="142"/>
      <c r="AZ2461" s="142"/>
      <c r="BA2461" s="142"/>
      <c r="BB2461" s="142"/>
      <c r="BC2461" s="142"/>
    </row>
    <row r="2462" spans="1:55" ht="90" x14ac:dyDescent="0.25">
      <c r="A2462" s="14" t="s">
        <v>1598</v>
      </c>
      <c r="B2462" s="98" t="s">
        <v>2540</v>
      </c>
      <c r="C2462" s="109" t="s">
        <v>2541</v>
      </c>
      <c r="D2462" s="109" t="s">
        <v>236</v>
      </c>
      <c r="E2462" s="106" t="s">
        <v>2717</v>
      </c>
      <c r="F2462" s="110" t="str">
        <f>_xlfn.IFNA(INDEX('1. Business Glossary'!C:D,MATCH(G2462,'1. Business Glossary'!D:D,0),1), "Elemento de Dados")</f>
        <v>Elemento de Dados</v>
      </c>
      <c r="G2462" s="104" t="s">
        <v>1314</v>
      </c>
      <c r="H2462" s="104" t="s">
        <v>1473</v>
      </c>
      <c r="I2462" s="107" t="s">
        <v>361</v>
      </c>
      <c r="J2462" s="107" t="s">
        <v>558</v>
      </c>
      <c r="K2462" s="104" t="s">
        <v>550</v>
      </c>
      <c r="L2462" s="104" t="s">
        <v>1283</v>
      </c>
      <c r="M2462" s="104" t="s">
        <v>1317</v>
      </c>
      <c r="N2462" s="104" t="s">
        <v>1474</v>
      </c>
      <c r="O2462" s="106" t="s">
        <v>607</v>
      </c>
      <c r="P2462" s="110">
        <v>50</v>
      </c>
      <c r="Q2462" s="110" t="s">
        <v>444</v>
      </c>
      <c r="R2462" s="110" t="s">
        <v>1475</v>
      </c>
      <c r="S2462" s="136" t="s">
        <v>1476</v>
      </c>
      <c r="T2462" s="106"/>
      <c r="U2462" s="104"/>
      <c r="V2462" s="110"/>
      <c r="W2462" s="104"/>
      <c r="X2462" s="110"/>
      <c r="Y2462" s="110"/>
      <c r="Z2462" s="110"/>
      <c r="AA2462" s="110"/>
      <c r="AB2462" s="134"/>
      <c r="AC2462" s="104"/>
      <c r="AD2462" s="104"/>
      <c r="AE2462" s="104"/>
      <c r="AF2462" s="104"/>
      <c r="AG2462" s="104"/>
      <c r="AH2462" s="104"/>
      <c r="AI2462" s="104"/>
      <c r="AJ2462" s="104"/>
      <c r="AK2462" s="138"/>
      <c r="AL2462" s="104"/>
      <c r="AM2462" s="104"/>
      <c r="AN2462" s="104"/>
      <c r="AO2462" s="104"/>
      <c r="AP2462" s="104"/>
      <c r="AQ2462" s="104"/>
      <c r="AR2462" s="104"/>
      <c r="AS2462" s="104"/>
      <c r="AT2462" s="104"/>
      <c r="AU2462" s="142"/>
      <c r="AV2462" s="142"/>
      <c r="AW2462" s="142"/>
      <c r="AX2462" s="142"/>
      <c r="AY2462" s="142"/>
      <c r="AZ2462" s="142"/>
      <c r="BA2462" s="142"/>
      <c r="BB2462" s="142"/>
      <c r="BC2462" s="142"/>
    </row>
    <row r="2463" spans="1:55" ht="45" x14ac:dyDescent="0.25">
      <c r="A2463" s="19" t="s">
        <v>1598</v>
      </c>
      <c r="B2463" s="98" t="s">
        <v>2540</v>
      </c>
      <c r="C2463" s="132" t="s">
        <v>2541</v>
      </c>
      <c r="D2463" s="132" t="s">
        <v>236</v>
      </c>
      <c r="E2463" s="114" t="s">
        <v>2717</v>
      </c>
      <c r="F2463" s="110" t="str">
        <f>_xlfn.IFNA(INDEX('1. Business Glossary'!C:D,MATCH(G2463,'1. Business Glossary'!D:D,0),1), "Elemento de Dados")</f>
        <v>Elemento de Dados</v>
      </c>
      <c r="G2463" s="113" t="s">
        <v>1319</v>
      </c>
      <c r="H2463" s="113" t="s">
        <v>1414</v>
      </c>
      <c r="I2463" s="112" t="s">
        <v>1415</v>
      </c>
      <c r="J2463" s="112" t="s">
        <v>558</v>
      </c>
      <c r="K2463" s="113" t="s">
        <v>550</v>
      </c>
      <c r="L2463" s="113" t="s">
        <v>1283</v>
      </c>
      <c r="M2463" s="113" t="s">
        <v>1317</v>
      </c>
      <c r="N2463" s="113" t="s">
        <v>1414</v>
      </c>
      <c r="O2463" s="114" t="s">
        <v>587</v>
      </c>
      <c r="P2463" s="111">
        <v>8</v>
      </c>
      <c r="Q2463" s="111">
        <v>2</v>
      </c>
      <c r="R2463" s="111" t="s">
        <v>444</v>
      </c>
      <c r="S2463" s="143" t="s">
        <v>1416</v>
      </c>
      <c r="T2463" s="114" t="s">
        <v>550</v>
      </c>
      <c r="U2463" s="113" t="s">
        <v>1283</v>
      </c>
      <c r="V2463" s="111" t="s">
        <v>1417</v>
      </c>
      <c r="W2463" s="113" t="s">
        <v>1414</v>
      </c>
      <c r="X2463" s="111" t="s">
        <v>587</v>
      </c>
      <c r="Y2463" s="111">
        <v>8</v>
      </c>
      <c r="Z2463" s="111">
        <v>2</v>
      </c>
      <c r="AA2463" s="111" t="s">
        <v>444</v>
      </c>
      <c r="AB2463" s="143" t="s">
        <v>1418</v>
      </c>
      <c r="AC2463" s="113" t="s">
        <v>599</v>
      </c>
      <c r="AD2463" s="113" t="s">
        <v>632</v>
      </c>
      <c r="AE2463" s="113" t="s">
        <v>716</v>
      </c>
      <c r="AF2463" s="113" t="s">
        <v>717</v>
      </c>
      <c r="AG2463" s="113" t="s">
        <v>587</v>
      </c>
      <c r="AH2463" s="113">
        <v>15</v>
      </c>
      <c r="AI2463" s="113">
        <v>2</v>
      </c>
      <c r="AJ2463" s="113" t="s">
        <v>444</v>
      </c>
      <c r="AK2463" s="144" t="s">
        <v>1419</v>
      </c>
      <c r="AL2463" s="104"/>
      <c r="AM2463" s="104"/>
      <c r="AN2463" s="104"/>
      <c r="AO2463" s="104"/>
      <c r="AP2463" s="104"/>
      <c r="AQ2463" s="104"/>
      <c r="AR2463" s="104"/>
      <c r="AS2463" s="104"/>
      <c r="AT2463" s="104"/>
      <c r="AU2463" s="142"/>
      <c r="AV2463" s="142"/>
      <c r="AW2463" s="142"/>
      <c r="AX2463" s="142"/>
      <c r="AY2463" s="142"/>
      <c r="AZ2463" s="142"/>
      <c r="BA2463" s="142"/>
      <c r="BB2463" s="142"/>
      <c r="BC2463" s="142"/>
    </row>
    <row r="2464" spans="1:55" x14ac:dyDescent="0.25">
      <c r="A2464" s="14" t="s">
        <v>1598</v>
      </c>
      <c r="B2464" s="98" t="s">
        <v>2540</v>
      </c>
      <c r="C2464" s="132" t="s">
        <v>2541</v>
      </c>
      <c r="D2464" s="132" t="s">
        <v>236</v>
      </c>
      <c r="E2464" s="114" t="s">
        <v>2717</v>
      </c>
      <c r="F2464" s="110" t="str">
        <f>_xlfn.IFNA(INDEX('1. Business Glossary'!C:D,MATCH(G2464,'1. Business Glossary'!D:D,0),1), "Elemento de Dados")</f>
        <v>Elemento de Dados</v>
      </c>
      <c r="G2464" s="113" t="s">
        <v>1319</v>
      </c>
      <c r="H2464" s="114" t="s">
        <v>755</v>
      </c>
      <c r="I2464" s="112" t="s">
        <v>691</v>
      </c>
      <c r="J2464" s="112" t="s">
        <v>558</v>
      </c>
      <c r="K2464" s="113" t="s">
        <v>550</v>
      </c>
      <c r="L2464" s="113" t="s">
        <v>1283</v>
      </c>
      <c r="M2464" s="113" t="s">
        <v>1317</v>
      </c>
      <c r="N2464" s="113" t="s">
        <v>756</v>
      </c>
      <c r="O2464" s="113" t="s">
        <v>587</v>
      </c>
      <c r="P2464" s="113">
        <v>8</v>
      </c>
      <c r="Q2464" s="113">
        <v>2</v>
      </c>
      <c r="R2464" s="113" t="s">
        <v>444</v>
      </c>
      <c r="S2464" s="143" t="s">
        <v>1420</v>
      </c>
      <c r="T2464" s="114" t="s">
        <v>550</v>
      </c>
      <c r="U2464" s="113" t="s">
        <v>1421</v>
      </c>
      <c r="V2464" s="111" t="s">
        <v>381</v>
      </c>
      <c r="W2464" s="111" t="s">
        <v>756</v>
      </c>
      <c r="X2464" s="111" t="s">
        <v>587</v>
      </c>
      <c r="Y2464" s="111">
        <v>17</v>
      </c>
      <c r="Z2464" s="111">
        <v>2</v>
      </c>
      <c r="AA2464" s="111" t="s">
        <v>444</v>
      </c>
      <c r="AB2464" s="135" t="s">
        <v>1422</v>
      </c>
      <c r="AC2464" s="113" t="s">
        <v>599</v>
      </c>
      <c r="AD2464" s="113" t="s">
        <v>632</v>
      </c>
      <c r="AE2464" s="113" t="s">
        <v>693</v>
      </c>
      <c r="AF2464" s="113" t="s">
        <v>694</v>
      </c>
      <c r="AG2464" s="113" t="s">
        <v>587</v>
      </c>
      <c r="AH2464" s="113">
        <v>17</v>
      </c>
      <c r="AI2464" s="113">
        <v>2</v>
      </c>
      <c r="AJ2464" s="113" t="s">
        <v>444</v>
      </c>
      <c r="AK2464" s="144" t="s">
        <v>444</v>
      </c>
      <c r="AL2464" s="104"/>
      <c r="AM2464" s="104"/>
      <c r="AN2464" s="104"/>
      <c r="AO2464" s="104"/>
      <c r="AP2464" s="104"/>
      <c r="AQ2464" s="104"/>
      <c r="AR2464" s="104"/>
      <c r="AS2464" s="104"/>
      <c r="AT2464" s="104"/>
      <c r="AU2464" s="142"/>
      <c r="AV2464" s="142"/>
      <c r="AW2464" s="142"/>
      <c r="AX2464" s="142"/>
      <c r="AY2464" s="142"/>
      <c r="AZ2464" s="142"/>
      <c r="BA2464" s="142"/>
      <c r="BB2464" s="142"/>
      <c r="BC2464" s="142"/>
    </row>
    <row r="2465" spans="1:55" ht="150" x14ac:dyDescent="0.25">
      <c r="A2465" s="14" t="s">
        <v>1598</v>
      </c>
      <c r="B2465" s="98" t="s">
        <v>2540</v>
      </c>
      <c r="C2465" s="109" t="s">
        <v>2541</v>
      </c>
      <c r="D2465" s="109" t="s">
        <v>236</v>
      </c>
      <c r="E2465" s="106" t="s">
        <v>2717</v>
      </c>
      <c r="F2465" s="110" t="str">
        <f>_xlfn.IFNA(INDEX('1. Business Glossary'!C:D,MATCH(G2465,'1. Business Glossary'!D:D,0),1), "Elemento de Dados")</f>
        <v>Conceito Transversal</v>
      </c>
      <c r="G2465" s="104" t="s">
        <v>230</v>
      </c>
      <c r="H2465" s="104" t="s">
        <v>1529</v>
      </c>
      <c r="I2465" s="107" t="s">
        <v>1530</v>
      </c>
      <c r="J2465" s="107" t="s">
        <v>558</v>
      </c>
      <c r="K2465" s="104" t="s">
        <v>550</v>
      </c>
      <c r="L2465" s="104" t="s">
        <v>1283</v>
      </c>
      <c r="M2465" s="104" t="s">
        <v>1317</v>
      </c>
      <c r="N2465" s="104" t="s">
        <v>1529</v>
      </c>
      <c r="O2465" s="106" t="s">
        <v>607</v>
      </c>
      <c r="P2465" s="110">
        <v>10</v>
      </c>
      <c r="Q2465" s="110" t="s">
        <v>444</v>
      </c>
      <c r="R2465" s="110" t="s">
        <v>1531</v>
      </c>
      <c r="S2465" s="136" t="s">
        <v>1420</v>
      </c>
      <c r="T2465" s="106" t="s">
        <v>550</v>
      </c>
      <c r="U2465" s="104" t="s">
        <v>1421</v>
      </c>
      <c r="V2465" s="104" t="s">
        <v>1421</v>
      </c>
      <c r="W2465" s="104" t="s">
        <v>1529</v>
      </c>
      <c r="X2465" s="110" t="s">
        <v>607</v>
      </c>
      <c r="Y2465" s="110">
        <v>10</v>
      </c>
      <c r="Z2465" s="110" t="s">
        <v>444</v>
      </c>
      <c r="AA2465" s="110" t="s">
        <v>1532</v>
      </c>
      <c r="AB2465" s="134" t="s">
        <v>1533</v>
      </c>
      <c r="AC2465" s="106" t="s">
        <v>550</v>
      </c>
      <c r="AD2465" s="104" t="s">
        <v>1421</v>
      </c>
      <c r="AE2465" s="104" t="s">
        <v>1421</v>
      </c>
      <c r="AF2465" s="104" t="s">
        <v>741</v>
      </c>
      <c r="AG2465" s="104" t="s">
        <v>607</v>
      </c>
      <c r="AH2465" s="104">
        <v>13</v>
      </c>
      <c r="AI2465" s="104" t="s">
        <v>444</v>
      </c>
      <c r="AJ2465" s="104" t="s">
        <v>444</v>
      </c>
      <c r="AK2465" s="138" t="s">
        <v>631</v>
      </c>
      <c r="AL2465" s="104" t="s">
        <v>599</v>
      </c>
      <c r="AM2465" s="104" t="s">
        <v>632</v>
      </c>
      <c r="AN2465" s="104" t="s">
        <v>693</v>
      </c>
      <c r="AO2465" s="104" t="s">
        <v>745</v>
      </c>
      <c r="AP2465" s="104" t="s">
        <v>607</v>
      </c>
      <c r="AQ2465" s="104">
        <v>13</v>
      </c>
      <c r="AR2465" s="104" t="s">
        <v>444</v>
      </c>
      <c r="AS2465" s="104" t="s">
        <v>444</v>
      </c>
      <c r="AT2465" s="104" t="s">
        <v>444</v>
      </c>
      <c r="AU2465" s="142"/>
      <c r="AV2465" s="142"/>
      <c r="AW2465" s="142"/>
      <c r="AX2465" s="142"/>
      <c r="AY2465" s="142"/>
      <c r="AZ2465" s="142"/>
      <c r="BA2465" s="142"/>
      <c r="BB2465" s="142"/>
      <c r="BC2465" s="142"/>
    </row>
    <row r="2466" spans="1:55" ht="120" x14ac:dyDescent="0.25">
      <c r="A2466" s="14" t="s">
        <v>1598</v>
      </c>
      <c r="B2466" s="98" t="s">
        <v>2540</v>
      </c>
      <c r="C2466" s="109" t="s">
        <v>2541</v>
      </c>
      <c r="D2466" s="109" t="s">
        <v>236</v>
      </c>
      <c r="E2466" s="106" t="s">
        <v>2717</v>
      </c>
      <c r="F2466" s="110" t="str">
        <f>_xlfn.IFNA(INDEX('1. Business Glossary'!C:D,MATCH(G2466,'1. Business Glossary'!D:D,0),1), "Elemento de Dados")</f>
        <v>Termo de Negócio</v>
      </c>
      <c r="G2466" s="104" t="s">
        <v>398</v>
      </c>
      <c r="H2466" s="104" t="s">
        <v>594</v>
      </c>
      <c r="I2466" s="137" t="s">
        <v>595</v>
      </c>
      <c r="J2466" s="107" t="s">
        <v>558</v>
      </c>
      <c r="K2466" s="106" t="s">
        <v>550</v>
      </c>
      <c r="L2466" s="104" t="s">
        <v>1283</v>
      </c>
      <c r="M2466" s="106" t="s">
        <v>1345</v>
      </c>
      <c r="N2466" s="104" t="s">
        <v>2114</v>
      </c>
      <c r="O2466" s="106" t="s">
        <v>554</v>
      </c>
      <c r="P2466" s="106">
        <v>10</v>
      </c>
      <c r="Q2466" s="110" t="s">
        <v>444</v>
      </c>
      <c r="R2466" s="110" t="s">
        <v>444</v>
      </c>
      <c r="S2466" s="136" t="s">
        <v>598</v>
      </c>
      <c r="T2466" s="106" t="s">
        <v>599</v>
      </c>
      <c r="U2466" s="106" t="s">
        <v>600</v>
      </c>
      <c r="V2466" s="104" t="s">
        <v>601</v>
      </c>
      <c r="W2466" s="104" t="s">
        <v>602</v>
      </c>
      <c r="X2466" s="106" t="s">
        <v>587</v>
      </c>
      <c r="Y2466" s="106">
        <v>19</v>
      </c>
      <c r="Z2466" s="106">
        <v>2</v>
      </c>
      <c r="AA2466" s="106" t="s">
        <v>444</v>
      </c>
      <c r="AB2466" s="136" t="s">
        <v>444</v>
      </c>
      <c r="AC2466" s="104"/>
      <c r="AD2466" s="104"/>
      <c r="AE2466" s="104"/>
      <c r="AF2466" s="104"/>
      <c r="AG2466" s="104"/>
      <c r="AH2466" s="104"/>
      <c r="AI2466" s="104"/>
      <c r="AJ2466" s="104"/>
      <c r="AK2466" s="138"/>
      <c r="AL2466" s="104"/>
      <c r="AM2466" s="104"/>
      <c r="AN2466" s="104"/>
      <c r="AO2466" s="104"/>
      <c r="AP2466" s="104"/>
      <c r="AQ2466" s="104"/>
      <c r="AR2466" s="104"/>
      <c r="AS2466" s="104"/>
      <c r="AT2466" s="104"/>
      <c r="AU2466" s="142"/>
      <c r="AV2466" s="142"/>
      <c r="AW2466" s="142"/>
      <c r="AX2466" s="142"/>
      <c r="AY2466" s="142"/>
      <c r="AZ2466" s="142"/>
      <c r="BA2466" s="142"/>
      <c r="BB2466" s="142"/>
      <c r="BC2466" s="142"/>
    </row>
    <row r="2467" spans="1:55" ht="120" x14ac:dyDescent="0.25">
      <c r="A2467" s="19" t="s">
        <v>1598</v>
      </c>
      <c r="B2467" s="98" t="s">
        <v>2540</v>
      </c>
      <c r="C2467" s="109" t="s">
        <v>2541</v>
      </c>
      <c r="D2467" s="109" t="s">
        <v>236</v>
      </c>
      <c r="E2467" s="106" t="s">
        <v>396</v>
      </c>
      <c r="F2467" s="110" t="str">
        <f>_xlfn.IFNA(INDEX('1. Business Glossary'!C:D,MATCH(G2467,'1. Business Glossary'!D:D,0),1), "Elemento de Dados")</f>
        <v>Elemento de Dados</v>
      </c>
      <c r="G2467" s="106" t="s">
        <v>2127</v>
      </c>
      <c r="H2467" s="104" t="s">
        <v>594</v>
      </c>
      <c r="I2467" s="137" t="s">
        <v>595</v>
      </c>
      <c r="J2467" s="107" t="s">
        <v>558</v>
      </c>
      <c r="K2467" s="106" t="s">
        <v>550</v>
      </c>
      <c r="L2467" s="104" t="s">
        <v>1283</v>
      </c>
      <c r="M2467" s="106" t="s">
        <v>1345</v>
      </c>
      <c r="N2467" s="104" t="s">
        <v>2114</v>
      </c>
      <c r="O2467" s="106" t="s">
        <v>554</v>
      </c>
      <c r="P2467" s="106">
        <v>10</v>
      </c>
      <c r="Q2467" s="110" t="s">
        <v>444</v>
      </c>
      <c r="R2467" s="110" t="s">
        <v>444</v>
      </c>
      <c r="S2467" s="136" t="s">
        <v>2535</v>
      </c>
      <c r="T2467" s="106" t="s">
        <v>599</v>
      </c>
      <c r="U2467" s="106" t="s">
        <v>600</v>
      </c>
      <c r="V2467" s="104" t="s">
        <v>601</v>
      </c>
      <c r="W2467" s="104" t="s">
        <v>602</v>
      </c>
      <c r="X2467" s="106" t="s">
        <v>587</v>
      </c>
      <c r="Y2467" s="106">
        <v>19</v>
      </c>
      <c r="Z2467" s="106">
        <v>2</v>
      </c>
      <c r="AA2467" s="106" t="s">
        <v>444</v>
      </c>
      <c r="AB2467" s="136" t="s">
        <v>444</v>
      </c>
      <c r="AC2467" s="104"/>
      <c r="AD2467" s="104"/>
      <c r="AE2467" s="104"/>
      <c r="AF2467" s="104"/>
      <c r="AG2467" s="104"/>
      <c r="AH2467" s="104"/>
      <c r="AI2467" s="104"/>
      <c r="AJ2467" s="104"/>
      <c r="AK2467" s="138"/>
      <c r="AL2467" s="104"/>
      <c r="AM2467" s="104"/>
      <c r="AN2467" s="104"/>
      <c r="AO2467" s="104"/>
      <c r="AP2467" s="104"/>
      <c r="AQ2467" s="104"/>
      <c r="AR2467" s="104"/>
      <c r="AS2467" s="104"/>
      <c r="AT2467" s="104"/>
      <c r="AU2467" s="142"/>
      <c r="AV2467" s="142"/>
      <c r="AW2467" s="142"/>
      <c r="AX2467" s="142"/>
      <c r="AY2467" s="142"/>
      <c r="AZ2467" s="142"/>
      <c r="BA2467" s="142"/>
      <c r="BB2467" s="142"/>
      <c r="BC2467" s="142"/>
    </row>
    <row r="2468" spans="1:55" ht="30" x14ac:dyDescent="0.25">
      <c r="A2468" s="14" t="s">
        <v>1598</v>
      </c>
      <c r="B2468" s="98" t="s">
        <v>2540</v>
      </c>
      <c r="C2468" s="109" t="s">
        <v>2541</v>
      </c>
      <c r="D2468" s="109" t="s">
        <v>236</v>
      </c>
      <c r="E2468" s="106" t="s">
        <v>396</v>
      </c>
      <c r="F2468" s="110" t="str">
        <f>_xlfn.IFNA(INDEX('1. Business Glossary'!C:D,MATCH(G2468,'1. Business Glossary'!D:D,0),1), "Elemento de Dados")</f>
        <v>Elemento de Dados</v>
      </c>
      <c r="G2468" s="106" t="s">
        <v>2127</v>
      </c>
      <c r="H2468" s="106" t="s">
        <v>963</v>
      </c>
      <c r="I2468" s="107" t="s">
        <v>2534</v>
      </c>
      <c r="J2468" s="107" t="s">
        <v>558</v>
      </c>
      <c r="K2468" s="106" t="s">
        <v>550</v>
      </c>
      <c r="L2468" s="104" t="s">
        <v>1283</v>
      </c>
      <c r="M2468" s="106" t="s">
        <v>2522</v>
      </c>
      <c r="N2468" s="106" t="s">
        <v>963</v>
      </c>
      <c r="O2468" s="106" t="s">
        <v>554</v>
      </c>
      <c r="P2468" s="106">
        <v>10</v>
      </c>
      <c r="Q2468" s="110" t="s">
        <v>444</v>
      </c>
      <c r="R2468" s="110" t="s">
        <v>444</v>
      </c>
      <c r="S2468" s="136" t="s">
        <v>2535</v>
      </c>
      <c r="T2468" s="106" t="s">
        <v>599</v>
      </c>
      <c r="U2468" s="106" t="s">
        <v>600</v>
      </c>
      <c r="V2468" s="106" t="s">
        <v>601</v>
      </c>
      <c r="W2468" s="106" t="s">
        <v>2536</v>
      </c>
      <c r="X2468" s="106" t="s">
        <v>554</v>
      </c>
      <c r="Y2468" s="106">
        <v>14</v>
      </c>
      <c r="Z2468" s="106" t="s">
        <v>444</v>
      </c>
      <c r="AA2468" s="106" t="s">
        <v>444</v>
      </c>
      <c r="AB2468" s="136" t="s">
        <v>444</v>
      </c>
      <c r="AC2468" s="104"/>
      <c r="AD2468" s="104"/>
      <c r="AE2468" s="104"/>
      <c r="AF2468" s="104"/>
      <c r="AG2468" s="104"/>
      <c r="AH2468" s="104"/>
      <c r="AI2468" s="104"/>
      <c r="AJ2468" s="104"/>
      <c r="AK2468" s="138"/>
      <c r="AL2468" s="104"/>
      <c r="AM2468" s="104"/>
      <c r="AN2468" s="104"/>
      <c r="AO2468" s="104"/>
      <c r="AP2468" s="104"/>
      <c r="AQ2468" s="104"/>
      <c r="AR2468" s="104"/>
      <c r="AS2468" s="104"/>
      <c r="AT2468" s="104"/>
      <c r="AU2468" s="142"/>
      <c r="AV2468" s="142"/>
      <c r="AW2468" s="142"/>
      <c r="AX2468" s="142"/>
      <c r="AY2468" s="142"/>
      <c r="AZ2468" s="142"/>
      <c r="BA2468" s="142"/>
      <c r="BB2468" s="142"/>
      <c r="BC2468" s="142"/>
    </row>
    <row r="2469" spans="1:55" x14ac:dyDescent="0.25">
      <c r="A2469" s="19" t="s">
        <v>1598</v>
      </c>
      <c r="B2469" s="98" t="s">
        <v>2540</v>
      </c>
      <c r="C2469" s="109" t="s">
        <v>2541</v>
      </c>
      <c r="D2469" s="109" t="s">
        <v>236</v>
      </c>
      <c r="E2469" s="106" t="s">
        <v>396</v>
      </c>
      <c r="F2469" s="110" t="str">
        <f>_xlfn.IFNA(INDEX('1. Business Glossary'!C:D,MATCH(G2469,'1. Business Glossary'!D:D,0),1), "Elemento de Dados")</f>
        <v>Elemento de Dados</v>
      </c>
      <c r="G2469" s="106" t="s">
        <v>2710</v>
      </c>
      <c r="H2469" s="106" t="s">
        <v>2761</v>
      </c>
      <c r="I2469" s="137" t="s">
        <v>2100</v>
      </c>
      <c r="J2469" s="107" t="s">
        <v>558</v>
      </c>
      <c r="K2469" s="106" t="s">
        <v>550</v>
      </c>
      <c r="L2469" s="104" t="s">
        <v>1283</v>
      </c>
      <c r="M2469" s="106" t="s">
        <v>2522</v>
      </c>
      <c r="N2469" s="104" t="s">
        <v>2099</v>
      </c>
      <c r="O2469" s="106" t="s">
        <v>554</v>
      </c>
      <c r="P2469" s="106">
        <v>3</v>
      </c>
      <c r="Q2469" s="110" t="s">
        <v>444</v>
      </c>
      <c r="R2469" s="110" t="s">
        <v>444</v>
      </c>
      <c r="S2469" s="136" t="s">
        <v>2762</v>
      </c>
      <c r="T2469" s="106"/>
      <c r="U2469" s="165"/>
      <c r="V2469" s="106"/>
      <c r="W2469" s="106"/>
      <c r="X2469" s="110"/>
      <c r="Y2469" s="106"/>
      <c r="Z2469" s="106"/>
      <c r="AA2469" s="106"/>
      <c r="AB2469" s="136"/>
      <c r="AC2469" s="104"/>
      <c r="AD2469" s="104"/>
      <c r="AE2469" s="104"/>
      <c r="AF2469" s="104"/>
      <c r="AG2469" s="104"/>
      <c r="AH2469" s="104"/>
      <c r="AI2469" s="104"/>
      <c r="AJ2469" s="104"/>
      <c r="AK2469" s="138"/>
      <c r="AL2469" s="104"/>
      <c r="AM2469" s="104"/>
      <c r="AN2469" s="104"/>
      <c r="AO2469" s="104"/>
      <c r="AP2469" s="104"/>
      <c r="AQ2469" s="104"/>
      <c r="AR2469" s="104"/>
      <c r="AS2469" s="104"/>
      <c r="AT2469" s="104"/>
      <c r="AU2469" s="142"/>
      <c r="AV2469" s="142"/>
      <c r="AW2469" s="142"/>
      <c r="AX2469" s="142"/>
      <c r="AY2469" s="142"/>
      <c r="AZ2469" s="142"/>
      <c r="BA2469" s="142"/>
      <c r="BB2469" s="142"/>
      <c r="BC2469" s="142"/>
    </row>
    <row r="2470" spans="1:55" x14ac:dyDescent="0.25">
      <c r="A2470" s="19" t="s">
        <v>1598</v>
      </c>
      <c r="B2470" s="98" t="s">
        <v>2540</v>
      </c>
      <c r="C2470" s="109" t="s">
        <v>2541</v>
      </c>
      <c r="D2470" s="109" t="s">
        <v>236</v>
      </c>
      <c r="E2470" s="106" t="s">
        <v>396</v>
      </c>
      <c r="F2470" s="110" t="str">
        <f>_xlfn.IFNA(INDEX('1. Business Glossary'!C:D,MATCH(G2470,'1. Business Glossary'!D:D,0),1), "Elemento de Dados")</f>
        <v>Elemento de Dados</v>
      </c>
      <c r="G2470" s="106" t="s">
        <v>2710</v>
      </c>
      <c r="H2470" s="106" t="s">
        <v>103</v>
      </c>
      <c r="I2470" s="137" t="s">
        <v>387</v>
      </c>
      <c r="J2470" s="107" t="s">
        <v>558</v>
      </c>
      <c r="K2470" s="106" t="s">
        <v>550</v>
      </c>
      <c r="L2470" s="104" t="s">
        <v>1283</v>
      </c>
      <c r="M2470" s="106" t="s">
        <v>2522</v>
      </c>
      <c r="N2470" s="104" t="s">
        <v>103</v>
      </c>
      <c r="O2470" s="106" t="s">
        <v>587</v>
      </c>
      <c r="P2470" s="106">
        <v>8</v>
      </c>
      <c r="Q2470" s="110">
        <v>2</v>
      </c>
      <c r="R2470" s="110" t="s">
        <v>444</v>
      </c>
      <c r="S2470" s="136" t="s">
        <v>2763</v>
      </c>
      <c r="T2470" s="106"/>
      <c r="U2470" s="165"/>
      <c r="V2470" s="106"/>
      <c r="W2470" s="106"/>
      <c r="X2470" s="110"/>
      <c r="Y2470" s="106"/>
      <c r="Z2470" s="106"/>
      <c r="AA2470" s="106"/>
      <c r="AB2470" s="136"/>
      <c r="AC2470" s="104"/>
      <c r="AD2470" s="104"/>
      <c r="AE2470" s="104"/>
      <c r="AF2470" s="104"/>
      <c r="AG2470" s="104"/>
      <c r="AH2470" s="104"/>
      <c r="AI2470" s="104"/>
      <c r="AJ2470" s="104"/>
      <c r="AK2470" s="138"/>
      <c r="AL2470" s="104"/>
      <c r="AM2470" s="104"/>
      <c r="AN2470" s="104"/>
      <c r="AO2470" s="104"/>
      <c r="AP2470" s="104"/>
      <c r="AQ2470" s="104"/>
      <c r="AR2470" s="104"/>
      <c r="AS2470" s="104"/>
      <c r="AT2470" s="104"/>
      <c r="AU2470" s="142"/>
      <c r="AV2470" s="142"/>
      <c r="AW2470" s="142"/>
      <c r="AX2470" s="142"/>
      <c r="AY2470" s="142"/>
      <c r="AZ2470" s="142"/>
      <c r="BA2470" s="142"/>
      <c r="BB2470" s="142"/>
      <c r="BC2470" s="142"/>
    </row>
    <row r="2471" spans="1:55" x14ac:dyDescent="0.25">
      <c r="A2471" s="19" t="s">
        <v>1598</v>
      </c>
      <c r="B2471" s="98" t="s">
        <v>2540</v>
      </c>
      <c r="C2471" s="109" t="s">
        <v>2541</v>
      </c>
      <c r="D2471" s="109" t="s">
        <v>236</v>
      </c>
      <c r="E2471" s="106" t="s">
        <v>396</v>
      </c>
      <c r="F2471" s="110" t="str">
        <f>_xlfn.IFNA(INDEX('1. Business Glossary'!C:D,MATCH(G2471,'1. Business Glossary'!D:D,0),1), "Elemento de Dados")</f>
        <v>Elemento de Dados</v>
      </c>
      <c r="G2471" s="106" t="s">
        <v>2710</v>
      </c>
      <c r="H2471" s="106" t="s">
        <v>2127</v>
      </c>
      <c r="I2471" s="137" t="s">
        <v>1369</v>
      </c>
      <c r="J2471" s="107" t="s">
        <v>558</v>
      </c>
      <c r="K2471" s="106" t="s">
        <v>550</v>
      </c>
      <c r="L2471" s="104" t="s">
        <v>1283</v>
      </c>
      <c r="M2471" s="106" t="s">
        <v>2522</v>
      </c>
      <c r="N2471" s="106" t="s">
        <v>2128</v>
      </c>
      <c r="O2471" s="106" t="s">
        <v>587</v>
      </c>
      <c r="P2471" s="106">
        <v>8</v>
      </c>
      <c r="Q2471" s="110">
        <v>2</v>
      </c>
      <c r="R2471" s="110" t="s">
        <v>444</v>
      </c>
      <c r="S2471" s="136" t="s">
        <v>2523</v>
      </c>
      <c r="T2471" s="106"/>
      <c r="U2471" s="106"/>
      <c r="V2471" s="106"/>
      <c r="W2471" s="106"/>
      <c r="X2471" s="110"/>
      <c r="Y2471" s="106"/>
      <c r="Z2471" s="106"/>
      <c r="AA2471" s="106"/>
      <c r="AB2471" s="136"/>
      <c r="AC2471" s="104"/>
      <c r="AD2471" s="104"/>
      <c r="AE2471" s="104"/>
      <c r="AF2471" s="104"/>
      <c r="AG2471" s="104"/>
      <c r="AH2471" s="104"/>
      <c r="AI2471" s="104"/>
      <c r="AJ2471" s="104"/>
      <c r="AK2471" s="138"/>
      <c r="AL2471" s="104"/>
      <c r="AM2471" s="104"/>
      <c r="AN2471" s="104"/>
      <c r="AO2471" s="104"/>
      <c r="AP2471" s="104"/>
      <c r="AQ2471" s="104"/>
      <c r="AR2471" s="104"/>
      <c r="AS2471" s="104"/>
      <c r="AT2471" s="104"/>
      <c r="AU2471" s="142"/>
      <c r="AV2471" s="142"/>
      <c r="AW2471" s="142"/>
      <c r="AX2471" s="142"/>
      <c r="AY2471" s="142"/>
      <c r="AZ2471" s="142"/>
      <c r="BA2471" s="142"/>
      <c r="BB2471" s="142"/>
      <c r="BC2471" s="142"/>
    </row>
    <row r="2472" spans="1:55" ht="120" x14ac:dyDescent="0.25">
      <c r="A2472" s="19" t="s">
        <v>1598</v>
      </c>
      <c r="B2472" s="98" t="s">
        <v>2540</v>
      </c>
      <c r="C2472" s="109" t="s">
        <v>2541</v>
      </c>
      <c r="D2472" s="109" t="s">
        <v>236</v>
      </c>
      <c r="E2472" s="106" t="s">
        <v>2740</v>
      </c>
      <c r="F2472" s="110" t="str">
        <f>_xlfn.IFNA(INDEX('1. Business Glossary'!C:D,MATCH(G2472,'1. Business Glossary'!D:D,0),1), "Elemento de Dados")</f>
        <v>Elemento de Dados</v>
      </c>
      <c r="G2472" s="106" t="s">
        <v>2674</v>
      </c>
      <c r="H2472" s="104" t="s">
        <v>1314</v>
      </c>
      <c r="I2472" s="107" t="s">
        <v>361</v>
      </c>
      <c r="J2472" s="107" t="s">
        <v>558</v>
      </c>
      <c r="K2472" s="104" t="s">
        <v>550</v>
      </c>
      <c r="L2472" s="104" t="s">
        <v>1283</v>
      </c>
      <c r="M2472" s="104" t="s">
        <v>23</v>
      </c>
      <c r="N2472" s="104" t="s">
        <v>1346</v>
      </c>
      <c r="O2472" s="106" t="s">
        <v>607</v>
      </c>
      <c r="P2472" s="110">
        <v>50</v>
      </c>
      <c r="Q2472" s="110" t="s">
        <v>444</v>
      </c>
      <c r="R2472" s="110" t="s">
        <v>1347</v>
      </c>
      <c r="S2472" s="136" t="s">
        <v>2779</v>
      </c>
      <c r="T2472" s="106" t="s">
        <v>550</v>
      </c>
      <c r="U2472" s="104" t="s">
        <v>1283</v>
      </c>
      <c r="V2472" s="110" t="s">
        <v>1317</v>
      </c>
      <c r="W2472" s="104" t="s">
        <v>1346</v>
      </c>
      <c r="X2472" s="110" t="s">
        <v>607</v>
      </c>
      <c r="Y2472" s="110">
        <v>50</v>
      </c>
      <c r="Z2472" s="110" t="s">
        <v>444</v>
      </c>
      <c r="AA2472" s="110" t="s">
        <v>1348</v>
      </c>
      <c r="AB2472" s="134" t="s">
        <v>1318</v>
      </c>
      <c r="AC2472" s="104"/>
      <c r="AD2472" s="104"/>
      <c r="AE2472" s="104"/>
      <c r="AF2472" s="104"/>
      <c r="AG2472" s="104"/>
      <c r="AH2472" s="104"/>
      <c r="AI2472" s="104"/>
      <c r="AJ2472" s="104"/>
      <c r="AK2472" s="138"/>
      <c r="AL2472" s="104"/>
      <c r="AM2472" s="104"/>
      <c r="AN2472" s="104"/>
      <c r="AO2472" s="104"/>
      <c r="AP2472" s="104"/>
      <c r="AQ2472" s="104"/>
      <c r="AR2472" s="104"/>
      <c r="AS2472" s="104"/>
      <c r="AT2472" s="104"/>
      <c r="AU2472" s="142"/>
      <c r="AV2472" s="142"/>
      <c r="AW2472" s="142"/>
      <c r="AX2472" s="142"/>
      <c r="AY2472" s="142"/>
      <c r="AZ2472" s="142"/>
      <c r="BA2472" s="142"/>
      <c r="BB2472" s="142"/>
      <c r="BC2472" s="142"/>
    </row>
    <row r="2473" spans="1:55" ht="30" x14ac:dyDescent="0.25">
      <c r="A2473" s="19" t="s">
        <v>1598</v>
      </c>
      <c r="B2473" s="98" t="s">
        <v>2540</v>
      </c>
      <c r="C2473" s="109" t="s">
        <v>2541</v>
      </c>
      <c r="D2473" s="109" t="s">
        <v>236</v>
      </c>
      <c r="E2473" s="106" t="s">
        <v>2740</v>
      </c>
      <c r="F2473" s="110" t="str">
        <f>_xlfn.IFNA(INDEX('1. Business Glossary'!C:D,MATCH(G2473,'1. Business Glossary'!D:D,0),1), "Elemento de Dados")</f>
        <v>Elemento de Dados</v>
      </c>
      <c r="G2473" s="106" t="s">
        <v>2674</v>
      </c>
      <c r="H2473" s="104" t="s">
        <v>1349</v>
      </c>
      <c r="I2473" s="107" t="s">
        <v>361</v>
      </c>
      <c r="J2473" s="107" t="s">
        <v>558</v>
      </c>
      <c r="K2473" s="106" t="s">
        <v>550</v>
      </c>
      <c r="L2473" s="104" t="s">
        <v>1283</v>
      </c>
      <c r="M2473" s="104" t="s">
        <v>1350</v>
      </c>
      <c r="N2473" s="104" t="s">
        <v>1346</v>
      </c>
      <c r="O2473" s="106" t="s">
        <v>607</v>
      </c>
      <c r="P2473" s="110">
        <v>50</v>
      </c>
      <c r="Q2473" s="110" t="s">
        <v>444</v>
      </c>
      <c r="R2473" s="110" t="s">
        <v>2513</v>
      </c>
      <c r="S2473" s="136" t="s">
        <v>1318</v>
      </c>
      <c r="T2473" s="106"/>
      <c r="U2473" s="106"/>
      <c r="V2473" s="110"/>
      <c r="W2473" s="110"/>
      <c r="X2473" s="110"/>
      <c r="Y2473" s="110"/>
      <c r="Z2473" s="110"/>
      <c r="AA2473" s="110"/>
      <c r="AB2473" s="134"/>
      <c r="AC2473" s="104"/>
      <c r="AD2473" s="104"/>
      <c r="AE2473" s="104"/>
      <c r="AF2473" s="104"/>
      <c r="AG2473" s="104"/>
      <c r="AH2473" s="104"/>
      <c r="AI2473" s="104"/>
      <c r="AJ2473" s="104"/>
      <c r="AK2473" s="138"/>
      <c r="AL2473" s="104"/>
      <c r="AM2473" s="104"/>
      <c r="AN2473" s="104"/>
      <c r="AO2473" s="104"/>
      <c r="AP2473" s="104"/>
      <c r="AQ2473" s="104"/>
      <c r="AR2473" s="104"/>
      <c r="AS2473" s="104"/>
      <c r="AT2473" s="104"/>
      <c r="AU2473" s="142"/>
      <c r="AV2473" s="142"/>
      <c r="AW2473" s="142"/>
      <c r="AX2473" s="142"/>
      <c r="AY2473" s="142"/>
      <c r="AZ2473" s="142"/>
      <c r="BA2473" s="142"/>
      <c r="BB2473" s="142"/>
      <c r="BC2473" s="142"/>
    </row>
    <row r="2474" spans="1:55" ht="30" x14ac:dyDescent="0.25">
      <c r="A2474" s="19" t="s">
        <v>1598</v>
      </c>
      <c r="B2474" s="98" t="s">
        <v>2540</v>
      </c>
      <c r="C2474" s="132" t="s">
        <v>2541</v>
      </c>
      <c r="D2474" s="132" t="s">
        <v>236</v>
      </c>
      <c r="E2474" s="114" t="s">
        <v>2740</v>
      </c>
      <c r="F2474" s="110" t="str">
        <f>_xlfn.IFNA(INDEX('1. Business Glossary'!C:D,MATCH(G2474,'1. Business Glossary'!D:D,0),1), "Elemento de Dados")</f>
        <v>Elemento de Dados</v>
      </c>
      <c r="G2474" s="114" t="s">
        <v>2674</v>
      </c>
      <c r="H2474" s="113" t="s">
        <v>367</v>
      </c>
      <c r="I2474" s="139" t="s">
        <v>2309</v>
      </c>
      <c r="J2474" s="112" t="s">
        <v>558</v>
      </c>
      <c r="K2474" s="113" t="s">
        <v>550</v>
      </c>
      <c r="L2474" s="113" t="s">
        <v>1283</v>
      </c>
      <c r="M2474" s="113" t="s">
        <v>2310</v>
      </c>
      <c r="N2474" s="113" t="s">
        <v>367</v>
      </c>
      <c r="O2474" s="114" t="s">
        <v>554</v>
      </c>
      <c r="P2474" s="114">
        <v>10</v>
      </c>
      <c r="Q2474" s="111" t="s">
        <v>444</v>
      </c>
      <c r="R2474" s="111" t="s">
        <v>444</v>
      </c>
      <c r="S2474" s="143" t="s">
        <v>2311</v>
      </c>
      <c r="T2474" s="106"/>
      <c r="U2474" s="104"/>
      <c r="V2474" s="110"/>
      <c r="W2474" s="104"/>
      <c r="X2474" s="110"/>
      <c r="Y2474" s="106"/>
      <c r="Z2474" s="106"/>
      <c r="AA2474" s="106"/>
      <c r="AB2474" s="136"/>
      <c r="AC2474" s="104"/>
      <c r="AD2474" s="104"/>
      <c r="AE2474" s="104"/>
      <c r="AF2474" s="104"/>
      <c r="AG2474" s="104"/>
      <c r="AH2474" s="104"/>
      <c r="AI2474" s="104"/>
      <c r="AJ2474" s="104"/>
      <c r="AK2474" s="138"/>
      <c r="AL2474" s="104"/>
      <c r="AM2474" s="104"/>
      <c r="AN2474" s="104"/>
      <c r="AO2474" s="104"/>
      <c r="AP2474" s="104"/>
      <c r="AQ2474" s="104"/>
      <c r="AR2474" s="104"/>
      <c r="AS2474" s="104"/>
      <c r="AT2474" s="104"/>
      <c r="AU2474" s="142"/>
      <c r="AV2474" s="142"/>
      <c r="AW2474" s="142"/>
      <c r="AX2474" s="142"/>
      <c r="AY2474" s="142"/>
      <c r="AZ2474" s="142"/>
      <c r="BA2474" s="142"/>
      <c r="BB2474" s="142"/>
      <c r="BC2474" s="142"/>
    </row>
    <row r="2475" spans="1:55" ht="165" x14ac:dyDescent="0.25">
      <c r="A2475" s="19" t="s">
        <v>1598</v>
      </c>
      <c r="B2475" s="98" t="s">
        <v>2540</v>
      </c>
      <c r="C2475" s="109" t="s">
        <v>2541</v>
      </c>
      <c r="D2475" s="109" t="s">
        <v>236</v>
      </c>
      <c r="E2475" s="106" t="s">
        <v>2740</v>
      </c>
      <c r="F2475" s="110" t="str">
        <f>_xlfn.IFNA(INDEX('1. Business Glossary'!C:D,MATCH(G2475,'1. Business Glossary'!D:D,0),1), "Elemento de Dados")</f>
        <v>Elemento de Dados</v>
      </c>
      <c r="G2475" s="106" t="s">
        <v>2674</v>
      </c>
      <c r="H2475" s="104" t="s">
        <v>1357</v>
      </c>
      <c r="I2475" s="137" t="s">
        <v>1358</v>
      </c>
      <c r="J2475" s="107" t="s">
        <v>558</v>
      </c>
      <c r="K2475" s="106" t="s">
        <v>550</v>
      </c>
      <c r="L2475" s="104" t="s">
        <v>1283</v>
      </c>
      <c r="M2475" s="104" t="s">
        <v>1350</v>
      </c>
      <c r="N2475" s="104" t="s">
        <v>1357</v>
      </c>
      <c r="O2475" s="106" t="s">
        <v>587</v>
      </c>
      <c r="P2475" s="110">
        <v>3</v>
      </c>
      <c r="Q2475" s="110">
        <v>2</v>
      </c>
      <c r="R2475" s="106" t="s">
        <v>444</v>
      </c>
      <c r="S2475" s="136" t="s">
        <v>1359</v>
      </c>
      <c r="T2475" s="106"/>
      <c r="U2475" s="106"/>
      <c r="V2475" s="110"/>
      <c r="W2475" s="110"/>
      <c r="X2475" s="110"/>
      <c r="Y2475" s="110"/>
      <c r="Z2475" s="110"/>
      <c r="AA2475" s="110"/>
      <c r="AB2475" s="134"/>
      <c r="AC2475" s="104"/>
      <c r="AD2475" s="104"/>
      <c r="AE2475" s="104"/>
      <c r="AF2475" s="104"/>
      <c r="AG2475" s="104"/>
      <c r="AH2475" s="104"/>
      <c r="AI2475" s="104"/>
      <c r="AJ2475" s="104"/>
      <c r="AK2475" s="138"/>
      <c r="AL2475" s="104"/>
      <c r="AM2475" s="104"/>
      <c r="AN2475" s="104"/>
      <c r="AO2475" s="104"/>
      <c r="AP2475" s="104"/>
      <c r="AQ2475" s="104"/>
      <c r="AR2475" s="104"/>
      <c r="AS2475" s="104"/>
      <c r="AT2475" s="104"/>
      <c r="AU2475" s="142"/>
      <c r="AV2475" s="142"/>
      <c r="AW2475" s="142"/>
      <c r="AX2475" s="142"/>
      <c r="AY2475" s="142"/>
      <c r="AZ2475" s="142"/>
      <c r="BA2475" s="142"/>
      <c r="BB2475" s="142"/>
      <c r="BC2475" s="142"/>
    </row>
    <row r="2476" spans="1:55" ht="30" x14ac:dyDescent="0.25">
      <c r="A2476" s="19" t="s">
        <v>1598</v>
      </c>
      <c r="B2476" s="98" t="s">
        <v>2540</v>
      </c>
      <c r="C2476" s="109" t="s">
        <v>2541</v>
      </c>
      <c r="D2476" s="109" t="s">
        <v>236</v>
      </c>
      <c r="E2476" s="106" t="s">
        <v>2740</v>
      </c>
      <c r="F2476" s="110" t="str">
        <f>_xlfn.IFNA(INDEX('1. Business Glossary'!C:D,MATCH(G2476,'1. Business Glossary'!D:D,0),1), "Elemento de Dados")</f>
        <v>Elemento de Dados</v>
      </c>
      <c r="G2476" s="106" t="s">
        <v>2674</v>
      </c>
      <c r="H2476" s="104" t="s">
        <v>381</v>
      </c>
      <c r="I2476" s="107" t="s">
        <v>382</v>
      </c>
      <c r="J2476" s="107" t="s">
        <v>558</v>
      </c>
      <c r="K2476" s="106" t="s">
        <v>550</v>
      </c>
      <c r="L2476" s="104" t="s">
        <v>1283</v>
      </c>
      <c r="M2476" s="104" t="s">
        <v>23</v>
      </c>
      <c r="N2476" s="104" t="s">
        <v>381</v>
      </c>
      <c r="O2476" s="106" t="s">
        <v>554</v>
      </c>
      <c r="P2476" s="106">
        <v>10</v>
      </c>
      <c r="Q2476" s="110" t="s">
        <v>444</v>
      </c>
      <c r="R2476" s="110" t="s">
        <v>444</v>
      </c>
      <c r="S2476" s="136" t="s">
        <v>2779</v>
      </c>
      <c r="T2476" s="106" t="s">
        <v>550</v>
      </c>
      <c r="U2476" s="104" t="s">
        <v>1283</v>
      </c>
      <c r="V2476" s="104" t="s">
        <v>1317</v>
      </c>
      <c r="W2476" s="104" t="s">
        <v>381</v>
      </c>
      <c r="X2476" s="106" t="s">
        <v>554</v>
      </c>
      <c r="Y2476" s="106">
        <v>10</v>
      </c>
      <c r="Z2476" s="110" t="s">
        <v>444</v>
      </c>
      <c r="AA2476" s="110" t="s">
        <v>444</v>
      </c>
      <c r="AB2476" s="136" t="s">
        <v>383</v>
      </c>
      <c r="AC2476" s="104"/>
      <c r="AD2476" s="104"/>
      <c r="AE2476" s="104"/>
      <c r="AF2476" s="104"/>
      <c r="AG2476" s="104"/>
      <c r="AH2476" s="104"/>
      <c r="AI2476" s="104"/>
      <c r="AJ2476" s="104"/>
      <c r="AK2476" s="138"/>
      <c r="AL2476" s="104"/>
      <c r="AM2476" s="104"/>
      <c r="AN2476" s="104"/>
      <c r="AO2476" s="104"/>
      <c r="AP2476" s="104"/>
      <c r="AQ2476" s="104"/>
      <c r="AR2476" s="104"/>
      <c r="AS2476" s="104"/>
      <c r="AT2476" s="104"/>
      <c r="AU2476" s="142"/>
      <c r="AV2476" s="142"/>
      <c r="AW2476" s="142"/>
      <c r="AX2476" s="142"/>
      <c r="AY2476" s="142"/>
      <c r="AZ2476" s="142"/>
      <c r="BA2476" s="142"/>
      <c r="BB2476" s="142"/>
      <c r="BC2476" s="142"/>
    </row>
    <row r="2477" spans="1:55" ht="30" x14ac:dyDescent="0.25">
      <c r="A2477" s="19" t="s">
        <v>1598</v>
      </c>
      <c r="B2477" s="98" t="s">
        <v>2540</v>
      </c>
      <c r="C2477" s="109" t="s">
        <v>2541</v>
      </c>
      <c r="D2477" s="109" t="s">
        <v>236</v>
      </c>
      <c r="E2477" s="106" t="s">
        <v>2740</v>
      </c>
      <c r="F2477" s="110" t="str">
        <f>_xlfn.IFNA(INDEX('1. Business Glossary'!C:D,MATCH(G2477,'1. Business Glossary'!D:D,0),1), "Elemento de Dados")</f>
        <v>Elemento de Dados</v>
      </c>
      <c r="G2477" s="106" t="s">
        <v>2674</v>
      </c>
      <c r="H2477" s="104" t="s">
        <v>381</v>
      </c>
      <c r="I2477" s="107" t="s">
        <v>382</v>
      </c>
      <c r="J2477" s="107" t="s">
        <v>558</v>
      </c>
      <c r="K2477" s="106" t="s">
        <v>550</v>
      </c>
      <c r="L2477" s="104" t="s">
        <v>1283</v>
      </c>
      <c r="M2477" s="104" t="s">
        <v>1350</v>
      </c>
      <c r="N2477" s="104" t="s">
        <v>1526</v>
      </c>
      <c r="O2477" s="106" t="s">
        <v>587</v>
      </c>
      <c r="P2477" s="110">
        <v>10</v>
      </c>
      <c r="Q2477" s="110">
        <v>2</v>
      </c>
      <c r="R2477" s="110" t="s">
        <v>444</v>
      </c>
      <c r="S2477" s="136" t="s">
        <v>1509</v>
      </c>
      <c r="T2477" s="106" t="s">
        <v>1510</v>
      </c>
      <c r="U2477" s="106" t="s">
        <v>1511</v>
      </c>
      <c r="V2477" s="106" t="s">
        <v>1512</v>
      </c>
      <c r="W2477" s="106" t="s">
        <v>367</v>
      </c>
      <c r="X2477" s="106" t="s">
        <v>587</v>
      </c>
      <c r="Y2477" s="106">
        <v>8</v>
      </c>
      <c r="Z2477" s="106">
        <v>2</v>
      </c>
      <c r="AA2477" s="106" t="s">
        <v>444</v>
      </c>
      <c r="AB2477" s="136" t="s">
        <v>444</v>
      </c>
      <c r="AC2477" s="104"/>
      <c r="AD2477" s="104"/>
      <c r="AE2477" s="104"/>
      <c r="AF2477" s="104"/>
      <c r="AG2477" s="104"/>
      <c r="AH2477" s="104"/>
      <c r="AI2477" s="104"/>
      <c r="AJ2477" s="104"/>
      <c r="AK2477" s="138"/>
      <c r="AL2477" s="104"/>
      <c r="AM2477" s="104"/>
      <c r="AN2477" s="104"/>
      <c r="AO2477" s="104"/>
      <c r="AP2477" s="104"/>
      <c r="AQ2477" s="104"/>
      <c r="AR2477" s="104"/>
      <c r="AS2477" s="104"/>
      <c r="AT2477" s="104"/>
      <c r="AU2477" s="142"/>
      <c r="AV2477" s="142"/>
      <c r="AW2477" s="142"/>
      <c r="AX2477" s="142"/>
      <c r="AY2477" s="142"/>
      <c r="AZ2477" s="142"/>
      <c r="BA2477" s="142"/>
      <c r="BB2477" s="142"/>
      <c r="BC2477" s="142"/>
    </row>
    <row r="2478" spans="1:55" ht="75" x14ac:dyDescent="0.25">
      <c r="A2478" s="19" t="s">
        <v>1598</v>
      </c>
      <c r="B2478" s="98" t="s">
        <v>2540</v>
      </c>
      <c r="C2478" s="109" t="s">
        <v>2541</v>
      </c>
      <c r="D2478" s="109" t="s">
        <v>236</v>
      </c>
      <c r="E2478" s="106" t="s">
        <v>2740</v>
      </c>
      <c r="F2478" s="110" t="str">
        <f>_xlfn.IFNA(INDEX('1. Business Glossary'!C:D,MATCH(G2478,'1. Business Glossary'!D:D,0),1), "Elemento de Dados")</f>
        <v>Elemento de Dados</v>
      </c>
      <c r="G2478" s="106" t="s">
        <v>2674</v>
      </c>
      <c r="H2478" s="104" t="s">
        <v>232</v>
      </c>
      <c r="I2478" s="137" t="s">
        <v>233</v>
      </c>
      <c r="J2478" s="107" t="s">
        <v>558</v>
      </c>
      <c r="K2478" s="104" t="s">
        <v>550</v>
      </c>
      <c r="L2478" s="104" t="s">
        <v>1283</v>
      </c>
      <c r="M2478" s="104" t="s">
        <v>2310</v>
      </c>
      <c r="N2478" s="104" t="s">
        <v>2514</v>
      </c>
      <c r="O2478" s="106" t="s">
        <v>607</v>
      </c>
      <c r="P2478" s="106">
        <v>20</v>
      </c>
      <c r="Q2478" s="110" t="s">
        <v>444</v>
      </c>
      <c r="R2478" s="110" t="s">
        <v>2515</v>
      </c>
      <c r="S2478" s="136" t="s">
        <v>2516</v>
      </c>
      <c r="T2478" s="104" t="s">
        <v>550</v>
      </c>
      <c r="U2478" s="104" t="s">
        <v>1283</v>
      </c>
      <c r="V2478" s="106" t="s">
        <v>1527</v>
      </c>
      <c r="W2478" s="104" t="s">
        <v>232</v>
      </c>
      <c r="X2478" s="110" t="s">
        <v>607</v>
      </c>
      <c r="Y2478" s="106">
        <v>20</v>
      </c>
      <c r="Z2478" s="106" t="s">
        <v>444</v>
      </c>
      <c r="AA2478" s="153" t="s">
        <v>636</v>
      </c>
      <c r="AB2478" s="136" t="s">
        <v>640</v>
      </c>
      <c r="AC2478" s="106" t="s">
        <v>599</v>
      </c>
      <c r="AD2478" s="104" t="s">
        <v>641</v>
      </c>
      <c r="AE2478" s="106" t="s">
        <v>642</v>
      </c>
      <c r="AF2478" s="104" t="s">
        <v>643</v>
      </c>
      <c r="AG2478" s="106" t="s">
        <v>607</v>
      </c>
      <c r="AH2478" s="106">
        <v>10</v>
      </c>
      <c r="AI2478" s="106" t="s">
        <v>444</v>
      </c>
      <c r="AJ2478" s="106" t="s">
        <v>444</v>
      </c>
      <c r="AK2478" s="136" t="s">
        <v>444</v>
      </c>
      <c r="AL2478" s="104"/>
      <c r="AM2478" s="104"/>
      <c r="AN2478" s="104"/>
      <c r="AO2478" s="104"/>
      <c r="AP2478" s="104"/>
      <c r="AQ2478" s="104"/>
      <c r="AR2478" s="104"/>
      <c r="AS2478" s="104"/>
      <c r="AT2478" s="104"/>
      <c r="AU2478" s="142"/>
      <c r="AV2478" s="142"/>
      <c r="AW2478" s="142"/>
      <c r="AX2478" s="142"/>
      <c r="AY2478" s="142"/>
      <c r="AZ2478" s="142"/>
      <c r="BA2478" s="142"/>
      <c r="BB2478" s="142"/>
      <c r="BC2478" s="142"/>
    </row>
    <row r="2479" spans="1:55" ht="60" x14ac:dyDescent="0.25">
      <c r="A2479" s="19" t="s">
        <v>1598</v>
      </c>
      <c r="B2479" s="98" t="s">
        <v>2540</v>
      </c>
      <c r="C2479" s="109" t="s">
        <v>2541</v>
      </c>
      <c r="D2479" s="109" t="s">
        <v>236</v>
      </c>
      <c r="E2479" s="106" t="s">
        <v>2740</v>
      </c>
      <c r="F2479" s="110" t="str">
        <f>_xlfn.IFNA(INDEX('1. Business Glossary'!C:D,MATCH(G2479,'1. Business Glossary'!D:D,0),1), "Elemento de Dados")</f>
        <v>Conceito Transversal</v>
      </c>
      <c r="G2479" s="106" t="s">
        <v>396</v>
      </c>
      <c r="H2479" s="106" t="s">
        <v>2717</v>
      </c>
      <c r="I2479" s="136" t="s">
        <v>2781</v>
      </c>
      <c r="J2479" s="107" t="s">
        <v>558</v>
      </c>
      <c r="K2479" s="106" t="s">
        <v>550</v>
      </c>
      <c r="L2479" s="104" t="s">
        <v>1283</v>
      </c>
      <c r="M2479" s="106" t="s">
        <v>2021</v>
      </c>
      <c r="N2479" s="104" t="s">
        <v>2719</v>
      </c>
      <c r="O2479" s="106" t="s">
        <v>554</v>
      </c>
      <c r="P2479" s="106">
        <v>10</v>
      </c>
      <c r="Q2479" s="110" t="s">
        <v>444</v>
      </c>
      <c r="R2479" s="110" t="s">
        <v>444</v>
      </c>
      <c r="S2479" s="136" t="s">
        <v>2782</v>
      </c>
      <c r="T2479" s="106"/>
      <c r="U2479" s="104"/>
      <c r="V2479" s="106"/>
      <c r="W2479" s="106"/>
      <c r="X2479" s="110"/>
      <c r="Y2479" s="106"/>
      <c r="Z2479" s="106"/>
      <c r="AA2479" s="106"/>
      <c r="AB2479" s="136"/>
      <c r="AC2479" s="104"/>
      <c r="AD2479" s="104"/>
      <c r="AE2479" s="104"/>
      <c r="AF2479" s="104"/>
      <c r="AG2479" s="104"/>
      <c r="AH2479" s="104"/>
      <c r="AI2479" s="104"/>
      <c r="AJ2479" s="104"/>
      <c r="AK2479" s="138"/>
      <c r="AL2479" s="104"/>
      <c r="AM2479" s="104"/>
      <c r="AN2479" s="104"/>
      <c r="AO2479" s="104"/>
      <c r="AP2479" s="104"/>
      <c r="AQ2479" s="104"/>
      <c r="AR2479" s="104"/>
      <c r="AS2479" s="104"/>
      <c r="AT2479" s="104"/>
      <c r="AU2479" s="142"/>
      <c r="AV2479" s="142"/>
      <c r="AW2479" s="142"/>
      <c r="AX2479" s="142"/>
      <c r="AY2479" s="142"/>
      <c r="AZ2479" s="142"/>
      <c r="BA2479" s="142"/>
      <c r="BB2479" s="142"/>
      <c r="BC2479" s="142"/>
    </row>
    <row r="2480" spans="1:55" ht="165" x14ac:dyDescent="0.25">
      <c r="A2480" s="19" t="s">
        <v>1598</v>
      </c>
      <c r="B2480" s="98" t="s">
        <v>2540</v>
      </c>
      <c r="C2480" s="109" t="s">
        <v>2541</v>
      </c>
      <c r="D2480" s="109" t="s">
        <v>236</v>
      </c>
      <c r="E2480" s="106" t="s">
        <v>2740</v>
      </c>
      <c r="F2480" s="110" t="str">
        <f>_xlfn.IFNA(INDEX('1. Business Glossary'!C:D,MATCH(G2480,'1. Business Glossary'!D:D,0),1), "Elemento de Dados")</f>
        <v>Conceito Transversal</v>
      </c>
      <c r="G2480" s="106" t="s">
        <v>396</v>
      </c>
      <c r="H2480" s="106" t="s">
        <v>2710</v>
      </c>
      <c r="I2480" s="137" t="s">
        <v>1328</v>
      </c>
      <c r="J2480" s="107" t="s">
        <v>558</v>
      </c>
      <c r="K2480" s="106" t="s">
        <v>550</v>
      </c>
      <c r="L2480" s="104" t="s">
        <v>1283</v>
      </c>
      <c r="M2480" s="106" t="s">
        <v>2021</v>
      </c>
      <c r="N2480" s="104" t="s">
        <v>2711</v>
      </c>
      <c r="O2480" s="106" t="s">
        <v>554</v>
      </c>
      <c r="P2480" s="106">
        <v>10</v>
      </c>
      <c r="Q2480" s="110" t="s">
        <v>444</v>
      </c>
      <c r="R2480" s="110" t="s">
        <v>444</v>
      </c>
      <c r="S2480" s="136" t="s">
        <v>2783</v>
      </c>
      <c r="T2480" s="106"/>
      <c r="U2480" s="165"/>
      <c r="V2480" s="106"/>
      <c r="W2480" s="106"/>
      <c r="X2480" s="110"/>
      <c r="Y2480" s="106"/>
      <c r="Z2480" s="106"/>
      <c r="AA2480" s="106"/>
      <c r="AB2480" s="136"/>
      <c r="AC2480" s="104"/>
      <c r="AD2480" s="104"/>
      <c r="AE2480" s="104"/>
      <c r="AF2480" s="104"/>
      <c r="AG2480" s="104"/>
      <c r="AH2480" s="104"/>
      <c r="AI2480" s="104"/>
      <c r="AJ2480" s="104"/>
      <c r="AK2480" s="138"/>
      <c r="AL2480" s="104"/>
      <c r="AM2480" s="104"/>
      <c r="AN2480" s="104"/>
      <c r="AO2480" s="104"/>
      <c r="AP2480" s="104"/>
      <c r="AQ2480" s="104"/>
      <c r="AR2480" s="104"/>
      <c r="AS2480" s="104"/>
      <c r="AT2480" s="104"/>
      <c r="AU2480" s="142"/>
      <c r="AV2480" s="142"/>
      <c r="AW2480" s="142"/>
      <c r="AX2480" s="142"/>
      <c r="AY2480" s="142"/>
      <c r="AZ2480" s="142"/>
      <c r="BA2480" s="142"/>
      <c r="BB2480" s="142"/>
      <c r="BC2480" s="142"/>
    </row>
    <row r="2481" spans="1:55" ht="120" x14ac:dyDescent="0.25">
      <c r="A2481" s="14" t="s">
        <v>1598</v>
      </c>
      <c r="B2481" s="98" t="s">
        <v>2540</v>
      </c>
      <c r="C2481" s="109" t="s">
        <v>2541</v>
      </c>
      <c r="D2481" s="109" t="s">
        <v>236</v>
      </c>
      <c r="E2481" s="106" t="s">
        <v>2745</v>
      </c>
      <c r="F2481" s="110" t="str">
        <f>_xlfn.IFNA(INDEX('1. Business Glossary'!C:D,MATCH(G2481,'1. Business Glossary'!D:D,0),1), "Elemento de Dados")</f>
        <v>Elemento de Dados</v>
      </c>
      <c r="G2481" s="104" t="s">
        <v>1314</v>
      </c>
      <c r="H2481" s="104" t="s">
        <v>1469</v>
      </c>
      <c r="I2481" s="107" t="s">
        <v>361</v>
      </c>
      <c r="J2481" s="107" t="s">
        <v>558</v>
      </c>
      <c r="K2481" s="104" t="s">
        <v>550</v>
      </c>
      <c r="L2481" s="104" t="s">
        <v>1283</v>
      </c>
      <c r="M2481" s="104" t="s">
        <v>1317</v>
      </c>
      <c r="N2481" s="104" t="s">
        <v>1470</v>
      </c>
      <c r="O2481" s="106" t="s">
        <v>607</v>
      </c>
      <c r="P2481" s="110">
        <v>50</v>
      </c>
      <c r="Q2481" s="110" t="s">
        <v>444</v>
      </c>
      <c r="R2481" s="110" t="s">
        <v>1471</v>
      </c>
      <c r="S2481" s="136" t="s">
        <v>1472</v>
      </c>
      <c r="T2481" s="106"/>
      <c r="U2481" s="104"/>
      <c r="V2481" s="110"/>
      <c r="W2481" s="104"/>
      <c r="X2481" s="110"/>
      <c r="Y2481" s="110"/>
      <c r="Z2481" s="110"/>
      <c r="AA2481" s="110"/>
      <c r="AB2481" s="134"/>
      <c r="AC2481" s="104"/>
      <c r="AD2481" s="104"/>
      <c r="AE2481" s="104"/>
      <c r="AF2481" s="104"/>
      <c r="AG2481" s="104"/>
      <c r="AH2481" s="104"/>
      <c r="AI2481" s="104"/>
      <c r="AJ2481" s="104"/>
      <c r="AK2481" s="138"/>
      <c r="AL2481" s="104"/>
      <c r="AM2481" s="104"/>
      <c r="AN2481" s="104"/>
      <c r="AO2481" s="104"/>
      <c r="AP2481" s="104"/>
      <c r="AQ2481" s="104"/>
      <c r="AR2481" s="104"/>
      <c r="AS2481" s="104"/>
      <c r="AT2481" s="104"/>
      <c r="AU2481" s="142"/>
      <c r="AV2481" s="142"/>
      <c r="AW2481" s="142"/>
      <c r="AX2481" s="142"/>
      <c r="AY2481" s="142"/>
      <c r="AZ2481" s="142"/>
      <c r="BA2481" s="142"/>
      <c r="BB2481" s="142"/>
      <c r="BC2481" s="142"/>
    </row>
    <row r="2482" spans="1:55" ht="90" x14ac:dyDescent="0.25">
      <c r="A2482" s="14" t="s">
        <v>1598</v>
      </c>
      <c r="B2482" s="98" t="s">
        <v>2540</v>
      </c>
      <c r="C2482" s="109" t="s">
        <v>2541</v>
      </c>
      <c r="D2482" s="109" t="s">
        <v>236</v>
      </c>
      <c r="E2482" s="106" t="s">
        <v>2745</v>
      </c>
      <c r="F2482" s="110" t="str">
        <f>_xlfn.IFNA(INDEX('1. Business Glossary'!C:D,MATCH(G2482,'1. Business Glossary'!D:D,0),1), "Elemento de Dados")</f>
        <v>Elemento de Dados</v>
      </c>
      <c r="G2482" s="104" t="s">
        <v>1314</v>
      </c>
      <c r="H2482" s="104" t="s">
        <v>1473</v>
      </c>
      <c r="I2482" s="107" t="s">
        <v>361</v>
      </c>
      <c r="J2482" s="107" t="s">
        <v>558</v>
      </c>
      <c r="K2482" s="104" t="s">
        <v>550</v>
      </c>
      <c r="L2482" s="104" t="s">
        <v>1283</v>
      </c>
      <c r="M2482" s="104" t="s">
        <v>1317</v>
      </c>
      <c r="N2482" s="104" t="s">
        <v>1474</v>
      </c>
      <c r="O2482" s="106" t="s">
        <v>607</v>
      </c>
      <c r="P2482" s="110">
        <v>50</v>
      </c>
      <c r="Q2482" s="110" t="s">
        <v>444</v>
      </c>
      <c r="R2482" s="110" t="s">
        <v>1475</v>
      </c>
      <c r="S2482" s="136" t="s">
        <v>1476</v>
      </c>
      <c r="T2482" s="106"/>
      <c r="U2482" s="104"/>
      <c r="V2482" s="110"/>
      <c r="W2482" s="104"/>
      <c r="X2482" s="110"/>
      <c r="Y2482" s="110"/>
      <c r="Z2482" s="110"/>
      <c r="AA2482" s="110"/>
      <c r="AB2482" s="134"/>
      <c r="AC2482" s="104"/>
      <c r="AD2482" s="104"/>
      <c r="AE2482" s="104"/>
      <c r="AF2482" s="104"/>
      <c r="AG2482" s="104"/>
      <c r="AH2482" s="104"/>
      <c r="AI2482" s="104"/>
      <c r="AJ2482" s="104"/>
      <c r="AK2482" s="138"/>
      <c r="AL2482" s="104"/>
      <c r="AM2482" s="104"/>
      <c r="AN2482" s="104"/>
      <c r="AO2482" s="104"/>
      <c r="AP2482" s="104"/>
      <c r="AQ2482" s="104"/>
      <c r="AR2482" s="104"/>
      <c r="AS2482" s="104"/>
      <c r="AT2482" s="104"/>
      <c r="AU2482" s="152"/>
      <c r="AV2482" s="152"/>
      <c r="AW2482" s="152"/>
      <c r="AX2482" s="152"/>
      <c r="AY2482" s="152"/>
      <c r="AZ2482" s="152"/>
      <c r="BA2482" s="152"/>
      <c r="BB2482" s="152"/>
      <c r="BC2482" s="152"/>
    </row>
    <row r="2483" spans="1:55" ht="45" x14ac:dyDescent="0.25">
      <c r="A2483" s="19" t="s">
        <v>1598</v>
      </c>
      <c r="B2483" s="98" t="s">
        <v>2540</v>
      </c>
      <c r="C2483" s="132" t="s">
        <v>2541</v>
      </c>
      <c r="D2483" s="132" t="s">
        <v>236</v>
      </c>
      <c r="E2483" s="114" t="s">
        <v>2745</v>
      </c>
      <c r="F2483" s="110" t="str">
        <f>_xlfn.IFNA(INDEX('1. Business Glossary'!C:D,MATCH(G2483,'1. Business Glossary'!D:D,0),1), "Elemento de Dados")</f>
        <v>Elemento de Dados</v>
      </c>
      <c r="G2483" s="113" t="s">
        <v>1319</v>
      </c>
      <c r="H2483" s="113" t="s">
        <v>1414</v>
      </c>
      <c r="I2483" s="112" t="s">
        <v>1415</v>
      </c>
      <c r="J2483" s="112" t="s">
        <v>558</v>
      </c>
      <c r="K2483" s="113" t="s">
        <v>550</v>
      </c>
      <c r="L2483" s="113" t="s">
        <v>1283</v>
      </c>
      <c r="M2483" s="113" t="s">
        <v>1317</v>
      </c>
      <c r="N2483" s="113" t="s">
        <v>1414</v>
      </c>
      <c r="O2483" s="114" t="s">
        <v>587</v>
      </c>
      <c r="P2483" s="111">
        <v>8</v>
      </c>
      <c r="Q2483" s="111">
        <v>2</v>
      </c>
      <c r="R2483" s="111" t="s">
        <v>444</v>
      </c>
      <c r="S2483" s="143" t="s">
        <v>1416</v>
      </c>
      <c r="T2483" s="114" t="s">
        <v>550</v>
      </c>
      <c r="U2483" s="113" t="s">
        <v>1283</v>
      </c>
      <c r="V2483" s="111" t="s">
        <v>1417</v>
      </c>
      <c r="W2483" s="113" t="s">
        <v>1414</v>
      </c>
      <c r="X2483" s="111" t="s">
        <v>587</v>
      </c>
      <c r="Y2483" s="111">
        <v>8</v>
      </c>
      <c r="Z2483" s="111">
        <v>2</v>
      </c>
      <c r="AA2483" s="111" t="s">
        <v>444</v>
      </c>
      <c r="AB2483" s="143" t="s">
        <v>1418</v>
      </c>
      <c r="AC2483" s="113" t="s">
        <v>599</v>
      </c>
      <c r="AD2483" s="113" t="s">
        <v>632</v>
      </c>
      <c r="AE2483" s="113" t="s">
        <v>716</v>
      </c>
      <c r="AF2483" s="113" t="s">
        <v>717</v>
      </c>
      <c r="AG2483" s="113" t="s">
        <v>587</v>
      </c>
      <c r="AH2483" s="113">
        <v>15</v>
      </c>
      <c r="AI2483" s="113">
        <v>2</v>
      </c>
      <c r="AJ2483" s="113" t="s">
        <v>444</v>
      </c>
      <c r="AK2483" s="144" t="s">
        <v>1419</v>
      </c>
      <c r="AL2483" s="104"/>
      <c r="AM2483" s="104"/>
      <c r="AN2483" s="104"/>
      <c r="AO2483" s="104"/>
      <c r="AP2483" s="104"/>
      <c r="AQ2483" s="104"/>
      <c r="AR2483" s="104"/>
      <c r="AS2483" s="104"/>
      <c r="AT2483" s="104"/>
      <c r="AU2483" s="152"/>
      <c r="AV2483" s="152"/>
      <c r="AW2483" s="152"/>
      <c r="AX2483" s="152"/>
      <c r="AY2483" s="152"/>
      <c r="AZ2483" s="152"/>
      <c r="BA2483" s="152"/>
      <c r="BB2483" s="152"/>
      <c r="BC2483" s="152"/>
    </row>
    <row r="2484" spans="1:55" x14ac:dyDescent="0.25">
      <c r="A2484" s="14" t="s">
        <v>1598</v>
      </c>
      <c r="B2484" s="98" t="s">
        <v>2540</v>
      </c>
      <c r="C2484" s="132" t="s">
        <v>2541</v>
      </c>
      <c r="D2484" s="132" t="s">
        <v>236</v>
      </c>
      <c r="E2484" s="114" t="s">
        <v>2745</v>
      </c>
      <c r="F2484" s="110" t="str">
        <f>_xlfn.IFNA(INDEX('1. Business Glossary'!C:D,MATCH(G2484,'1. Business Glossary'!D:D,0),1), "Elemento de Dados")</f>
        <v>Elemento de Dados</v>
      </c>
      <c r="G2484" s="113" t="s">
        <v>1319</v>
      </c>
      <c r="H2484" s="114" t="s">
        <v>755</v>
      </c>
      <c r="I2484" s="112" t="s">
        <v>691</v>
      </c>
      <c r="J2484" s="112" t="s">
        <v>558</v>
      </c>
      <c r="K2484" s="113" t="s">
        <v>550</v>
      </c>
      <c r="L2484" s="113" t="s">
        <v>1283</v>
      </c>
      <c r="M2484" s="113" t="s">
        <v>1317</v>
      </c>
      <c r="N2484" s="113" t="s">
        <v>756</v>
      </c>
      <c r="O2484" s="113" t="s">
        <v>587</v>
      </c>
      <c r="P2484" s="113">
        <v>8</v>
      </c>
      <c r="Q2484" s="113">
        <v>2</v>
      </c>
      <c r="R2484" s="113" t="s">
        <v>444</v>
      </c>
      <c r="S2484" s="143" t="s">
        <v>1420</v>
      </c>
      <c r="T2484" s="114" t="s">
        <v>550</v>
      </c>
      <c r="U2484" s="113" t="s">
        <v>1421</v>
      </c>
      <c r="V2484" s="111" t="s">
        <v>381</v>
      </c>
      <c r="W2484" s="111" t="s">
        <v>756</v>
      </c>
      <c r="X2484" s="111" t="s">
        <v>587</v>
      </c>
      <c r="Y2484" s="111">
        <v>17</v>
      </c>
      <c r="Z2484" s="111">
        <v>2</v>
      </c>
      <c r="AA2484" s="111" t="s">
        <v>444</v>
      </c>
      <c r="AB2484" s="135" t="s">
        <v>1422</v>
      </c>
      <c r="AC2484" s="113" t="s">
        <v>599</v>
      </c>
      <c r="AD2484" s="113" t="s">
        <v>632</v>
      </c>
      <c r="AE2484" s="113" t="s">
        <v>693</v>
      </c>
      <c r="AF2484" s="113" t="s">
        <v>694</v>
      </c>
      <c r="AG2484" s="113" t="s">
        <v>587</v>
      </c>
      <c r="AH2484" s="113">
        <v>17</v>
      </c>
      <c r="AI2484" s="113">
        <v>2</v>
      </c>
      <c r="AJ2484" s="113" t="s">
        <v>444</v>
      </c>
      <c r="AK2484" s="144" t="s">
        <v>444</v>
      </c>
      <c r="AL2484" s="104"/>
      <c r="AM2484" s="104"/>
      <c r="AN2484" s="104"/>
      <c r="AO2484" s="104"/>
      <c r="AP2484" s="104"/>
      <c r="AQ2484" s="104"/>
      <c r="AR2484" s="104"/>
      <c r="AS2484" s="104"/>
      <c r="AT2484" s="104"/>
      <c r="AU2484" s="152"/>
      <c r="AV2484" s="152"/>
      <c r="AW2484" s="152"/>
      <c r="AX2484" s="152"/>
      <c r="AY2484" s="152"/>
      <c r="AZ2484" s="152"/>
      <c r="BA2484" s="152"/>
      <c r="BB2484" s="152"/>
      <c r="BC2484" s="152"/>
    </row>
    <row r="2485" spans="1:55" ht="120" x14ac:dyDescent="0.25">
      <c r="A2485" s="14" t="s">
        <v>1598</v>
      </c>
      <c r="B2485" s="98" t="s">
        <v>2540</v>
      </c>
      <c r="C2485" s="109" t="s">
        <v>2541</v>
      </c>
      <c r="D2485" s="109" t="s">
        <v>236</v>
      </c>
      <c r="E2485" s="106" t="s">
        <v>2710</v>
      </c>
      <c r="F2485" s="110" t="str">
        <f>_xlfn.IFNA(INDEX('1. Business Glossary'!C:D,MATCH(G2485,'1. Business Glossary'!D:D,0),1), "Elemento de Dados")</f>
        <v>Elemento de Dados</v>
      </c>
      <c r="G2485" s="104" t="s">
        <v>1314</v>
      </c>
      <c r="H2485" s="104" t="s">
        <v>1469</v>
      </c>
      <c r="I2485" s="107" t="s">
        <v>361</v>
      </c>
      <c r="J2485" s="107" t="s">
        <v>558</v>
      </c>
      <c r="K2485" s="104" t="s">
        <v>550</v>
      </c>
      <c r="L2485" s="104" t="s">
        <v>1283</v>
      </c>
      <c r="M2485" s="104" t="s">
        <v>1317</v>
      </c>
      <c r="N2485" s="104" t="s">
        <v>1470</v>
      </c>
      <c r="O2485" s="106" t="s">
        <v>607</v>
      </c>
      <c r="P2485" s="110">
        <v>50</v>
      </c>
      <c r="Q2485" s="110" t="s">
        <v>444</v>
      </c>
      <c r="R2485" s="110" t="s">
        <v>1471</v>
      </c>
      <c r="S2485" s="136" t="s">
        <v>1472</v>
      </c>
      <c r="T2485" s="106"/>
      <c r="U2485" s="104"/>
      <c r="V2485" s="110"/>
      <c r="W2485" s="104"/>
      <c r="X2485" s="110"/>
      <c r="Y2485" s="110"/>
      <c r="Z2485" s="110"/>
      <c r="AA2485" s="110"/>
      <c r="AB2485" s="134"/>
      <c r="AC2485" s="104"/>
      <c r="AD2485" s="104"/>
      <c r="AE2485" s="104"/>
      <c r="AF2485" s="104"/>
      <c r="AG2485" s="104"/>
      <c r="AH2485" s="104"/>
      <c r="AI2485" s="104"/>
      <c r="AJ2485" s="104"/>
      <c r="AK2485" s="138"/>
      <c r="AL2485" s="104"/>
      <c r="AM2485" s="104"/>
      <c r="AN2485" s="104"/>
      <c r="AO2485" s="104"/>
      <c r="AP2485" s="104"/>
      <c r="AQ2485" s="104"/>
      <c r="AR2485" s="104"/>
      <c r="AS2485" s="104"/>
      <c r="AT2485" s="104"/>
      <c r="AU2485" s="152"/>
      <c r="AV2485" s="152"/>
      <c r="AW2485" s="152"/>
      <c r="AX2485" s="152"/>
      <c r="AY2485" s="152"/>
      <c r="AZ2485" s="152"/>
      <c r="BA2485" s="152"/>
      <c r="BB2485" s="152"/>
      <c r="BC2485" s="152"/>
    </row>
    <row r="2486" spans="1:55" ht="90" x14ac:dyDescent="0.25">
      <c r="A2486" s="14" t="s">
        <v>1598</v>
      </c>
      <c r="B2486" s="98" t="s">
        <v>2540</v>
      </c>
      <c r="C2486" s="109" t="s">
        <v>2541</v>
      </c>
      <c r="D2486" s="109" t="s">
        <v>236</v>
      </c>
      <c r="E2486" s="106" t="s">
        <v>2710</v>
      </c>
      <c r="F2486" s="110" t="str">
        <f>_xlfn.IFNA(INDEX('1. Business Glossary'!C:D,MATCH(G2486,'1. Business Glossary'!D:D,0),1), "Elemento de Dados")</f>
        <v>Elemento de Dados</v>
      </c>
      <c r="G2486" s="104" t="s">
        <v>1314</v>
      </c>
      <c r="H2486" s="104" t="s">
        <v>1473</v>
      </c>
      <c r="I2486" s="107" t="s">
        <v>361</v>
      </c>
      <c r="J2486" s="107" t="s">
        <v>558</v>
      </c>
      <c r="K2486" s="104" t="s">
        <v>550</v>
      </c>
      <c r="L2486" s="104" t="s">
        <v>1283</v>
      </c>
      <c r="M2486" s="104" t="s">
        <v>1317</v>
      </c>
      <c r="N2486" s="104" t="s">
        <v>1474</v>
      </c>
      <c r="O2486" s="106" t="s">
        <v>607</v>
      </c>
      <c r="P2486" s="110">
        <v>50</v>
      </c>
      <c r="Q2486" s="110" t="s">
        <v>444</v>
      </c>
      <c r="R2486" s="110" t="s">
        <v>1475</v>
      </c>
      <c r="S2486" s="136" t="s">
        <v>1476</v>
      </c>
      <c r="T2486" s="106"/>
      <c r="U2486" s="104"/>
      <c r="V2486" s="110"/>
      <c r="W2486" s="104"/>
      <c r="X2486" s="110"/>
      <c r="Y2486" s="110"/>
      <c r="Z2486" s="110"/>
      <c r="AA2486" s="110"/>
      <c r="AB2486" s="134"/>
      <c r="AC2486" s="104"/>
      <c r="AD2486" s="104"/>
      <c r="AE2486" s="104"/>
      <c r="AF2486" s="104"/>
      <c r="AG2486" s="104"/>
      <c r="AH2486" s="104"/>
      <c r="AI2486" s="104"/>
      <c r="AJ2486" s="104"/>
      <c r="AK2486" s="138"/>
      <c r="AL2486" s="104"/>
      <c r="AM2486" s="104"/>
      <c r="AN2486" s="104"/>
      <c r="AO2486" s="104"/>
      <c r="AP2486" s="104"/>
      <c r="AQ2486" s="104"/>
      <c r="AR2486" s="104"/>
      <c r="AS2486" s="104"/>
      <c r="AT2486" s="104"/>
      <c r="AU2486" s="152"/>
      <c r="AV2486" s="152"/>
      <c r="AW2486" s="152"/>
      <c r="AX2486" s="152"/>
      <c r="AY2486" s="152"/>
      <c r="AZ2486" s="152"/>
      <c r="BA2486" s="152"/>
      <c r="BB2486" s="152"/>
      <c r="BC2486" s="152"/>
    </row>
    <row r="2487" spans="1:55" ht="120" x14ac:dyDescent="0.25">
      <c r="A2487" s="19" t="s">
        <v>1598</v>
      </c>
      <c r="B2487" s="98" t="s">
        <v>2540</v>
      </c>
      <c r="C2487" s="109" t="s">
        <v>2541</v>
      </c>
      <c r="D2487" s="109" t="s">
        <v>236</v>
      </c>
      <c r="E2487" s="106" t="s">
        <v>2710</v>
      </c>
      <c r="F2487" s="110" t="str">
        <f>_xlfn.IFNA(INDEX('1. Business Glossary'!C:D,MATCH(G2487,'1. Business Glossary'!D:D,0),1), "Elemento de Dados")</f>
        <v>Elemento de Dados</v>
      </c>
      <c r="G2487" s="104" t="s">
        <v>1349</v>
      </c>
      <c r="H2487" s="104" t="s">
        <v>1477</v>
      </c>
      <c r="I2487" s="107" t="s">
        <v>361</v>
      </c>
      <c r="J2487" s="107" t="s">
        <v>558</v>
      </c>
      <c r="K2487" s="106" t="s">
        <v>550</v>
      </c>
      <c r="L2487" s="104" t="s">
        <v>1283</v>
      </c>
      <c r="M2487" s="104" t="s">
        <v>1350</v>
      </c>
      <c r="N2487" s="104" t="s">
        <v>1470</v>
      </c>
      <c r="O2487" s="106" t="s">
        <v>607</v>
      </c>
      <c r="P2487" s="110">
        <v>50</v>
      </c>
      <c r="Q2487" s="110" t="s">
        <v>444</v>
      </c>
      <c r="R2487" s="110" t="s">
        <v>1514</v>
      </c>
      <c r="S2487" s="136" t="s">
        <v>1479</v>
      </c>
      <c r="T2487" s="106"/>
      <c r="U2487" s="106"/>
      <c r="V2487" s="110"/>
      <c r="W2487" s="110"/>
      <c r="X2487" s="110"/>
      <c r="Y2487" s="110"/>
      <c r="Z2487" s="110"/>
      <c r="AA2487" s="110"/>
      <c r="AB2487" s="134"/>
      <c r="AC2487" s="104"/>
      <c r="AD2487" s="104"/>
      <c r="AE2487" s="104"/>
      <c r="AF2487" s="104"/>
      <c r="AG2487" s="104"/>
      <c r="AH2487" s="104"/>
      <c r="AI2487" s="104"/>
      <c r="AJ2487" s="104"/>
      <c r="AK2487" s="138"/>
      <c r="AL2487" s="104"/>
      <c r="AM2487" s="104"/>
      <c r="AN2487" s="104"/>
      <c r="AO2487" s="104"/>
      <c r="AP2487" s="104"/>
      <c r="AQ2487" s="104"/>
      <c r="AR2487" s="104"/>
      <c r="AS2487" s="104"/>
      <c r="AT2487" s="104"/>
      <c r="AU2487" s="152"/>
      <c r="AV2487" s="152"/>
      <c r="AW2487" s="152"/>
      <c r="AX2487" s="152"/>
      <c r="AY2487" s="152"/>
      <c r="AZ2487" s="152"/>
      <c r="BA2487" s="152"/>
      <c r="BB2487" s="152"/>
      <c r="BC2487" s="152"/>
    </row>
    <row r="2488" spans="1:55" ht="30" x14ac:dyDescent="0.25">
      <c r="A2488" s="19" t="s">
        <v>1598</v>
      </c>
      <c r="B2488" s="98" t="s">
        <v>2540</v>
      </c>
      <c r="C2488" s="109" t="s">
        <v>2541</v>
      </c>
      <c r="D2488" s="109" t="s">
        <v>236</v>
      </c>
      <c r="E2488" s="106" t="s">
        <v>2710</v>
      </c>
      <c r="F2488" s="110" t="str">
        <f>_xlfn.IFNA(INDEX('1. Business Glossary'!C:D,MATCH(G2488,'1. Business Glossary'!D:D,0),1), "Elemento de Dados")</f>
        <v>Elemento de Dados</v>
      </c>
      <c r="G2488" s="104" t="s">
        <v>1349</v>
      </c>
      <c r="H2488" s="104" t="s">
        <v>1480</v>
      </c>
      <c r="I2488" s="107" t="s">
        <v>361</v>
      </c>
      <c r="J2488" s="107" t="s">
        <v>558</v>
      </c>
      <c r="K2488" s="106" t="s">
        <v>550</v>
      </c>
      <c r="L2488" s="104" t="s">
        <v>1283</v>
      </c>
      <c r="M2488" s="104" t="s">
        <v>1350</v>
      </c>
      <c r="N2488" s="104" t="s">
        <v>1474</v>
      </c>
      <c r="O2488" s="106" t="s">
        <v>607</v>
      </c>
      <c r="P2488" s="110">
        <v>50</v>
      </c>
      <c r="Q2488" s="110" t="s">
        <v>444</v>
      </c>
      <c r="R2488" s="110" t="s">
        <v>2513</v>
      </c>
      <c r="S2488" s="136" t="s">
        <v>1481</v>
      </c>
      <c r="T2488" s="106"/>
      <c r="U2488" s="106"/>
      <c r="V2488" s="110"/>
      <c r="W2488" s="110"/>
      <c r="X2488" s="110"/>
      <c r="Y2488" s="110"/>
      <c r="Z2488" s="110"/>
      <c r="AA2488" s="110"/>
      <c r="AB2488" s="134"/>
      <c r="AC2488" s="104"/>
      <c r="AD2488" s="104"/>
      <c r="AE2488" s="104"/>
      <c r="AF2488" s="104"/>
      <c r="AG2488" s="104"/>
      <c r="AH2488" s="104"/>
      <c r="AI2488" s="104"/>
      <c r="AJ2488" s="104"/>
      <c r="AK2488" s="138"/>
      <c r="AL2488" s="104"/>
      <c r="AM2488" s="104"/>
      <c r="AN2488" s="104"/>
      <c r="AO2488" s="104"/>
      <c r="AP2488" s="104"/>
      <c r="AQ2488" s="104"/>
      <c r="AR2488" s="104"/>
      <c r="AS2488" s="104"/>
      <c r="AT2488" s="104"/>
      <c r="AU2488" s="152"/>
      <c r="AV2488" s="152"/>
      <c r="AW2488" s="152"/>
      <c r="AX2488" s="152"/>
      <c r="AY2488" s="152"/>
      <c r="AZ2488" s="152"/>
      <c r="BA2488" s="152"/>
      <c r="BB2488" s="152"/>
      <c r="BC2488" s="152"/>
    </row>
    <row r="2489" spans="1:55" ht="105" x14ac:dyDescent="0.25">
      <c r="A2489" s="19" t="s">
        <v>1598</v>
      </c>
      <c r="B2489" s="98" t="s">
        <v>2540</v>
      </c>
      <c r="C2489" s="109" t="s">
        <v>2541</v>
      </c>
      <c r="D2489" s="109" t="s">
        <v>236</v>
      </c>
      <c r="E2489" s="106" t="s">
        <v>2710</v>
      </c>
      <c r="F2489" s="110" t="str">
        <f>_xlfn.IFNA(INDEX('1. Business Glossary'!C:D,MATCH(G2489,'1. Business Glossary'!D:D,0),1), "Elemento de Dados")</f>
        <v>Elemento de Dados</v>
      </c>
      <c r="G2489" s="104" t="s">
        <v>1352</v>
      </c>
      <c r="H2489" s="104" t="s">
        <v>1482</v>
      </c>
      <c r="I2489" s="107" t="s">
        <v>1483</v>
      </c>
      <c r="J2489" s="107" t="s">
        <v>558</v>
      </c>
      <c r="K2489" s="104" t="s">
        <v>550</v>
      </c>
      <c r="L2489" s="104" t="s">
        <v>1283</v>
      </c>
      <c r="M2489" s="104" t="s">
        <v>1144</v>
      </c>
      <c r="N2489" s="104" t="s">
        <v>1484</v>
      </c>
      <c r="O2489" s="106" t="s">
        <v>607</v>
      </c>
      <c r="P2489" s="110">
        <v>50</v>
      </c>
      <c r="Q2489" s="110" t="s">
        <v>444</v>
      </c>
      <c r="R2489" s="110" t="s">
        <v>1485</v>
      </c>
      <c r="S2489" s="136" t="s">
        <v>1486</v>
      </c>
      <c r="T2489" s="106" t="s">
        <v>550</v>
      </c>
      <c r="U2489" s="104" t="s">
        <v>1283</v>
      </c>
      <c r="V2489" s="110" t="s">
        <v>1365</v>
      </c>
      <c r="W2489" s="110" t="s">
        <v>1487</v>
      </c>
      <c r="X2489" s="110" t="s">
        <v>607</v>
      </c>
      <c r="Y2489" s="110">
        <v>50</v>
      </c>
      <c r="Z2489" s="110" t="s">
        <v>444</v>
      </c>
      <c r="AA2489" s="110" t="s">
        <v>1488</v>
      </c>
      <c r="AB2489" s="136" t="s">
        <v>1340</v>
      </c>
      <c r="AC2489" s="106" t="s">
        <v>550</v>
      </c>
      <c r="AD2489" s="104" t="s">
        <v>551</v>
      </c>
      <c r="AE2489" s="106" t="s">
        <v>586</v>
      </c>
      <c r="AF2489" s="106" t="s">
        <v>1487</v>
      </c>
      <c r="AG2489" s="106" t="s">
        <v>607</v>
      </c>
      <c r="AH2489" s="106">
        <v>3</v>
      </c>
      <c r="AI2489" s="106" t="s">
        <v>444</v>
      </c>
      <c r="AJ2489" s="106" t="s">
        <v>1488</v>
      </c>
      <c r="AK2489" s="136" t="s">
        <v>1489</v>
      </c>
      <c r="AL2489" s="106" t="s">
        <v>550</v>
      </c>
      <c r="AM2489" s="104" t="s">
        <v>1283</v>
      </c>
      <c r="AN2489" s="106" t="s">
        <v>1089</v>
      </c>
      <c r="AO2489" s="106" t="s">
        <v>1490</v>
      </c>
      <c r="AP2489" s="106" t="s">
        <v>607</v>
      </c>
      <c r="AQ2489" s="106">
        <v>50</v>
      </c>
      <c r="AR2489" s="106" t="s">
        <v>444</v>
      </c>
      <c r="AS2489" s="106" t="s">
        <v>444</v>
      </c>
      <c r="AT2489" s="136" t="s">
        <v>1491</v>
      </c>
      <c r="AU2489" s="104" t="s">
        <v>599</v>
      </c>
      <c r="AV2489" s="104" t="s">
        <v>641</v>
      </c>
      <c r="AW2489" s="104" t="s">
        <v>1492</v>
      </c>
      <c r="AX2489" s="104" t="s">
        <v>1493</v>
      </c>
      <c r="AY2489" s="104" t="s">
        <v>607</v>
      </c>
      <c r="AZ2489" s="104">
        <v>1</v>
      </c>
      <c r="BA2489" s="104" t="s">
        <v>444</v>
      </c>
      <c r="BB2489" s="104" t="s">
        <v>1494</v>
      </c>
      <c r="BC2489" s="104" t="s">
        <v>444</v>
      </c>
    </row>
    <row r="2490" spans="1:55" ht="60" x14ac:dyDescent="0.25">
      <c r="A2490" s="14" t="s">
        <v>1598</v>
      </c>
      <c r="B2490" s="98" t="s">
        <v>2540</v>
      </c>
      <c r="C2490" s="109" t="s">
        <v>2541</v>
      </c>
      <c r="D2490" s="109" t="s">
        <v>236</v>
      </c>
      <c r="E2490" s="106" t="s">
        <v>2710</v>
      </c>
      <c r="F2490" s="110" t="str">
        <f>_xlfn.IFNA(INDEX('1. Business Glossary'!C:D,MATCH(G2490,'1. Business Glossary'!D:D,0),1), "Elemento de Dados")</f>
        <v>Elemento de Dados</v>
      </c>
      <c r="G2490" s="104" t="s">
        <v>1352</v>
      </c>
      <c r="H2490" s="104" t="s">
        <v>1495</v>
      </c>
      <c r="I2490" s="107" t="s">
        <v>1496</v>
      </c>
      <c r="J2490" s="107" t="s">
        <v>558</v>
      </c>
      <c r="K2490" s="104" t="s">
        <v>550</v>
      </c>
      <c r="L2490" s="104" t="s">
        <v>1283</v>
      </c>
      <c r="M2490" s="104" t="s">
        <v>1144</v>
      </c>
      <c r="N2490" s="104" t="s">
        <v>1497</v>
      </c>
      <c r="O2490" s="106" t="s">
        <v>607</v>
      </c>
      <c r="P2490" s="110">
        <v>50</v>
      </c>
      <c r="Q2490" s="110" t="s">
        <v>444</v>
      </c>
      <c r="R2490" s="110" t="s">
        <v>1498</v>
      </c>
      <c r="S2490" s="136" t="s">
        <v>1499</v>
      </c>
      <c r="T2490" s="106" t="s">
        <v>550</v>
      </c>
      <c r="U2490" s="104" t="s">
        <v>1283</v>
      </c>
      <c r="V2490" s="110" t="s">
        <v>1365</v>
      </c>
      <c r="W2490" s="110" t="s">
        <v>1500</v>
      </c>
      <c r="X2490" s="110" t="s">
        <v>607</v>
      </c>
      <c r="Y2490" s="110">
        <v>50</v>
      </c>
      <c r="Z2490" s="110" t="s">
        <v>444</v>
      </c>
      <c r="AA2490" s="110" t="s">
        <v>2167</v>
      </c>
      <c r="AB2490" s="136" t="s">
        <v>631</v>
      </c>
      <c r="AC2490" s="104" t="s">
        <v>599</v>
      </c>
      <c r="AD2490" s="104" t="s">
        <v>632</v>
      </c>
      <c r="AE2490" s="104" t="s">
        <v>633</v>
      </c>
      <c r="AF2490" s="104" t="s">
        <v>634</v>
      </c>
      <c r="AG2490" s="104" t="s">
        <v>607</v>
      </c>
      <c r="AH2490" s="104">
        <v>15</v>
      </c>
      <c r="AI2490" s="104" t="s">
        <v>444</v>
      </c>
      <c r="AJ2490" s="104" t="s">
        <v>444</v>
      </c>
      <c r="AK2490" s="96" t="s">
        <v>635</v>
      </c>
      <c r="AL2490" s="104"/>
      <c r="AM2490" s="104"/>
      <c r="AN2490" s="104"/>
      <c r="AO2490" s="104"/>
      <c r="AP2490" s="104"/>
      <c r="AQ2490" s="104"/>
      <c r="AR2490" s="104"/>
      <c r="AS2490" s="104"/>
      <c r="AT2490" s="104"/>
      <c r="AU2490" s="152"/>
      <c r="AV2490" s="152"/>
      <c r="AW2490" s="152"/>
      <c r="AX2490" s="152"/>
      <c r="AY2490" s="152"/>
      <c r="AZ2490" s="152"/>
      <c r="BA2490" s="152"/>
      <c r="BB2490" s="152"/>
      <c r="BC2490" s="152"/>
    </row>
    <row r="2491" spans="1:55" ht="45" x14ac:dyDescent="0.25">
      <c r="A2491" s="14" t="s">
        <v>1598</v>
      </c>
      <c r="B2491" s="98" t="s">
        <v>2540</v>
      </c>
      <c r="C2491" s="109" t="s">
        <v>2541</v>
      </c>
      <c r="D2491" s="109" t="s">
        <v>236</v>
      </c>
      <c r="E2491" s="106" t="s">
        <v>2710</v>
      </c>
      <c r="F2491" s="110" t="str">
        <f>_xlfn.IFNA(INDEX('1. Business Glossary'!C:D,MATCH(G2491,'1. Business Glossary'!D:D,0),1), "Elemento de Dados")</f>
        <v>Elemento de Dados</v>
      </c>
      <c r="G2491" s="104" t="s">
        <v>1352</v>
      </c>
      <c r="H2491" s="104" t="s">
        <v>1360</v>
      </c>
      <c r="I2491" s="107" t="s">
        <v>1361</v>
      </c>
      <c r="J2491" s="107" t="s">
        <v>558</v>
      </c>
      <c r="K2491" s="104" t="s">
        <v>550</v>
      </c>
      <c r="L2491" s="104" t="s">
        <v>1283</v>
      </c>
      <c r="M2491" s="104" t="s">
        <v>1144</v>
      </c>
      <c r="N2491" s="104" t="s">
        <v>1362</v>
      </c>
      <c r="O2491" s="106" t="s">
        <v>607</v>
      </c>
      <c r="P2491" s="110">
        <v>50</v>
      </c>
      <c r="Q2491" s="110" t="s">
        <v>444</v>
      </c>
      <c r="R2491" s="110" t="s">
        <v>2086</v>
      </c>
      <c r="S2491" s="136" t="s">
        <v>1364</v>
      </c>
      <c r="T2491" s="106" t="s">
        <v>550</v>
      </c>
      <c r="U2491" s="104" t="s">
        <v>1283</v>
      </c>
      <c r="V2491" s="110" t="s">
        <v>1365</v>
      </c>
      <c r="W2491" s="110" t="s">
        <v>1366</v>
      </c>
      <c r="X2491" s="110" t="s">
        <v>607</v>
      </c>
      <c r="Y2491" s="110">
        <v>50</v>
      </c>
      <c r="Z2491" s="110" t="s">
        <v>444</v>
      </c>
      <c r="AA2491" s="110" t="s">
        <v>1367</v>
      </c>
      <c r="AB2491" s="136" t="s">
        <v>640</v>
      </c>
      <c r="AC2491" s="104" t="s">
        <v>599</v>
      </c>
      <c r="AD2491" s="104" t="s">
        <v>641</v>
      </c>
      <c r="AE2491" s="104" t="s">
        <v>642</v>
      </c>
      <c r="AF2491" s="104" t="s">
        <v>643</v>
      </c>
      <c r="AG2491" s="104" t="s">
        <v>607</v>
      </c>
      <c r="AH2491" s="104">
        <v>10</v>
      </c>
      <c r="AI2491" s="104" t="s">
        <v>444</v>
      </c>
      <c r="AJ2491" s="104" t="s">
        <v>444</v>
      </c>
      <c r="AK2491" s="138" t="s">
        <v>444</v>
      </c>
      <c r="AL2491" s="104"/>
      <c r="AM2491" s="104"/>
      <c r="AN2491" s="104"/>
      <c r="AO2491" s="104"/>
      <c r="AP2491" s="104"/>
      <c r="AQ2491" s="104"/>
      <c r="AR2491" s="104"/>
      <c r="AS2491" s="104"/>
      <c r="AT2491" s="104"/>
      <c r="AU2491" s="152"/>
      <c r="AV2491" s="152"/>
      <c r="AW2491" s="152"/>
      <c r="AX2491" s="152"/>
      <c r="AY2491" s="152"/>
      <c r="AZ2491" s="152"/>
      <c r="BA2491" s="152"/>
      <c r="BB2491" s="152"/>
      <c r="BC2491" s="152"/>
    </row>
    <row r="2492" spans="1:55" ht="30" x14ac:dyDescent="0.25">
      <c r="A2492" s="19" t="s">
        <v>1598</v>
      </c>
      <c r="B2492" s="98" t="s">
        <v>2540</v>
      </c>
      <c r="C2492" s="109" t="s">
        <v>2541</v>
      </c>
      <c r="D2492" s="109" t="s">
        <v>236</v>
      </c>
      <c r="E2492" s="104" t="s">
        <v>2710</v>
      </c>
      <c r="F2492" s="110" t="str">
        <f>_xlfn.IFNA(INDEX('1. Business Glossary'!C:D,MATCH(G2492,'1. Business Glossary'!D:D,0),1), "Elemento de Dados")</f>
        <v>Termo de Negócio</v>
      </c>
      <c r="G2492" s="104" t="s">
        <v>252</v>
      </c>
      <c r="H2492" s="104" t="s">
        <v>929</v>
      </c>
      <c r="I2492" s="139" t="s">
        <v>930</v>
      </c>
      <c r="J2492" s="107" t="s">
        <v>558</v>
      </c>
      <c r="K2492" s="104" t="s">
        <v>550</v>
      </c>
      <c r="L2492" s="104" t="s">
        <v>1283</v>
      </c>
      <c r="M2492" s="104" t="s">
        <v>1549</v>
      </c>
      <c r="N2492" s="104" t="s">
        <v>931</v>
      </c>
      <c r="O2492" s="106" t="s">
        <v>607</v>
      </c>
      <c r="P2492" s="106">
        <v>6</v>
      </c>
      <c r="Q2492" s="106" t="s">
        <v>444</v>
      </c>
      <c r="R2492" s="106" t="s">
        <v>1550</v>
      </c>
      <c r="S2492" s="136" t="s">
        <v>444</v>
      </c>
      <c r="T2492" s="106"/>
      <c r="U2492" s="104"/>
      <c r="V2492" s="106"/>
      <c r="W2492" s="106"/>
      <c r="X2492" s="110"/>
      <c r="Y2492" s="106"/>
      <c r="Z2492" s="106"/>
      <c r="AA2492" s="106"/>
      <c r="AB2492" s="136"/>
      <c r="AC2492" s="104"/>
      <c r="AD2492" s="104"/>
      <c r="AE2492" s="104"/>
      <c r="AF2492" s="104"/>
      <c r="AG2492" s="104"/>
      <c r="AH2492" s="104"/>
      <c r="AI2492" s="104"/>
      <c r="AJ2492" s="104"/>
      <c r="AK2492" s="138"/>
      <c r="AL2492" s="104"/>
      <c r="AM2492" s="104"/>
      <c r="AN2492" s="104"/>
      <c r="AO2492" s="104"/>
      <c r="AP2492" s="104"/>
      <c r="AQ2492" s="104"/>
      <c r="AR2492" s="104"/>
      <c r="AS2492" s="104"/>
      <c r="AT2492" s="104"/>
      <c r="AU2492" s="152"/>
      <c r="AV2492" s="152"/>
      <c r="AW2492" s="152"/>
      <c r="AX2492" s="152"/>
      <c r="AY2492" s="152"/>
      <c r="AZ2492" s="152"/>
      <c r="BA2492" s="152"/>
      <c r="BB2492" s="152"/>
      <c r="BC2492" s="152"/>
    </row>
    <row r="2493" spans="1:55" ht="105" x14ac:dyDescent="0.25">
      <c r="A2493" s="19" t="s">
        <v>1598</v>
      </c>
      <c r="B2493" s="98" t="s">
        <v>2540</v>
      </c>
      <c r="C2493" s="109" t="s">
        <v>2541</v>
      </c>
      <c r="D2493" s="109" t="s">
        <v>236</v>
      </c>
      <c r="E2493" s="104" t="s">
        <v>2710</v>
      </c>
      <c r="F2493" s="110" t="str">
        <f>_xlfn.IFNA(INDEX('1. Business Glossary'!C:D,MATCH(G2493,'1. Business Glossary'!D:D,0),1), "Elemento de Dados")</f>
        <v>Termo de Negócio</v>
      </c>
      <c r="G2493" s="104" t="s">
        <v>252</v>
      </c>
      <c r="H2493" s="106" t="s">
        <v>1551</v>
      </c>
      <c r="I2493" s="107" t="s">
        <v>1552</v>
      </c>
      <c r="J2493" s="107" t="s">
        <v>558</v>
      </c>
      <c r="K2493" s="104" t="s">
        <v>550</v>
      </c>
      <c r="L2493" s="104" t="s">
        <v>1283</v>
      </c>
      <c r="M2493" s="104" t="s">
        <v>1317</v>
      </c>
      <c r="N2493" s="104" t="s">
        <v>1553</v>
      </c>
      <c r="O2493" s="106" t="s">
        <v>607</v>
      </c>
      <c r="P2493" s="110">
        <v>3</v>
      </c>
      <c r="Q2493" s="110" t="s">
        <v>444</v>
      </c>
      <c r="R2493" s="110" t="s">
        <v>1012</v>
      </c>
      <c r="S2493" s="136" t="s">
        <v>1282</v>
      </c>
      <c r="T2493" s="104" t="s">
        <v>550</v>
      </c>
      <c r="U2493" s="104" t="s">
        <v>1283</v>
      </c>
      <c r="V2493" s="104" t="s">
        <v>1549</v>
      </c>
      <c r="W2493" s="104" t="s">
        <v>1554</v>
      </c>
      <c r="X2493" s="110" t="s">
        <v>607</v>
      </c>
      <c r="Y2493" s="110">
        <v>1</v>
      </c>
      <c r="Z2493" s="110" t="s">
        <v>444</v>
      </c>
      <c r="AA2493" s="110" t="s">
        <v>942</v>
      </c>
      <c r="AB2493" s="134" t="s">
        <v>444</v>
      </c>
      <c r="AC2493" s="104"/>
      <c r="AD2493" s="104"/>
      <c r="AE2493" s="104"/>
      <c r="AF2493" s="104"/>
      <c r="AG2493" s="104"/>
      <c r="AH2493" s="104"/>
      <c r="AI2493" s="104"/>
      <c r="AJ2493" s="104"/>
      <c r="AK2493" s="138"/>
      <c r="AL2493" s="104"/>
      <c r="AM2493" s="104"/>
      <c r="AN2493" s="104"/>
      <c r="AO2493" s="104"/>
      <c r="AP2493" s="104"/>
      <c r="AQ2493" s="104"/>
      <c r="AR2493" s="104"/>
      <c r="AS2493" s="104"/>
      <c r="AT2493" s="104"/>
      <c r="AU2493" s="152"/>
      <c r="AV2493" s="152"/>
      <c r="AW2493" s="152"/>
      <c r="AX2493" s="152"/>
      <c r="AY2493" s="152"/>
      <c r="AZ2493" s="152"/>
      <c r="BA2493" s="152"/>
      <c r="BB2493" s="152"/>
      <c r="BC2493" s="152"/>
    </row>
    <row r="2494" spans="1:55" ht="30" x14ac:dyDescent="0.25">
      <c r="A2494" s="19" t="s">
        <v>1598</v>
      </c>
      <c r="B2494" s="98" t="s">
        <v>2540</v>
      </c>
      <c r="C2494" s="132" t="s">
        <v>2541</v>
      </c>
      <c r="D2494" s="132" t="s">
        <v>236</v>
      </c>
      <c r="E2494" s="113" t="s">
        <v>2710</v>
      </c>
      <c r="F2494" s="110" t="str">
        <f>_xlfn.IFNA(INDEX('1. Business Glossary'!C:D,MATCH(G2494,'1. Business Glossary'!D:D,0),1), "Elemento de Dados")</f>
        <v>Termo de Negócio</v>
      </c>
      <c r="G2494" s="113" t="s">
        <v>252</v>
      </c>
      <c r="H2494" s="113" t="s">
        <v>1555</v>
      </c>
      <c r="I2494" s="144" t="s">
        <v>1556</v>
      </c>
      <c r="J2494" s="112" t="s">
        <v>558</v>
      </c>
      <c r="K2494" s="113" t="s">
        <v>550</v>
      </c>
      <c r="L2494" s="113" t="s">
        <v>1283</v>
      </c>
      <c r="M2494" s="113" t="s">
        <v>1317</v>
      </c>
      <c r="N2494" s="113" t="s">
        <v>1555</v>
      </c>
      <c r="O2494" s="114" t="s">
        <v>607</v>
      </c>
      <c r="P2494" s="114">
        <v>50</v>
      </c>
      <c r="Q2494" s="114" t="s">
        <v>444</v>
      </c>
      <c r="R2494" s="114" t="s">
        <v>444</v>
      </c>
      <c r="S2494" s="143" t="s">
        <v>1557</v>
      </c>
      <c r="T2494" s="113" t="s">
        <v>550</v>
      </c>
      <c r="U2494" s="113" t="s">
        <v>1283</v>
      </c>
      <c r="V2494" s="113" t="s">
        <v>1317</v>
      </c>
      <c r="W2494" s="113" t="s">
        <v>1516</v>
      </c>
      <c r="X2494" s="114" t="s">
        <v>607</v>
      </c>
      <c r="Y2494" s="114">
        <v>100</v>
      </c>
      <c r="Z2494" s="114" t="s">
        <v>444</v>
      </c>
      <c r="AA2494" s="114" t="s">
        <v>444</v>
      </c>
      <c r="AB2494" s="143" t="s">
        <v>1420</v>
      </c>
      <c r="AC2494" s="113" t="s">
        <v>550</v>
      </c>
      <c r="AD2494" s="113" t="s">
        <v>1421</v>
      </c>
      <c r="AE2494" s="113" t="s">
        <v>381</v>
      </c>
      <c r="AF2494" s="113" t="s">
        <v>1516</v>
      </c>
      <c r="AG2494" s="113" t="s">
        <v>607</v>
      </c>
      <c r="AH2494" s="113">
        <v>500</v>
      </c>
      <c r="AI2494" s="113" t="s">
        <v>444</v>
      </c>
      <c r="AJ2494" s="113" t="s">
        <v>444</v>
      </c>
      <c r="AK2494" s="135" t="s">
        <v>1422</v>
      </c>
      <c r="AL2494" s="113" t="s">
        <v>599</v>
      </c>
      <c r="AM2494" s="113" t="s">
        <v>632</v>
      </c>
      <c r="AN2494" s="113" t="s">
        <v>1558</v>
      </c>
      <c r="AO2494" s="113" t="s">
        <v>1559</v>
      </c>
      <c r="AP2494" s="113" t="s">
        <v>607</v>
      </c>
      <c r="AQ2494" s="113">
        <v>40</v>
      </c>
      <c r="AR2494" s="113" t="s">
        <v>444</v>
      </c>
      <c r="AS2494" s="113" t="s">
        <v>444</v>
      </c>
      <c r="AT2494" s="113" t="s">
        <v>444</v>
      </c>
      <c r="AU2494" s="152"/>
      <c r="AV2494" s="152"/>
      <c r="AW2494" s="152"/>
      <c r="AX2494" s="152"/>
      <c r="AY2494" s="152"/>
      <c r="AZ2494" s="152"/>
      <c r="BA2494" s="152"/>
      <c r="BB2494" s="152"/>
      <c r="BC2494" s="152"/>
    </row>
    <row r="2495" spans="1:55" ht="45" x14ac:dyDescent="0.25">
      <c r="A2495" s="19" t="s">
        <v>1598</v>
      </c>
      <c r="B2495" s="98" t="s">
        <v>2540</v>
      </c>
      <c r="C2495" s="109" t="s">
        <v>2541</v>
      </c>
      <c r="D2495" s="109" t="s">
        <v>236</v>
      </c>
      <c r="E2495" s="106" t="s">
        <v>2710</v>
      </c>
      <c r="F2495" s="110" t="str">
        <f>_xlfn.IFNA(INDEX('1. Business Glossary'!C:D,MATCH(G2495,'1. Business Glossary'!D:D,0),1), "Elemento de Dados")</f>
        <v>Elemento de Dados</v>
      </c>
      <c r="G2495" s="104" t="s">
        <v>2232</v>
      </c>
      <c r="H2495" s="104" t="s">
        <v>2312</v>
      </c>
      <c r="I2495" s="137" t="s">
        <v>2313</v>
      </c>
      <c r="J2495" s="107" t="s">
        <v>558</v>
      </c>
      <c r="K2495" s="104" t="s">
        <v>550</v>
      </c>
      <c r="L2495" s="104" t="s">
        <v>1283</v>
      </c>
      <c r="M2495" s="104" t="s">
        <v>78</v>
      </c>
      <c r="N2495" s="104" t="s">
        <v>2314</v>
      </c>
      <c r="O2495" s="106" t="s">
        <v>587</v>
      </c>
      <c r="P2495" s="106">
        <v>8</v>
      </c>
      <c r="Q2495" s="110">
        <v>2</v>
      </c>
      <c r="R2495" s="110" t="s">
        <v>444</v>
      </c>
      <c r="S2495" s="136" t="s">
        <v>2315</v>
      </c>
      <c r="T2495" s="106"/>
      <c r="U2495" s="104"/>
      <c r="V2495" s="106"/>
      <c r="W2495" s="106"/>
      <c r="X2495" s="110"/>
      <c r="Y2495" s="106"/>
      <c r="Z2495" s="106"/>
      <c r="AA2495" s="106"/>
      <c r="AB2495" s="136"/>
      <c r="AC2495" s="104"/>
      <c r="AD2495" s="104"/>
      <c r="AE2495" s="104"/>
      <c r="AF2495" s="104"/>
      <c r="AG2495" s="104"/>
      <c r="AH2495" s="104"/>
      <c r="AI2495" s="104"/>
      <c r="AJ2495" s="104"/>
      <c r="AK2495" s="138"/>
      <c r="AL2495" s="104"/>
      <c r="AM2495" s="104"/>
      <c r="AN2495" s="104"/>
      <c r="AO2495" s="104"/>
      <c r="AP2495" s="104"/>
      <c r="AQ2495" s="104"/>
      <c r="AR2495" s="104"/>
      <c r="AS2495" s="104"/>
      <c r="AT2495" s="104"/>
      <c r="AU2495" s="152"/>
      <c r="AV2495" s="152"/>
      <c r="AW2495" s="152"/>
      <c r="AX2495" s="152"/>
      <c r="AY2495" s="152"/>
      <c r="AZ2495" s="152"/>
      <c r="BA2495" s="152"/>
      <c r="BB2495" s="152"/>
      <c r="BC2495" s="152"/>
    </row>
    <row r="2496" spans="1:55" ht="30" x14ac:dyDescent="0.25">
      <c r="A2496" s="19" t="s">
        <v>1598</v>
      </c>
      <c r="B2496" s="98" t="s">
        <v>2540</v>
      </c>
      <c r="C2496" s="109" t="s">
        <v>2541</v>
      </c>
      <c r="D2496" s="109" t="s">
        <v>236</v>
      </c>
      <c r="E2496" s="106" t="s">
        <v>2710</v>
      </c>
      <c r="F2496" s="110" t="str">
        <f>_xlfn.IFNA(INDEX('1. Business Glossary'!C:D,MATCH(G2496,'1. Business Glossary'!D:D,0),1), "Elemento de Dados")</f>
        <v>Elemento de Dados</v>
      </c>
      <c r="G2496" s="104" t="s">
        <v>2232</v>
      </c>
      <c r="H2496" s="104" t="s">
        <v>2316</v>
      </c>
      <c r="I2496" s="137" t="s">
        <v>2317</v>
      </c>
      <c r="J2496" s="107" t="s">
        <v>558</v>
      </c>
      <c r="K2496" s="104" t="s">
        <v>550</v>
      </c>
      <c r="L2496" s="104" t="s">
        <v>1283</v>
      </c>
      <c r="M2496" s="104" t="s">
        <v>78</v>
      </c>
      <c r="N2496" s="104" t="s">
        <v>2318</v>
      </c>
      <c r="O2496" s="106" t="s">
        <v>587</v>
      </c>
      <c r="P2496" s="106">
        <v>8</v>
      </c>
      <c r="Q2496" s="110">
        <v>2</v>
      </c>
      <c r="R2496" s="110" t="s">
        <v>444</v>
      </c>
      <c r="S2496" s="136" t="s">
        <v>2319</v>
      </c>
      <c r="T2496" s="106" t="s">
        <v>550</v>
      </c>
      <c r="U2496" s="104" t="s">
        <v>2320</v>
      </c>
      <c r="V2496" s="106" t="s">
        <v>2321</v>
      </c>
      <c r="W2496" s="106" t="s">
        <v>2322</v>
      </c>
      <c r="X2496" s="106" t="s">
        <v>587</v>
      </c>
      <c r="Y2496" s="106">
        <v>8</v>
      </c>
      <c r="Z2496" s="106">
        <v>2</v>
      </c>
      <c r="AA2496" s="106" t="s">
        <v>444</v>
      </c>
      <c r="AB2496" s="136" t="s">
        <v>2323</v>
      </c>
      <c r="AC2496" s="104"/>
      <c r="AD2496" s="104"/>
      <c r="AE2496" s="104"/>
      <c r="AF2496" s="104"/>
      <c r="AG2496" s="104"/>
      <c r="AH2496" s="104"/>
      <c r="AI2496" s="104"/>
      <c r="AJ2496" s="104"/>
      <c r="AK2496" s="138"/>
      <c r="AL2496" s="104"/>
      <c r="AM2496" s="104"/>
      <c r="AN2496" s="104"/>
      <c r="AO2496" s="104"/>
      <c r="AP2496" s="104"/>
      <c r="AQ2496" s="104"/>
      <c r="AR2496" s="104"/>
      <c r="AS2496" s="104"/>
      <c r="AT2496" s="104"/>
      <c r="AU2496" s="152"/>
      <c r="AV2496" s="152"/>
      <c r="AW2496" s="152"/>
      <c r="AX2496" s="152"/>
      <c r="AY2496" s="152"/>
      <c r="AZ2496" s="152"/>
      <c r="BA2496" s="152"/>
      <c r="BB2496" s="152"/>
      <c r="BC2496" s="152"/>
    </row>
    <row r="2497" spans="1:55" ht="45" x14ac:dyDescent="0.25">
      <c r="A2497" s="19" t="s">
        <v>1598</v>
      </c>
      <c r="B2497" s="98" t="s">
        <v>2540</v>
      </c>
      <c r="C2497" s="132" t="s">
        <v>2541</v>
      </c>
      <c r="D2497" s="132" t="s">
        <v>236</v>
      </c>
      <c r="E2497" s="114" t="s">
        <v>2710</v>
      </c>
      <c r="F2497" s="110" t="str">
        <f>_xlfn.IFNA(INDEX('1. Business Glossary'!C:D,MATCH(G2497,'1. Business Glossary'!D:D,0),1), "Elemento de Dados")</f>
        <v>Elemento de Dados</v>
      </c>
      <c r="G2497" s="113" t="s">
        <v>1319</v>
      </c>
      <c r="H2497" s="113" t="s">
        <v>1414</v>
      </c>
      <c r="I2497" s="112" t="s">
        <v>1415</v>
      </c>
      <c r="J2497" s="112" t="s">
        <v>558</v>
      </c>
      <c r="K2497" s="113" t="s">
        <v>550</v>
      </c>
      <c r="L2497" s="113" t="s">
        <v>1283</v>
      </c>
      <c r="M2497" s="113" t="s">
        <v>1317</v>
      </c>
      <c r="N2497" s="113" t="s">
        <v>1414</v>
      </c>
      <c r="O2497" s="114" t="s">
        <v>587</v>
      </c>
      <c r="P2497" s="111">
        <v>8</v>
      </c>
      <c r="Q2497" s="111">
        <v>2</v>
      </c>
      <c r="R2497" s="111" t="s">
        <v>444</v>
      </c>
      <c r="S2497" s="143" t="s">
        <v>1416</v>
      </c>
      <c r="T2497" s="114" t="s">
        <v>550</v>
      </c>
      <c r="U2497" s="113" t="s">
        <v>1283</v>
      </c>
      <c r="V2497" s="111" t="s">
        <v>1417</v>
      </c>
      <c r="W2497" s="113" t="s">
        <v>1414</v>
      </c>
      <c r="X2497" s="111" t="s">
        <v>587</v>
      </c>
      <c r="Y2497" s="111">
        <v>8</v>
      </c>
      <c r="Z2497" s="111">
        <v>2</v>
      </c>
      <c r="AA2497" s="111" t="s">
        <v>444</v>
      </c>
      <c r="AB2497" s="143" t="s">
        <v>1418</v>
      </c>
      <c r="AC2497" s="113" t="s">
        <v>599</v>
      </c>
      <c r="AD2497" s="113" t="s">
        <v>632</v>
      </c>
      <c r="AE2497" s="113" t="s">
        <v>716</v>
      </c>
      <c r="AF2497" s="113" t="s">
        <v>717</v>
      </c>
      <c r="AG2497" s="113" t="s">
        <v>587</v>
      </c>
      <c r="AH2497" s="113">
        <v>15</v>
      </c>
      <c r="AI2497" s="113">
        <v>2</v>
      </c>
      <c r="AJ2497" s="113" t="s">
        <v>444</v>
      </c>
      <c r="AK2497" s="144" t="s">
        <v>1419</v>
      </c>
      <c r="AL2497" s="104"/>
      <c r="AM2497" s="104"/>
      <c r="AN2497" s="104"/>
      <c r="AO2497" s="104"/>
      <c r="AP2497" s="104"/>
      <c r="AQ2497" s="104"/>
      <c r="AR2497" s="104"/>
      <c r="AS2497" s="104"/>
      <c r="AT2497" s="104"/>
      <c r="AU2497" s="152"/>
      <c r="AV2497" s="152"/>
      <c r="AW2497" s="152"/>
      <c r="AX2497" s="152"/>
      <c r="AY2497" s="152"/>
      <c r="AZ2497" s="152"/>
      <c r="BA2497" s="152"/>
      <c r="BB2497" s="152"/>
      <c r="BC2497" s="152"/>
    </row>
    <row r="2498" spans="1:55" x14ac:dyDescent="0.25">
      <c r="A2498" s="14" t="s">
        <v>1598</v>
      </c>
      <c r="B2498" s="98" t="s">
        <v>2540</v>
      </c>
      <c r="C2498" s="132" t="s">
        <v>2541</v>
      </c>
      <c r="D2498" s="132" t="s">
        <v>236</v>
      </c>
      <c r="E2498" s="114" t="s">
        <v>2710</v>
      </c>
      <c r="F2498" s="110" t="str">
        <f>_xlfn.IFNA(INDEX('1. Business Glossary'!C:D,MATCH(G2498,'1. Business Glossary'!D:D,0),1), "Elemento de Dados")</f>
        <v>Elemento de Dados</v>
      </c>
      <c r="G2498" s="113" t="s">
        <v>1319</v>
      </c>
      <c r="H2498" s="114" t="s">
        <v>755</v>
      </c>
      <c r="I2498" s="112" t="s">
        <v>691</v>
      </c>
      <c r="J2498" s="112" t="s">
        <v>558</v>
      </c>
      <c r="K2498" s="113" t="s">
        <v>550</v>
      </c>
      <c r="L2498" s="113" t="s">
        <v>1283</v>
      </c>
      <c r="M2498" s="113" t="s">
        <v>1317</v>
      </c>
      <c r="N2498" s="113" t="s">
        <v>756</v>
      </c>
      <c r="O2498" s="113" t="s">
        <v>587</v>
      </c>
      <c r="P2498" s="113">
        <v>8</v>
      </c>
      <c r="Q2498" s="113">
        <v>2</v>
      </c>
      <c r="R2498" s="113" t="s">
        <v>444</v>
      </c>
      <c r="S2498" s="143" t="s">
        <v>1420</v>
      </c>
      <c r="T2498" s="114" t="s">
        <v>550</v>
      </c>
      <c r="U2498" s="113" t="s">
        <v>1421</v>
      </c>
      <c r="V2498" s="111" t="s">
        <v>381</v>
      </c>
      <c r="W2498" s="111" t="s">
        <v>756</v>
      </c>
      <c r="X2498" s="111" t="s">
        <v>587</v>
      </c>
      <c r="Y2498" s="111">
        <v>17</v>
      </c>
      <c r="Z2498" s="111">
        <v>2</v>
      </c>
      <c r="AA2498" s="111" t="s">
        <v>444</v>
      </c>
      <c r="AB2498" s="135" t="s">
        <v>1422</v>
      </c>
      <c r="AC2498" s="113" t="s">
        <v>599</v>
      </c>
      <c r="AD2498" s="113" t="s">
        <v>632</v>
      </c>
      <c r="AE2498" s="113" t="s">
        <v>693</v>
      </c>
      <c r="AF2498" s="113" t="s">
        <v>694</v>
      </c>
      <c r="AG2498" s="113" t="s">
        <v>587</v>
      </c>
      <c r="AH2498" s="113">
        <v>17</v>
      </c>
      <c r="AI2498" s="113">
        <v>2</v>
      </c>
      <c r="AJ2498" s="113" t="s">
        <v>444</v>
      </c>
      <c r="AK2498" s="144" t="s">
        <v>444</v>
      </c>
      <c r="AL2498" s="104"/>
      <c r="AM2498" s="104"/>
      <c r="AN2498" s="104"/>
      <c r="AO2498" s="104"/>
      <c r="AP2498" s="104"/>
      <c r="AQ2498" s="104"/>
      <c r="AR2498" s="104"/>
      <c r="AS2498" s="104"/>
      <c r="AT2498" s="104"/>
      <c r="AU2498" s="152"/>
      <c r="AV2498" s="152"/>
      <c r="AW2498" s="152"/>
      <c r="AX2498" s="152"/>
      <c r="AY2498" s="152"/>
      <c r="AZ2498" s="152"/>
      <c r="BA2498" s="152"/>
      <c r="BB2498" s="152"/>
      <c r="BC2498" s="152"/>
    </row>
    <row r="2499" spans="1:55" ht="16.5" x14ac:dyDescent="0.25">
      <c r="A2499" s="19" t="s">
        <v>1598</v>
      </c>
      <c r="B2499" s="98" t="s">
        <v>2540</v>
      </c>
      <c r="C2499" s="109" t="s">
        <v>2541</v>
      </c>
      <c r="D2499" s="109" t="s">
        <v>236</v>
      </c>
      <c r="E2499" s="106" t="s">
        <v>2710</v>
      </c>
      <c r="F2499" s="110" t="str">
        <f>_xlfn.IFNA(INDEX('1. Business Glossary'!C:D,MATCH(G2499,'1. Business Glossary'!D:D,0),1), "Elemento de Dados")</f>
        <v>Elemento de Dados</v>
      </c>
      <c r="G2499" s="104" t="s">
        <v>1355</v>
      </c>
      <c r="H2499" s="104" t="s">
        <v>1502</v>
      </c>
      <c r="I2499" s="107" t="s">
        <v>1503</v>
      </c>
      <c r="J2499" s="107" t="s">
        <v>558</v>
      </c>
      <c r="K2499" s="106" t="s">
        <v>550</v>
      </c>
      <c r="L2499" s="104" t="s">
        <v>1283</v>
      </c>
      <c r="M2499" s="104" t="s">
        <v>1350</v>
      </c>
      <c r="N2499" s="104" t="s">
        <v>1504</v>
      </c>
      <c r="O2499" s="106" t="s">
        <v>554</v>
      </c>
      <c r="P2499" s="110">
        <v>10</v>
      </c>
      <c r="Q2499" s="110" t="s">
        <v>444</v>
      </c>
      <c r="R2499" s="110" t="s">
        <v>444</v>
      </c>
      <c r="S2499" s="136" t="s">
        <v>2784</v>
      </c>
      <c r="T2499" s="106"/>
      <c r="U2499" s="156"/>
      <c r="V2499" s="110"/>
      <c r="W2499" s="110"/>
      <c r="X2499" s="110"/>
      <c r="Y2499" s="110"/>
      <c r="Z2499" s="110"/>
      <c r="AA2499" s="110"/>
      <c r="AB2499" s="134"/>
      <c r="AC2499" s="104"/>
      <c r="AD2499" s="104"/>
      <c r="AE2499" s="104"/>
      <c r="AF2499" s="104"/>
      <c r="AG2499" s="104"/>
      <c r="AH2499" s="104"/>
      <c r="AI2499" s="104"/>
      <c r="AJ2499" s="104"/>
      <c r="AK2499" s="138"/>
      <c r="AL2499" s="104"/>
      <c r="AM2499" s="104"/>
      <c r="AN2499" s="104"/>
      <c r="AO2499" s="104"/>
      <c r="AP2499" s="104"/>
      <c r="AQ2499" s="104"/>
      <c r="AR2499" s="104"/>
      <c r="AS2499" s="104"/>
      <c r="AT2499" s="104"/>
      <c r="AU2499" s="152"/>
      <c r="AV2499" s="152"/>
      <c r="AW2499" s="152"/>
      <c r="AX2499" s="152"/>
      <c r="AY2499" s="152"/>
      <c r="AZ2499" s="152"/>
      <c r="BA2499" s="152"/>
      <c r="BB2499" s="152"/>
      <c r="BC2499" s="152"/>
    </row>
    <row r="2500" spans="1:55" ht="30" x14ac:dyDescent="0.25">
      <c r="A2500" s="19" t="s">
        <v>1598</v>
      </c>
      <c r="B2500" s="98" t="s">
        <v>2540</v>
      </c>
      <c r="C2500" s="109" t="s">
        <v>2541</v>
      </c>
      <c r="D2500" s="109" t="s">
        <v>236</v>
      </c>
      <c r="E2500" s="106" t="s">
        <v>2710</v>
      </c>
      <c r="F2500" s="110" t="str">
        <f>_xlfn.IFNA(INDEX('1. Business Glossary'!C:D,MATCH(G2500,'1. Business Glossary'!D:D,0),1), "Elemento de Dados")</f>
        <v>Elemento de Dados</v>
      </c>
      <c r="G2500" s="104" t="s">
        <v>1355</v>
      </c>
      <c r="H2500" s="104" t="s">
        <v>1506</v>
      </c>
      <c r="I2500" s="138" t="s">
        <v>1507</v>
      </c>
      <c r="J2500" s="107" t="s">
        <v>558</v>
      </c>
      <c r="K2500" s="106" t="s">
        <v>550</v>
      </c>
      <c r="L2500" s="104" t="s">
        <v>1283</v>
      </c>
      <c r="M2500" s="104" t="s">
        <v>1350</v>
      </c>
      <c r="N2500" s="104" t="s">
        <v>1508</v>
      </c>
      <c r="O2500" s="106" t="s">
        <v>587</v>
      </c>
      <c r="P2500" s="110">
        <v>8</v>
      </c>
      <c r="Q2500" s="110">
        <v>2</v>
      </c>
      <c r="R2500" s="110" t="s">
        <v>444</v>
      </c>
      <c r="S2500" s="136" t="s">
        <v>1509</v>
      </c>
      <c r="T2500" s="106" t="s">
        <v>1510</v>
      </c>
      <c r="U2500" s="106" t="s">
        <v>1511</v>
      </c>
      <c r="V2500" s="110" t="s">
        <v>1512</v>
      </c>
      <c r="W2500" s="110" t="s">
        <v>1513</v>
      </c>
      <c r="X2500" s="110" t="s">
        <v>587</v>
      </c>
      <c r="Y2500" s="110">
        <v>8</v>
      </c>
      <c r="Z2500" s="110">
        <v>2</v>
      </c>
      <c r="AA2500" s="110" t="s">
        <v>444</v>
      </c>
      <c r="AB2500" s="134" t="s">
        <v>444</v>
      </c>
      <c r="AC2500" s="104"/>
      <c r="AD2500" s="104"/>
      <c r="AE2500" s="104"/>
      <c r="AF2500" s="104"/>
      <c r="AG2500" s="104"/>
      <c r="AH2500" s="104"/>
      <c r="AI2500" s="104"/>
      <c r="AJ2500" s="104"/>
      <c r="AK2500" s="138"/>
      <c r="AL2500" s="104"/>
      <c r="AM2500" s="104"/>
      <c r="AN2500" s="104"/>
      <c r="AO2500" s="104"/>
      <c r="AP2500" s="104"/>
      <c r="AQ2500" s="104"/>
      <c r="AR2500" s="104"/>
      <c r="AS2500" s="104"/>
      <c r="AT2500" s="104"/>
      <c r="AU2500" s="152"/>
      <c r="AV2500" s="152"/>
      <c r="AW2500" s="152"/>
      <c r="AX2500" s="152"/>
      <c r="AY2500" s="152"/>
      <c r="AZ2500" s="152"/>
      <c r="BA2500" s="152"/>
      <c r="BB2500" s="152"/>
      <c r="BC2500" s="152"/>
    </row>
    <row r="2501" spans="1:55" x14ac:dyDescent="0.25">
      <c r="A2501" s="19" t="s">
        <v>1598</v>
      </c>
      <c r="B2501" s="98" t="s">
        <v>2540</v>
      </c>
      <c r="C2501" s="109" t="s">
        <v>2541</v>
      </c>
      <c r="D2501" s="109" t="s">
        <v>236</v>
      </c>
      <c r="E2501" s="106" t="s">
        <v>2710</v>
      </c>
      <c r="F2501" s="110" t="str">
        <f>_xlfn.IFNA(INDEX('1. Business Glossary'!C:D,MATCH(G2501,'1. Business Glossary'!D:D,0),1), "Elemento de Dados")</f>
        <v>Elemento de Dados</v>
      </c>
      <c r="G2501" s="104" t="s">
        <v>2518</v>
      </c>
      <c r="H2501" s="104" t="s">
        <v>2227</v>
      </c>
      <c r="I2501" s="137" t="s">
        <v>2228</v>
      </c>
      <c r="J2501" s="107" t="s">
        <v>558</v>
      </c>
      <c r="K2501" s="104" t="s">
        <v>550</v>
      </c>
      <c r="L2501" s="104" t="s">
        <v>1283</v>
      </c>
      <c r="M2501" s="106" t="s">
        <v>2121</v>
      </c>
      <c r="N2501" s="104" t="s">
        <v>2229</v>
      </c>
      <c r="O2501" s="106" t="s">
        <v>607</v>
      </c>
      <c r="P2501" s="106">
        <v>50</v>
      </c>
      <c r="Q2501" s="110" t="s">
        <v>444</v>
      </c>
      <c r="R2501" s="110" t="s">
        <v>2230</v>
      </c>
      <c r="S2501" s="136" t="s">
        <v>2533</v>
      </c>
      <c r="T2501" s="104"/>
      <c r="U2501" s="104"/>
      <c r="V2501" s="106"/>
      <c r="W2501" s="106"/>
      <c r="X2501" s="110"/>
      <c r="Y2501" s="106"/>
      <c r="Z2501" s="106"/>
      <c r="AA2501" s="106"/>
      <c r="AB2501" s="136"/>
      <c r="AC2501" s="104"/>
      <c r="AD2501" s="104"/>
      <c r="AE2501" s="104"/>
      <c r="AF2501" s="104"/>
      <c r="AG2501" s="104"/>
      <c r="AH2501" s="104"/>
      <c r="AI2501" s="104"/>
      <c r="AJ2501" s="104"/>
      <c r="AK2501" s="138"/>
      <c r="AL2501" s="104"/>
      <c r="AM2501" s="104"/>
      <c r="AN2501" s="104"/>
      <c r="AO2501" s="104"/>
      <c r="AP2501" s="104"/>
      <c r="AQ2501" s="104"/>
      <c r="AR2501" s="104"/>
      <c r="AS2501" s="104"/>
      <c r="AT2501" s="104"/>
      <c r="AU2501" s="152"/>
      <c r="AV2501" s="152"/>
      <c r="AW2501" s="152"/>
      <c r="AX2501" s="152"/>
      <c r="AY2501" s="152"/>
      <c r="AZ2501" s="152"/>
      <c r="BA2501" s="152"/>
      <c r="BB2501" s="152"/>
      <c r="BC2501" s="152"/>
    </row>
    <row r="2502" spans="1:55" x14ac:dyDescent="0.25">
      <c r="A2502" s="19" t="s">
        <v>1598</v>
      </c>
      <c r="B2502" s="98" t="s">
        <v>2540</v>
      </c>
      <c r="C2502" s="109" t="s">
        <v>2541</v>
      </c>
      <c r="D2502" s="109" t="s">
        <v>236</v>
      </c>
      <c r="E2502" s="106" t="s">
        <v>2710</v>
      </c>
      <c r="F2502" s="110" t="str">
        <f>_xlfn.IFNA(INDEX('1. Business Glossary'!C:D,MATCH(G2502,'1. Business Glossary'!D:D,0),1), "Elemento de Dados")</f>
        <v>Indicador de Negócio</v>
      </c>
      <c r="G2502" s="106" t="s">
        <v>103</v>
      </c>
      <c r="H2502" s="106" t="s">
        <v>2761</v>
      </c>
      <c r="I2502" s="137" t="s">
        <v>2100</v>
      </c>
      <c r="J2502" s="107" t="s">
        <v>558</v>
      </c>
      <c r="K2502" s="106" t="s">
        <v>550</v>
      </c>
      <c r="L2502" s="104" t="s">
        <v>1283</v>
      </c>
      <c r="M2502" s="106" t="s">
        <v>2522</v>
      </c>
      <c r="N2502" s="104" t="s">
        <v>2099</v>
      </c>
      <c r="O2502" s="106" t="s">
        <v>554</v>
      </c>
      <c r="P2502" s="106">
        <v>3</v>
      </c>
      <c r="Q2502" s="110" t="s">
        <v>444</v>
      </c>
      <c r="R2502" s="110" t="s">
        <v>444</v>
      </c>
      <c r="S2502" s="136" t="s">
        <v>2762</v>
      </c>
      <c r="T2502" s="106"/>
      <c r="U2502" s="165"/>
      <c r="V2502" s="106"/>
      <c r="W2502" s="106"/>
      <c r="X2502" s="110"/>
      <c r="Y2502" s="106"/>
      <c r="Z2502" s="106"/>
      <c r="AA2502" s="106"/>
      <c r="AB2502" s="136"/>
      <c r="AC2502" s="104"/>
      <c r="AD2502" s="104"/>
      <c r="AE2502" s="104"/>
      <c r="AF2502" s="104"/>
      <c r="AG2502" s="104"/>
      <c r="AH2502" s="104"/>
      <c r="AI2502" s="104"/>
      <c r="AJ2502" s="104"/>
      <c r="AK2502" s="138"/>
      <c r="AL2502" s="104"/>
      <c r="AM2502" s="104"/>
      <c r="AN2502" s="104"/>
      <c r="AO2502" s="104"/>
      <c r="AP2502" s="104"/>
      <c r="AQ2502" s="104"/>
      <c r="AR2502" s="104"/>
      <c r="AS2502" s="104"/>
      <c r="AT2502" s="104"/>
      <c r="AU2502" s="152"/>
      <c r="AV2502" s="152"/>
      <c r="AW2502" s="152"/>
      <c r="AX2502" s="152"/>
      <c r="AY2502" s="152"/>
      <c r="AZ2502" s="152"/>
      <c r="BA2502" s="152"/>
      <c r="BB2502" s="152"/>
      <c r="BC2502" s="152"/>
    </row>
    <row r="2503" spans="1:55" x14ac:dyDescent="0.25">
      <c r="A2503" s="19" t="s">
        <v>1598</v>
      </c>
      <c r="B2503" s="98" t="s">
        <v>2540</v>
      </c>
      <c r="C2503" s="109" t="s">
        <v>2541</v>
      </c>
      <c r="D2503" s="109" t="s">
        <v>236</v>
      </c>
      <c r="E2503" s="106" t="s">
        <v>2710</v>
      </c>
      <c r="F2503" s="110" t="str">
        <f>_xlfn.IFNA(INDEX('1. Business Glossary'!C:D,MATCH(G2503,'1. Business Glossary'!D:D,0),1), "Elemento de Dados")</f>
        <v>Indicador de Negócio</v>
      </c>
      <c r="G2503" s="106" t="s">
        <v>103</v>
      </c>
      <c r="H2503" s="106" t="s">
        <v>2757</v>
      </c>
      <c r="I2503" s="137" t="s">
        <v>2758</v>
      </c>
      <c r="J2503" s="107" t="s">
        <v>558</v>
      </c>
      <c r="K2503" s="106" t="s">
        <v>550</v>
      </c>
      <c r="L2503" s="104" t="s">
        <v>1283</v>
      </c>
      <c r="M2503" s="106" t="s">
        <v>2522</v>
      </c>
      <c r="N2503" s="104" t="s">
        <v>2759</v>
      </c>
      <c r="O2503" s="106" t="s">
        <v>587</v>
      </c>
      <c r="P2503" s="106">
        <v>8</v>
      </c>
      <c r="Q2503" s="110">
        <v>2</v>
      </c>
      <c r="R2503" s="110" t="s">
        <v>444</v>
      </c>
      <c r="S2503" s="136" t="s">
        <v>2523</v>
      </c>
      <c r="T2503" s="106"/>
      <c r="U2503" s="165"/>
      <c r="V2503" s="106"/>
      <c r="W2503" s="106"/>
      <c r="X2503" s="110"/>
      <c r="Y2503" s="106"/>
      <c r="Z2503" s="106"/>
      <c r="AA2503" s="106"/>
      <c r="AB2503" s="136"/>
      <c r="AC2503" s="104"/>
      <c r="AD2503" s="104"/>
      <c r="AE2503" s="104"/>
      <c r="AF2503" s="104"/>
      <c r="AG2503" s="104"/>
      <c r="AH2503" s="104"/>
      <c r="AI2503" s="104"/>
      <c r="AJ2503" s="104"/>
      <c r="AK2503" s="138"/>
      <c r="AL2503" s="104"/>
      <c r="AM2503" s="104"/>
      <c r="AN2503" s="104"/>
      <c r="AO2503" s="104"/>
      <c r="AP2503" s="104"/>
      <c r="AQ2503" s="104"/>
      <c r="AR2503" s="104"/>
      <c r="AS2503" s="104"/>
      <c r="AT2503" s="104"/>
      <c r="AU2503" s="142"/>
      <c r="AV2503" s="142"/>
      <c r="AW2503" s="142"/>
      <c r="AX2503" s="142"/>
      <c r="AY2503" s="142"/>
      <c r="AZ2503" s="142"/>
      <c r="BA2503" s="142"/>
      <c r="BB2503" s="142"/>
      <c r="BC2503" s="142"/>
    </row>
    <row r="2504" spans="1:55" ht="30" x14ac:dyDescent="0.25">
      <c r="A2504" s="14" t="s">
        <v>1598</v>
      </c>
      <c r="B2504" s="98" t="s">
        <v>2540</v>
      </c>
      <c r="C2504" s="109" t="s">
        <v>2541</v>
      </c>
      <c r="D2504" s="109" t="s">
        <v>236</v>
      </c>
      <c r="E2504" s="106" t="s">
        <v>2710</v>
      </c>
      <c r="F2504" s="110" t="str">
        <f>_xlfn.IFNA(INDEX('1. Business Glossary'!C:D,MATCH(G2504,'1. Business Glossary'!D:D,0),1), "Elemento de Dados")</f>
        <v>Elemento de Dados</v>
      </c>
      <c r="G2504" s="104" t="s">
        <v>1360</v>
      </c>
      <c r="H2504" s="104" t="s">
        <v>226</v>
      </c>
      <c r="I2504" s="137" t="s">
        <v>1130</v>
      </c>
      <c r="J2504" s="107" t="s">
        <v>549</v>
      </c>
      <c r="K2504" s="104" t="s">
        <v>550</v>
      </c>
      <c r="L2504" s="104" t="s">
        <v>1283</v>
      </c>
      <c r="M2504" s="104" t="s">
        <v>1144</v>
      </c>
      <c r="N2504" s="104" t="s">
        <v>226</v>
      </c>
      <c r="O2504" s="106" t="s">
        <v>607</v>
      </c>
      <c r="P2504" s="106">
        <v>50</v>
      </c>
      <c r="Q2504" s="110" t="s">
        <v>444</v>
      </c>
      <c r="R2504" s="110" t="s">
        <v>444</v>
      </c>
      <c r="S2504" s="136" t="s">
        <v>1282</v>
      </c>
      <c r="T2504" s="106" t="s">
        <v>550</v>
      </c>
      <c r="U2504" s="104" t="s">
        <v>1283</v>
      </c>
      <c r="V2504" s="110" t="s">
        <v>1365</v>
      </c>
      <c r="W2504" s="104" t="s">
        <v>226</v>
      </c>
      <c r="X2504" s="110" t="s">
        <v>607</v>
      </c>
      <c r="Y2504" s="106">
        <v>50</v>
      </c>
      <c r="Z2504" s="106" t="s">
        <v>444</v>
      </c>
      <c r="AA2504" s="106" t="s">
        <v>444</v>
      </c>
      <c r="AB2504" s="136" t="s">
        <v>640</v>
      </c>
      <c r="AC2504" s="104" t="s">
        <v>599</v>
      </c>
      <c r="AD2504" s="104" t="s">
        <v>641</v>
      </c>
      <c r="AE2504" s="104" t="s">
        <v>642</v>
      </c>
      <c r="AF2504" s="104" t="s">
        <v>651</v>
      </c>
      <c r="AG2504" s="104" t="s">
        <v>607</v>
      </c>
      <c r="AH2504" s="104">
        <v>15</v>
      </c>
      <c r="AI2504" s="104" t="s">
        <v>444</v>
      </c>
      <c r="AJ2504" s="104" t="s">
        <v>444</v>
      </c>
      <c r="AK2504" s="138" t="s">
        <v>444</v>
      </c>
      <c r="AL2504" s="104"/>
      <c r="AM2504" s="104"/>
      <c r="AN2504" s="104"/>
      <c r="AO2504" s="104"/>
      <c r="AP2504" s="104"/>
      <c r="AQ2504" s="104"/>
      <c r="AR2504" s="104"/>
      <c r="AS2504" s="104"/>
      <c r="AT2504" s="104"/>
      <c r="AU2504" s="142"/>
      <c r="AV2504" s="142"/>
      <c r="AW2504" s="142"/>
      <c r="AX2504" s="142"/>
      <c r="AY2504" s="142"/>
      <c r="AZ2504" s="142"/>
      <c r="BA2504" s="142"/>
      <c r="BB2504" s="142"/>
      <c r="BC2504" s="142"/>
    </row>
    <row r="2505" spans="1:55" ht="30" x14ac:dyDescent="0.25">
      <c r="A2505" s="14" t="s">
        <v>1598</v>
      </c>
      <c r="B2505" s="98" t="s">
        <v>2540</v>
      </c>
      <c r="C2505" s="151" t="s">
        <v>2541</v>
      </c>
      <c r="D2505" s="109" t="s">
        <v>236</v>
      </c>
      <c r="E2505" s="104" t="s">
        <v>2710</v>
      </c>
      <c r="F2505" s="110" t="str">
        <f>_xlfn.IFNA(INDEX('1. Business Glossary'!C:D,MATCH(G2505,'1. Business Glossary'!D:D,0),1), "Elemento de Dados")</f>
        <v>Elemento de Dados</v>
      </c>
      <c r="G2505" s="104" t="s">
        <v>1368</v>
      </c>
      <c r="H2505" s="104" t="s">
        <v>1093</v>
      </c>
      <c r="I2505" s="96" t="s">
        <v>1094</v>
      </c>
      <c r="J2505" s="107" t="s">
        <v>558</v>
      </c>
      <c r="K2505" s="104" t="s">
        <v>550</v>
      </c>
      <c r="L2505" s="104" t="s">
        <v>1283</v>
      </c>
      <c r="M2505" s="104" t="s">
        <v>1527</v>
      </c>
      <c r="N2505" s="104" t="s">
        <v>1448</v>
      </c>
      <c r="O2505" s="106" t="s">
        <v>587</v>
      </c>
      <c r="P2505" s="106">
        <v>8</v>
      </c>
      <c r="Q2505" s="106">
        <v>2</v>
      </c>
      <c r="R2505" s="106" t="s">
        <v>444</v>
      </c>
      <c r="S2505" s="136" t="s">
        <v>1449</v>
      </c>
      <c r="T2505" s="106" t="s">
        <v>550</v>
      </c>
      <c r="U2505" s="114" t="s">
        <v>551</v>
      </c>
      <c r="V2505" s="106" t="s">
        <v>586</v>
      </c>
      <c r="W2505" s="104" t="s">
        <v>1448</v>
      </c>
      <c r="X2505" s="106" t="s">
        <v>587</v>
      </c>
      <c r="Y2505" s="106">
        <v>8</v>
      </c>
      <c r="Z2505" s="106">
        <v>2</v>
      </c>
      <c r="AA2505" s="106" t="s">
        <v>444</v>
      </c>
      <c r="AB2505" s="136" t="s">
        <v>1096</v>
      </c>
      <c r="AC2505" s="114" t="s">
        <v>550</v>
      </c>
      <c r="AD2505" s="114" t="s">
        <v>551</v>
      </c>
      <c r="AE2505" s="114" t="s">
        <v>1089</v>
      </c>
      <c r="AF2505" s="114" t="s">
        <v>1095</v>
      </c>
      <c r="AG2505" s="114" t="s">
        <v>587</v>
      </c>
      <c r="AH2505" s="114">
        <v>8</v>
      </c>
      <c r="AI2505" s="114">
        <v>2</v>
      </c>
      <c r="AJ2505" s="114" t="s">
        <v>444</v>
      </c>
      <c r="AK2505" s="143" t="s">
        <v>640</v>
      </c>
      <c r="AL2505" s="104" t="s">
        <v>599</v>
      </c>
      <c r="AM2505" s="104" t="s">
        <v>641</v>
      </c>
      <c r="AN2505" s="104" t="s">
        <v>898</v>
      </c>
      <c r="AO2505" s="104" t="s">
        <v>1097</v>
      </c>
      <c r="AP2505" s="104" t="s">
        <v>587</v>
      </c>
      <c r="AQ2505" s="104">
        <v>17</v>
      </c>
      <c r="AR2505" s="106">
        <v>9</v>
      </c>
      <c r="AS2505" s="106" t="s">
        <v>444</v>
      </c>
      <c r="AT2505" s="136" t="s">
        <v>444</v>
      </c>
      <c r="AU2505" s="142"/>
      <c r="AV2505" s="142"/>
      <c r="AW2505" s="142"/>
      <c r="AX2505" s="142"/>
      <c r="AY2505" s="142"/>
      <c r="AZ2505" s="142"/>
      <c r="BA2505" s="142"/>
      <c r="BB2505" s="142"/>
      <c r="BC2505" s="142"/>
    </row>
    <row r="2506" spans="1:55" ht="30" x14ac:dyDescent="0.25">
      <c r="A2506" s="14" t="s">
        <v>1598</v>
      </c>
      <c r="B2506" s="98" t="s">
        <v>2540</v>
      </c>
      <c r="C2506" s="151" t="s">
        <v>2541</v>
      </c>
      <c r="D2506" s="109" t="s">
        <v>236</v>
      </c>
      <c r="E2506" s="104" t="s">
        <v>2710</v>
      </c>
      <c r="F2506" s="110" t="str">
        <f>_xlfn.IFNA(INDEX('1. Business Glossary'!C:D,MATCH(G2506,'1. Business Glossary'!D:D,0),1), "Elemento de Dados")</f>
        <v>Elemento de Dados</v>
      </c>
      <c r="G2506" s="104" t="s">
        <v>1368</v>
      </c>
      <c r="H2506" s="104" t="s">
        <v>1164</v>
      </c>
      <c r="I2506" s="112" t="s">
        <v>1088</v>
      </c>
      <c r="J2506" s="107" t="s">
        <v>558</v>
      </c>
      <c r="K2506" s="104" t="s">
        <v>550</v>
      </c>
      <c r="L2506" s="104" t="s">
        <v>1283</v>
      </c>
      <c r="M2506" s="104" t="s">
        <v>1527</v>
      </c>
      <c r="N2506" s="104" t="s">
        <v>1164</v>
      </c>
      <c r="O2506" s="106" t="s">
        <v>587</v>
      </c>
      <c r="P2506" s="106">
        <v>8</v>
      </c>
      <c r="Q2506" s="106">
        <v>2</v>
      </c>
      <c r="R2506" s="106" t="s">
        <v>444</v>
      </c>
      <c r="S2506" s="136" t="s">
        <v>1340</v>
      </c>
      <c r="T2506" s="114" t="s">
        <v>550</v>
      </c>
      <c r="U2506" s="114" t="s">
        <v>551</v>
      </c>
      <c r="V2506" s="114" t="s">
        <v>586</v>
      </c>
      <c r="W2506" s="114" t="s">
        <v>1164</v>
      </c>
      <c r="X2506" s="114" t="s">
        <v>587</v>
      </c>
      <c r="Y2506" s="114">
        <v>10</v>
      </c>
      <c r="Z2506" s="114">
        <v>2</v>
      </c>
      <c r="AA2506" s="114" t="s">
        <v>444</v>
      </c>
      <c r="AB2506" s="143" t="s">
        <v>1165</v>
      </c>
      <c r="AC2506" s="114" t="s">
        <v>550</v>
      </c>
      <c r="AD2506" s="114" t="s">
        <v>551</v>
      </c>
      <c r="AE2506" s="114" t="s">
        <v>1089</v>
      </c>
      <c r="AF2506" s="114" t="s">
        <v>1090</v>
      </c>
      <c r="AG2506" s="114" t="s">
        <v>587</v>
      </c>
      <c r="AH2506" s="114">
        <v>10</v>
      </c>
      <c r="AI2506" s="114">
        <v>2</v>
      </c>
      <c r="AJ2506" s="114" t="s">
        <v>444</v>
      </c>
      <c r="AK2506" s="136" t="s">
        <v>640</v>
      </c>
      <c r="AL2506" s="104" t="s">
        <v>599</v>
      </c>
      <c r="AM2506" s="104" t="s">
        <v>641</v>
      </c>
      <c r="AN2506" s="104" t="s">
        <v>1091</v>
      </c>
      <c r="AO2506" s="104" t="s">
        <v>1092</v>
      </c>
      <c r="AP2506" s="104" t="s">
        <v>587</v>
      </c>
      <c r="AQ2506" s="104">
        <v>15</v>
      </c>
      <c r="AR2506" s="106">
        <v>2</v>
      </c>
      <c r="AS2506" s="106" t="s">
        <v>444</v>
      </c>
      <c r="AT2506" s="136" t="s">
        <v>444</v>
      </c>
      <c r="AU2506" s="142"/>
      <c r="AV2506" s="142"/>
      <c r="AW2506" s="142"/>
      <c r="AX2506" s="142"/>
      <c r="AY2506" s="142"/>
      <c r="AZ2506" s="142"/>
      <c r="BA2506" s="142"/>
      <c r="BB2506" s="142"/>
      <c r="BC2506" s="142"/>
    </row>
    <row r="2507" spans="1:55" ht="120" x14ac:dyDescent="0.25">
      <c r="A2507" s="14" t="s">
        <v>1598</v>
      </c>
      <c r="B2507" s="98" t="s">
        <v>2540</v>
      </c>
      <c r="C2507" s="109" t="s">
        <v>2541</v>
      </c>
      <c r="D2507" s="109" t="s">
        <v>236</v>
      </c>
      <c r="E2507" s="106" t="s">
        <v>2710</v>
      </c>
      <c r="F2507" s="110" t="str">
        <f>_xlfn.IFNA(INDEX('1. Business Glossary'!C:D,MATCH(G2507,'1. Business Glossary'!D:D,0),1), "Elemento de Dados")</f>
        <v>Termo de Negócio</v>
      </c>
      <c r="G2507" s="104" t="s">
        <v>398</v>
      </c>
      <c r="H2507" s="104" t="s">
        <v>594</v>
      </c>
      <c r="I2507" s="137" t="s">
        <v>595</v>
      </c>
      <c r="J2507" s="107" t="s">
        <v>558</v>
      </c>
      <c r="K2507" s="106" t="s">
        <v>550</v>
      </c>
      <c r="L2507" s="104" t="s">
        <v>1283</v>
      </c>
      <c r="M2507" s="106" t="s">
        <v>1345</v>
      </c>
      <c r="N2507" s="104" t="s">
        <v>2114</v>
      </c>
      <c r="O2507" s="106" t="s">
        <v>554</v>
      </c>
      <c r="P2507" s="106">
        <v>10</v>
      </c>
      <c r="Q2507" s="110" t="s">
        <v>444</v>
      </c>
      <c r="R2507" s="110" t="s">
        <v>444</v>
      </c>
      <c r="S2507" s="136" t="s">
        <v>598</v>
      </c>
      <c r="T2507" s="106" t="s">
        <v>599</v>
      </c>
      <c r="U2507" s="106" t="s">
        <v>600</v>
      </c>
      <c r="V2507" s="104" t="s">
        <v>601</v>
      </c>
      <c r="W2507" s="104" t="s">
        <v>602</v>
      </c>
      <c r="X2507" s="106" t="s">
        <v>587</v>
      </c>
      <c r="Y2507" s="106">
        <v>19</v>
      </c>
      <c r="Z2507" s="106">
        <v>2</v>
      </c>
      <c r="AA2507" s="106" t="s">
        <v>444</v>
      </c>
      <c r="AB2507" s="136" t="s">
        <v>444</v>
      </c>
      <c r="AC2507" s="104"/>
      <c r="AD2507" s="104"/>
      <c r="AE2507" s="104"/>
      <c r="AF2507" s="104"/>
      <c r="AG2507" s="104"/>
      <c r="AH2507" s="104"/>
      <c r="AI2507" s="104"/>
      <c r="AJ2507" s="104"/>
      <c r="AK2507" s="138"/>
      <c r="AL2507" s="104"/>
      <c r="AM2507" s="104"/>
      <c r="AN2507" s="104"/>
      <c r="AO2507" s="104"/>
      <c r="AP2507" s="104"/>
      <c r="AQ2507" s="104"/>
      <c r="AR2507" s="104"/>
      <c r="AS2507" s="104"/>
      <c r="AT2507" s="104"/>
      <c r="AU2507" s="142"/>
      <c r="AV2507" s="142"/>
      <c r="AW2507" s="142"/>
      <c r="AX2507" s="142"/>
      <c r="AY2507" s="142"/>
      <c r="AZ2507" s="142"/>
      <c r="BA2507" s="142"/>
      <c r="BB2507" s="142"/>
      <c r="BC2507" s="142"/>
    </row>
    <row r="2508" spans="1:55" ht="30" x14ac:dyDescent="0.25">
      <c r="A2508" s="14" t="s">
        <v>1598</v>
      </c>
      <c r="B2508" s="98" t="s">
        <v>2540</v>
      </c>
      <c r="C2508" s="109" t="s">
        <v>2541</v>
      </c>
      <c r="D2508" s="109" t="s">
        <v>236</v>
      </c>
      <c r="E2508" s="106" t="s">
        <v>2710</v>
      </c>
      <c r="F2508" s="110" t="str">
        <f>_xlfn.IFNA(INDEX('1. Business Glossary'!C:D,MATCH(G2508,'1. Business Glossary'!D:D,0),1), "Elemento de Dados")</f>
        <v>Elemento de Dados</v>
      </c>
      <c r="G2508" s="104" t="s">
        <v>1528</v>
      </c>
      <c r="H2508" s="104" t="s">
        <v>226</v>
      </c>
      <c r="I2508" s="107" t="s">
        <v>1130</v>
      </c>
      <c r="J2508" s="107" t="s">
        <v>549</v>
      </c>
      <c r="K2508" s="104" t="s">
        <v>550</v>
      </c>
      <c r="L2508" s="104" t="s">
        <v>1283</v>
      </c>
      <c r="M2508" s="104" t="s">
        <v>1144</v>
      </c>
      <c r="N2508" s="104" t="s">
        <v>226</v>
      </c>
      <c r="O2508" s="106" t="s">
        <v>607</v>
      </c>
      <c r="P2508" s="110">
        <v>50</v>
      </c>
      <c r="Q2508" s="110" t="s">
        <v>444</v>
      </c>
      <c r="R2508" s="110" t="s">
        <v>444</v>
      </c>
      <c r="S2508" s="136" t="s">
        <v>1282</v>
      </c>
      <c r="T2508" s="106" t="s">
        <v>550</v>
      </c>
      <c r="U2508" s="104" t="s">
        <v>1283</v>
      </c>
      <c r="V2508" s="110" t="s">
        <v>1365</v>
      </c>
      <c r="W2508" s="110" t="s">
        <v>226</v>
      </c>
      <c r="X2508" s="110" t="s">
        <v>607</v>
      </c>
      <c r="Y2508" s="110">
        <v>50</v>
      </c>
      <c r="Z2508" s="110" t="s">
        <v>444</v>
      </c>
      <c r="AA2508" s="110" t="s">
        <v>444</v>
      </c>
      <c r="AB2508" s="136" t="s">
        <v>640</v>
      </c>
      <c r="AC2508" s="104" t="s">
        <v>599</v>
      </c>
      <c r="AD2508" s="104" t="s">
        <v>641</v>
      </c>
      <c r="AE2508" s="104" t="s">
        <v>642</v>
      </c>
      <c r="AF2508" s="104" t="s">
        <v>651</v>
      </c>
      <c r="AG2508" s="104" t="s">
        <v>607</v>
      </c>
      <c r="AH2508" s="104">
        <v>15</v>
      </c>
      <c r="AI2508" s="104" t="s">
        <v>444</v>
      </c>
      <c r="AJ2508" s="104" t="s">
        <v>444</v>
      </c>
      <c r="AK2508" s="138" t="s">
        <v>444</v>
      </c>
      <c r="AL2508" s="104"/>
      <c r="AM2508" s="104"/>
      <c r="AN2508" s="104"/>
      <c r="AO2508" s="104"/>
      <c r="AP2508" s="104"/>
      <c r="AQ2508" s="104"/>
      <c r="AR2508" s="104"/>
      <c r="AS2508" s="104"/>
      <c r="AT2508" s="104"/>
      <c r="AU2508" s="142"/>
      <c r="AV2508" s="142"/>
      <c r="AW2508" s="142"/>
      <c r="AX2508" s="142"/>
      <c r="AY2508" s="142"/>
      <c r="AZ2508" s="142"/>
      <c r="BA2508" s="142"/>
      <c r="BB2508" s="142"/>
      <c r="BC2508" s="142"/>
    </row>
    <row r="2509" spans="1:55" ht="30" x14ac:dyDescent="0.25">
      <c r="A2509" s="19" t="s">
        <v>1598</v>
      </c>
      <c r="B2509" s="98" t="s">
        <v>2540</v>
      </c>
      <c r="C2509" s="109" t="s">
        <v>2541</v>
      </c>
      <c r="D2509" s="109" t="s">
        <v>236</v>
      </c>
      <c r="E2509" s="106" t="s">
        <v>2710</v>
      </c>
      <c r="F2509" s="110" t="str">
        <f>_xlfn.IFNA(INDEX('1. Business Glossary'!C:D,MATCH(G2509,'1. Business Glossary'!D:D,0),1), "Elemento de Dados")</f>
        <v>Elemento de Dados</v>
      </c>
      <c r="G2509" s="104" t="s">
        <v>2202</v>
      </c>
      <c r="H2509" s="104" t="s">
        <v>364</v>
      </c>
      <c r="I2509" s="137" t="s">
        <v>365</v>
      </c>
      <c r="J2509" s="107" t="s">
        <v>558</v>
      </c>
      <c r="K2509" s="104" t="s">
        <v>550</v>
      </c>
      <c r="L2509" s="104" t="s">
        <v>1283</v>
      </c>
      <c r="M2509" s="106" t="s">
        <v>1350</v>
      </c>
      <c r="N2509" s="104" t="s">
        <v>2338</v>
      </c>
      <c r="O2509" s="106" t="s">
        <v>554</v>
      </c>
      <c r="P2509" s="106">
        <v>10</v>
      </c>
      <c r="Q2509" s="110" t="s">
        <v>444</v>
      </c>
      <c r="R2509" s="110" t="s">
        <v>444</v>
      </c>
      <c r="S2509" s="136" t="s">
        <v>2785</v>
      </c>
      <c r="T2509" s="104" t="s">
        <v>550</v>
      </c>
      <c r="U2509" s="104" t="s">
        <v>1283</v>
      </c>
      <c r="V2509" s="106" t="s">
        <v>1350</v>
      </c>
      <c r="W2509" s="104" t="s">
        <v>2339</v>
      </c>
      <c r="X2509" s="106" t="s">
        <v>587</v>
      </c>
      <c r="Y2509" s="106">
        <v>8</v>
      </c>
      <c r="Z2509" s="110">
        <v>2</v>
      </c>
      <c r="AA2509" s="110" t="s">
        <v>444</v>
      </c>
      <c r="AB2509" s="136" t="s">
        <v>444</v>
      </c>
      <c r="AC2509" s="104" t="s">
        <v>550</v>
      </c>
      <c r="AD2509" s="104" t="s">
        <v>2340</v>
      </c>
      <c r="AE2509" s="104" t="s">
        <v>2341</v>
      </c>
      <c r="AF2509" s="104" t="s">
        <v>2342</v>
      </c>
      <c r="AG2509" s="104" t="s">
        <v>587</v>
      </c>
      <c r="AH2509" s="104">
        <v>6</v>
      </c>
      <c r="AI2509" s="104">
        <v>2</v>
      </c>
      <c r="AJ2509" s="104" t="s">
        <v>444</v>
      </c>
      <c r="AK2509" s="138" t="s">
        <v>444</v>
      </c>
      <c r="AL2509" s="104"/>
      <c r="AM2509" s="104"/>
      <c r="AN2509" s="104"/>
      <c r="AO2509" s="104"/>
      <c r="AP2509" s="104"/>
      <c r="AQ2509" s="104"/>
      <c r="AR2509" s="104"/>
      <c r="AS2509" s="104"/>
      <c r="AT2509" s="104"/>
      <c r="AU2509" s="142"/>
      <c r="AV2509" s="142"/>
      <c r="AW2509" s="142"/>
      <c r="AX2509" s="142"/>
      <c r="AY2509" s="142"/>
      <c r="AZ2509" s="142"/>
      <c r="BA2509" s="142"/>
      <c r="BB2509" s="142"/>
      <c r="BC2509" s="142"/>
    </row>
    <row r="2510" spans="1:55" ht="30" x14ac:dyDescent="0.25">
      <c r="A2510" s="19" t="s">
        <v>1598</v>
      </c>
      <c r="B2510" s="98" t="s">
        <v>2540</v>
      </c>
      <c r="C2510" s="109" t="s">
        <v>2541</v>
      </c>
      <c r="D2510" s="109" t="s">
        <v>236</v>
      </c>
      <c r="E2510" s="106" t="s">
        <v>2710</v>
      </c>
      <c r="F2510" s="110" t="str">
        <f>_xlfn.IFNA(INDEX('1. Business Glossary'!C:D,MATCH(G2510,'1. Business Glossary'!D:D,0),1), "Elemento de Dados")</f>
        <v>Elemento de Dados</v>
      </c>
      <c r="G2510" s="104" t="s">
        <v>2202</v>
      </c>
      <c r="H2510" s="104" t="s">
        <v>2343</v>
      </c>
      <c r="I2510" s="137" t="s">
        <v>2344</v>
      </c>
      <c r="J2510" s="107" t="s">
        <v>558</v>
      </c>
      <c r="K2510" s="104" t="s">
        <v>550</v>
      </c>
      <c r="L2510" s="104" t="s">
        <v>1283</v>
      </c>
      <c r="M2510" s="106" t="s">
        <v>1350</v>
      </c>
      <c r="N2510" s="104" t="s">
        <v>2345</v>
      </c>
      <c r="O2510" s="106" t="s">
        <v>554</v>
      </c>
      <c r="P2510" s="106">
        <v>10</v>
      </c>
      <c r="Q2510" s="110" t="s">
        <v>444</v>
      </c>
      <c r="R2510" s="110" t="s">
        <v>444</v>
      </c>
      <c r="S2510" s="136" t="s">
        <v>2785</v>
      </c>
      <c r="T2510" s="104" t="s">
        <v>550</v>
      </c>
      <c r="U2510" s="104" t="s">
        <v>1283</v>
      </c>
      <c r="V2510" s="106" t="s">
        <v>1350</v>
      </c>
      <c r="W2510" s="104" t="s">
        <v>2347</v>
      </c>
      <c r="X2510" s="106" t="s">
        <v>587</v>
      </c>
      <c r="Y2510" s="106">
        <v>8</v>
      </c>
      <c r="Z2510" s="110">
        <v>2</v>
      </c>
      <c r="AA2510" s="110" t="s">
        <v>444</v>
      </c>
      <c r="AB2510" s="136" t="s">
        <v>2348</v>
      </c>
      <c r="AC2510" s="104" t="s">
        <v>550</v>
      </c>
      <c r="AD2510" s="104" t="s">
        <v>2349</v>
      </c>
      <c r="AE2510" s="104" t="s">
        <v>2341</v>
      </c>
      <c r="AF2510" s="104" t="s">
        <v>2350</v>
      </c>
      <c r="AG2510" s="104" t="s">
        <v>587</v>
      </c>
      <c r="AH2510" s="104">
        <v>8</v>
      </c>
      <c r="AI2510" s="104">
        <v>2</v>
      </c>
      <c r="AJ2510" s="104" t="s">
        <v>444</v>
      </c>
      <c r="AK2510" s="138" t="s">
        <v>444</v>
      </c>
      <c r="AL2510" s="104"/>
      <c r="AM2510" s="104"/>
      <c r="AN2510" s="104"/>
      <c r="AO2510" s="104"/>
      <c r="AP2510" s="104"/>
      <c r="AQ2510" s="104"/>
      <c r="AR2510" s="104"/>
      <c r="AS2510" s="104"/>
      <c r="AT2510" s="104"/>
      <c r="AU2510" s="142"/>
      <c r="AV2510" s="142"/>
      <c r="AW2510" s="142"/>
      <c r="AX2510" s="142"/>
      <c r="AY2510" s="142"/>
      <c r="AZ2510" s="142"/>
      <c r="BA2510" s="142"/>
      <c r="BB2510" s="142"/>
      <c r="BC2510" s="142"/>
    </row>
    <row r="2511" spans="1:55" x14ac:dyDescent="0.25">
      <c r="A2511" s="19" t="s">
        <v>1598</v>
      </c>
      <c r="B2511" s="98" t="s">
        <v>2540</v>
      </c>
      <c r="C2511" s="109" t="s">
        <v>2541</v>
      </c>
      <c r="D2511" s="109" t="s">
        <v>236</v>
      </c>
      <c r="E2511" s="104" t="s">
        <v>2710</v>
      </c>
      <c r="F2511" s="110" t="str">
        <f>_xlfn.IFNA(INDEX('1. Business Glossary'!C:D,MATCH(G2511,'1. Business Glossary'!D:D,0),1), "Elemento de Dados")</f>
        <v>Elemento de Dados</v>
      </c>
      <c r="G2511" s="104" t="s">
        <v>2202</v>
      </c>
      <c r="H2511" s="104" t="s">
        <v>2351</v>
      </c>
      <c r="I2511" s="137" t="s">
        <v>2352</v>
      </c>
      <c r="J2511" s="107" t="s">
        <v>558</v>
      </c>
      <c r="K2511" s="104" t="s">
        <v>550</v>
      </c>
      <c r="L2511" s="104" t="s">
        <v>2353</v>
      </c>
      <c r="M2511" s="104" t="s">
        <v>2209</v>
      </c>
      <c r="N2511" s="104" t="s">
        <v>2351</v>
      </c>
      <c r="O2511" s="106" t="s">
        <v>554</v>
      </c>
      <c r="P2511" s="104">
        <v>8</v>
      </c>
      <c r="Q2511" s="104" t="s">
        <v>444</v>
      </c>
      <c r="R2511" s="104" t="s">
        <v>444</v>
      </c>
      <c r="S2511" s="136" t="s">
        <v>2354</v>
      </c>
      <c r="T2511" s="104" t="s">
        <v>550</v>
      </c>
      <c r="U2511" s="104" t="s">
        <v>2355</v>
      </c>
      <c r="V2511" s="106" t="s">
        <v>2356</v>
      </c>
      <c r="W2511" s="104" t="s">
        <v>2357</v>
      </c>
      <c r="X2511" s="106" t="s">
        <v>554</v>
      </c>
      <c r="Y2511" s="106">
        <v>10</v>
      </c>
      <c r="Z2511" s="106" t="s">
        <v>444</v>
      </c>
      <c r="AA2511" s="106" t="s">
        <v>444</v>
      </c>
      <c r="AB2511" s="136" t="s">
        <v>444</v>
      </c>
      <c r="AC2511" s="104"/>
      <c r="AD2511" s="104"/>
      <c r="AE2511" s="104"/>
      <c r="AF2511" s="104"/>
      <c r="AG2511" s="104"/>
      <c r="AH2511" s="104"/>
      <c r="AI2511" s="104"/>
      <c r="AJ2511" s="104"/>
      <c r="AK2511" s="138"/>
      <c r="AL2511" s="104"/>
      <c r="AM2511" s="104"/>
      <c r="AN2511" s="104"/>
      <c r="AO2511" s="104"/>
      <c r="AP2511" s="104"/>
      <c r="AQ2511" s="104"/>
      <c r="AR2511" s="104"/>
      <c r="AS2511" s="104"/>
      <c r="AT2511" s="104"/>
      <c r="AU2511" s="142"/>
      <c r="AV2511" s="142"/>
      <c r="AW2511" s="142"/>
      <c r="AX2511" s="142"/>
      <c r="AY2511" s="142"/>
      <c r="AZ2511" s="142"/>
      <c r="BA2511" s="142"/>
      <c r="BB2511" s="142"/>
      <c r="BC2511" s="142"/>
    </row>
    <row r="2512" spans="1:55" ht="30" x14ac:dyDescent="0.25">
      <c r="A2512" s="19" t="s">
        <v>1598</v>
      </c>
      <c r="B2512" s="98" t="s">
        <v>2540</v>
      </c>
      <c r="C2512" s="109" t="s">
        <v>2541</v>
      </c>
      <c r="D2512" s="109" t="s">
        <v>236</v>
      </c>
      <c r="E2512" s="104" t="s">
        <v>2710</v>
      </c>
      <c r="F2512" s="110" t="str">
        <f>_xlfn.IFNA(INDEX('1. Business Glossary'!C:D,MATCH(G2512,'1. Business Glossary'!D:D,0),1), "Elemento de Dados")</f>
        <v>Elemento de Dados</v>
      </c>
      <c r="G2512" s="104" t="s">
        <v>2202</v>
      </c>
      <c r="H2512" s="104" t="s">
        <v>2358</v>
      </c>
      <c r="I2512" s="137" t="s">
        <v>2359</v>
      </c>
      <c r="J2512" s="107" t="s">
        <v>558</v>
      </c>
      <c r="K2512" s="104" t="s">
        <v>550</v>
      </c>
      <c r="L2512" s="104" t="s">
        <v>2353</v>
      </c>
      <c r="M2512" s="104" t="s">
        <v>2209</v>
      </c>
      <c r="N2512" s="104" t="s">
        <v>2360</v>
      </c>
      <c r="O2512" s="106" t="s">
        <v>554</v>
      </c>
      <c r="P2512" s="104">
        <v>8</v>
      </c>
      <c r="Q2512" s="104" t="s">
        <v>444</v>
      </c>
      <c r="R2512" s="104" t="s">
        <v>444</v>
      </c>
      <c r="S2512" s="136" t="s">
        <v>2361</v>
      </c>
      <c r="T2512" s="104" t="s">
        <v>1510</v>
      </c>
      <c r="U2512" s="104" t="s">
        <v>2362</v>
      </c>
      <c r="V2512" s="106" t="s">
        <v>1544</v>
      </c>
      <c r="W2512" s="104" t="s">
        <v>2363</v>
      </c>
      <c r="X2512" s="106" t="s">
        <v>587</v>
      </c>
      <c r="Y2512" s="106">
        <v>8</v>
      </c>
      <c r="Z2512" s="106">
        <v>2</v>
      </c>
      <c r="AA2512" s="106" t="s">
        <v>444</v>
      </c>
      <c r="AB2512" s="136" t="s">
        <v>444</v>
      </c>
      <c r="AC2512" s="104"/>
      <c r="AD2512" s="104"/>
      <c r="AE2512" s="104"/>
      <c r="AF2512" s="104"/>
      <c r="AG2512" s="104"/>
      <c r="AH2512" s="104"/>
      <c r="AI2512" s="104"/>
      <c r="AJ2512" s="104"/>
      <c r="AK2512" s="138"/>
      <c r="AL2512" s="104"/>
      <c r="AM2512" s="104"/>
      <c r="AN2512" s="104"/>
      <c r="AO2512" s="104"/>
      <c r="AP2512" s="104"/>
      <c r="AQ2512" s="104"/>
      <c r="AR2512" s="104"/>
      <c r="AS2512" s="104"/>
      <c r="AT2512" s="104"/>
      <c r="AU2512" s="142"/>
      <c r="AV2512" s="142"/>
      <c r="AW2512" s="142"/>
      <c r="AX2512" s="142"/>
      <c r="AY2512" s="142"/>
      <c r="AZ2512" s="142"/>
      <c r="BA2512" s="142"/>
      <c r="BB2512" s="142"/>
      <c r="BC2512" s="142"/>
    </row>
    <row r="2513" spans="1:55" ht="30" x14ac:dyDescent="0.25">
      <c r="A2513" s="19" t="s">
        <v>1967</v>
      </c>
      <c r="B2513" s="98" t="s">
        <v>2540</v>
      </c>
      <c r="C2513" s="109" t="s">
        <v>2541</v>
      </c>
      <c r="D2513" s="109" t="s">
        <v>236</v>
      </c>
      <c r="E2513" s="106" t="s">
        <v>2674</v>
      </c>
      <c r="F2513" s="110" t="str">
        <f>_xlfn.IFNA(INDEX('1. Business Glossary'!C:D,MATCH(G2513,'1. Business Glossary'!D:D,0),1), "Elemento de Dados")</f>
        <v>Termo de Negócio</v>
      </c>
      <c r="G2513" s="104" t="s">
        <v>232</v>
      </c>
      <c r="H2513" s="104" t="s">
        <v>226</v>
      </c>
      <c r="I2513" s="137" t="s">
        <v>1130</v>
      </c>
      <c r="J2513" s="107" t="s">
        <v>549</v>
      </c>
      <c r="K2513" s="104" t="s">
        <v>550</v>
      </c>
      <c r="L2513" s="104" t="s">
        <v>1283</v>
      </c>
      <c r="M2513" s="104" t="s">
        <v>2310</v>
      </c>
      <c r="N2513" s="104" t="s">
        <v>226</v>
      </c>
      <c r="O2513" s="106" t="s">
        <v>607</v>
      </c>
      <c r="P2513" s="106">
        <v>50</v>
      </c>
      <c r="Q2513" s="110" t="s">
        <v>444</v>
      </c>
      <c r="R2513" s="110" t="s">
        <v>444</v>
      </c>
      <c r="S2513" s="136" t="s">
        <v>640</v>
      </c>
      <c r="T2513" s="104" t="s">
        <v>599</v>
      </c>
      <c r="U2513" s="104" t="s">
        <v>641</v>
      </c>
      <c r="V2513" s="104" t="s">
        <v>642</v>
      </c>
      <c r="W2513" s="104" t="s">
        <v>651</v>
      </c>
      <c r="X2513" s="104" t="s">
        <v>607</v>
      </c>
      <c r="Y2513" s="104">
        <v>15</v>
      </c>
      <c r="Z2513" s="104" t="s">
        <v>444</v>
      </c>
      <c r="AA2513" s="104" t="s">
        <v>444</v>
      </c>
      <c r="AB2513" s="138" t="s">
        <v>444</v>
      </c>
      <c r="AC2513" s="104"/>
      <c r="AD2513" s="104"/>
      <c r="AE2513" s="104"/>
      <c r="AF2513" s="104"/>
      <c r="AG2513" s="104"/>
      <c r="AH2513" s="104"/>
      <c r="AI2513" s="104"/>
      <c r="AJ2513" s="104"/>
      <c r="AK2513" s="138"/>
      <c r="AL2513" s="104"/>
      <c r="AM2513" s="104"/>
      <c r="AN2513" s="104"/>
      <c r="AO2513" s="104"/>
      <c r="AP2513" s="104"/>
      <c r="AQ2513" s="104"/>
      <c r="AR2513" s="104"/>
      <c r="AS2513" s="104"/>
      <c r="AT2513" s="104"/>
      <c r="AU2513" s="142"/>
      <c r="AV2513" s="142"/>
      <c r="AW2513" s="142"/>
      <c r="AX2513" s="142"/>
      <c r="AY2513" s="142"/>
      <c r="AZ2513" s="142"/>
      <c r="BA2513" s="142"/>
      <c r="BB2513" s="142"/>
      <c r="BC2513" s="142"/>
    </row>
    <row r="2514" spans="1:55" ht="120" x14ac:dyDescent="0.25">
      <c r="A2514" s="19" t="s">
        <v>1967</v>
      </c>
      <c r="B2514" s="98" t="s">
        <v>2540</v>
      </c>
      <c r="C2514" s="109" t="s">
        <v>2541</v>
      </c>
      <c r="D2514" s="109" t="s">
        <v>236</v>
      </c>
      <c r="E2514" s="106" t="s">
        <v>103</v>
      </c>
      <c r="F2514" s="110" t="str">
        <f>_xlfn.IFNA(INDEX('1. Business Glossary'!C:D,MATCH(G2514,'1. Business Glossary'!D:D,0),1), "Elemento de Dados")</f>
        <v>Conceito Transversal</v>
      </c>
      <c r="G2514" s="106" t="s">
        <v>2757</v>
      </c>
      <c r="H2514" s="104" t="s">
        <v>594</v>
      </c>
      <c r="I2514" s="107" t="s">
        <v>595</v>
      </c>
      <c r="J2514" s="107" t="s">
        <v>558</v>
      </c>
      <c r="K2514" s="106" t="s">
        <v>550</v>
      </c>
      <c r="L2514" s="104" t="s">
        <v>1283</v>
      </c>
      <c r="M2514" s="106" t="s">
        <v>1345</v>
      </c>
      <c r="N2514" s="106" t="s">
        <v>597</v>
      </c>
      <c r="O2514" s="106" t="s">
        <v>587</v>
      </c>
      <c r="P2514" s="106">
        <v>8</v>
      </c>
      <c r="Q2514" s="106">
        <v>2</v>
      </c>
      <c r="R2514" s="106" t="s">
        <v>444</v>
      </c>
      <c r="S2514" s="136" t="s">
        <v>598</v>
      </c>
      <c r="T2514" s="106" t="s">
        <v>599</v>
      </c>
      <c r="U2514" s="106" t="s">
        <v>600</v>
      </c>
      <c r="V2514" s="104" t="s">
        <v>601</v>
      </c>
      <c r="W2514" s="104" t="s">
        <v>602</v>
      </c>
      <c r="X2514" s="106" t="s">
        <v>587</v>
      </c>
      <c r="Y2514" s="106">
        <v>19</v>
      </c>
      <c r="Z2514" s="106">
        <v>2</v>
      </c>
      <c r="AA2514" s="106" t="s">
        <v>444</v>
      </c>
      <c r="AB2514" s="136" t="s">
        <v>444</v>
      </c>
      <c r="AC2514" s="104"/>
      <c r="AD2514" s="104"/>
      <c r="AE2514" s="104"/>
      <c r="AF2514" s="104"/>
      <c r="AG2514" s="104"/>
      <c r="AH2514" s="104"/>
      <c r="AI2514" s="104"/>
      <c r="AJ2514" s="104"/>
      <c r="AK2514" s="138"/>
      <c r="AL2514" s="104"/>
      <c r="AM2514" s="104"/>
      <c r="AN2514" s="104"/>
      <c r="AO2514" s="104"/>
      <c r="AP2514" s="104"/>
      <c r="AQ2514" s="104"/>
      <c r="AR2514" s="104"/>
      <c r="AS2514" s="104"/>
      <c r="AT2514" s="104"/>
      <c r="AU2514" s="142"/>
      <c r="AV2514" s="142"/>
      <c r="AW2514" s="142"/>
      <c r="AX2514" s="142"/>
      <c r="AY2514" s="142"/>
      <c r="AZ2514" s="142"/>
      <c r="BA2514" s="142"/>
      <c r="BB2514" s="142"/>
      <c r="BC2514" s="142"/>
    </row>
    <row r="2515" spans="1:55" ht="30" x14ac:dyDescent="0.25">
      <c r="A2515" s="19" t="s">
        <v>1967</v>
      </c>
      <c r="B2515" s="98" t="s">
        <v>2540</v>
      </c>
      <c r="C2515" s="109" t="s">
        <v>2541</v>
      </c>
      <c r="D2515" s="109" t="s">
        <v>236</v>
      </c>
      <c r="E2515" s="106" t="s">
        <v>103</v>
      </c>
      <c r="F2515" s="110" t="str">
        <f>_xlfn.IFNA(INDEX('1. Business Glossary'!C:D,MATCH(G2515,'1. Business Glossary'!D:D,0),1), "Elemento de Dados")</f>
        <v>Conceito Transversal</v>
      </c>
      <c r="G2515" s="106" t="s">
        <v>2757</v>
      </c>
      <c r="H2515" s="106" t="s">
        <v>963</v>
      </c>
      <c r="I2515" s="107" t="s">
        <v>2534</v>
      </c>
      <c r="J2515" s="107" t="s">
        <v>558</v>
      </c>
      <c r="K2515" s="106" t="s">
        <v>550</v>
      </c>
      <c r="L2515" s="104" t="s">
        <v>1283</v>
      </c>
      <c r="M2515" s="106" t="s">
        <v>2522</v>
      </c>
      <c r="N2515" s="104" t="s">
        <v>963</v>
      </c>
      <c r="O2515" s="106" t="s">
        <v>554</v>
      </c>
      <c r="P2515" s="106">
        <v>10</v>
      </c>
      <c r="Q2515" s="110" t="s">
        <v>444</v>
      </c>
      <c r="R2515" s="110" t="s">
        <v>444</v>
      </c>
      <c r="S2515" s="136" t="s">
        <v>2535</v>
      </c>
      <c r="T2515" s="106" t="s">
        <v>599</v>
      </c>
      <c r="U2515" s="106" t="s">
        <v>600</v>
      </c>
      <c r="V2515" s="106" t="s">
        <v>601</v>
      </c>
      <c r="W2515" s="106" t="s">
        <v>2536</v>
      </c>
      <c r="X2515" s="106" t="s">
        <v>554</v>
      </c>
      <c r="Y2515" s="106">
        <v>14</v>
      </c>
      <c r="Z2515" s="106" t="s">
        <v>444</v>
      </c>
      <c r="AA2515" s="106" t="s">
        <v>444</v>
      </c>
      <c r="AB2515" s="136" t="s">
        <v>444</v>
      </c>
      <c r="AC2515" s="104"/>
      <c r="AD2515" s="104"/>
      <c r="AE2515" s="104"/>
      <c r="AF2515" s="104"/>
      <c r="AG2515" s="104"/>
      <c r="AH2515" s="104"/>
      <c r="AI2515" s="104"/>
      <c r="AJ2515" s="104"/>
      <c r="AK2515" s="138"/>
      <c r="AL2515" s="104"/>
      <c r="AM2515" s="104"/>
      <c r="AN2515" s="104"/>
      <c r="AO2515" s="104"/>
      <c r="AP2515" s="104"/>
      <c r="AQ2515" s="104"/>
      <c r="AR2515" s="104"/>
      <c r="AS2515" s="104"/>
      <c r="AT2515" s="104"/>
      <c r="AU2515" s="142"/>
      <c r="AV2515" s="142"/>
      <c r="AW2515" s="142"/>
      <c r="AX2515" s="142"/>
      <c r="AY2515" s="142"/>
      <c r="AZ2515" s="142"/>
      <c r="BA2515" s="142"/>
      <c r="BB2515" s="142"/>
      <c r="BC2515" s="142"/>
    </row>
    <row r="2516" spans="1:55" ht="120" x14ac:dyDescent="0.25">
      <c r="A2516" s="19" t="s">
        <v>1967</v>
      </c>
      <c r="B2516" s="98" t="s">
        <v>2540</v>
      </c>
      <c r="C2516" s="109" t="s">
        <v>2541</v>
      </c>
      <c r="D2516" s="109" t="s">
        <v>236</v>
      </c>
      <c r="E2516" s="106" t="s">
        <v>396</v>
      </c>
      <c r="F2516" s="110" t="str">
        <f>_xlfn.IFNA(INDEX('1. Business Glossary'!C:D,MATCH(G2516,'1. Business Glossary'!D:D,0),1), "Elemento de Dados")</f>
        <v>Elemento de Dados</v>
      </c>
      <c r="G2516" s="106" t="s">
        <v>2717</v>
      </c>
      <c r="H2516" s="104" t="s">
        <v>594</v>
      </c>
      <c r="I2516" s="107" t="s">
        <v>595</v>
      </c>
      <c r="J2516" s="107" t="s">
        <v>558</v>
      </c>
      <c r="K2516" s="106" t="s">
        <v>550</v>
      </c>
      <c r="L2516" s="104" t="s">
        <v>1283</v>
      </c>
      <c r="M2516" s="106" t="s">
        <v>1345</v>
      </c>
      <c r="N2516" s="106" t="s">
        <v>597</v>
      </c>
      <c r="O2516" s="106" t="s">
        <v>587</v>
      </c>
      <c r="P2516" s="106">
        <v>8</v>
      </c>
      <c r="Q2516" s="106">
        <v>2</v>
      </c>
      <c r="R2516" s="106" t="s">
        <v>444</v>
      </c>
      <c r="S2516" s="136" t="s">
        <v>598</v>
      </c>
      <c r="T2516" s="106" t="s">
        <v>599</v>
      </c>
      <c r="U2516" s="106" t="s">
        <v>600</v>
      </c>
      <c r="V2516" s="104" t="s">
        <v>601</v>
      </c>
      <c r="W2516" s="104" t="s">
        <v>602</v>
      </c>
      <c r="X2516" s="106" t="s">
        <v>587</v>
      </c>
      <c r="Y2516" s="106">
        <v>19</v>
      </c>
      <c r="Z2516" s="106">
        <v>2</v>
      </c>
      <c r="AA2516" s="106" t="s">
        <v>444</v>
      </c>
      <c r="AB2516" s="136" t="s">
        <v>444</v>
      </c>
      <c r="AC2516" s="104"/>
      <c r="AD2516" s="104"/>
      <c r="AE2516" s="104"/>
      <c r="AF2516" s="104"/>
      <c r="AG2516" s="104"/>
      <c r="AH2516" s="104"/>
      <c r="AI2516" s="104"/>
      <c r="AJ2516" s="104"/>
      <c r="AK2516" s="138"/>
      <c r="AL2516" s="104"/>
      <c r="AM2516" s="104"/>
      <c r="AN2516" s="104"/>
      <c r="AO2516" s="104"/>
      <c r="AP2516" s="104"/>
      <c r="AQ2516" s="104"/>
      <c r="AR2516" s="104"/>
      <c r="AS2516" s="104"/>
      <c r="AT2516" s="104"/>
      <c r="AU2516" s="142"/>
      <c r="AV2516" s="142"/>
      <c r="AW2516" s="142"/>
      <c r="AX2516" s="142"/>
      <c r="AY2516" s="142"/>
      <c r="AZ2516" s="142"/>
      <c r="BA2516" s="142"/>
      <c r="BB2516" s="142"/>
      <c r="BC2516" s="142"/>
    </row>
    <row r="2517" spans="1:55" ht="30" x14ac:dyDescent="0.25">
      <c r="A2517" s="19" t="s">
        <v>1967</v>
      </c>
      <c r="B2517" s="98" t="s">
        <v>2540</v>
      </c>
      <c r="C2517" s="132" t="s">
        <v>2541</v>
      </c>
      <c r="D2517" s="132" t="s">
        <v>236</v>
      </c>
      <c r="E2517" s="114" t="s">
        <v>396</v>
      </c>
      <c r="F2517" s="110" t="str">
        <f>_xlfn.IFNA(INDEX('1. Business Glossary'!C:D,MATCH(G2517,'1. Business Glossary'!D:D,0),1), "Elemento de Dados")</f>
        <v>Elemento de Dados</v>
      </c>
      <c r="G2517" s="114" t="s">
        <v>2710</v>
      </c>
      <c r="H2517" s="113" t="s">
        <v>367</v>
      </c>
      <c r="I2517" s="139" t="s">
        <v>2309</v>
      </c>
      <c r="J2517" s="112" t="s">
        <v>558</v>
      </c>
      <c r="K2517" s="113" t="s">
        <v>550</v>
      </c>
      <c r="L2517" s="113" t="s">
        <v>1283</v>
      </c>
      <c r="M2517" s="113" t="s">
        <v>2310</v>
      </c>
      <c r="N2517" s="113" t="s">
        <v>367</v>
      </c>
      <c r="O2517" s="114" t="s">
        <v>554</v>
      </c>
      <c r="P2517" s="114">
        <v>10</v>
      </c>
      <c r="Q2517" s="111" t="s">
        <v>444</v>
      </c>
      <c r="R2517" s="111" t="s">
        <v>444</v>
      </c>
      <c r="S2517" s="143" t="s">
        <v>2311</v>
      </c>
      <c r="T2517" s="106"/>
      <c r="U2517" s="104"/>
      <c r="V2517" s="110"/>
      <c r="W2517" s="104"/>
      <c r="X2517" s="110"/>
      <c r="Y2517" s="106"/>
      <c r="Z2517" s="106"/>
      <c r="AA2517" s="106"/>
      <c r="AB2517" s="136"/>
      <c r="AC2517" s="104"/>
      <c r="AD2517" s="104"/>
      <c r="AE2517" s="104"/>
      <c r="AF2517" s="104"/>
      <c r="AG2517" s="104"/>
      <c r="AH2517" s="104"/>
      <c r="AI2517" s="104"/>
      <c r="AJ2517" s="104"/>
      <c r="AK2517" s="138"/>
      <c r="AL2517" s="104"/>
      <c r="AM2517" s="104"/>
      <c r="AN2517" s="104"/>
      <c r="AO2517" s="104"/>
      <c r="AP2517" s="104"/>
      <c r="AQ2517" s="104"/>
      <c r="AR2517" s="104"/>
      <c r="AS2517" s="104"/>
      <c r="AT2517" s="104"/>
      <c r="AU2517" s="142"/>
      <c r="AV2517" s="142"/>
      <c r="AW2517" s="142"/>
      <c r="AX2517" s="142"/>
      <c r="AY2517" s="142"/>
      <c r="AZ2517" s="142"/>
      <c r="BA2517" s="142"/>
      <c r="BB2517" s="142"/>
      <c r="BC2517" s="142"/>
    </row>
    <row r="2518" spans="1:55" ht="165" x14ac:dyDescent="0.25">
      <c r="A2518" s="19" t="s">
        <v>1967</v>
      </c>
      <c r="B2518" s="98" t="s">
        <v>2540</v>
      </c>
      <c r="C2518" s="109" t="s">
        <v>2541</v>
      </c>
      <c r="D2518" s="109" t="s">
        <v>236</v>
      </c>
      <c r="E2518" s="106" t="s">
        <v>396</v>
      </c>
      <c r="F2518" s="110" t="str">
        <f>_xlfn.IFNA(INDEX('1. Business Glossary'!C:D,MATCH(G2518,'1. Business Glossary'!D:D,0),1), "Elemento de Dados")</f>
        <v>Elemento de Dados</v>
      </c>
      <c r="G2518" s="106" t="s">
        <v>2710</v>
      </c>
      <c r="H2518" s="104" t="s">
        <v>1357</v>
      </c>
      <c r="I2518" s="137" t="s">
        <v>1358</v>
      </c>
      <c r="J2518" s="107" t="s">
        <v>558</v>
      </c>
      <c r="K2518" s="106" t="s">
        <v>550</v>
      </c>
      <c r="L2518" s="104" t="s">
        <v>1283</v>
      </c>
      <c r="M2518" s="104" t="s">
        <v>1350</v>
      </c>
      <c r="N2518" s="104" t="s">
        <v>1357</v>
      </c>
      <c r="O2518" s="106" t="s">
        <v>587</v>
      </c>
      <c r="P2518" s="110">
        <v>3</v>
      </c>
      <c r="Q2518" s="110">
        <v>2</v>
      </c>
      <c r="R2518" s="106" t="s">
        <v>444</v>
      </c>
      <c r="S2518" s="136" t="s">
        <v>1359</v>
      </c>
      <c r="T2518" s="106"/>
      <c r="U2518" s="106"/>
      <c r="V2518" s="110"/>
      <c r="W2518" s="110"/>
      <c r="X2518" s="110"/>
      <c r="Y2518" s="110"/>
      <c r="Z2518" s="110"/>
      <c r="AA2518" s="110"/>
      <c r="AB2518" s="134"/>
      <c r="AC2518" s="104"/>
      <c r="AD2518" s="104"/>
      <c r="AE2518" s="104"/>
      <c r="AF2518" s="104"/>
      <c r="AG2518" s="104"/>
      <c r="AH2518" s="104"/>
      <c r="AI2518" s="104"/>
      <c r="AJ2518" s="104"/>
      <c r="AK2518" s="138"/>
      <c r="AL2518" s="104"/>
      <c r="AM2518" s="104"/>
      <c r="AN2518" s="104"/>
      <c r="AO2518" s="104"/>
      <c r="AP2518" s="104"/>
      <c r="AQ2518" s="104"/>
      <c r="AR2518" s="104"/>
      <c r="AS2518" s="104"/>
      <c r="AT2518" s="104"/>
      <c r="AU2518" s="142"/>
      <c r="AV2518" s="142"/>
      <c r="AW2518" s="142"/>
      <c r="AX2518" s="142"/>
      <c r="AY2518" s="142"/>
      <c r="AZ2518" s="142"/>
      <c r="BA2518" s="142"/>
      <c r="BB2518" s="142"/>
      <c r="BC2518" s="142"/>
    </row>
    <row r="2519" spans="1:55" ht="120" x14ac:dyDescent="0.25">
      <c r="A2519" s="19" t="s">
        <v>1967</v>
      </c>
      <c r="B2519" s="98" t="s">
        <v>2540</v>
      </c>
      <c r="C2519" s="132" t="s">
        <v>2541</v>
      </c>
      <c r="D2519" s="132" t="s">
        <v>236</v>
      </c>
      <c r="E2519" s="114" t="s">
        <v>396</v>
      </c>
      <c r="F2519" s="110" t="str">
        <f>_xlfn.IFNA(INDEX('1. Business Glossary'!C:D,MATCH(G2519,'1. Business Glossary'!D:D,0),1), "Elemento de Dados")</f>
        <v>Elemento de Dados</v>
      </c>
      <c r="G2519" s="114" t="s">
        <v>2710</v>
      </c>
      <c r="H2519" s="113" t="s">
        <v>384</v>
      </c>
      <c r="I2519" s="112" t="s">
        <v>385</v>
      </c>
      <c r="J2519" s="112" t="s">
        <v>558</v>
      </c>
      <c r="K2519" s="113" t="s">
        <v>550</v>
      </c>
      <c r="L2519" s="113" t="s">
        <v>1283</v>
      </c>
      <c r="M2519" s="114" t="s">
        <v>1350</v>
      </c>
      <c r="N2519" s="113" t="s">
        <v>384</v>
      </c>
      <c r="O2519" s="114" t="s">
        <v>554</v>
      </c>
      <c r="P2519" s="114">
        <v>10</v>
      </c>
      <c r="Q2519" s="111" t="s">
        <v>444</v>
      </c>
      <c r="R2519" s="111" t="s">
        <v>444</v>
      </c>
      <c r="S2519" s="143" t="s">
        <v>386</v>
      </c>
      <c r="T2519" s="113" t="s">
        <v>550</v>
      </c>
      <c r="U2519" s="113" t="s">
        <v>1283</v>
      </c>
      <c r="V2519" s="114" t="s">
        <v>2155</v>
      </c>
      <c r="W2519" s="113" t="s">
        <v>2156</v>
      </c>
      <c r="X2519" s="114" t="s">
        <v>554</v>
      </c>
      <c r="Y2519" s="114">
        <v>10</v>
      </c>
      <c r="Z2519" s="111" t="s">
        <v>444</v>
      </c>
      <c r="AA2519" s="111" t="s">
        <v>444</v>
      </c>
      <c r="AB2519" s="143" t="s">
        <v>2157</v>
      </c>
      <c r="AC2519" s="104"/>
      <c r="AD2519" s="104"/>
      <c r="AE2519" s="104"/>
      <c r="AF2519" s="104"/>
      <c r="AG2519" s="104"/>
      <c r="AH2519" s="104"/>
      <c r="AI2519" s="104"/>
      <c r="AJ2519" s="104"/>
      <c r="AK2519" s="138"/>
      <c r="AL2519" s="104"/>
      <c r="AM2519" s="104"/>
      <c r="AN2519" s="104"/>
      <c r="AO2519" s="104"/>
      <c r="AP2519" s="104"/>
      <c r="AQ2519" s="104"/>
      <c r="AR2519" s="104"/>
      <c r="AS2519" s="104"/>
      <c r="AT2519" s="104"/>
      <c r="AU2519" s="142"/>
      <c r="AV2519" s="142"/>
      <c r="AW2519" s="142"/>
      <c r="AX2519" s="142"/>
      <c r="AY2519" s="142"/>
      <c r="AZ2519" s="142"/>
      <c r="BA2519" s="142"/>
      <c r="BB2519" s="142"/>
      <c r="BC2519" s="142"/>
    </row>
    <row r="2520" spans="1:55" ht="75" x14ac:dyDescent="0.25">
      <c r="A2520" s="19" t="s">
        <v>1967</v>
      </c>
      <c r="B2520" s="98" t="s">
        <v>2540</v>
      </c>
      <c r="C2520" s="109" t="s">
        <v>2541</v>
      </c>
      <c r="D2520" s="109" t="s">
        <v>236</v>
      </c>
      <c r="E2520" s="106" t="s">
        <v>396</v>
      </c>
      <c r="F2520" s="110" t="str">
        <f>_xlfn.IFNA(INDEX('1. Business Glossary'!C:D,MATCH(G2520,'1. Business Glossary'!D:D,0),1), "Elemento de Dados")</f>
        <v>Elemento de Dados</v>
      </c>
      <c r="G2520" s="106" t="s">
        <v>2710</v>
      </c>
      <c r="H2520" s="104" t="s">
        <v>232</v>
      </c>
      <c r="I2520" s="137" t="s">
        <v>233</v>
      </c>
      <c r="J2520" s="107" t="s">
        <v>558</v>
      </c>
      <c r="K2520" s="104" t="s">
        <v>550</v>
      </c>
      <c r="L2520" s="104" t="s">
        <v>1283</v>
      </c>
      <c r="M2520" s="104" t="s">
        <v>2310</v>
      </c>
      <c r="N2520" s="104" t="s">
        <v>2514</v>
      </c>
      <c r="O2520" s="106" t="s">
        <v>607</v>
      </c>
      <c r="P2520" s="106">
        <v>20</v>
      </c>
      <c r="Q2520" s="110" t="s">
        <v>444</v>
      </c>
      <c r="R2520" s="110" t="s">
        <v>2515</v>
      </c>
      <c r="S2520" s="136" t="s">
        <v>2516</v>
      </c>
      <c r="T2520" s="104" t="s">
        <v>550</v>
      </c>
      <c r="U2520" s="104" t="s">
        <v>1283</v>
      </c>
      <c r="V2520" s="106" t="s">
        <v>1527</v>
      </c>
      <c r="W2520" s="104" t="s">
        <v>232</v>
      </c>
      <c r="X2520" s="110" t="s">
        <v>607</v>
      </c>
      <c r="Y2520" s="106">
        <v>20</v>
      </c>
      <c r="Z2520" s="106" t="s">
        <v>444</v>
      </c>
      <c r="AA2520" s="153" t="s">
        <v>636</v>
      </c>
      <c r="AB2520" s="136" t="s">
        <v>640</v>
      </c>
      <c r="AC2520" s="106" t="s">
        <v>599</v>
      </c>
      <c r="AD2520" s="104" t="s">
        <v>641</v>
      </c>
      <c r="AE2520" s="106" t="s">
        <v>642</v>
      </c>
      <c r="AF2520" s="104" t="s">
        <v>643</v>
      </c>
      <c r="AG2520" s="106" t="s">
        <v>607</v>
      </c>
      <c r="AH2520" s="106">
        <v>10</v>
      </c>
      <c r="AI2520" s="106" t="s">
        <v>444</v>
      </c>
      <c r="AJ2520" s="106" t="s">
        <v>444</v>
      </c>
      <c r="AK2520" s="136" t="s">
        <v>444</v>
      </c>
      <c r="AL2520" s="104"/>
      <c r="AM2520" s="104"/>
      <c r="AN2520" s="104"/>
      <c r="AO2520" s="104"/>
      <c r="AP2520" s="104"/>
      <c r="AQ2520" s="104"/>
      <c r="AR2520" s="104"/>
      <c r="AS2520" s="104"/>
      <c r="AT2520" s="104"/>
      <c r="AU2520" s="142"/>
      <c r="AV2520" s="142"/>
      <c r="AW2520" s="142"/>
      <c r="AX2520" s="142"/>
      <c r="AY2520" s="142"/>
      <c r="AZ2520" s="142"/>
      <c r="BA2520" s="142"/>
      <c r="BB2520" s="142"/>
      <c r="BC2520" s="142"/>
    </row>
    <row r="2521" spans="1:55" ht="45" x14ac:dyDescent="0.25">
      <c r="A2521" s="19" t="s">
        <v>1967</v>
      </c>
      <c r="B2521" s="98" t="s">
        <v>2540</v>
      </c>
      <c r="C2521" s="109" t="s">
        <v>2541</v>
      </c>
      <c r="D2521" s="109" t="s">
        <v>236</v>
      </c>
      <c r="E2521" s="106" t="s">
        <v>396</v>
      </c>
      <c r="F2521" s="110" t="str">
        <f>_xlfn.IFNA(INDEX('1. Business Glossary'!C:D,MATCH(G2521,'1. Business Glossary'!D:D,0),1), "Elemento de Dados")</f>
        <v>Elemento de Dados</v>
      </c>
      <c r="G2521" s="106" t="s">
        <v>2710</v>
      </c>
      <c r="H2521" s="104" t="s">
        <v>2175</v>
      </c>
      <c r="I2521" s="138" t="s">
        <v>2176</v>
      </c>
      <c r="J2521" s="107" t="s">
        <v>558</v>
      </c>
      <c r="K2521" s="104" t="s">
        <v>550</v>
      </c>
      <c r="L2521" s="104" t="s">
        <v>1283</v>
      </c>
      <c r="M2521" s="104" t="s">
        <v>1144</v>
      </c>
      <c r="N2521" s="104" t="s">
        <v>2177</v>
      </c>
      <c r="O2521" s="106" t="s">
        <v>554</v>
      </c>
      <c r="P2521" s="106">
        <v>10</v>
      </c>
      <c r="Q2521" s="110" t="s">
        <v>444</v>
      </c>
      <c r="R2521" s="110" t="s">
        <v>444</v>
      </c>
      <c r="S2521" s="136" t="s">
        <v>2786</v>
      </c>
      <c r="T2521" s="106" t="s">
        <v>550</v>
      </c>
      <c r="U2521" s="104" t="s">
        <v>1283</v>
      </c>
      <c r="V2521" s="110" t="s">
        <v>1365</v>
      </c>
      <c r="W2521" s="104" t="s">
        <v>2177</v>
      </c>
      <c r="X2521" s="110" t="s">
        <v>587</v>
      </c>
      <c r="Y2521" s="106">
        <v>8</v>
      </c>
      <c r="Z2521" s="106">
        <v>2</v>
      </c>
      <c r="AA2521" s="106" t="s">
        <v>444</v>
      </c>
      <c r="AB2521" s="136" t="s">
        <v>2179</v>
      </c>
      <c r="AC2521" s="104"/>
      <c r="AD2521" s="104"/>
      <c r="AE2521" s="104"/>
      <c r="AF2521" s="104"/>
      <c r="AG2521" s="104"/>
      <c r="AH2521" s="104"/>
      <c r="AI2521" s="104"/>
      <c r="AJ2521" s="104"/>
      <c r="AK2521" s="138"/>
      <c r="AL2521" s="104"/>
      <c r="AM2521" s="104"/>
      <c r="AN2521" s="104"/>
      <c r="AO2521" s="104"/>
      <c r="AP2521" s="104"/>
      <c r="AQ2521" s="104"/>
      <c r="AR2521" s="104"/>
      <c r="AS2521" s="104"/>
      <c r="AT2521" s="104"/>
      <c r="AU2521" s="142"/>
      <c r="AV2521" s="142"/>
      <c r="AW2521" s="142"/>
      <c r="AX2521" s="142"/>
      <c r="AY2521" s="142"/>
      <c r="AZ2521" s="142"/>
      <c r="BA2521" s="142"/>
      <c r="BB2521" s="142"/>
      <c r="BC2521" s="142"/>
    </row>
    <row r="2522" spans="1:55" ht="30" x14ac:dyDescent="0.25">
      <c r="A2522" s="19" t="s">
        <v>2422</v>
      </c>
      <c r="B2522" s="98" t="s">
        <v>2540</v>
      </c>
      <c r="C2522" s="109" t="s">
        <v>2541</v>
      </c>
      <c r="D2522" s="109" t="s">
        <v>236</v>
      </c>
      <c r="E2522" s="106" t="s">
        <v>2710</v>
      </c>
      <c r="F2522" s="110" t="str">
        <f>_xlfn.IFNA(INDEX('1. Business Glossary'!C:D,MATCH(G2522,'1. Business Glossary'!D:D,0),1), "Elemento de Dados")</f>
        <v>Elemento de Dados</v>
      </c>
      <c r="G2522" s="104" t="s">
        <v>1357</v>
      </c>
      <c r="H2522" s="104" t="s">
        <v>1349</v>
      </c>
      <c r="I2522" s="107" t="s">
        <v>361</v>
      </c>
      <c r="J2522" s="107" t="s">
        <v>558</v>
      </c>
      <c r="K2522" s="106" t="s">
        <v>550</v>
      </c>
      <c r="L2522" s="104" t="s">
        <v>1283</v>
      </c>
      <c r="M2522" s="104" t="s">
        <v>1350</v>
      </c>
      <c r="N2522" s="104" t="s">
        <v>1346</v>
      </c>
      <c r="O2522" s="106" t="s">
        <v>607</v>
      </c>
      <c r="P2522" s="110">
        <v>50</v>
      </c>
      <c r="Q2522" s="110" t="s">
        <v>444</v>
      </c>
      <c r="R2522" s="110" t="s">
        <v>1351</v>
      </c>
      <c r="S2522" s="136" t="s">
        <v>1318</v>
      </c>
      <c r="T2522" s="106"/>
      <c r="U2522" s="106"/>
      <c r="V2522" s="110"/>
      <c r="W2522" s="110"/>
      <c r="X2522" s="110"/>
      <c r="Y2522" s="110"/>
      <c r="Z2522" s="110"/>
      <c r="AA2522" s="110"/>
      <c r="AB2522" s="134"/>
      <c r="AC2522" s="104"/>
      <c r="AD2522" s="104"/>
      <c r="AE2522" s="104"/>
      <c r="AF2522" s="104"/>
      <c r="AG2522" s="104"/>
      <c r="AH2522" s="104"/>
      <c r="AI2522" s="104"/>
      <c r="AJ2522" s="104"/>
      <c r="AK2522" s="138"/>
      <c r="AL2522" s="104"/>
      <c r="AM2522" s="104"/>
      <c r="AN2522" s="104"/>
      <c r="AO2522" s="104"/>
      <c r="AP2522" s="104"/>
      <c r="AQ2522" s="104"/>
      <c r="AR2522" s="104"/>
      <c r="AS2522" s="104"/>
      <c r="AT2522" s="104"/>
      <c r="AU2522" s="142"/>
      <c r="AV2522" s="142"/>
      <c r="AW2522" s="142"/>
      <c r="AX2522" s="142"/>
      <c r="AY2522" s="142"/>
      <c r="AZ2522" s="142"/>
      <c r="BA2522" s="142"/>
      <c r="BB2522" s="142"/>
      <c r="BC2522" s="142"/>
    </row>
    <row r="2523" spans="1:55" ht="150" x14ac:dyDescent="0.25">
      <c r="A2523" s="19" t="s">
        <v>2422</v>
      </c>
      <c r="B2523" s="98" t="s">
        <v>2540</v>
      </c>
      <c r="C2523" s="109" t="s">
        <v>2541</v>
      </c>
      <c r="D2523" s="109" t="s">
        <v>236</v>
      </c>
      <c r="E2523" s="106" t="s">
        <v>2710</v>
      </c>
      <c r="F2523" s="110" t="str">
        <f>_xlfn.IFNA(INDEX('1. Business Glossary'!C:D,MATCH(G2523,'1. Business Glossary'!D:D,0),1), "Elemento de Dados")</f>
        <v>Elemento de Dados</v>
      </c>
      <c r="G2523" s="104" t="s">
        <v>1357</v>
      </c>
      <c r="H2523" s="104" t="s">
        <v>362</v>
      </c>
      <c r="I2523" s="107" t="s">
        <v>363</v>
      </c>
      <c r="J2523" s="107" t="s">
        <v>558</v>
      </c>
      <c r="K2523" s="106" t="s">
        <v>550</v>
      </c>
      <c r="L2523" s="104" t="s">
        <v>1283</v>
      </c>
      <c r="M2523" s="104" t="s">
        <v>1350</v>
      </c>
      <c r="N2523" s="104" t="s">
        <v>252</v>
      </c>
      <c r="O2523" s="106" t="s">
        <v>607</v>
      </c>
      <c r="P2523" s="110">
        <v>50</v>
      </c>
      <c r="Q2523" s="110" t="s">
        <v>444</v>
      </c>
      <c r="R2523" s="110" t="s">
        <v>1514</v>
      </c>
      <c r="S2523" s="136" t="s">
        <v>1515</v>
      </c>
      <c r="T2523" s="106"/>
      <c r="U2523" s="106"/>
      <c r="V2523" s="110"/>
      <c r="W2523" s="110"/>
      <c r="X2523" s="110"/>
      <c r="Y2523" s="110"/>
      <c r="Z2523" s="110"/>
      <c r="AA2523" s="110"/>
      <c r="AB2523" s="134"/>
      <c r="AC2523" s="104"/>
      <c r="AD2523" s="104"/>
      <c r="AE2523" s="104"/>
      <c r="AF2523" s="104"/>
      <c r="AG2523" s="104"/>
      <c r="AH2523" s="104"/>
      <c r="AI2523" s="104"/>
      <c r="AJ2523" s="104"/>
      <c r="AK2523" s="138"/>
      <c r="AL2523" s="104"/>
      <c r="AM2523" s="104"/>
      <c r="AN2523" s="104"/>
      <c r="AO2523" s="104"/>
      <c r="AP2523" s="104"/>
      <c r="AQ2523" s="104"/>
      <c r="AR2523" s="104"/>
      <c r="AS2523" s="104"/>
      <c r="AT2523" s="104"/>
      <c r="AU2523" s="142"/>
      <c r="AV2523" s="142"/>
      <c r="AW2523" s="142"/>
      <c r="AX2523" s="142"/>
      <c r="AY2523" s="142"/>
      <c r="AZ2523" s="142"/>
      <c r="BA2523" s="142"/>
      <c r="BB2523" s="142"/>
      <c r="BC2523" s="142"/>
    </row>
    <row r="2524" spans="1:55" ht="30" x14ac:dyDescent="0.25">
      <c r="A2524" s="19" t="s">
        <v>2422</v>
      </c>
      <c r="B2524" s="98" t="s">
        <v>2540</v>
      </c>
      <c r="C2524" s="109" t="s">
        <v>2541</v>
      </c>
      <c r="D2524" s="109" t="s">
        <v>236</v>
      </c>
      <c r="E2524" s="106" t="s">
        <v>2710</v>
      </c>
      <c r="F2524" s="110" t="str">
        <f>_xlfn.IFNA(INDEX('1. Business Glossary'!C:D,MATCH(G2524,'1. Business Glossary'!D:D,0),1), "Elemento de Dados")</f>
        <v>Elemento de Dados</v>
      </c>
      <c r="G2524" s="104" t="s">
        <v>1357</v>
      </c>
      <c r="H2524" s="104" t="s">
        <v>1355</v>
      </c>
      <c r="I2524" s="107" t="s">
        <v>1320</v>
      </c>
      <c r="J2524" s="107" t="s">
        <v>558</v>
      </c>
      <c r="K2524" s="106" t="s">
        <v>550</v>
      </c>
      <c r="L2524" s="104" t="s">
        <v>1283</v>
      </c>
      <c r="M2524" s="104" t="s">
        <v>1350</v>
      </c>
      <c r="N2524" s="104" t="s">
        <v>1323</v>
      </c>
      <c r="O2524" s="106" t="s">
        <v>554</v>
      </c>
      <c r="P2524" s="110">
        <v>10</v>
      </c>
      <c r="Q2524" s="110" t="s">
        <v>444</v>
      </c>
      <c r="R2524" s="110" t="s">
        <v>444</v>
      </c>
      <c r="S2524" s="136" t="s">
        <v>1356</v>
      </c>
      <c r="T2524" s="106"/>
      <c r="U2524" s="106"/>
      <c r="V2524" s="110"/>
      <c r="W2524" s="110"/>
      <c r="X2524" s="110"/>
      <c r="Y2524" s="110"/>
      <c r="Z2524" s="110"/>
      <c r="AA2524" s="110"/>
      <c r="AB2524" s="134"/>
      <c r="AC2524" s="104"/>
      <c r="AD2524" s="104"/>
      <c r="AE2524" s="104"/>
      <c r="AF2524" s="104"/>
      <c r="AG2524" s="104"/>
      <c r="AH2524" s="104"/>
      <c r="AI2524" s="104"/>
      <c r="AJ2524" s="104"/>
      <c r="AK2524" s="138"/>
      <c r="AL2524" s="104"/>
      <c r="AM2524" s="104"/>
      <c r="AN2524" s="104"/>
      <c r="AO2524" s="104"/>
      <c r="AP2524" s="104"/>
      <c r="AQ2524" s="104"/>
      <c r="AR2524" s="104"/>
      <c r="AS2524" s="104"/>
      <c r="AT2524" s="104"/>
      <c r="AU2524" s="142"/>
      <c r="AV2524" s="142"/>
      <c r="AW2524" s="142"/>
      <c r="AX2524" s="142"/>
      <c r="AY2524" s="142"/>
      <c r="AZ2524" s="142"/>
      <c r="BA2524" s="142"/>
      <c r="BB2524" s="142"/>
      <c r="BC2524" s="142"/>
    </row>
    <row r="2525" spans="1:55" x14ac:dyDescent="0.25">
      <c r="A2525" s="19" t="s">
        <v>2422</v>
      </c>
      <c r="B2525" s="98" t="s">
        <v>2540</v>
      </c>
      <c r="C2525" s="109" t="s">
        <v>2541</v>
      </c>
      <c r="D2525" s="109" t="s">
        <v>236</v>
      </c>
      <c r="E2525" s="106" t="s">
        <v>2710</v>
      </c>
      <c r="F2525" s="110" t="str">
        <f>_xlfn.IFNA(INDEX('1. Business Glossary'!C:D,MATCH(G2525,'1. Business Glossary'!D:D,0),1), "Elemento de Dados")</f>
        <v>Elemento de Dados</v>
      </c>
      <c r="G2525" s="104" t="s">
        <v>1357</v>
      </c>
      <c r="H2525" s="104" t="s">
        <v>874</v>
      </c>
      <c r="I2525" s="137" t="s">
        <v>875</v>
      </c>
      <c r="J2525" s="107" t="s">
        <v>558</v>
      </c>
      <c r="K2525" s="106" t="s">
        <v>550</v>
      </c>
      <c r="L2525" s="104" t="s">
        <v>1283</v>
      </c>
      <c r="M2525" s="104" t="s">
        <v>1350</v>
      </c>
      <c r="N2525" s="104" t="s">
        <v>1516</v>
      </c>
      <c r="O2525" s="106" t="s">
        <v>607</v>
      </c>
      <c r="P2525" s="106">
        <v>50</v>
      </c>
      <c r="Q2525" s="110" t="s">
        <v>444</v>
      </c>
      <c r="R2525" s="110" t="s">
        <v>444</v>
      </c>
      <c r="S2525" s="136" t="s">
        <v>444</v>
      </c>
      <c r="T2525" s="106"/>
      <c r="U2525" s="106"/>
      <c r="V2525" s="110"/>
      <c r="W2525" s="110"/>
      <c r="X2525" s="110"/>
      <c r="Y2525" s="110"/>
      <c r="Z2525" s="110"/>
      <c r="AA2525" s="110"/>
      <c r="AB2525" s="134"/>
      <c r="AC2525" s="104"/>
      <c r="AD2525" s="104"/>
      <c r="AE2525" s="104"/>
      <c r="AF2525" s="104"/>
      <c r="AG2525" s="104"/>
      <c r="AH2525" s="104"/>
      <c r="AI2525" s="104"/>
      <c r="AJ2525" s="104"/>
      <c r="AK2525" s="138"/>
      <c r="AL2525" s="104"/>
      <c r="AM2525" s="104"/>
      <c r="AN2525" s="104"/>
      <c r="AO2525" s="104"/>
      <c r="AP2525" s="104"/>
      <c r="AQ2525" s="104"/>
      <c r="AR2525" s="104"/>
      <c r="AS2525" s="104"/>
      <c r="AT2525" s="104"/>
      <c r="AU2525" s="142"/>
      <c r="AV2525" s="142"/>
      <c r="AW2525" s="142"/>
      <c r="AX2525" s="142"/>
      <c r="AY2525" s="142"/>
      <c r="AZ2525" s="142"/>
      <c r="BA2525" s="142"/>
      <c r="BB2525" s="142"/>
      <c r="BC2525" s="142"/>
    </row>
    <row r="2526" spans="1:55" ht="30" x14ac:dyDescent="0.25">
      <c r="A2526" s="19" t="s">
        <v>2422</v>
      </c>
      <c r="B2526" s="98" t="s">
        <v>2540</v>
      </c>
      <c r="C2526" s="109" t="s">
        <v>2541</v>
      </c>
      <c r="D2526" s="109" t="s">
        <v>236</v>
      </c>
      <c r="E2526" s="106" t="s">
        <v>2710</v>
      </c>
      <c r="F2526" s="110" t="str">
        <f>_xlfn.IFNA(INDEX('1. Business Glossary'!C:D,MATCH(G2526,'1. Business Glossary'!D:D,0),1), "Elemento de Dados")</f>
        <v>Elemento de Dados</v>
      </c>
      <c r="G2526" s="104" t="s">
        <v>1357</v>
      </c>
      <c r="H2526" s="104" t="s">
        <v>1517</v>
      </c>
      <c r="I2526" s="107" t="s">
        <v>1518</v>
      </c>
      <c r="J2526" s="107" t="s">
        <v>558</v>
      </c>
      <c r="K2526" s="106" t="s">
        <v>550</v>
      </c>
      <c r="L2526" s="104" t="s">
        <v>1283</v>
      </c>
      <c r="M2526" s="104" t="s">
        <v>1350</v>
      </c>
      <c r="N2526" s="104" t="s">
        <v>1519</v>
      </c>
      <c r="O2526" s="106" t="s">
        <v>607</v>
      </c>
      <c r="P2526" s="110">
        <v>50</v>
      </c>
      <c r="Q2526" s="110" t="s">
        <v>444</v>
      </c>
      <c r="R2526" s="106" t="s">
        <v>444</v>
      </c>
      <c r="S2526" s="136" t="s">
        <v>1509</v>
      </c>
      <c r="T2526" s="106" t="s">
        <v>1510</v>
      </c>
      <c r="U2526" s="106" t="s">
        <v>1511</v>
      </c>
      <c r="V2526" s="110" t="s">
        <v>1512</v>
      </c>
      <c r="W2526" s="110" t="s">
        <v>1520</v>
      </c>
      <c r="X2526" s="110" t="s">
        <v>607</v>
      </c>
      <c r="Y2526" s="110">
        <v>50</v>
      </c>
      <c r="Z2526" s="110" t="s">
        <v>444</v>
      </c>
      <c r="AA2526" s="110" t="s">
        <v>444</v>
      </c>
      <c r="AB2526" s="134" t="s">
        <v>444</v>
      </c>
      <c r="AC2526" s="104"/>
      <c r="AD2526" s="104"/>
      <c r="AE2526" s="104"/>
      <c r="AF2526" s="104"/>
      <c r="AG2526" s="104"/>
      <c r="AH2526" s="104"/>
      <c r="AI2526" s="104"/>
      <c r="AJ2526" s="104"/>
      <c r="AK2526" s="138"/>
      <c r="AL2526" s="104"/>
      <c r="AM2526" s="104"/>
      <c r="AN2526" s="104"/>
      <c r="AO2526" s="104"/>
      <c r="AP2526" s="104"/>
      <c r="AQ2526" s="104"/>
      <c r="AR2526" s="104"/>
      <c r="AS2526" s="104"/>
      <c r="AT2526" s="104"/>
      <c r="AU2526" s="142"/>
      <c r="AV2526" s="142"/>
      <c r="AW2526" s="142"/>
      <c r="AX2526" s="142"/>
      <c r="AY2526" s="142"/>
      <c r="AZ2526" s="142"/>
      <c r="BA2526" s="142"/>
      <c r="BB2526" s="142"/>
      <c r="BC2526" s="142"/>
    </row>
    <row r="2527" spans="1:55" ht="60" x14ac:dyDescent="0.25">
      <c r="A2527" s="19" t="s">
        <v>2422</v>
      </c>
      <c r="B2527" s="98" t="s">
        <v>2540</v>
      </c>
      <c r="C2527" s="132" t="s">
        <v>2541</v>
      </c>
      <c r="D2527" s="132" t="s">
        <v>236</v>
      </c>
      <c r="E2527" s="114" t="s">
        <v>2710</v>
      </c>
      <c r="F2527" s="110" t="str">
        <f>_xlfn.IFNA(INDEX('1. Business Glossary'!C:D,MATCH(G2527,'1. Business Glossary'!D:D,0),1), "Elemento de Dados")</f>
        <v>Elemento de Dados</v>
      </c>
      <c r="G2527" s="113" t="s">
        <v>1357</v>
      </c>
      <c r="H2527" s="113" t="s">
        <v>1521</v>
      </c>
      <c r="I2527" s="112" t="s">
        <v>1522</v>
      </c>
      <c r="J2527" s="107" t="s">
        <v>558</v>
      </c>
      <c r="K2527" s="114" t="s">
        <v>550</v>
      </c>
      <c r="L2527" s="113" t="s">
        <v>1283</v>
      </c>
      <c r="M2527" s="113" t="s">
        <v>1350</v>
      </c>
      <c r="N2527" s="113" t="s">
        <v>1521</v>
      </c>
      <c r="O2527" s="114" t="s">
        <v>607</v>
      </c>
      <c r="P2527" s="111">
        <v>1</v>
      </c>
      <c r="Q2527" s="111" t="s">
        <v>444</v>
      </c>
      <c r="R2527" s="111" t="s">
        <v>882</v>
      </c>
      <c r="S2527" s="143" t="s">
        <v>1523</v>
      </c>
      <c r="T2527" s="106" t="s">
        <v>1510</v>
      </c>
      <c r="U2527" s="106" t="s">
        <v>1524</v>
      </c>
      <c r="V2527" s="106" t="s">
        <v>1525</v>
      </c>
      <c r="W2527" s="106" t="s">
        <v>1520</v>
      </c>
      <c r="X2527" s="106" t="s">
        <v>607</v>
      </c>
      <c r="Y2527" s="110">
        <v>50</v>
      </c>
      <c r="Z2527" s="110" t="s">
        <v>444</v>
      </c>
      <c r="AA2527" s="110" t="s">
        <v>444</v>
      </c>
      <c r="AB2527" s="136" t="s">
        <v>444</v>
      </c>
      <c r="AC2527" s="104"/>
      <c r="AD2527" s="104"/>
      <c r="AE2527" s="104"/>
      <c r="AF2527" s="104"/>
      <c r="AG2527" s="104"/>
      <c r="AH2527" s="104"/>
      <c r="AI2527" s="104"/>
      <c r="AJ2527" s="104"/>
      <c r="AK2527" s="138"/>
      <c r="AL2527" s="104"/>
      <c r="AM2527" s="104"/>
      <c r="AN2527" s="104"/>
      <c r="AO2527" s="104"/>
      <c r="AP2527" s="104"/>
      <c r="AQ2527" s="104"/>
      <c r="AR2527" s="104"/>
      <c r="AS2527" s="104"/>
      <c r="AT2527" s="104"/>
      <c r="AU2527" s="142"/>
      <c r="AV2527" s="142"/>
      <c r="AW2527" s="142"/>
      <c r="AX2527" s="142"/>
      <c r="AY2527" s="142"/>
      <c r="AZ2527" s="142"/>
      <c r="BA2527" s="142"/>
      <c r="BB2527" s="142"/>
      <c r="BC2527" s="142"/>
    </row>
    <row r="2528" spans="1:55" ht="30" x14ac:dyDescent="0.25">
      <c r="A2528" s="19" t="s">
        <v>2422</v>
      </c>
      <c r="B2528" s="98" t="s">
        <v>2540</v>
      </c>
      <c r="C2528" s="109" t="s">
        <v>2541</v>
      </c>
      <c r="D2528" s="109" t="s">
        <v>236</v>
      </c>
      <c r="E2528" s="106" t="s">
        <v>2710</v>
      </c>
      <c r="F2528" s="110" t="str">
        <f>_xlfn.IFNA(INDEX('1. Business Glossary'!C:D,MATCH(G2528,'1. Business Glossary'!D:D,0),1), "Elemento de Dados")</f>
        <v>Elemento de Dados</v>
      </c>
      <c r="G2528" s="104" t="s">
        <v>1357</v>
      </c>
      <c r="H2528" s="104" t="s">
        <v>381</v>
      </c>
      <c r="I2528" s="107" t="s">
        <v>382</v>
      </c>
      <c r="J2528" s="107" t="s">
        <v>558</v>
      </c>
      <c r="K2528" s="106" t="s">
        <v>550</v>
      </c>
      <c r="L2528" s="104" t="s">
        <v>1283</v>
      </c>
      <c r="M2528" s="104" t="s">
        <v>1350</v>
      </c>
      <c r="N2528" s="104" t="s">
        <v>1526</v>
      </c>
      <c r="O2528" s="106" t="s">
        <v>587</v>
      </c>
      <c r="P2528" s="110">
        <v>10</v>
      </c>
      <c r="Q2528" s="110">
        <v>2</v>
      </c>
      <c r="R2528" s="110" t="s">
        <v>444</v>
      </c>
      <c r="S2528" s="136" t="s">
        <v>1509</v>
      </c>
      <c r="T2528" s="106" t="s">
        <v>1510</v>
      </c>
      <c r="U2528" s="106" t="s">
        <v>1511</v>
      </c>
      <c r="V2528" s="106" t="s">
        <v>1512</v>
      </c>
      <c r="W2528" s="106" t="s">
        <v>367</v>
      </c>
      <c r="X2528" s="106" t="s">
        <v>587</v>
      </c>
      <c r="Y2528" s="106">
        <v>8</v>
      </c>
      <c r="Z2528" s="106">
        <v>2</v>
      </c>
      <c r="AA2528" s="106" t="s">
        <v>444</v>
      </c>
      <c r="AB2528" s="136" t="s">
        <v>444</v>
      </c>
      <c r="AC2528" s="104"/>
      <c r="AD2528" s="104"/>
      <c r="AE2528" s="104"/>
      <c r="AF2528" s="104"/>
      <c r="AG2528" s="104"/>
      <c r="AH2528" s="104"/>
      <c r="AI2528" s="104"/>
      <c r="AJ2528" s="104"/>
      <c r="AK2528" s="138"/>
      <c r="AL2528" s="104"/>
      <c r="AM2528" s="104"/>
      <c r="AN2528" s="104"/>
      <c r="AO2528" s="104"/>
      <c r="AP2528" s="104"/>
      <c r="AQ2528" s="104"/>
      <c r="AR2528" s="104"/>
      <c r="AS2528" s="104"/>
      <c r="AT2528" s="104"/>
      <c r="AU2528" s="142"/>
      <c r="AV2528" s="142"/>
      <c r="AW2528" s="142"/>
      <c r="AX2528" s="142"/>
      <c r="AY2528" s="142"/>
      <c r="AZ2528" s="142"/>
      <c r="BA2528" s="142"/>
      <c r="BB2528" s="142"/>
      <c r="BC2528" s="142"/>
    </row>
    <row r="2529" spans="1:55" ht="150" x14ac:dyDescent="0.25">
      <c r="A2529" s="19" t="s">
        <v>2422</v>
      </c>
      <c r="B2529" s="98" t="s">
        <v>2540</v>
      </c>
      <c r="C2529" s="109" t="s">
        <v>2541</v>
      </c>
      <c r="D2529" s="109" t="s">
        <v>236</v>
      </c>
      <c r="E2529" s="106" t="s">
        <v>2710</v>
      </c>
      <c r="F2529" s="110" t="str">
        <f>_xlfn.IFNA(INDEX('1. Business Glossary'!C:D,MATCH(G2529,'1. Business Glossary'!D:D,0),1), "Elemento de Dados")</f>
        <v>Elemento de Dados</v>
      </c>
      <c r="G2529" s="104" t="s">
        <v>384</v>
      </c>
      <c r="H2529" s="104" t="s">
        <v>252</v>
      </c>
      <c r="I2529" s="137" t="s">
        <v>363</v>
      </c>
      <c r="J2529" s="107" t="s">
        <v>558</v>
      </c>
      <c r="K2529" s="104" t="s">
        <v>550</v>
      </c>
      <c r="L2529" s="104" t="s">
        <v>1283</v>
      </c>
      <c r="M2529" s="106" t="s">
        <v>1350</v>
      </c>
      <c r="N2529" s="104" t="s">
        <v>2754</v>
      </c>
      <c r="O2529" s="106" t="s">
        <v>607</v>
      </c>
      <c r="P2529" s="106">
        <v>50</v>
      </c>
      <c r="Q2529" s="110" t="s">
        <v>444</v>
      </c>
      <c r="R2529" s="110" t="s">
        <v>444</v>
      </c>
      <c r="S2529" s="136" t="s">
        <v>1515</v>
      </c>
      <c r="T2529" s="104"/>
      <c r="U2529" s="104"/>
      <c r="V2529" s="106"/>
      <c r="W2529" s="104"/>
      <c r="X2529" s="106"/>
      <c r="Y2529" s="106"/>
      <c r="Z2529" s="110"/>
      <c r="AA2529" s="110"/>
      <c r="AB2529" s="136"/>
      <c r="AC2529" s="104"/>
      <c r="AD2529" s="104"/>
      <c r="AE2529" s="104"/>
      <c r="AF2529" s="104"/>
      <c r="AG2529" s="104"/>
      <c r="AH2529" s="104"/>
      <c r="AI2529" s="104"/>
      <c r="AJ2529" s="104"/>
      <c r="AK2529" s="138"/>
      <c r="AL2529" s="104"/>
      <c r="AM2529" s="104"/>
      <c r="AN2529" s="104"/>
      <c r="AO2529" s="104"/>
      <c r="AP2529" s="104"/>
      <c r="AQ2529" s="104"/>
      <c r="AR2529" s="104"/>
      <c r="AS2529" s="104"/>
      <c r="AT2529" s="104"/>
      <c r="AU2529" s="142"/>
      <c r="AV2529" s="142"/>
      <c r="AW2529" s="142"/>
      <c r="AX2529" s="142"/>
      <c r="AY2529" s="142"/>
      <c r="AZ2529" s="142"/>
      <c r="BA2529" s="142"/>
      <c r="BB2529" s="142"/>
      <c r="BC2529" s="142"/>
    </row>
    <row r="2530" spans="1:55" ht="90" x14ac:dyDescent="0.25">
      <c r="A2530" s="19" t="s">
        <v>2422</v>
      </c>
      <c r="B2530" s="98" t="s">
        <v>2540</v>
      </c>
      <c r="C2530" s="109" t="s">
        <v>2541</v>
      </c>
      <c r="D2530" s="109" t="s">
        <v>236</v>
      </c>
      <c r="E2530" s="106" t="s">
        <v>2710</v>
      </c>
      <c r="F2530" s="110" t="str">
        <f>_xlfn.IFNA(INDEX('1. Business Glossary'!C:D,MATCH(G2530,'1. Business Glossary'!D:D,0),1), "Elemento de Dados")</f>
        <v>Elemento de Dados</v>
      </c>
      <c r="G2530" s="104" t="s">
        <v>384</v>
      </c>
      <c r="H2530" s="104" t="s">
        <v>250</v>
      </c>
      <c r="I2530" s="137" t="s">
        <v>1534</v>
      </c>
      <c r="J2530" s="107" t="s">
        <v>549</v>
      </c>
      <c r="K2530" s="104" t="s">
        <v>550</v>
      </c>
      <c r="L2530" s="104" t="s">
        <v>1283</v>
      </c>
      <c r="M2530" s="106" t="s">
        <v>1350</v>
      </c>
      <c r="N2530" s="104" t="s">
        <v>250</v>
      </c>
      <c r="O2530" s="106" t="s">
        <v>554</v>
      </c>
      <c r="P2530" s="106">
        <v>10</v>
      </c>
      <c r="Q2530" s="110" t="s">
        <v>444</v>
      </c>
      <c r="R2530" s="106" t="s">
        <v>2330</v>
      </c>
      <c r="S2530" s="136" t="s">
        <v>2331</v>
      </c>
      <c r="T2530" s="104" t="s">
        <v>599</v>
      </c>
      <c r="U2530" s="104" t="s">
        <v>641</v>
      </c>
      <c r="V2530" s="106" t="s">
        <v>1586</v>
      </c>
      <c r="W2530" s="104" t="s">
        <v>1587</v>
      </c>
      <c r="X2530" s="106" t="s">
        <v>607</v>
      </c>
      <c r="Y2530" s="106">
        <v>10</v>
      </c>
      <c r="Z2530" s="106" t="s">
        <v>444</v>
      </c>
      <c r="AA2530" s="106" t="s">
        <v>2332</v>
      </c>
      <c r="AB2530" s="136" t="s">
        <v>444</v>
      </c>
      <c r="AC2530" s="104"/>
      <c r="AD2530" s="104"/>
      <c r="AE2530" s="104"/>
      <c r="AF2530" s="104"/>
      <c r="AG2530" s="104"/>
      <c r="AH2530" s="104"/>
      <c r="AI2530" s="104"/>
      <c r="AJ2530" s="104"/>
      <c r="AK2530" s="138"/>
      <c r="AL2530" s="104"/>
      <c r="AM2530" s="104"/>
      <c r="AN2530" s="104"/>
      <c r="AO2530" s="104"/>
      <c r="AP2530" s="104"/>
      <c r="AQ2530" s="104"/>
      <c r="AR2530" s="104"/>
      <c r="AS2530" s="104"/>
      <c r="AT2530" s="104"/>
      <c r="AU2530" s="142"/>
      <c r="AV2530" s="142"/>
      <c r="AW2530" s="142"/>
      <c r="AX2530" s="142"/>
      <c r="AY2530" s="142"/>
      <c r="AZ2530" s="142"/>
      <c r="BA2530" s="142"/>
      <c r="BB2530" s="142"/>
      <c r="BC2530" s="142"/>
    </row>
    <row r="2531" spans="1:55" x14ac:dyDescent="0.25">
      <c r="A2531" s="19" t="s">
        <v>2422</v>
      </c>
      <c r="B2531" s="98" t="s">
        <v>2540</v>
      </c>
      <c r="C2531" s="109" t="s">
        <v>2541</v>
      </c>
      <c r="D2531" s="109" t="s">
        <v>236</v>
      </c>
      <c r="E2531" s="106" t="s">
        <v>2710</v>
      </c>
      <c r="F2531" s="110" t="str">
        <f>_xlfn.IFNA(INDEX('1. Business Glossary'!C:D,MATCH(G2531,'1. Business Glossary'!D:D,0),1), "Elemento de Dados")</f>
        <v>Elemento de Dados</v>
      </c>
      <c r="G2531" s="104" t="s">
        <v>384</v>
      </c>
      <c r="H2531" s="104" t="s">
        <v>2303</v>
      </c>
      <c r="I2531" s="137" t="s">
        <v>2304</v>
      </c>
      <c r="J2531" s="107" t="s">
        <v>558</v>
      </c>
      <c r="K2531" s="104" t="s">
        <v>550</v>
      </c>
      <c r="L2531" s="104" t="s">
        <v>1283</v>
      </c>
      <c r="M2531" s="106" t="s">
        <v>1350</v>
      </c>
      <c r="N2531" s="104" t="s">
        <v>2305</v>
      </c>
      <c r="O2531" s="106" t="s">
        <v>607</v>
      </c>
      <c r="P2531" s="106">
        <v>20</v>
      </c>
      <c r="Q2531" s="110" t="s">
        <v>444</v>
      </c>
      <c r="R2531" s="110" t="s">
        <v>2306</v>
      </c>
      <c r="S2531" s="136" t="s">
        <v>2333</v>
      </c>
      <c r="T2531" s="104"/>
      <c r="U2531" s="104"/>
      <c r="V2531" s="106"/>
      <c r="W2531" s="104"/>
      <c r="X2531" s="106"/>
      <c r="Y2531" s="106"/>
      <c r="Z2531" s="110"/>
      <c r="AA2531" s="110"/>
      <c r="AB2531" s="136"/>
      <c r="AC2531" s="104"/>
      <c r="AD2531" s="104"/>
      <c r="AE2531" s="104"/>
      <c r="AF2531" s="104"/>
      <c r="AG2531" s="104"/>
      <c r="AH2531" s="104"/>
      <c r="AI2531" s="104"/>
      <c r="AJ2531" s="104"/>
      <c r="AK2531" s="138"/>
      <c r="AL2531" s="104"/>
      <c r="AM2531" s="104"/>
      <c r="AN2531" s="104"/>
      <c r="AO2531" s="104"/>
      <c r="AP2531" s="104"/>
      <c r="AQ2531" s="104"/>
      <c r="AR2531" s="104"/>
      <c r="AS2531" s="104"/>
      <c r="AT2531" s="104"/>
      <c r="AU2531" s="142"/>
      <c r="AV2531" s="142"/>
      <c r="AW2531" s="142"/>
      <c r="AX2531" s="142"/>
      <c r="AY2531" s="142"/>
      <c r="AZ2531" s="142"/>
      <c r="BA2531" s="142"/>
      <c r="BB2531" s="142"/>
      <c r="BC2531" s="142"/>
    </row>
    <row r="2532" spans="1:55" ht="30" x14ac:dyDescent="0.25">
      <c r="A2532" s="19" t="s">
        <v>2422</v>
      </c>
      <c r="B2532" s="98" t="s">
        <v>2540</v>
      </c>
      <c r="C2532" s="109" t="s">
        <v>2541</v>
      </c>
      <c r="D2532" s="109" t="s">
        <v>236</v>
      </c>
      <c r="E2532" s="106" t="s">
        <v>2710</v>
      </c>
      <c r="F2532" s="110" t="str">
        <f>_xlfn.IFNA(INDEX('1. Business Glossary'!C:D,MATCH(G2532,'1. Business Glossary'!D:D,0),1), "Elemento de Dados")</f>
        <v>Elemento de Dados</v>
      </c>
      <c r="G2532" s="104" t="s">
        <v>2308</v>
      </c>
      <c r="H2532" s="104" t="s">
        <v>226</v>
      </c>
      <c r="I2532" s="107" t="s">
        <v>1130</v>
      </c>
      <c r="J2532" s="107" t="s">
        <v>549</v>
      </c>
      <c r="K2532" s="104" t="s">
        <v>550</v>
      </c>
      <c r="L2532" s="104" t="s">
        <v>1283</v>
      </c>
      <c r="M2532" s="104" t="s">
        <v>1144</v>
      </c>
      <c r="N2532" s="104" t="s">
        <v>226</v>
      </c>
      <c r="O2532" s="106" t="s">
        <v>607</v>
      </c>
      <c r="P2532" s="106">
        <v>50</v>
      </c>
      <c r="Q2532" s="110" t="s">
        <v>444</v>
      </c>
      <c r="R2532" s="110" t="s">
        <v>444</v>
      </c>
      <c r="S2532" s="136" t="s">
        <v>1282</v>
      </c>
      <c r="T2532" s="106" t="s">
        <v>550</v>
      </c>
      <c r="U2532" s="104" t="s">
        <v>1283</v>
      </c>
      <c r="V2532" s="110" t="s">
        <v>1365</v>
      </c>
      <c r="W2532" s="104" t="s">
        <v>226</v>
      </c>
      <c r="X2532" s="110" t="s">
        <v>607</v>
      </c>
      <c r="Y2532" s="106">
        <v>50</v>
      </c>
      <c r="Z2532" s="106" t="s">
        <v>444</v>
      </c>
      <c r="AA2532" s="106" t="s">
        <v>444</v>
      </c>
      <c r="AB2532" s="136" t="s">
        <v>640</v>
      </c>
      <c r="AC2532" s="104" t="s">
        <v>599</v>
      </c>
      <c r="AD2532" s="104" t="s">
        <v>641</v>
      </c>
      <c r="AE2532" s="104" t="s">
        <v>642</v>
      </c>
      <c r="AF2532" s="104" t="s">
        <v>651</v>
      </c>
      <c r="AG2532" s="104" t="s">
        <v>607</v>
      </c>
      <c r="AH2532" s="104">
        <v>15</v>
      </c>
      <c r="AI2532" s="104" t="s">
        <v>444</v>
      </c>
      <c r="AJ2532" s="104" t="s">
        <v>444</v>
      </c>
      <c r="AK2532" s="138" t="s">
        <v>444</v>
      </c>
      <c r="AL2532" s="104"/>
      <c r="AM2532" s="104"/>
      <c r="AN2532" s="104"/>
      <c r="AO2532" s="104"/>
      <c r="AP2532" s="104"/>
      <c r="AQ2532" s="104"/>
      <c r="AR2532" s="104"/>
      <c r="AS2532" s="104"/>
      <c r="AT2532" s="104"/>
      <c r="AU2532" s="142"/>
      <c r="AV2532" s="142"/>
      <c r="AW2532" s="142"/>
      <c r="AX2532" s="142"/>
      <c r="AY2532" s="142"/>
      <c r="AZ2532" s="142"/>
      <c r="BA2532" s="142"/>
      <c r="BB2532" s="142"/>
      <c r="BC2532" s="142"/>
    </row>
    <row r="2533" spans="1:55" ht="30" x14ac:dyDescent="0.25">
      <c r="A2533" s="19" t="s">
        <v>547</v>
      </c>
      <c r="B2533" s="98"/>
      <c r="C2533" s="109" t="s">
        <v>2787</v>
      </c>
      <c r="D2533" s="109" t="s">
        <v>437</v>
      </c>
      <c r="E2533" s="106" t="s">
        <v>2788</v>
      </c>
      <c r="F2533" s="110" t="str">
        <f>_xlfn.IFNA(INDEX('1. Business Glossary'!C:D,MATCH(G2533,'1. Business Glossary'!D:D,0),1), "Elemento de Dados")</f>
        <v>Indicador de Negócio</v>
      </c>
      <c r="G2533" s="104" t="s">
        <v>441</v>
      </c>
      <c r="H2533" s="104" t="s">
        <v>441</v>
      </c>
      <c r="I2533" s="107" t="s">
        <v>442</v>
      </c>
      <c r="J2533" s="107" t="s">
        <v>558</v>
      </c>
      <c r="K2533" s="104" t="s">
        <v>550</v>
      </c>
      <c r="L2533" s="104" t="s">
        <v>2789</v>
      </c>
      <c r="M2533" s="106" t="s">
        <v>2790</v>
      </c>
      <c r="N2533" s="166" t="s">
        <v>441</v>
      </c>
      <c r="O2533" s="106" t="s">
        <v>554</v>
      </c>
      <c r="P2533" s="106">
        <v>1</v>
      </c>
      <c r="Q2533" s="110" t="s">
        <v>444</v>
      </c>
      <c r="R2533" s="110" t="s">
        <v>444</v>
      </c>
      <c r="S2533" s="136" t="s">
        <v>2791</v>
      </c>
      <c r="T2533" s="106"/>
      <c r="U2533" s="104"/>
      <c r="V2533" s="110"/>
      <c r="W2533" s="104"/>
      <c r="X2533" s="110"/>
      <c r="Y2533" s="106"/>
      <c r="Z2533" s="106"/>
      <c r="AA2533" s="106"/>
      <c r="AB2533" s="136"/>
      <c r="AC2533" s="104"/>
      <c r="AD2533" s="104"/>
      <c r="AE2533" s="104"/>
      <c r="AF2533" s="104"/>
      <c r="AG2533" s="104"/>
      <c r="AH2533" s="104"/>
      <c r="AI2533" s="104"/>
      <c r="AJ2533" s="104"/>
      <c r="AK2533" s="138"/>
      <c r="AL2533" s="104"/>
      <c r="AM2533" s="104"/>
      <c r="AN2533" s="104"/>
      <c r="AO2533" s="104"/>
      <c r="AP2533" s="104"/>
      <c r="AQ2533" s="104"/>
      <c r="AR2533" s="104"/>
      <c r="AS2533" s="104"/>
      <c r="AT2533" s="104"/>
      <c r="AU2533" s="142"/>
      <c r="AV2533" s="142"/>
      <c r="AW2533" s="142"/>
      <c r="AX2533" s="142"/>
      <c r="AY2533" s="142"/>
      <c r="AZ2533" s="142"/>
      <c r="BA2533" s="142"/>
      <c r="BB2533" s="142"/>
      <c r="BC2533" s="142"/>
    </row>
    <row r="2534" spans="1:55" ht="30" x14ac:dyDescent="0.25">
      <c r="A2534" s="19" t="s">
        <v>547</v>
      </c>
      <c r="B2534" s="98"/>
      <c r="C2534" s="109" t="s">
        <v>2787</v>
      </c>
      <c r="D2534" s="109" t="s">
        <v>437</v>
      </c>
      <c r="E2534" s="106" t="s">
        <v>2788</v>
      </c>
      <c r="F2534" s="110" t="str">
        <f>_xlfn.IFNA(INDEX('1. Business Glossary'!C:D,MATCH(G2534,'1. Business Glossary'!D:D,0),1), "Elemento de Dados")</f>
        <v>Indicador de Negócio</v>
      </c>
      <c r="G2534" s="104" t="s">
        <v>2792</v>
      </c>
      <c r="H2534" s="104" t="s">
        <v>2792</v>
      </c>
      <c r="I2534" s="107" t="s">
        <v>447</v>
      </c>
      <c r="J2534" s="107" t="s">
        <v>558</v>
      </c>
      <c r="K2534" s="104" t="s">
        <v>550</v>
      </c>
      <c r="L2534" s="104" t="s">
        <v>2789</v>
      </c>
      <c r="M2534" s="106" t="s">
        <v>2790</v>
      </c>
      <c r="N2534" s="166" t="s">
        <v>2792</v>
      </c>
      <c r="O2534" s="106" t="s">
        <v>554</v>
      </c>
      <c r="P2534" s="106">
        <v>1</v>
      </c>
      <c r="Q2534" s="110" t="s">
        <v>444</v>
      </c>
      <c r="R2534" s="110" t="s">
        <v>444</v>
      </c>
      <c r="S2534" s="136" t="s">
        <v>443</v>
      </c>
      <c r="T2534" s="106"/>
      <c r="U2534" s="104"/>
      <c r="V2534" s="110"/>
      <c r="W2534" s="104"/>
      <c r="X2534" s="110"/>
      <c r="Y2534" s="106"/>
      <c r="Z2534" s="106"/>
      <c r="AA2534" s="106"/>
      <c r="AB2534" s="136"/>
      <c r="AC2534" s="104"/>
      <c r="AD2534" s="104"/>
      <c r="AE2534" s="104"/>
      <c r="AF2534" s="104"/>
      <c r="AG2534" s="104"/>
      <c r="AH2534" s="104"/>
      <c r="AI2534" s="104"/>
      <c r="AJ2534" s="104"/>
      <c r="AK2534" s="138"/>
      <c r="AL2534" s="104"/>
      <c r="AM2534" s="104"/>
      <c r="AN2534" s="104"/>
      <c r="AO2534" s="104"/>
      <c r="AP2534" s="104"/>
      <c r="AQ2534" s="104"/>
      <c r="AR2534" s="104"/>
      <c r="AS2534" s="104"/>
      <c r="AT2534" s="104"/>
      <c r="AU2534" s="142"/>
      <c r="AV2534" s="142"/>
      <c r="AW2534" s="142"/>
      <c r="AX2534" s="142"/>
      <c r="AY2534" s="142"/>
      <c r="AZ2534" s="142"/>
      <c r="BA2534" s="142"/>
      <c r="BB2534" s="142"/>
      <c r="BC2534" s="142"/>
    </row>
    <row r="2535" spans="1:55" ht="30" x14ac:dyDescent="0.25">
      <c r="A2535" s="19" t="s">
        <v>547</v>
      </c>
      <c r="B2535" s="98"/>
      <c r="C2535" s="109" t="s">
        <v>2787</v>
      </c>
      <c r="D2535" s="109" t="s">
        <v>437</v>
      </c>
      <c r="E2535" s="106" t="s">
        <v>2788</v>
      </c>
      <c r="F2535" s="110" t="str">
        <f>_xlfn.IFNA(INDEX('1. Business Glossary'!C:D,MATCH(G2535,'1. Business Glossary'!D:D,0),1), "Elemento de Dados")</f>
        <v>Elemento de Dados</v>
      </c>
      <c r="G2535" s="104" t="s">
        <v>2793</v>
      </c>
      <c r="H2535" s="104" t="s">
        <v>2794</v>
      </c>
      <c r="I2535" s="107" t="s">
        <v>2795</v>
      </c>
      <c r="J2535" s="107" t="s">
        <v>558</v>
      </c>
      <c r="K2535" s="104" t="s">
        <v>550</v>
      </c>
      <c r="L2535" s="104" t="s">
        <v>2789</v>
      </c>
      <c r="M2535" s="106" t="s">
        <v>2790</v>
      </c>
      <c r="N2535" s="166" t="s">
        <v>2793</v>
      </c>
      <c r="O2535" s="106" t="s">
        <v>554</v>
      </c>
      <c r="P2535" s="106">
        <v>10</v>
      </c>
      <c r="Q2535" s="110" t="s">
        <v>444</v>
      </c>
      <c r="R2535" s="110" t="s">
        <v>444</v>
      </c>
      <c r="S2535" s="136" t="s">
        <v>443</v>
      </c>
      <c r="T2535" s="106"/>
      <c r="U2535" s="104"/>
      <c r="V2535" s="110"/>
      <c r="W2535" s="104"/>
      <c r="X2535" s="110"/>
      <c r="Y2535" s="106"/>
      <c r="Z2535" s="106"/>
      <c r="AA2535" s="106"/>
      <c r="AB2535" s="136"/>
      <c r="AC2535" s="104"/>
      <c r="AD2535" s="104"/>
      <c r="AE2535" s="104"/>
      <c r="AF2535" s="104"/>
      <c r="AG2535" s="104"/>
      <c r="AH2535" s="104"/>
      <c r="AI2535" s="104"/>
      <c r="AJ2535" s="104"/>
      <c r="AK2535" s="138"/>
      <c r="AL2535" s="104"/>
      <c r="AM2535" s="104"/>
      <c r="AN2535" s="104"/>
      <c r="AO2535" s="104"/>
      <c r="AP2535" s="104"/>
      <c r="AQ2535" s="104"/>
      <c r="AR2535" s="104"/>
      <c r="AS2535" s="104"/>
      <c r="AT2535" s="104"/>
      <c r="AU2535" s="142"/>
      <c r="AV2535" s="142"/>
      <c r="AW2535" s="142"/>
      <c r="AX2535" s="142"/>
      <c r="AY2535" s="142"/>
      <c r="AZ2535" s="142"/>
      <c r="BA2535" s="142"/>
      <c r="BB2535" s="142"/>
      <c r="BC2535" s="142"/>
    </row>
    <row r="2536" spans="1:55" ht="30" x14ac:dyDescent="0.25">
      <c r="A2536" s="19" t="s">
        <v>547</v>
      </c>
      <c r="B2536" s="98"/>
      <c r="C2536" s="109" t="s">
        <v>2787</v>
      </c>
      <c r="D2536" s="109" t="s">
        <v>437</v>
      </c>
      <c r="E2536" s="106" t="s">
        <v>2788</v>
      </c>
      <c r="F2536" s="110" t="str">
        <f>_xlfn.IFNA(INDEX('1. Business Glossary'!C:D,MATCH(G2536,'1. Business Glossary'!D:D,0),1), "Elemento de Dados")</f>
        <v>Elemento de Dados</v>
      </c>
      <c r="G2536" s="104" t="s">
        <v>2796</v>
      </c>
      <c r="H2536" s="104" t="s">
        <v>2797</v>
      </c>
      <c r="I2536" s="107" t="s">
        <v>2798</v>
      </c>
      <c r="J2536" s="107" t="s">
        <v>558</v>
      </c>
      <c r="K2536" s="104" t="s">
        <v>550</v>
      </c>
      <c r="L2536" s="104" t="s">
        <v>2789</v>
      </c>
      <c r="M2536" s="106" t="s">
        <v>2790</v>
      </c>
      <c r="N2536" s="166" t="s">
        <v>2796</v>
      </c>
      <c r="O2536" s="106" t="s">
        <v>554</v>
      </c>
      <c r="P2536" s="106">
        <v>10</v>
      </c>
      <c r="Q2536" s="110" t="s">
        <v>444</v>
      </c>
      <c r="R2536" s="110" t="s">
        <v>444</v>
      </c>
      <c r="S2536" s="136" t="s">
        <v>443</v>
      </c>
      <c r="T2536" s="106"/>
      <c r="U2536" s="104"/>
      <c r="V2536" s="110"/>
      <c r="W2536" s="104"/>
      <c r="X2536" s="110"/>
      <c r="Y2536" s="106"/>
      <c r="Z2536" s="106"/>
      <c r="AA2536" s="106"/>
      <c r="AB2536" s="136"/>
      <c r="AC2536" s="104"/>
      <c r="AD2536" s="104"/>
      <c r="AE2536" s="104"/>
      <c r="AF2536" s="104"/>
      <c r="AG2536" s="104"/>
      <c r="AH2536" s="104"/>
      <c r="AI2536" s="104"/>
      <c r="AJ2536" s="104"/>
      <c r="AK2536" s="138"/>
      <c r="AL2536" s="104"/>
      <c r="AM2536" s="104"/>
      <c r="AN2536" s="104"/>
      <c r="AO2536" s="104"/>
      <c r="AP2536" s="104"/>
      <c r="AQ2536" s="104"/>
      <c r="AR2536" s="104"/>
      <c r="AS2536" s="104"/>
      <c r="AT2536" s="104"/>
      <c r="AU2536" s="142"/>
      <c r="AV2536" s="142"/>
      <c r="AW2536" s="142"/>
      <c r="AX2536" s="142"/>
      <c r="AY2536" s="142"/>
      <c r="AZ2536" s="142"/>
      <c r="BA2536" s="142"/>
      <c r="BB2536" s="142"/>
      <c r="BC2536" s="142"/>
    </row>
    <row r="2537" spans="1:55" ht="30" x14ac:dyDescent="0.25">
      <c r="A2537" s="19" t="s">
        <v>547</v>
      </c>
      <c r="B2537" s="98"/>
      <c r="C2537" s="109" t="s">
        <v>2787</v>
      </c>
      <c r="D2537" s="109" t="s">
        <v>437</v>
      </c>
      <c r="E2537" s="106" t="s">
        <v>2788</v>
      </c>
      <c r="F2537" s="110" t="str">
        <f>_xlfn.IFNA(INDEX('1. Business Glossary'!C:D,MATCH(G2537,'1. Business Glossary'!D:D,0),1), "Elemento de Dados")</f>
        <v>Elemento de Dados</v>
      </c>
      <c r="G2537" s="104" t="s">
        <v>2799</v>
      </c>
      <c r="H2537" s="104" t="s">
        <v>2800</v>
      </c>
      <c r="I2537" s="107" t="s">
        <v>2801</v>
      </c>
      <c r="J2537" s="107" t="s">
        <v>558</v>
      </c>
      <c r="K2537" s="104" t="s">
        <v>550</v>
      </c>
      <c r="L2537" s="104" t="s">
        <v>2789</v>
      </c>
      <c r="M2537" s="106" t="s">
        <v>2790</v>
      </c>
      <c r="N2537" s="166" t="s">
        <v>2799</v>
      </c>
      <c r="O2537" s="106" t="s">
        <v>554</v>
      </c>
      <c r="P2537" s="106">
        <v>10</v>
      </c>
      <c r="Q2537" s="110" t="s">
        <v>444</v>
      </c>
      <c r="R2537" s="110" t="s">
        <v>444</v>
      </c>
      <c r="S2537" s="136" t="s">
        <v>443</v>
      </c>
      <c r="T2537" s="106"/>
      <c r="U2537" s="104"/>
      <c r="V2537" s="110"/>
      <c r="W2537" s="104"/>
      <c r="X2537" s="110"/>
      <c r="Y2537" s="106"/>
      <c r="Z2537" s="106"/>
      <c r="AA2537" s="106"/>
      <c r="AB2537" s="136"/>
      <c r="AC2537" s="104"/>
      <c r="AD2537" s="104"/>
      <c r="AE2537" s="104"/>
      <c r="AF2537" s="104"/>
      <c r="AG2537" s="104"/>
      <c r="AH2537" s="104"/>
      <c r="AI2537" s="104"/>
      <c r="AJ2537" s="104"/>
      <c r="AK2537" s="138"/>
      <c r="AL2537" s="104"/>
      <c r="AM2537" s="104"/>
      <c r="AN2537" s="104"/>
      <c r="AO2537" s="104"/>
      <c r="AP2537" s="104"/>
      <c r="AQ2537" s="104"/>
      <c r="AR2537" s="104"/>
      <c r="AS2537" s="104"/>
      <c r="AT2537" s="104"/>
      <c r="AU2537" s="142"/>
      <c r="AV2537" s="142"/>
      <c r="AW2537" s="142"/>
      <c r="AX2537" s="142"/>
      <c r="AY2537" s="142"/>
      <c r="AZ2537" s="142"/>
      <c r="BA2537" s="142"/>
      <c r="BB2537" s="142"/>
      <c r="BC2537" s="142"/>
    </row>
    <row r="2538" spans="1:55" ht="90" x14ac:dyDescent="0.25">
      <c r="A2538" s="19" t="s">
        <v>547</v>
      </c>
      <c r="B2538" s="98" t="s">
        <v>2802</v>
      </c>
      <c r="C2538" s="109" t="s">
        <v>2787</v>
      </c>
      <c r="D2538" s="109" t="s">
        <v>437</v>
      </c>
      <c r="E2538" s="104" t="s">
        <v>2803</v>
      </c>
      <c r="F2538" s="110" t="str">
        <f>_xlfn.IFNA(INDEX('1. Business Glossary'!C:D,MATCH(G2538,'1. Business Glossary'!D:D,0),1), "Elemento de Dados")</f>
        <v>Indicador de Negócio</v>
      </c>
      <c r="G2538" s="167" t="s">
        <v>469</v>
      </c>
      <c r="H2538" s="167" t="s">
        <v>469</v>
      </c>
      <c r="I2538" s="168" t="s">
        <v>470</v>
      </c>
      <c r="J2538" s="107" t="s">
        <v>558</v>
      </c>
      <c r="K2538" s="104" t="s">
        <v>550</v>
      </c>
      <c r="L2538" s="104" t="s">
        <v>2789</v>
      </c>
      <c r="M2538" s="106" t="s">
        <v>2790</v>
      </c>
      <c r="N2538" s="166" t="s">
        <v>469</v>
      </c>
      <c r="O2538" s="106" t="s">
        <v>554</v>
      </c>
      <c r="P2538" s="106">
        <v>10</v>
      </c>
      <c r="Q2538" s="110" t="s">
        <v>444</v>
      </c>
      <c r="R2538" s="110" t="s">
        <v>444</v>
      </c>
      <c r="S2538" s="136" t="s">
        <v>471</v>
      </c>
      <c r="T2538" s="106" t="s">
        <v>550</v>
      </c>
      <c r="U2538" s="106" t="s">
        <v>2804</v>
      </c>
      <c r="V2538" s="106" t="s">
        <v>752</v>
      </c>
      <c r="W2538" s="106" t="s">
        <v>2805</v>
      </c>
      <c r="X2538" s="110" t="s">
        <v>607</v>
      </c>
      <c r="Y2538" s="106">
        <v>1</v>
      </c>
      <c r="Z2538" s="106" t="s">
        <v>444</v>
      </c>
      <c r="AA2538" s="106" t="s">
        <v>942</v>
      </c>
      <c r="AB2538" s="136" t="s">
        <v>2806</v>
      </c>
      <c r="AC2538" s="104" t="s">
        <v>550</v>
      </c>
      <c r="AD2538" s="104" t="s">
        <v>2807</v>
      </c>
      <c r="AE2538" s="104" t="s">
        <v>752</v>
      </c>
      <c r="AF2538" s="104" t="s">
        <v>2808</v>
      </c>
      <c r="AG2538" s="104" t="s">
        <v>607</v>
      </c>
      <c r="AH2538" s="104">
        <v>5</v>
      </c>
      <c r="AI2538" s="104" t="s">
        <v>444</v>
      </c>
      <c r="AJ2538" s="104" t="s">
        <v>2809</v>
      </c>
      <c r="AK2538" s="138" t="s">
        <v>2810</v>
      </c>
      <c r="AL2538" s="104" t="s">
        <v>599</v>
      </c>
      <c r="AM2538" s="104" t="s">
        <v>2811</v>
      </c>
      <c r="AN2538" s="104" t="s">
        <v>2812</v>
      </c>
      <c r="AO2538" s="104" t="s">
        <v>2808</v>
      </c>
      <c r="AP2538" s="104" t="s">
        <v>607</v>
      </c>
      <c r="AQ2538" s="104">
        <v>5</v>
      </c>
      <c r="AR2538" s="104" t="s">
        <v>444</v>
      </c>
      <c r="AS2538" s="104" t="s">
        <v>2809</v>
      </c>
      <c r="AT2538" s="104" t="s">
        <v>444</v>
      </c>
      <c r="AU2538" s="142"/>
      <c r="AV2538" s="142"/>
      <c r="AW2538" s="142"/>
      <c r="AX2538" s="142"/>
      <c r="AY2538" s="142"/>
      <c r="AZ2538" s="142"/>
      <c r="BA2538" s="142"/>
      <c r="BB2538" s="142"/>
      <c r="BC2538" s="142"/>
    </row>
    <row r="2539" spans="1:55" ht="45" x14ac:dyDescent="0.25">
      <c r="A2539" s="19" t="s">
        <v>547</v>
      </c>
      <c r="B2539" s="98" t="s">
        <v>2802</v>
      </c>
      <c r="C2539" s="109" t="s">
        <v>2787</v>
      </c>
      <c r="D2539" s="109" t="s">
        <v>437</v>
      </c>
      <c r="E2539" s="104" t="s">
        <v>2803</v>
      </c>
      <c r="F2539" s="110" t="str">
        <f>_xlfn.IFNA(INDEX('1. Business Glossary'!C:D,MATCH(G2539,'1. Business Glossary'!D:D,0),1), "Elemento de Dados")</f>
        <v>Indicador de Negócio</v>
      </c>
      <c r="G2539" s="167" t="s">
        <v>476</v>
      </c>
      <c r="H2539" s="167" t="s">
        <v>476</v>
      </c>
      <c r="I2539" s="168" t="s">
        <v>477</v>
      </c>
      <c r="J2539" s="107" t="s">
        <v>558</v>
      </c>
      <c r="K2539" s="104" t="s">
        <v>550</v>
      </c>
      <c r="L2539" s="104" t="s">
        <v>2789</v>
      </c>
      <c r="M2539" s="106" t="s">
        <v>2790</v>
      </c>
      <c r="N2539" s="166" t="s">
        <v>476</v>
      </c>
      <c r="O2539" s="106" t="s">
        <v>554</v>
      </c>
      <c r="P2539" s="106">
        <v>10</v>
      </c>
      <c r="Q2539" s="110" t="s">
        <v>444</v>
      </c>
      <c r="R2539" s="110" t="s">
        <v>444</v>
      </c>
      <c r="S2539" s="136" t="s">
        <v>443</v>
      </c>
      <c r="T2539" s="106"/>
      <c r="U2539" s="106"/>
      <c r="V2539" s="106"/>
      <c r="W2539" s="106"/>
      <c r="X2539" s="110"/>
      <c r="Y2539" s="106"/>
      <c r="Z2539" s="106"/>
      <c r="AA2539" s="106"/>
      <c r="AB2539" s="136"/>
      <c r="AC2539" s="104"/>
      <c r="AD2539" s="104"/>
      <c r="AE2539" s="104"/>
      <c r="AF2539" s="104"/>
      <c r="AG2539" s="104"/>
      <c r="AH2539" s="104"/>
      <c r="AI2539" s="104"/>
      <c r="AJ2539" s="104"/>
      <c r="AK2539" s="138"/>
      <c r="AL2539" s="104"/>
      <c r="AM2539" s="104"/>
      <c r="AN2539" s="104"/>
      <c r="AO2539" s="104"/>
      <c r="AP2539" s="104"/>
      <c r="AQ2539" s="104"/>
      <c r="AR2539" s="104"/>
      <c r="AS2539" s="104"/>
      <c r="AT2539" s="104"/>
      <c r="AU2539" s="142"/>
      <c r="AV2539" s="142"/>
      <c r="AW2539" s="142"/>
      <c r="AX2539" s="142"/>
      <c r="AY2539" s="142"/>
      <c r="AZ2539" s="142"/>
      <c r="BA2539" s="142"/>
      <c r="BB2539" s="142"/>
      <c r="BC2539" s="142"/>
    </row>
    <row r="2540" spans="1:55" ht="45" x14ac:dyDescent="0.25">
      <c r="A2540" s="19" t="s">
        <v>547</v>
      </c>
      <c r="B2540" s="98" t="s">
        <v>2802</v>
      </c>
      <c r="C2540" s="109" t="s">
        <v>2787</v>
      </c>
      <c r="D2540" s="109" t="s">
        <v>437</v>
      </c>
      <c r="E2540" s="104" t="s">
        <v>2803</v>
      </c>
      <c r="F2540" s="110" t="str">
        <f>_xlfn.IFNA(INDEX('1. Business Glossary'!C:D,MATCH(G2540,'1. Business Glossary'!D:D,0),1), "Elemento de Dados")</f>
        <v>Indicador de Negócio</v>
      </c>
      <c r="G2540" s="167" t="s">
        <v>474</v>
      </c>
      <c r="H2540" s="167" t="s">
        <v>474</v>
      </c>
      <c r="I2540" s="168" t="s">
        <v>475</v>
      </c>
      <c r="J2540" s="107" t="s">
        <v>558</v>
      </c>
      <c r="K2540" s="104" t="s">
        <v>550</v>
      </c>
      <c r="L2540" s="104" t="s">
        <v>2789</v>
      </c>
      <c r="M2540" s="106" t="s">
        <v>2790</v>
      </c>
      <c r="N2540" s="166" t="s">
        <v>474</v>
      </c>
      <c r="O2540" s="106" t="s">
        <v>554</v>
      </c>
      <c r="P2540" s="106">
        <v>10</v>
      </c>
      <c r="Q2540" s="110" t="s">
        <v>444</v>
      </c>
      <c r="R2540" s="110" t="s">
        <v>444</v>
      </c>
      <c r="S2540" s="136" t="s">
        <v>443</v>
      </c>
      <c r="T2540" s="106"/>
      <c r="U2540" s="106"/>
      <c r="V2540" s="106"/>
      <c r="W2540" s="106"/>
      <c r="X2540" s="110"/>
      <c r="Y2540" s="106"/>
      <c r="Z2540" s="106"/>
      <c r="AA2540" s="106"/>
      <c r="AB2540" s="136"/>
      <c r="AC2540" s="104"/>
      <c r="AD2540" s="104"/>
      <c r="AE2540" s="104"/>
      <c r="AF2540" s="104"/>
      <c r="AG2540" s="104"/>
      <c r="AH2540" s="104"/>
      <c r="AI2540" s="104"/>
      <c r="AJ2540" s="104"/>
      <c r="AK2540" s="138"/>
      <c r="AL2540" s="104"/>
      <c r="AM2540" s="104"/>
      <c r="AN2540" s="104"/>
      <c r="AO2540" s="104"/>
      <c r="AP2540" s="104"/>
      <c r="AQ2540" s="104"/>
      <c r="AR2540" s="104"/>
      <c r="AS2540" s="104"/>
      <c r="AT2540" s="104"/>
      <c r="AU2540" s="142"/>
      <c r="AV2540" s="142"/>
      <c r="AW2540" s="142"/>
      <c r="AX2540" s="142"/>
      <c r="AY2540" s="142"/>
      <c r="AZ2540" s="142"/>
      <c r="BA2540" s="142"/>
      <c r="BB2540" s="142"/>
      <c r="BC2540" s="142"/>
    </row>
    <row r="2541" spans="1:55" ht="45" x14ac:dyDescent="0.25">
      <c r="A2541" s="19" t="s">
        <v>547</v>
      </c>
      <c r="B2541" s="98" t="s">
        <v>2802</v>
      </c>
      <c r="C2541" s="109" t="s">
        <v>2787</v>
      </c>
      <c r="D2541" s="109" t="s">
        <v>437</v>
      </c>
      <c r="E2541" s="104" t="s">
        <v>2803</v>
      </c>
      <c r="F2541" s="110" t="str">
        <f>_xlfn.IFNA(INDEX('1. Business Glossary'!C:D,MATCH(G2541,'1. Business Glossary'!D:D,0),1), "Elemento de Dados")</f>
        <v>Indicador de Negócio</v>
      </c>
      <c r="G2541" s="167" t="s">
        <v>472</v>
      </c>
      <c r="H2541" s="167" t="s">
        <v>472</v>
      </c>
      <c r="I2541" s="168" t="s">
        <v>473</v>
      </c>
      <c r="J2541" s="107" t="s">
        <v>558</v>
      </c>
      <c r="K2541" s="104" t="s">
        <v>550</v>
      </c>
      <c r="L2541" s="104" t="s">
        <v>2789</v>
      </c>
      <c r="M2541" s="106" t="s">
        <v>2790</v>
      </c>
      <c r="N2541" s="166" t="s">
        <v>472</v>
      </c>
      <c r="O2541" s="106" t="s">
        <v>554</v>
      </c>
      <c r="P2541" s="106">
        <v>10</v>
      </c>
      <c r="Q2541" s="110" t="s">
        <v>444</v>
      </c>
      <c r="R2541" s="110" t="s">
        <v>444</v>
      </c>
      <c r="S2541" s="136" t="s">
        <v>443</v>
      </c>
      <c r="T2541" s="106"/>
      <c r="U2541" s="106"/>
      <c r="V2541" s="106"/>
      <c r="W2541" s="106"/>
      <c r="X2541" s="110"/>
      <c r="Y2541" s="106"/>
      <c r="Z2541" s="106"/>
      <c r="AA2541" s="106"/>
      <c r="AB2541" s="136"/>
      <c r="AC2541" s="104"/>
      <c r="AD2541" s="104"/>
      <c r="AE2541" s="104"/>
      <c r="AF2541" s="104"/>
      <c r="AG2541" s="104"/>
      <c r="AH2541" s="104"/>
      <c r="AI2541" s="104"/>
      <c r="AJ2541" s="104"/>
      <c r="AK2541" s="138"/>
      <c r="AL2541" s="104"/>
      <c r="AM2541" s="104"/>
      <c r="AN2541" s="104"/>
      <c r="AO2541" s="104"/>
      <c r="AP2541" s="104"/>
      <c r="AQ2541" s="104"/>
      <c r="AR2541" s="104"/>
      <c r="AS2541" s="104"/>
      <c r="AT2541" s="104"/>
      <c r="AU2541" s="142"/>
      <c r="AV2541" s="142"/>
      <c r="AW2541" s="142"/>
      <c r="AX2541" s="142"/>
      <c r="AY2541" s="142"/>
      <c r="AZ2541" s="142"/>
      <c r="BA2541" s="142"/>
      <c r="BB2541" s="142"/>
      <c r="BC2541" s="142"/>
    </row>
    <row r="2542" spans="1:55" ht="75" x14ac:dyDescent="0.25">
      <c r="A2542" s="19" t="s">
        <v>547</v>
      </c>
      <c r="B2542" s="98" t="s">
        <v>2802</v>
      </c>
      <c r="C2542" s="109" t="s">
        <v>2787</v>
      </c>
      <c r="D2542" s="109" t="s">
        <v>437</v>
      </c>
      <c r="E2542" s="104" t="s">
        <v>2803</v>
      </c>
      <c r="F2542" s="110" t="str">
        <f>_xlfn.IFNA(INDEX('1. Business Glossary'!C:D,MATCH(G2542,'1. Business Glossary'!D:D,0),1), "Elemento de Dados")</f>
        <v>Indicador de Negócio</v>
      </c>
      <c r="G2542" s="167" t="s">
        <v>463</v>
      </c>
      <c r="H2542" s="167" t="s">
        <v>463</v>
      </c>
      <c r="I2542" s="168" t="s">
        <v>464</v>
      </c>
      <c r="J2542" s="107" t="s">
        <v>558</v>
      </c>
      <c r="K2542" s="104" t="s">
        <v>550</v>
      </c>
      <c r="L2542" s="104" t="s">
        <v>2789</v>
      </c>
      <c r="M2542" s="106" t="s">
        <v>2790</v>
      </c>
      <c r="N2542" s="166" t="s">
        <v>463</v>
      </c>
      <c r="O2542" s="106" t="s">
        <v>554</v>
      </c>
      <c r="P2542" s="106">
        <v>10</v>
      </c>
      <c r="Q2542" s="110" t="s">
        <v>444</v>
      </c>
      <c r="R2542" s="110" t="s">
        <v>444</v>
      </c>
      <c r="S2542" s="136" t="s">
        <v>465</v>
      </c>
      <c r="T2542" s="106" t="s">
        <v>550</v>
      </c>
      <c r="U2542" s="106" t="s">
        <v>2804</v>
      </c>
      <c r="V2542" s="106" t="s">
        <v>752</v>
      </c>
      <c r="W2542" s="106" t="s">
        <v>2813</v>
      </c>
      <c r="X2542" s="110" t="s">
        <v>607</v>
      </c>
      <c r="Y2542" s="106">
        <v>20</v>
      </c>
      <c r="Z2542" s="106" t="s">
        <v>444</v>
      </c>
      <c r="AA2542" s="106" t="s">
        <v>2814</v>
      </c>
      <c r="AB2542" s="136" t="s">
        <v>2815</v>
      </c>
      <c r="AC2542" s="104" t="s">
        <v>550</v>
      </c>
      <c r="AD2542" s="104" t="s">
        <v>2807</v>
      </c>
      <c r="AE2542" s="104" t="s">
        <v>752</v>
      </c>
      <c r="AF2542" s="104" t="s">
        <v>2816</v>
      </c>
      <c r="AG2542" s="104" t="s">
        <v>607</v>
      </c>
      <c r="AH2542" s="104">
        <v>20</v>
      </c>
      <c r="AI2542" s="104" t="s">
        <v>444</v>
      </c>
      <c r="AJ2542" s="104" t="s">
        <v>2817</v>
      </c>
      <c r="AK2542" s="138" t="s">
        <v>2810</v>
      </c>
      <c r="AL2542" s="104" t="s">
        <v>599</v>
      </c>
      <c r="AM2542" s="104" t="s">
        <v>2811</v>
      </c>
      <c r="AN2542" s="104" t="s">
        <v>2812</v>
      </c>
      <c r="AO2542" s="104" t="s">
        <v>2816</v>
      </c>
      <c r="AP2542" s="104" t="s">
        <v>607</v>
      </c>
      <c r="AQ2542" s="104">
        <v>20</v>
      </c>
      <c r="AR2542" s="104" t="s">
        <v>444</v>
      </c>
      <c r="AS2542" s="104" t="s">
        <v>2817</v>
      </c>
      <c r="AT2542" s="104" t="s">
        <v>444</v>
      </c>
      <c r="AU2542" s="142"/>
      <c r="AV2542" s="142"/>
      <c r="AW2542" s="142"/>
      <c r="AX2542" s="142"/>
      <c r="AY2542" s="142"/>
      <c r="AZ2542" s="142"/>
      <c r="BA2542" s="142"/>
      <c r="BB2542" s="142"/>
      <c r="BC2542" s="142"/>
    </row>
    <row r="2543" spans="1:55" ht="75" x14ac:dyDescent="0.25">
      <c r="A2543" s="19" t="s">
        <v>547</v>
      </c>
      <c r="B2543" s="98" t="s">
        <v>2802</v>
      </c>
      <c r="C2543" s="109" t="s">
        <v>2787</v>
      </c>
      <c r="D2543" s="109" t="s">
        <v>437</v>
      </c>
      <c r="E2543" s="104" t="s">
        <v>2803</v>
      </c>
      <c r="F2543" s="110" t="str">
        <f>_xlfn.IFNA(INDEX('1. Business Glossary'!C:D,MATCH(G2543,'1. Business Glossary'!D:D,0),1), "Elemento de Dados")</f>
        <v>Indicador de Negócio</v>
      </c>
      <c r="G2543" s="167" t="s">
        <v>466</v>
      </c>
      <c r="H2543" s="167" t="s">
        <v>466</v>
      </c>
      <c r="I2543" s="168" t="s">
        <v>467</v>
      </c>
      <c r="J2543" s="107" t="s">
        <v>558</v>
      </c>
      <c r="K2543" s="104" t="s">
        <v>550</v>
      </c>
      <c r="L2543" s="104" t="s">
        <v>2789</v>
      </c>
      <c r="M2543" s="106" t="s">
        <v>2790</v>
      </c>
      <c r="N2543" s="166" t="s">
        <v>466</v>
      </c>
      <c r="O2543" s="106" t="s">
        <v>554</v>
      </c>
      <c r="P2543" s="106">
        <v>10</v>
      </c>
      <c r="Q2543" s="110" t="s">
        <v>444</v>
      </c>
      <c r="R2543" s="110" t="s">
        <v>444</v>
      </c>
      <c r="S2543" s="136" t="s">
        <v>468</v>
      </c>
      <c r="T2543" s="106" t="s">
        <v>550</v>
      </c>
      <c r="U2543" s="106" t="s">
        <v>2804</v>
      </c>
      <c r="V2543" s="106" t="s">
        <v>752</v>
      </c>
      <c r="W2543" s="106" t="s">
        <v>2813</v>
      </c>
      <c r="X2543" s="110" t="s">
        <v>607</v>
      </c>
      <c r="Y2543" s="106">
        <v>20</v>
      </c>
      <c r="Z2543" s="106" t="s">
        <v>444</v>
      </c>
      <c r="AA2543" s="106" t="s">
        <v>2814</v>
      </c>
      <c r="AB2543" s="136" t="s">
        <v>2815</v>
      </c>
      <c r="AC2543" s="104" t="s">
        <v>550</v>
      </c>
      <c r="AD2543" s="104" t="s">
        <v>2807</v>
      </c>
      <c r="AE2543" s="104" t="s">
        <v>752</v>
      </c>
      <c r="AF2543" s="104" t="s">
        <v>2816</v>
      </c>
      <c r="AG2543" s="104" t="s">
        <v>607</v>
      </c>
      <c r="AH2543" s="104">
        <v>20</v>
      </c>
      <c r="AI2543" s="104" t="s">
        <v>444</v>
      </c>
      <c r="AJ2543" s="104" t="s">
        <v>2817</v>
      </c>
      <c r="AK2543" s="138" t="s">
        <v>2810</v>
      </c>
      <c r="AL2543" s="104" t="s">
        <v>599</v>
      </c>
      <c r="AM2543" s="104" t="s">
        <v>2811</v>
      </c>
      <c r="AN2543" s="104" t="s">
        <v>2812</v>
      </c>
      <c r="AO2543" s="104" t="s">
        <v>2816</v>
      </c>
      <c r="AP2543" s="104" t="s">
        <v>607</v>
      </c>
      <c r="AQ2543" s="104">
        <v>20</v>
      </c>
      <c r="AR2543" s="104" t="s">
        <v>444</v>
      </c>
      <c r="AS2543" s="104" t="s">
        <v>2817</v>
      </c>
      <c r="AT2543" s="104" t="s">
        <v>444</v>
      </c>
      <c r="AU2543" s="142"/>
      <c r="AV2543" s="142"/>
      <c r="AW2543" s="142"/>
      <c r="AX2543" s="142"/>
      <c r="AY2543" s="142"/>
      <c r="AZ2543" s="142"/>
      <c r="BA2543" s="142"/>
      <c r="BB2543" s="142"/>
      <c r="BC2543" s="142"/>
    </row>
    <row r="2544" spans="1:55" ht="45" x14ac:dyDescent="0.25">
      <c r="A2544" s="19" t="s">
        <v>547</v>
      </c>
      <c r="B2544" s="98" t="s">
        <v>2802</v>
      </c>
      <c r="C2544" s="109" t="s">
        <v>2787</v>
      </c>
      <c r="D2544" s="109" t="s">
        <v>437</v>
      </c>
      <c r="E2544" s="104" t="s">
        <v>2803</v>
      </c>
      <c r="F2544" s="110" t="str">
        <f>_xlfn.IFNA(INDEX('1. Business Glossary'!C:D,MATCH(G2544,'1. Business Glossary'!D:D,0),1), "Elemento de Dados")</f>
        <v>Elemento de Dados</v>
      </c>
      <c r="G2544" s="167" t="s">
        <v>2818</v>
      </c>
      <c r="H2544" s="167" t="s">
        <v>450</v>
      </c>
      <c r="I2544" s="168" t="s">
        <v>451</v>
      </c>
      <c r="J2544" s="107" t="s">
        <v>558</v>
      </c>
      <c r="K2544" s="104" t="s">
        <v>550</v>
      </c>
      <c r="L2544" s="104" t="s">
        <v>2789</v>
      </c>
      <c r="M2544" s="106" t="s">
        <v>2790</v>
      </c>
      <c r="N2544" s="166" t="s">
        <v>450</v>
      </c>
      <c r="O2544" s="106" t="s">
        <v>554</v>
      </c>
      <c r="P2544" s="106">
        <v>10</v>
      </c>
      <c r="Q2544" s="110" t="s">
        <v>444</v>
      </c>
      <c r="R2544" s="110" t="s">
        <v>444</v>
      </c>
      <c r="S2544" s="136" t="s">
        <v>452</v>
      </c>
      <c r="T2544" s="106" t="s">
        <v>550</v>
      </c>
      <c r="U2544" s="106" t="s">
        <v>2804</v>
      </c>
      <c r="V2544" s="106" t="s">
        <v>752</v>
      </c>
      <c r="W2544" s="106" t="s">
        <v>2819</v>
      </c>
      <c r="X2544" s="110" t="s">
        <v>607</v>
      </c>
      <c r="Y2544" s="106">
        <v>50</v>
      </c>
      <c r="Z2544" s="106" t="s">
        <v>444</v>
      </c>
      <c r="AA2544" s="106" t="s">
        <v>444</v>
      </c>
      <c r="AB2544" s="136" t="s">
        <v>2820</v>
      </c>
      <c r="AC2544" s="104" t="s">
        <v>550</v>
      </c>
      <c r="AD2544" s="104" t="s">
        <v>2821</v>
      </c>
      <c r="AE2544" s="104" t="s">
        <v>752</v>
      </c>
      <c r="AF2544" s="104" t="s">
        <v>2819</v>
      </c>
      <c r="AG2544" s="104" t="s">
        <v>607</v>
      </c>
      <c r="AH2544" s="104">
        <v>50</v>
      </c>
      <c r="AI2544" s="104" t="s">
        <v>444</v>
      </c>
      <c r="AJ2544" s="104" t="s">
        <v>444</v>
      </c>
      <c r="AK2544" s="138" t="s">
        <v>2822</v>
      </c>
      <c r="AL2544" s="104" t="s">
        <v>599</v>
      </c>
      <c r="AM2544" s="104" t="s">
        <v>632</v>
      </c>
      <c r="AN2544" s="104" t="s">
        <v>657</v>
      </c>
      <c r="AO2544" s="104" t="s">
        <v>877</v>
      </c>
      <c r="AP2544" s="104" t="s">
        <v>607</v>
      </c>
      <c r="AQ2544" s="104">
        <v>30</v>
      </c>
      <c r="AR2544" s="104" t="s">
        <v>444</v>
      </c>
      <c r="AS2544" s="104" t="s">
        <v>444</v>
      </c>
      <c r="AT2544" s="96" t="s">
        <v>2823</v>
      </c>
      <c r="AU2544" s="142"/>
      <c r="AV2544" s="142"/>
      <c r="AW2544" s="142"/>
      <c r="AX2544" s="142"/>
      <c r="AY2544" s="142"/>
      <c r="AZ2544" s="142"/>
      <c r="BA2544" s="142"/>
      <c r="BB2544" s="142"/>
      <c r="BC2544" s="142"/>
    </row>
    <row r="2545" spans="1:55" ht="45" x14ac:dyDescent="0.25">
      <c r="A2545" s="19" t="s">
        <v>547</v>
      </c>
      <c r="B2545" s="98" t="s">
        <v>2802</v>
      </c>
      <c r="C2545" s="109" t="s">
        <v>2787</v>
      </c>
      <c r="D2545" s="109" t="s">
        <v>437</v>
      </c>
      <c r="E2545" s="104" t="s">
        <v>2803</v>
      </c>
      <c r="F2545" s="110" t="str">
        <f>_xlfn.IFNA(INDEX('1. Business Glossary'!C:D,MATCH(G2545,'1. Business Glossary'!D:D,0),1), "Elemento de Dados")</f>
        <v>Indicador de Negócio</v>
      </c>
      <c r="G2545" s="167" t="s">
        <v>461</v>
      </c>
      <c r="H2545" s="167" t="s">
        <v>461</v>
      </c>
      <c r="I2545" s="168" t="s">
        <v>462</v>
      </c>
      <c r="J2545" s="107" t="s">
        <v>558</v>
      </c>
      <c r="K2545" s="104" t="s">
        <v>550</v>
      </c>
      <c r="L2545" s="104" t="s">
        <v>2789</v>
      </c>
      <c r="M2545" s="106" t="s">
        <v>2790</v>
      </c>
      <c r="N2545" s="166" t="s">
        <v>461</v>
      </c>
      <c r="O2545" s="106" t="s">
        <v>554</v>
      </c>
      <c r="P2545" s="106">
        <v>10</v>
      </c>
      <c r="Q2545" s="110" t="s">
        <v>444</v>
      </c>
      <c r="R2545" s="110" t="s">
        <v>444</v>
      </c>
      <c r="S2545" s="136" t="s">
        <v>443</v>
      </c>
      <c r="T2545" s="106"/>
      <c r="U2545" s="106"/>
      <c r="V2545" s="106"/>
      <c r="W2545" s="106"/>
      <c r="X2545" s="110"/>
      <c r="Y2545" s="106"/>
      <c r="Z2545" s="106"/>
      <c r="AA2545" s="106"/>
      <c r="AB2545" s="136"/>
      <c r="AC2545" s="104"/>
      <c r="AD2545" s="104"/>
      <c r="AE2545" s="104"/>
      <c r="AF2545" s="104"/>
      <c r="AG2545" s="104"/>
      <c r="AH2545" s="104"/>
      <c r="AI2545" s="104"/>
      <c r="AJ2545" s="104"/>
      <c r="AK2545" s="138"/>
      <c r="AL2545" s="104"/>
      <c r="AM2545" s="104"/>
      <c r="AN2545" s="104"/>
      <c r="AO2545" s="104"/>
      <c r="AP2545" s="104"/>
      <c r="AQ2545" s="104"/>
      <c r="AR2545" s="104"/>
      <c r="AS2545" s="104"/>
      <c r="AT2545" s="104"/>
      <c r="AU2545" s="142"/>
      <c r="AV2545" s="142"/>
      <c r="AW2545" s="142"/>
      <c r="AX2545" s="142"/>
      <c r="AY2545" s="142"/>
      <c r="AZ2545" s="142"/>
      <c r="BA2545" s="142"/>
      <c r="BB2545" s="142"/>
      <c r="BC2545" s="142"/>
    </row>
    <row r="2546" spans="1:55" ht="45" x14ac:dyDescent="0.25">
      <c r="A2546" s="19" t="s">
        <v>547</v>
      </c>
      <c r="B2546" s="98" t="s">
        <v>2802</v>
      </c>
      <c r="C2546" s="109" t="s">
        <v>2787</v>
      </c>
      <c r="D2546" s="109" t="s">
        <v>437</v>
      </c>
      <c r="E2546" s="104" t="s">
        <v>2803</v>
      </c>
      <c r="F2546" s="110" t="str">
        <f>_xlfn.IFNA(INDEX('1. Business Glossary'!C:D,MATCH(G2546,'1. Business Glossary'!D:D,0),1), "Elemento de Dados")</f>
        <v>Indicador de Negócio</v>
      </c>
      <c r="G2546" s="167" t="s">
        <v>456</v>
      </c>
      <c r="H2546" s="167" t="s">
        <v>456</v>
      </c>
      <c r="I2546" s="168" t="s">
        <v>457</v>
      </c>
      <c r="J2546" s="107" t="s">
        <v>558</v>
      </c>
      <c r="K2546" s="104" t="s">
        <v>550</v>
      </c>
      <c r="L2546" s="104" t="s">
        <v>2789</v>
      </c>
      <c r="M2546" s="106" t="s">
        <v>2790</v>
      </c>
      <c r="N2546" s="166" t="s">
        <v>456</v>
      </c>
      <c r="O2546" s="106" t="s">
        <v>554</v>
      </c>
      <c r="P2546" s="106">
        <v>10</v>
      </c>
      <c r="Q2546" s="110" t="s">
        <v>444</v>
      </c>
      <c r="R2546" s="110" t="s">
        <v>444</v>
      </c>
      <c r="S2546" s="136" t="s">
        <v>443</v>
      </c>
      <c r="T2546" s="106"/>
      <c r="U2546" s="106"/>
      <c r="V2546" s="106"/>
      <c r="W2546" s="106"/>
      <c r="X2546" s="110"/>
      <c r="Y2546" s="106"/>
      <c r="Z2546" s="106"/>
      <c r="AA2546" s="106"/>
      <c r="AB2546" s="136"/>
      <c r="AC2546" s="104"/>
      <c r="AD2546" s="104"/>
      <c r="AE2546" s="104"/>
      <c r="AF2546" s="104"/>
      <c r="AG2546" s="104"/>
      <c r="AH2546" s="104"/>
      <c r="AI2546" s="104"/>
      <c r="AJ2546" s="104"/>
      <c r="AK2546" s="138"/>
      <c r="AL2546" s="104"/>
      <c r="AM2546" s="104"/>
      <c r="AN2546" s="104"/>
      <c r="AO2546" s="104"/>
      <c r="AP2546" s="104"/>
      <c r="AQ2546" s="104"/>
      <c r="AR2546" s="104"/>
      <c r="AS2546" s="104"/>
      <c r="AT2546" s="104"/>
      <c r="AU2546" s="142"/>
      <c r="AV2546" s="142"/>
      <c r="AW2546" s="142"/>
      <c r="AX2546" s="142"/>
      <c r="AY2546" s="142"/>
      <c r="AZ2546" s="142"/>
      <c r="BA2546" s="142"/>
      <c r="BB2546" s="142"/>
      <c r="BC2546" s="142"/>
    </row>
    <row r="2547" spans="1:55" ht="45" x14ac:dyDescent="0.25">
      <c r="A2547" s="19" t="s">
        <v>547</v>
      </c>
      <c r="B2547" s="98" t="s">
        <v>2802</v>
      </c>
      <c r="C2547" s="109" t="s">
        <v>2787</v>
      </c>
      <c r="D2547" s="109" t="s">
        <v>437</v>
      </c>
      <c r="E2547" s="104" t="s">
        <v>2803</v>
      </c>
      <c r="F2547" s="110" t="str">
        <f>_xlfn.IFNA(INDEX('1. Business Glossary'!C:D,MATCH(G2547,'1. Business Glossary'!D:D,0),1), "Elemento de Dados")</f>
        <v>Indicador de Negócio</v>
      </c>
      <c r="G2547" s="167" t="s">
        <v>458</v>
      </c>
      <c r="H2547" s="167" t="s">
        <v>458</v>
      </c>
      <c r="I2547" s="168" t="s">
        <v>459</v>
      </c>
      <c r="J2547" s="107" t="s">
        <v>558</v>
      </c>
      <c r="K2547" s="104" t="s">
        <v>550</v>
      </c>
      <c r="L2547" s="104" t="s">
        <v>2789</v>
      </c>
      <c r="M2547" s="106" t="s">
        <v>2790</v>
      </c>
      <c r="N2547" s="166" t="s">
        <v>458</v>
      </c>
      <c r="O2547" s="106" t="s">
        <v>554</v>
      </c>
      <c r="P2547" s="106">
        <v>10</v>
      </c>
      <c r="Q2547" s="110" t="s">
        <v>444</v>
      </c>
      <c r="R2547" s="110" t="s">
        <v>444</v>
      </c>
      <c r="S2547" s="136" t="s">
        <v>443</v>
      </c>
      <c r="T2547" s="106"/>
      <c r="U2547" s="106"/>
      <c r="V2547" s="106"/>
      <c r="W2547" s="106"/>
      <c r="X2547" s="110"/>
      <c r="Y2547" s="106"/>
      <c r="Z2547" s="106"/>
      <c r="AA2547" s="106"/>
      <c r="AB2547" s="136"/>
      <c r="AC2547" s="104"/>
      <c r="AD2547" s="104"/>
      <c r="AE2547" s="104"/>
      <c r="AF2547" s="104"/>
      <c r="AG2547" s="104"/>
      <c r="AH2547" s="104"/>
      <c r="AI2547" s="104"/>
      <c r="AJ2547" s="104"/>
      <c r="AK2547" s="138"/>
      <c r="AL2547" s="104"/>
      <c r="AM2547" s="104"/>
      <c r="AN2547" s="104"/>
      <c r="AO2547" s="104"/>
      <c r="AP2547" s="104"/>
      <c r="AQ2547" s="104"/>
      <c r="AR2547" s="104"/>
      <c r="AS2547" s="104"/>
      <c r="AT2547" s="104"/>
      <c r="AU2547" s="142"/>
      <c r="AV2547" s="142"/>
      <c r="AW2547" s="142"/>
      <c r="AX2547" s="142"/>
      <c r="AY2547" s="142"/>
      <c r="AZ2547" s="142"/>
      <c r="BA2547" s="142"/>
      <c r="BB2547" s="142"/>
      <c r="BC2547" s="142"/>
    </row>
    <row r="2548" spans="1:55" ht="45" x14ac:dyDescent="0.25">
      <c r="A2548" s="19" t="s">
        <v>547</v>
      </c>
      <c r="B2548" s="98" t="s">
        <v>2802</v>
      </c>
      <c r="C2548" s="109" t="s">
        <v>2787</v>
      </c>
      <c r="D2548" s="109" t="s">
        <v>437</v>
      </c>
      <c r="E2548" s="104" t="s">
        <v>2803</v>
      </c>
      <c r="F2548" s="110" t="str">
        <f>_xlfn.IFNA(INDEX('1. Business Glossary'!C:D,MATCH(G2548,'1. Business Glossary'!D:D,0),1), "Elemento de Dados")</f>
        <v>Indicador de Negócio</v>
      </c>
      <c r="G2548" s="167" t="s">
        <v>453</v>
      </c>
      <c r="H2548" s="167" t="s">
        <v>453</v>
      </c>
      <c r="I2548" s="168" t="s">
        <v>454</v>
      </c>
      <c r="J2548" s="107" t="s">
        <v>558</v>
      </c>
      <c r="K2548" s="104" t="s">
        <v>550</v>
      </c>
      <c r="L2548" s="104" t="s">
        <v>2789</v>
      </c>
      <c r="M2548" s="106" t="s">
        <v>2790</v>
      </c>
      <c r="N2548" s="166" t="s">
        <v>453</v>
      </c>
      <c r="O2548" s="106" t="s">
        <v>554</v>
      </c>
      <c r="P2548" s="106">
        <v>10</v>
      </c>
      <c r="Q2548" s="110" t="s">
        <v>444</v>
      </c>
      <c r="R2548" s="110" t="s">
        <v>444</v>
      </c>
      <c r="S2548" s="136" t="s">
        <v>2824</v>
      </c>
      <c r="T2548" s="106" t="s">
        <v>550</v>
      </c>
      <c r="U2548" s="106" t="s">
        <v>2804</v>
      </c>
      <c r="V2548" s="106" t="s">
        <v>752</v>
      </c>
      <c r="W2548" s="106" t="s">
        <v>2819</v>
      </c>
      <c r="X2548" s="110" t="s">
        <v>607</v>
      </c>
      <c r="Y2548" s="106">
        <v>50</v>
      </c>
      <c r="Z2548" s="106" t="s">
        <v>444</v>
      </c>
      <c r="AA2548" s="106" t="s">
        <v>444</v>
      </c>
      <c r="AB2548" s="136" t="s">
        <v>2820</v>
      </c>
      <c r="AC2548" s="104" t="s">
        <v>550</v>
      </c>
      <c r="AD2548" s="104" t="s">
        <v>2821</v>
      </c>
      <c r="AE2548" s="104" t="s">
        <v>752</v>
      </c>
      <c r="AF2548" s="104" t="s">
        <v>2819</v>
      </c>
      <c r="AG2548" s="104" t="s">
        <v>607</v>
      </c>
      <c r="AH2548" s="104">
        <v>50</v>
      </c>
      <c r="AI2548" s="104" t="s">
        <v>444</v>
      </c>
      <c r="AJ2548" s="104" t="s">
        <v>444</v>
      </c>
      <c r="AK2548" s="138" t="s">
        <v>2822</v>
      </c>
      <c r="AL2548" s="104" t="s">
        <v>599</v>
      </c>
      <c r="AM2548" s="104" t="s">
        <v>632</v>
      </c>
      <c r="AN2548" s="104" t="s">
        <v>657</v>
      </c>
      <c r="AO2548" s="104" t="s">
        <v>877</v>
      </c>
      <c r="AP2548" s="104" t="s">
        <v>607</v>
      </c>
      <c r="AQ2548" s="104">
        <v>30</v>
      </c>
      <c r="AR2548" s="104" t="s">
        <v>444</v>
      </c>
      <c r="AS2548" s="104" t="s">
        <v>444</v>
      </c>
      <c r="AT2548" s="96" t="s">
        <v>2825</v>
      </c>
      <c r="AU2548" s="142"/>
      <c r="AV2548" s="142"/>
      <c r="AW2548" s="142"/>
      <c r="AX2548" s="142"/>
      <c r="AY2548" s="142"/>
      <c r="AZ2548" s="142"/>
      <c r="BA2548" s="142"/>
      <c r="BB2548" s="142"/>
      <c r="BC2548" s="142"/>
    </row>
    <row r="2549" spans="1:55" ht="90" x14ac:dyDescent="0.25">
      <c r="A2549" s="19" t="s">
        <v>547</v>
      </c>
      <c r="B2549" s="98" t="s">
        <v>2802</v>
      </c>
      <c r="C2549" s="109" t="s">
        <v>2787</v>
      </c>
      <c r="D2549" s="109" t="s">
        <v>437</v>
      </c>
      <c r="E2549" s="104" t="s">
        <v>2803</v>
      </c>
      <c r="F2549" s="110" t="str">
        <f>_xlfn.IFNA(INDEX('1. Business Glossary'!C:D,MATCH(G2549,'1. Business Glossary'!D:D,0),1), "Elemento de Dados")</f>
        <v>Conceito Transversal</v>
      </c>
      <c r="G2549" s="167" t="s">
        <v>448</v>
      </c>
      <c r="H2549" s="167" t="s">
        <v>448</v>
      </c>
      <c r="I2549" s="168" t="s">
        <v>449</v>
      </c>
      <c r="J2549" s="107" t="s">
        <v>558</v>
      </c>
      <c r="K2549" s="104" t="s">
        <v>550</v>
      </c>
      <c r="L2549" s="104" t="s">
        <v>2789</v>
      </c>
      <c r="M2549" s="106" t="s">
        <v>2790</v>
      </c>
      <c r="N2549" s="166" t="s">
        <v>448</v>
      </c>
      <c r="O2549" s="106" t="s">
        <v>607</v>
      </c>
      <c r="P2549" s="106">
        <v>1</v>
      </c>
      <c r="Q2549" s="110" t="s">
        <v>444</v>
      </c>
      <c r="R2549" s="110" t="s">
        <v>2826</v>
      </c>
      <c r="S2549" s="136" t="s">
        <v>2827</v>
      </c>
      <c r="T2549" s="106"/>
      <c r="U2549" s="106"/>
      <c r="V2549" s="106"/>
      <c r="W2549" s="106"/>
      <c r="X2549" s="110"/>
      <c r="Y2549" s="106"/>
      <c r="Z2549" s="106"/>
      <c r="AA2549" s="106"/>
      <c r="AB2549" s="136"/>
      <c r="AC2549" s="104"/>
      <c r="AD2549" s="104"/>
      <c r="AE2549" s="104"/>
      <c r="AF2549" s="104"/>
      <c r="AG2549" s="104"/>
      <c r="AH2549" s="104"/>
      <c r="AI2549" s="104"/>
      <c r="AJ2549" s="104"/>
      <c r="AK2549" s="138"/>
      <c r="AL2549" s="104"/>
      <c r="AM2549" s="104"/>
      <c r="AN2549" s="104"/>
      <c r="AO2549" s="104"/>
      <c r="AP2549" s="104"/>
      <c r="AQ2549" s="104"/>
      <c r="AR2549" s="104"/>
      <c r="AS2549" s="104"/>
      <c r="AT2549" s="104"/>
      <c r="AU2549" s="142"/>
      <c r="AV2549" s="142"/>
      <c r="AW2549" s="142"/>
      <c r="AX2549" s="142"/>
      <c r="AY2549" s="142"/>
      <c r="AZ2549" s="142"/>
      <c r="BA2549" s="142"/>
      <c r="BB2549" s="142"/>
      <c r="BC2549" s="142"/>
    </row>
    <row r="2550" spans="1:55" ht="30" x14ac:dyDescent="0.25">
      <c r="A2550" s="19" t="s">
        <v>547</v>
      </c>
      <c r="B2550" s="98" t="s">
        <v>2802</v>
      </c>
      <c r="C2550" s="109" t="s">
        <v>2787</v>
      </c>
      <c r="D2550" s="109" t="s">
        <v>437</v>
      </c>
      <c r="E2550" s="104" t="s">
        <v>2803</v>
      </c>
      <c r="F2550" s="110" t="str">
        <f>_xlfn.IFNA(INDEX('1. Business Glossary'!C:D,MATCH(G2550,'1. Business Glossary'!D:D,0),1), "Elemento de Dados")</f>
        <v>Indicador de Negócio</v>
      </c>
      <c r="G2550" s="167" t="s">
        <v>478</v>
      </c>
      <c r="H2550" s="167" t="s">
        <v>478</v>
      </c>
      <c r="I2550" s="168" t="s">
        <v>479</v>
      </c>
      <c r="J2550" s="107" t="s">
        <v>558</v>
      </c>
      <c r="K2550" s="104" t="s">
        <v>550</v>
      </c>
      <c r="L2550" s="104" t="s">
        <v>2789</v>
      </c>
      <c r="M2550" s="106" t="s">
        <v>2790</v>
      </c>
      <c r="N2550" s="166" t="s">
        <v>478</v>
      </c>
      <c r="O2550" s="106" t="s">
        <v>554</v>
      </c>
      <c r="P2550" s="106">
        <v>10</v>
      </c>
      <c r="Q2550" s="110" t="s">
        <v>444</v>
      </c>
      <c r="R2550" s="110" t="s">
        <v>444</v>
      </c>
      <c r="S2550" s="136" t="s">
        <v>443</v>
      </c>
      <c r="T2550" s="106"/>
      <c r="U2550" s="106"/>
      <c r="V2550" s="106"/>
      <c r="W2550" s="106"/>
      <c r="X2550" s="110"/>
      <c r="Y2550" s="106"/>
      <c r="Z2550" s="106"/>
      <c r="AA2550" s="106"/>
      <c r="AB2550" s="136"/>
      <c r="AC2550" s="104"/>
      <c r="AD2550" s="104"/>
      <c r="AE2550" s="104"/>
      <c r="AF2550" s="104"/>
      <c r="AG2550" s="104"/>
      <c r="AH2550" s="104"/>
      <c r="AI2550" s="104"/>
      <c r="AJ2550" s="104"/>
      <c r="AK2550" s="138"/>
      <c r="AL2550" s="104"/>
      <c r="AM2550" s="104"/>
      <c r="AN2550" s="104"/>
      <c r="AO2550" s="104"/>
      <c r="AP2550" s="104"/>
      <c r="AQ2550" s="104"/>
      <c r="AR2550" s="104"/>
      <c r="AS2550" s="104"/>
      <c r="AT2550" s="104"/>
      <c r="AU2550" s="142"/>
      <c r="AV2550" s="142"/>
      <c r="AW2550" s="142"/>
      <c r="AX2550" s="142"/>
      <c r="AY2550" s="142"/>
      <c r="AZ2550" s="142"/>
      <c r="BA2550" s="142"/>
      <c r="BB2550" s="142"/>
      <c r="BC2550" s="142"/>
    </row>
    <row r="2551" spans="1:55" ht="60" x14ac:dyDescent="0.25">
      <c r="A2551" s="19" t="s">
        <v>547</v>
      </c>
      <c r="B2551" s="98" t="s">
        <v>2802</v>
      </c>
      <c r="C2551" s="109" t="s">
        <v>2787</v>
      </c>
      <c r="D2551" s="109" t="s">
        <v>437</v>
      </c>
      <c r="E2551" s="104" t="s">
        <v>2828</v>
      </c>
      <c r="F2551" s="110" t="str">
        <f>_xlfn.IFNA(INDEX('1. Business Glossary'!C:D,MATCH(G2551,'1. Business Glossary'!D:D,0),1), "Elemento de Dados")</f>
        <v>Indicador de Negócio</v>
      </c>
      <c r="G2551" s="169" t="s">
        <v>490</v>
      </c>
      <c r="H2551" s="169" t="s">
        <v>490</v>
      </c>
      <c r="I2551" s="166" t="s">
        <v>491</v>
      </c>
      <c r="J2551" s="107" t="s">
        <v>558</v>
      </c>
      <c r="K2551" s="104" t="s">
        <v>550</v>
      </c>
      <c r="L2551" s="104" t="s">
        <v>2789</v>
      </c>
      <c r="M2551" s="106" t="s">
        <v>2790</v>
      </c>
      <c r="N2551" s="170" t="s">
        <v>490</v>
      </c>
      <c r="O2551" s="106" t="s">
        <v>587</v>
      </c>
      <c r="P2551" s="106">
        <v>8</v>
      </c>
      <c r="Q2551" s="110">
        <v>2</v>
      </c>
      <c r="R2551" s="110" t="s">
        <v>444</v>
      </c>
      <c r="S2551" s="106" t="s">
        <v>492</v>
      </c>
      <c r="T2551" s="106" t="s">
        <v>550</v>
      </c>
      <c r="U2551" s="106" t="s">
        <v>2829</v>
      </c>
      <c r="V2551" s="153" t="s">
        <v>444</v>
      </c>
      <c r="W2551" s="106" t="s">
        <v>444</v>
      </c>
      <c r="X2551" s="110" t="s">
        <v>587</v>
      </c>
      <c r="Y2551" s="106">
        <v>8</v>
      </c>
      <c r="Z2551" s="106">
        <v>2</v>
      </c>
      <c r="AA2551" s="106" t="s">
        <v>444</v>
      </c>
      <c r="AB2551" s="136" t="s">
        <v>2830</v>
      </c>
      <c r="AC2551" s="104"/>
      <c r="AD2551" s="104"/>
      <c r="AE2551" s="104"/>
      <c r="AF2551" s="104"/>
      <c r="AG2551" s="104"/>
      <c r="AH2551" s="104"/>
      <c r="AI2551" s="104"/>
      <c r="AJ2551" s="104"/>
      <c r="AK2551" s="138"/>
      <c r="AL2551" s="104"/>
      <c r="AM2551" s="104"/>
      <c r="AN2551" s="104"/>
      <c r="AO2551" s="104"/>
      <c r="AP2551" s="104"/>
      <c r="AQ2551" s="104"/>
      <c r="AR2551" s="104"/>
      <c r="AS2551" s="104"/>
      <c r="AT2551" s="104"/>
      <c r="AU2551" s="142"/>
      <c r="AV2551" s="142"/>
      <c r="AW2551" s="142"/>
      <c r="AX2551" s="142"/>
      <c r="AY2551" s="142"/>
      <c r="AZ2551" s="142"/>
      <c r="BA2551" s="142"/>
      <c r="BB2551" s="142"/>
      <c r="BC2551" s="142"/>
    </row>
    <row r="2552" spans="1:55" ht="60" x14ac:dyDescent="0.25">
      <c r="A2552" s="19" t="s">
        <v>547</v>
      </c>
      <c r="B2552" s="98" t="s">
        <v>2802</v>
      </c>
      <c r="C2552" s="109" t="s">
        <v>2787</v>
      </c>
      <c r="D2552" s="109" t="s">
        <v>437</v>
      </c>
      <c r="E2552" s="104" t="s">
        <v>2828</v>
      </c>
      <c r="F2552" s="110" t="str">
        <f>_xlfn.IFNA(INDEX('1. Business Glossary'!C:D,MATCH(G2552,'1. Business Glossary'!D:D,0),1), "Elemento de Dados")</f>
        <v>Indicador de Negócio</v>
      </c>
      <c r="G2552" s="169" t="s">
        <v>484</v>
      </c>
      <c r="H2552" s="169" t="s">
        <v>484</v>
      </c>
      <c r="I2552" s="170" t="s">
        <v>485</v>
      </c>
      <c r="J2552" s="107" t="s">
        <v>558</v>
      </c>
      <c r="K2552" s="104" t="s">
        <v>550</v>
      </c>
      <c r="L2552" s="104" t="s">
        <v>2789</v>
      </c>
      <c r="M2552" s="106" t="s">
        <v>2790</v>
      </c>
      <c r="N2552" s="170" t="s">
        <v>484</v>
      </c>
      <c r="O2552" s="106" t="s">
        <v>554</v>
      </c>
      <c r="P2552" s="106">
        <v>10</v>
      </c>
      <c r="Q2552" s="110" t="s">
        <v>444</v>
      </c>
      <c r="R2552" s="110" t="s">
        <v>444</v>
      </c>
      <c r="S2552" s="106" t="s">
        <v>486</v>
      </c>
      <c r="T2552" s="106" t="s">
        <v>550</v>
      </c>
      <c r="U2552" s="106" t="s">
        <v>2829</v>
      </c>
      <c r="V2552" s="153" t="s">
        <v>444</v>
      </c>
      <c r="W2552" s="106" t="s">
        <v>444</v>
      </c>
      <c r="X2552" s="110" t="s">
        <v>554</v>
      </c>
      <c r="Y2552" s="106">
        <v>10</v>
      </c>
      <c r="Z2552" s="106" t="s">
        <v>444</v>
      </c>
      <c r="AA2552" s="106" t="s">
        <v>444</v>
      </c>
      <c r="AB2552" s="136" t="s">
        <v>2830</v>
      </c>
      <c r="AC2552" s="104"/>
      <c r="AD2552" s="104"/>
      <c r="AE2552" s="104"/>
      <c r="AF2552" s="104"/>
      <c r="AG2552" s="104"/>
      <c r="AH2552" s="104"/>
      <c r="AI2552" s="104"/>
      <c r="AJ2552" s="104"/>
      <c r="AK2552" s="138"/>
      <c r="AL2552" s="104"/>
      <c r="AM2552" s="104"/>
      <c r="AN2552" s="104"/>
      <c r="AO2552" s="104"/>
      <c r="AP2552" s="104"/>
      <c r="AQ2552" s="104"/>
      <c r="AR2552" s="104"/>
      <c r="AS2552" s="104"/>
      <c r="AT2552" s="104"/>
      <c r="AU2552" s="142"/>
      <c r="AV2552" s="142"/>
      <c r="AW2552" s="142"/>
      <c r="AX2552" s="142"/>
      <c r="AY2552" s="142"/>
      <c r="AZ2552" s="142"/>
      <c r="BA2552" s="142"/>
      <c r="BB2552" s="142"/>
      <c r="BC2552" s="142"/>
    </row>
    <row r="2553" spans="1:55" ht="60" x14ac:dyDescent="0.25">
      <c r="A2553" s="19" t="s">
        <v>547</v>
      </c>
      <c r="B2553" s="98" t="s">
        <v>2802</v>
      </c>
      <c r="C2553" s="109" t="s">
        <v>2787</v>
      </c>
      <c r="D2553" s="109" t="s">
        <v>437</v>
      </c>
      <c r="E2553" s="104" t="s">
        <v>2828</v>
      </c>
      <c r="F2553" s="110" t="str">
        <f>_xlfn.IFNA(INDEX('1. Business Glossary'!C:D,MATCH(G2553,'1. Business Glossary'!D:D,0),1), "Elemento de Dados")</f>
        <v>Indicador de Negócio</v>
      </c>
      <c r="G2553" s="169" t="s">
        <v>487</v>
      </c>
      <c r="H2553" s="169" t="s">
        <v>487</v>
      </c>
      <c r="I2553" s="170" t="s">
        <v>488</v>
      </c>
      <c r="J2553" s="107" t="s">
        <v>558</v>
      </c>
      <c r="K2553" s="104" t="s">
        <v>550</v>
      </c>
      <c r="L2553" s="104" t="s">
        <v>2789</v>
      </c>
      <c r="M2553" s="106" t="s">
        <v>2790</v>
      </c>
      <c r="N2553" s="170" t="s">
        <v>487</v>
      </c>
      <c r="O2553" s="106" t="s">
        <v>554</v>
      </c>
      <c r="P2553" s="106">
        <v>10</v>
      </c>
      <c r="Q2553" s="110" t="s">
        <v>444</v>
      </c>
      <c r="R2553" s="110" t="s">
        <v>444</v>
      </c>
      <c r="S2553" s="106" t="s">
        <v>489</v>
      </c>
      <c r="T2553" s="106" t="s">
        <v>550</v>
      </c>
      <c r="U2553" s="106" t="s">
        <v>2829</v>
      </c>
      <c r="V2553" s="153" t="s">
        <v>444</v>
      </c>
      <c r="W2553" s="106" t="s">
        <v>444</v>
      </c>
      <c r="X2553" s="110" t="s">
        <v>554</v>
      </c>
      <c r="Y2553" s="106">
        <v>10</v>
      </c>
      <c r="Z2553" s="106" t="s">
        <v>444</v>
      </c>
      <c r="AA2553" s="106" t="s">
        <v>444</v>
      </c>
      <c r="AB2553" s="136" t="s">
        <v>2830</v>
      </c>
      <c r="AC2553" s="104"/>
      <c r="AD2553" s="104"/>
      <c r="AE2553" s="104"/>
      <c r="AF2553" s="104"/>
      <c r="AG2553" s="104"/>
      <c r="AH2553" s="104"/>
      <c r="AI2553" s="104"/>
      <c r="AJ2553" s="104"/>
      <c r="AK2553" s="104"/>
      <c r="AL2553" s="104"/>
      <c r="AM2553" s="104"/>
      <c r="AN2553" s="104"/>
      <c r="AO2553" s="104"/>
      <c r="AP2553" s="104"/>
      <c r="AQ2553" s="104"/>
      <c r="AR2553" s="104"/>
      <c r="AS2553" s="104"/>
      <c r="AT2553" s="104"/>
      <c r="AU2553" s="142"/>
      <c r="AV2553" s="142"/>
      <c r="AW2553" s="142"/>
      <c r="AX2553" s="142"/>
      <c r="AY2553" s="142"/>
      <c r="AZ2553" s="142"/>
      <c r="BA2553" s="142"/>
      <c r="BB2553" s="142"/>
      <c r="BC2553" s="142"/>
    </row>
    <row r="2554" spans="1:55" ht="105" x14ac:dyDescent="0.25">
      <c r="A2554" s="19" t="s">
        <v>547</v>
      </c>
      <c r="B2554" s="98" t="s">
        <v>2802</v>
      </c>
      <c r="C2554" s="109" t="s">
        <v>2787</v>
      </c>
      <c r="D2554" s="109" t="s">
        <v>437</v>
      </c>
      <c r="E2554" s="104" t="s">
        <v>2828</v>
      </c>
      <c r="F2554" s="110" t="str">
        <f>_xlfn.IFNA(INDEX('1. Business Glossary'!C:D,MATCH(G2554,'1. Business Glossary'!D:D,0),1), "Elemento de Dados")</f>
        <v>Conceito Transversal</v>
      </c>
      <c r="G2554" s="167" t="s">
        <v>480</v>
      </c>
      <c r="H2554" s="167" t="s">
        <v>480</v>
      </c>
      <c r="I2554" s="168" t="s">
        <v>481</v>
      </c>
      <c r="J2554" s="107" t="s">
        <v>558</v>
      </c>
      <c r="K2554" s="104" t="s">
        <v>550</v>
      </c>
      <c r="L2554" s="104" t="s">
        <v>2789</v>
      </c>
      <c r="M2554" s="106" t="s">
        <v>2790</v>
      </c>
      <c r="N2554" s="166" t="s">
        <v>480</v>
      </c>
      <c r="O2554" s="106" t="s">
        <v>607</v>
      </c>
      <c r="P2554" s="106">
        <v>1</v>
      </c>
      <c r="Q2554" s="110" t="s">
        <v>444</v>
      </c>
      <c r="R2554" s="110" t="s">
        <v>2831</v>
      </c>
      <c r="S2554" s="136" t="s">
        <v>2827</v>
      </c>
      <c r="T2554" s="106"/>
      <c r="U2554" s="106"/>
      <c r="V2554" s="106"/>
      <c r="W2554" s="106"/>
      <c r="X2554" s="110"/>
      <c r="Y2554" s="106"/>
      <c r="Z2554" s="106"/>
      <c r="AA2554" s="106"/>
      <c r="AB2554" s="136"/>
      <c r="AC2554" s="104"/>
      <c r="AD2554" s="104"/>
      <c r="AE2554" s="104"/>
      <c r="AF2554" s="104"/>
      <c r="AG2554" s="104"/>
      <c r="AH2554" s="104"/>
      <c r="AI2554" s="104"/>
      <c r="AJ2554" s="104"/>
      <c r="AK2554" s="138"/>
      <c r="AL2554" s="104"/>
      <c r="AM2554" s="104"/>
      <c r="AN2554" s="104"/>
      <c r="AO2554" s="104"/>
      <c r="AP2554" s="104"/>
      <c r="AQ2554" s="104"/>
      <c r="AR2554" s="104"/>
      <c r="AS2554" s="104"/>
      <c r="AT2554" s="104"/>
      <c r="AU2554" s="142"/>
      <c r="AV2554" s="142"/>
      <c r="AW2554" s="142"/>
      <c r="AX2554" s="142"/>
      <c r="AY2554" s="142"/>
      <c r="AZ2554" s="142"/>
      <c r="BA2554" s="142"/>
      <c r="BB2554" s="142"/>
      <c r="BC2554" s="142"/>
    </row>
    <row r="2555" spans="1:55" ht="90" x14ac:dyDescent="0.25">
      <c r="A2555" s="19" t="s">
        <v>547</v>
      </c>
      <c r="B2555" s="98" t="s">
        <v>2802</v>
      </c>
      <c r="C2555" s="109" t="s">
        <v>2787</v>
      </c>
      <c r="D2555" s="109" t="s">
        <v>437</v>
      </c>
      <c r="E2555" s="104" t="s">
        <v>2828</v>
      </c>
      <c r="F2555" s="110" t="str">
        <f>_xlfn.IFNA(INDEX('1. Business Glossary'!C:D,MATCH(G2555,'1. Business Glossary'!D:D,0),1), "Elemento de Dados")</f>
        <v>Termo de Negócio</v>
      </c>
      <c r="G2555" s="167" t="s">
        <v>482</v>
      </c>
      <c r="H2555" s="167" t="s">
        <v>482</v>
      </c>
      <c r="I2555" s="168" t="s">
        <v>2832</v>
      </c>
      <c r="J2555" s="107" t="s">
        <v>558</v>
      </c>
      <c r="K2555" s="104" t="s">
        <v>550</v>
      </c>
      <c r="L2555" s="104" t="s">
        <v>2789</v>
      </c>
      <c r="M2555" s="106" t="s">
        <v>2790</v>
      </c>
      <c r="N2555" s="166" t="s">
        <v>482</v>
      </c>
      <c r="O2555" s="106" t="s">
        <v>607</v>
      </c>
      <c r="P2555" s="106">
        <v>3</v>
      </c>
      <c r="Q2555" s="110" t="s">
        <v>444</v>
      </c>
      <c r="R2555" s="110" t="s">
        <v>2833</v>
      </c>
      <c r="S2555" s="136" t="s">
        <v>2834</v>
      </c>
      <c r="T2555" s="106" t="s">
        <v>550</v>
      </c>
      <c r="U2555" s="106" t="s">
        <v>2829</v>
      </c>
      <c r="V2555" s="153" t="s">
        <v>444</v>
      </c>
      <c r="W2555" s="106" t="s">
        <v>2835</v>
      </c>
      <c r="X2555" s="110" t="s">
        <v>607</v>
      </c>
      <c r="Y2555" s="106">
        <v>50</v>
      </c>
      <c r="Z2555" s="106" t="s">
        <v>444</v>
      </c>
      <c r="AA2555" s="106" t="s">
        <v>2835</v>
      </c>
      <c r="AB2555" s="136" t="s">
        <v>2827</v>
      </c>
      <c r="AC2555" s="104"/>
      <c r="AD2555" s="104"/>
      <c r="AE2555" s="104"/>
      <c r="AF2555" s="104"/>
      <c r="AG2555" s="104"/>
      <c r="AH2555" s="104"/>
      <c r="AI2555" s="104"/>
      <c r="AJ2555" s="104"/>
      <c r="AK2555" s="138"/>
      <c r="AL2555" s="104"/>
      <c r="AM2555" s="104"/>
      <c r="AN2555" s="104"/>
      <c r="AO2555" s="104"/>
      <c r="AP2555" s="104"/>
      <c r="AQ2555" s="104"/>
      <c r="AR2555" s="104"/>
      <c r="AS2555" s="104"/>
      <c r="AT2555" s="104"/>
      <c r="AU2555" s="142"/>
      <c r="AV2555" s="142"/>
      <c r="AW2555" s="142"/>
      <c r="AX2555" s="142"/>
      <c r="AY2555" s="142"/>
      <c r="AZ2555" s="142"/>
      <c r="BA2555" s="142"/>
      <c r="BB2555" s="142"/>
      <c r="BC2555" s="142"/>
    </row>
    <row r="2556" spans="1:55" ht="45" x14ac:dyDescent="0.25">
      <c r="A2556" s="19" t="s">
        <v>547</v>
      </c>
      <c r="B2556" s="98" t="s">
        <v>2802</v>
      </c>
      <c r="C2556" s="109" t="s">
        <v>2787</v>
      </c>
      <c r="D2556" s="109" t="s">
        <v>437</v>
      </c>
      <c r="E2556" s="104" t="s">
        <v>2836</v>
      </c>
      <c r="F2556" s="110" t="str">
        <f>_xlfn.IFNA(INDEX('1. Business Glossary'!C:D,MATCH(G2556,'1. Business Glossary'!D:D,0),1), "Elemento de Dados")</f>
        <v>Indicador de Negócio</v>
      </c>
      <c r="G2556" s="169" t="s">
        <v>498</v>
      </c>
      <c r="H2556" s="167" t="s">
        <v>498</v>
      </c>
      <c r="I2556" s="168" t="s">
        <v>499</v>
      </c>
      <c r="J2556" s="107" t="s">
        <v>2837</v>
      </c>
      <c r="K2556" s="104" t="s">
        <v>550</v>
      </c>
      <c r="L2556" s="104" t="s">
        <v>2789</v>
      </c>
      <c r="M2556" s="106" t="s">
        <v>2790</v>
      </c>
      <c r="N2556" s="166" t="s">
        <v>498</v>
      </c>
      <c r="O2556" s="106" t="s">
        <v>554</v>
      </c>
      <c r="P2556" s="106">
        <v>10</v>
      </c>
      <c r="Q2556" s="110" t="s">
        <v>444</v>
      </c>
      <c r="R2556" s="110" t="s">
        <v>444</v>
      </c>
      <c r="S2556" s="136" t="s">
        <v>500</v>
      </c>
      <c r="T2556" s="106" t="s">
        <v>550</v>
      </c>
      <c r="U2556" s="106" t="s">
        <v>2838</v>
      </c>
      <c r="V2556" s="106" t="s">
        <v>2839</v>
      </c>
      <c r="W2556" s="106" t="s">
        <v>2840</v>
      </c>
      <c r="X2556" s="110" t="s">
        <v>607</v>
      </c>
      <c r="Y2556" s="106">
        <v>1</v>
      </c>
      <c r="Z2556" s="106" t="s">
        <v>444</v>
      </c>
      <c r="AA2556" s="106" t="s">
        <v>2841</v>
      </c>
      <c r="AB2556" s="136" t="s">
        <v>2842</v>
      </c>
      <c r="AC2556" s="104"/>
      <c r="AD2556" s="104"/>
      <c r="AE2556" s="104"/>
      <c r="AF2556" s="104"/>
      <c r="AG2556" s="104"/>
      <c r="AH2556" s="104"/>
      <c r="AI2556" s="104"/>
      <c r="AJ2556" s="104"/>
      <c r="AK2556" s="138"/>
      <c r="AL2556" s="104"/>
      <c r="AM2556" s="104"/>
      <c r="AN2556" s="104"/>
      <c r="AO2556" s="104"/>
      <c r="AP2556" s="104"/>
      <c r="AQ2556" s="104"/>
      <c r="AR2556" s="104"/>
      <c r="AS2556" s="104"/>
      <c r="AT2556" s="104"/>
      <c r="AU2556" s="142"/>
      <c r="AV2556" s="142"/>
      <c r="AW2556" s="142"/>
      <c r="AX2556" s="142"/>
      <c r="AY2556" s="142"/>
      <c r="AZ2556" s="142"/>
      <c r="BA2556" s="142"/>
      <c r="BB2556" s="142"/>
      <c r="BC2556" s="142"/>
    </row>
    <row r="2557" spans="1:55" ht="45" x14ac:dyDescent="0.25">
      <c r="A2557" s="19" t="s">
        <v>547</v>
      </c>
      <c r="B2557" s="98" t="s">
        <v>2802</v>
      </c>
      <c r="C2557" s="109" t="s">
        <v>2787</v>
      </c>
      <c r="D2557" s="109" t="s">
        <v>437</v>
      </c>
      <c r="E2557" s="104" t="s">
        <v>2836</v>
      </c>
      <c r="F2557" s="110" t="str">
        <f>_xlfn.IFNA(INDEX('1. Business Glossary'!C:D,MATCH(G2557,'1. Business Glossary'!D:D,0),1), "Elemento de Dados")</f>
        <v>Indicador de Negócio</v>
      </c>
      <c r="G2557" s="169" t="s">
        <v>495</v>
      </c>
      <c r="H2557" s="167" t="s">
        <v>495</v>
      </c>
      <c r="I2557" s="168" t="s">
        <v>496</v>
      </c>
      <c r="J2557" s="107" t="s">
        <v>2837</v>
      </c>
      <c r="K2557" s="104" t="s">
        <v>550</v>
      </c>
      <c r="L2557" s="104" t="s">
        <v>2789</v>
      </c>
      <c r="M2557" s="106" t="s">
        <v>2790</v>
      </c>
      <c r="N2557" s="166" t="s">
        <v>495</v>
      </c>
      <c r="O2557" s="106" t="s">
        <v>554</v>
      </c>
      <c r="P2557" s="106">
        <v>10</v>
      </c>
      <c r="Q2557" s="110" t="s">
        <v>444</v>
      </c>
      <c r="R2557" s="110" t="s">
        <v>444</v>
      </c>
      <c r="S2557" s="136" t="s">
        <v>497</v>
      </c>
      <c r="T2557" s="106" t="s">
        <v>550</v>
      </c>
      <c r="U2557" s="106" t="s">
        <v>2838</v>
      </c>
      <c r="V2557" s="106" t="s">
        <v>2839</v>
      </c>
      <c r="W2557" s="106" t="s">
        <v>2840</v>
      </c>
      <c r="X2557" s="110" t="s">
        <v>607</v>
      </c>
      <c r="Y2557" s="106">
        <v>1</v>
      </c>
      <c r="Z2557" s="106" t="s">
        <v>444</v>
      </c>
      <c r="AA2557" s="106" t="s">
        <v>2841</v>
      </c>
      <c r="AB2557" s="136" t="s">
        <v>2842</v>
      </c>
      <c r="AC2557" s="104"/>
      <c r="AD2557" s="104"/>
      <c r="AE2557" s="104"/>
      <c r="AF2557" s="104"/>
      <c r="AG2557" s="104"/>
      <c r="AH2557" s="104"/>
      <c r="AI2557" s="104"/>
      <c r="AJ2557" s="104"/>
      <c r="AK2557" s="138"/>
      <c r="AL2557" s="104"/>
      <c r="AM2557" s="104"/>
      <c r="AN2557" s="104"/>
      <c r="AO2557" s="104"/>
      <c r="AP2557" s="104"/>
      <c r="AQ2557" s="104"/>
      <c r="AR2557" s="104"/>
      <c r="AS2557" s="104"/>
      <c r="AT2557" s="104"/>
      <c r="AU2557" s="142"/>
      <c r="AV2557" s="142"/>
      <c r="AW2557" s="142"/>
      <c r="AX2557" s="142"/>
      <c r="AY2557" s="142"/>
      <c r="AZ2557" s="142"/>
      <c r="BA2557" s="142"/>
      <c r="BB2557" s="142"/>
      <c r="BC2557" s="142"/>
    </row>
    <row r="2558" spans="1:55" ht="30" x14ac:dyDescent="0.25">
      <c r="A2558" s="19" t="s">
        <v>547</v>
      </c>
      <c r="B2558" s="98" t="s">
        <v>2802</v>
      </c>
      <c r="C2558" s="109" t="s">
        <v>2787</v>
      </c>
      <c r="D2558" s="109" t="s">
        <v>437</v>
      </c>
      <c r="E2558" s="104" t="s">
        <v>2836</v>
      </c>
      <c r="F2558" s="110" t="str">
        <f>_xlfn.IFNA(INDEX('1. Business Glossary'!C:D,MATCH(G2558,'1. Business Glossary'!D:D,0),1), "Elemento de Dados")</f>
        <v>Indicador de Negócio</v>
      </c>
      <c r="G2558" s="169" t="s">
        <v>501</v>
      </c>
      <c r="H2558" s="167" t="s">
        <v>501</v>
      </c>
      <c r="I2558" s="168" t="s">
        <v>502</v>
      </c>
      <c r="J2558" s="107" t="s">
        <v>2837</v>
      </c>
      <c r="K2558" s="104" t="s">
        <v>550</v>
      </c>
      <c r="L2558" s="104" t="s">
        <v>2789</v>
      </c>
      <c r="M2558" s="106" t="s">
        <v>2790</v>
      </c>
      <c r="N2558" s="166" t="s">
        <v>501</v>
      </c>
      <c r="O2558" s="106" t="s">
        <v>554</v>
      </c>
      <c r="P2558" s="106">
        <v>10</v>
      </c>
      <c r="Q2558" s="110" t="s">
        <v>444</v>
      </c>
      <c r="R2558" s="110" t="s">
        <v>444</v>
      </c>
      <c r="S2558" s="136" t="s">
        <v>503</v>
      </c>
      <c r="T2558" s="106" t="s">
        <v>550</v>
      </c>
      <c r="U2558" s="106" t="s">
        <v>2838</v>
      </c>
      <c r="V2558" s="106" t="s">
        <v>2839</v>
      </c>
      <c r="W2558" s="106" t="s">
        <v>2843</v>
      </c>
      <c r="X2558" s="110" t="s">
        <v>607</v>
      </c>
      <c r="Y2558" s="106">
        <v>50</v>
      </c>
      <c r="Z2558" s="106" t="s">
        <v>444</v>
      </c>
      <c r="AA2558" s="106" t="s">
        <v>444</v>
      </c>
      <c r="AB2558" s="136" t="s">
        <v>2842</v>
      </c>
      <c r="AC2558" s="104"/>
      <c r="AD2558" s="104"/>
      <c r="AE2558" s="104"/>
      <c r="AF2558" s="104"/>
      <c r="AG2558" s="104"/>
      <c r="AH2558" s="104"/>
      <c r="AI2558" s="104"/>
      <c r="AJ2558" s="104"/>
      <c r="AK2558" s="138"/>
      <c r="AL2558" s="104"/>
      <c r="AM2558" s="104"/>
      <c r="AN2558" s="104"/>
      <c r="AO2558" s="104"/>
      <c r="AP2558" s="104"/>
      <c r="AQ2558" s="104"/>
      <c r="AR2558" s="104"/>
      <c r="AS2558" s="104"/>
      <c r="AT2558" s="104"/>
      <c r="AU2558" s="142"/>
      <c r="AV2558" s="142"/>
      <c r="AW2558" s="142"/>
      <c r="AX2558" s="142"/>
      <c r="AY2558" s="142"/>
      <c r="AZ2558" s="142"/>
      <c r="BA2558" s="142"/>
      <c r="BB2558" s="142"/>
      <c r="BC2558" s="142"/>
    </row>
    <row r="2559" spans="1:55" ht="45" x14ac:dyDescent="0.25">
      <c r="A2559" s="19" t="s">
        <v>547</v>
      </c>
      <c r="B2559" s="98" t="s">
        <v>2802</v>
      </c>
      <c r="C2559" s="109" t="s">
        <v>2787</v>
      </c>
      <c r="D2559" s="109" t="s">
        <v>437</v>
      </c>
      <c r="E2559" s="104" t="s">
        <v>2836</v>
      </c>
      <c r="F2559" s="110" t="str">
        <f>_xlfn.IFNA(INDEX('1. Business Glossary'!C:D,MATCH(G2559,'1. Business Glossary'!D:D,0),1), "Elemento de Dados")</f>
        <v>Elemento de Dados</v>
      </c>
      <c r="G2559" s="167" t="s">
        <v>2844</v>
      </c>
      <c r="H2559" s="167" t="s">
        <v>2844</v>
      </c>
      <c r="I2559" s="168" t="s">
        <v>2845</v>
      </c>
      <c r="J2559" s="107" t="s">
        <v>2837</v>
      </c>
      <c r="K2559" s="104" t="s">
        <v>550</v>
      </c>
      <c r="L2559" s="104" t="s">
        <v>2789</v>
      </c>
      <c r="M2559" s="106" t="s">
        <v>2790</v>
      </c>
      <c r="N2559" s="107" t="s">
        <v>2844</v>
      </c>
      <c r="O2559" s="106" t="s">
        <v>554</v>
      </c>
      <c r="P2559" s="106">
        <v>10</v>
      </c>
      <c r="Q2559" s="110" t="s">
        <v>444</v>
      </c>
      <c r="R2559" s="110" t="s">
        <v>444</v>
      </c>
      <c r="S2559" s="136" t="s">
        <v>2846</v>
      </c>
      <c r="T2559" s="106" t="s">
        <v>550</v>
      </c>
      <c r="U2559" s="106" t="s">
        <v>2838</v>
      </c>
      <c r="V2559" s="106" t="s">
        <v>2839</v>
      </c>
      <c r="W2559" s="106" t="s">
        <v>2847</v>
      </c>
      <c r="X2559" s="110" t="s">
        <v>607</v>
      </c>
      <c r="Y2559" s="106">
        <v>1</v>
      </c>
      <c r="Z2559" s="106" t="s">
        <v>444</v>
      </c>
      <c r="AA2559" s="106" t="s">
        <v>2848</v>
      </c>
      <c r="AB2559" s="136" t="s">
        <v>2842</v>
      </c>
      <c r="AC2559" s="104"/>
      <c r="AD2559" s="104"/>
      <c r="AE2559" s="104"/>
      <c r="AF2559" s="104"/>
      <c r="AG2559" s="104"/>
      <c r="AH2559" s="104"/>
      <c r="AI2559" s="104"/>
      <c r="AJ2559" s="104"/>
      <c r="AK2559" s="138"/>
      <c r="AL2559" s="104"/>
      <c r="AM2559" s="104"/>
      <c r="AN2559" s="104"/>
      <c r="AO2559" s="104"/>
      <c r="AP2559" s="104"/>
      <c r="AQ2559" s="104"/>
      <c r="AR2559" s="104"/>
      <c r="AS2559" s="104"/>
      <c r="AT2559" s="104"/>
      <c r="AU2559" s="142"/>
      <c r="AV2559" s="142"/>
      <c r="AW2559" s="142"/>
      <c r="AX2559" s="142"/>
      <c r="AY2559" s="142"/>
      <c r="AZ2559" s="142"/>
      <c r="BA2559" s="142"/>
      <c r="BB2559" s="142"/>
      <c r="BC2559" s="142"/>
    </row>
    <row r="2560" spans="1:55" ht="30" x14ac:dyDescent="0.25">
      <c r="A2560" s="19" t="s">
        <v>547</v>
      </c>
      <c r="B2560" s="98" t="s">
        <v>2802</v>
      </c>
      <c r="C2560" s="109" t="s">
        <v>2787</v>
      </c>
      <c r="D2560" s="109" t="s">
        <v>437</v>
      </c>
      <c r="E2560" s="104" t="s">
        <v>2849</v>
      </c>
      <c r="F2560" s="110" t="str">
        <f>_xlfn.IFNA(INDEX('1. Business Glossary'!C:D,MATCH(G2560,'1. Business Glossary'!D:D,0),1), "Elemento de Dados")</f>
        <v>Indicador de Negócio</v>
      </c>
      <c r="G2560" s="167" t="s">
        <v>514</v>
      </c>
      <c r="H2560" s="167" t="s">
        <v>514</v>
      </c>
      <c r="I2560" s="168" t="s">
        <v>515</v>
      </c>
      <c r="J2560" s="107" t="s">
        <v>549</v>
      </c>
      <c r="K2560" s="104" t="s">
        <v>550</v>
      </c>
      <c r="L2560" s="104" t="s">
        <v>2789</v>
      </c>
      <c r="M2560" s="106" t="s">
        <v>2790</v>
      </c>
      <c r="N2560" s="166" t="s">
        <v>514</v>
      </c>
      <c r="O2560" s="106" t="s">
        <v>554</v>
      </c>
      <c r="P2560" s="106">
        <v>10</v>
      </c>
      <c r="Q2560" s="110" t="s">
        <v>444</v>
      </c>
      <c r="R2560" s="110" t="s">
        <v>444</v>
      </c>
      <c r="S2560" s="136" t="s">
        <v>513</v>
      </c>
      <c r="T2560" s="106"/>
      <c r="U2560" s="106"/>
      <c r="V2560" s="106"/>
      <c r="W2560" s="106"/>
      <c r="X2560" s="110"/>
      <c r="Y2560" s="106"/>
      <c r="Z2560" s="106"/>
      <c r="AA2560" s="106"/>
      <c r="AB2560" s="136"/>
      <c r="AC2560" s="104"/>
      <c r="AD2560" s="104"/>
      <c r="AE2560" s="104"/>
      <c r="AF2560" s="104"/>
      <c r="AG2560" s="104"/>
      <c r="AH2560" s="104"/>
      <c r="AI2560" s="104"/>
      <c r="AJ2560" s="104"/>
      <c r="AK2560" s="138"/>
      <c r="AL2560" s="104"/>
      <c r="AM2560" s="104"/>
      <c r="AN2560" s="104"/>
      <c r="AO2560" s="104"/>
      <c r="AP2560" s="104"/>
      <c r="AQ2560" s="104"/>
      <c r="AR2560" s="104"/>
      <c r="AS2560" s="104"/>
      <c r="AT2560" s="104"/>
      <c r="AU2560" s="142"/>
      <c r="AV2560" s="142"/>
      <c r="AW2560" s="142"/>
      <c r="AX2560" s="142"/>
      <c r="AY2560" s="142"/>
      <c r="AZ2560" s="142"/>
      <c r="BA2560" s="142"/>
      <c r="BB2560" s="142"/>
      <c r="BC2560" s="142"/>
    </row>
    <row r="2561" spans="1:55" ht="30" x14ac:dyDescent="0.25">
      <c r="A2561" s="19" t="s">
        <v>547</v>
      </c>
      <c r="B2561" s="98" t="s">
        <v>2802</v>
      </c>
      <c r="C2561" s="109" t="s">
        <v>2787</v>
      </c>
      <c r="D2561" s="109" t="s">
        <v>437</v>
      </c>
      <c r="E2561" s="104" t="s">
        <v>2849</v>
      </c>
      <c r="F2561" s="110" t="str">
        <f>_xlfn.IFNA(INDEX('1. Business Glossary'!C:D,MATCH(G2561,'1. Business Glossary'!D:D,0),1), "Elemento de Dados")</f>
        <v>Indicador de Negócio</v>
      </c>
      <c r="G2561" s="167" t="s">
        <v>520</v>
      </c>
      <c r="H2561" s="167" t="s">
        <v>520</v>
      </c>
      <c r="I2561" s="168" t="s">
        <v>521</v>
      </c>
      <c r="J2561" s="107" t="s">
        <v>549</v>
      </c>
      <c r="K2561" s="104" t="s">
        <v>550</v>
      </c>
      <c r="L2561" s="104" t="s">
        <v>2789</v>
      </c>
      <c r="M2561" s="106" t="s">
        <v>2790</v>
      </c>
      <c r="N2561" s="166" t="s">
        <v>520</v>
      </c>
      <c r="O2561" s="106" t="s">
        <v>554</v>
      </c>
      <c r="P2561" s="106">
        <v>10</v>
      </c>
      <c r="Q2561" s="110" t="s">
        <v>444</v>
      </c>
      <c r="R2561" s="110" t="s">
        <v>444</v>
      </c>
      <c r="S2561" s="136" t="s">
        <v>516</v>
      </c>
      <c r="T2561" s="106"/>
      <c r="U2561" s="106"/>
      <c r="V2561" s="106"/>
      <c r="W2561" s="106"/>
      <c r="X2561" s="110"/>
      <c r="Y2561" s="106"/>
      <c r="Z2561" s="106"/>
      <c r="AA2561" s="106"/>
      <c r="AB2561" s="136"/>
      <c r="AC2561" s="104"/>
      <c r="AD2561" s="104"/>
      <c r="AE2561" s="104"/>
      <c r="AF2561" s="104"/>
      <c r="AG2561" s="104"/>
      <c r="AH2561" s="104"/>
      <c r="AI2561" s="104"/>
      <c r="AJ2561" s="104"/>
      <c r="AK2561" s="138"/>
      <c r="AL2561" s="104"/>
      <c r="AM2561" s="104"/>
      <c r="AN2561" s="104"/>
      <c r="AO2561" s="104"/>
      <c r="AP2561" s="104"/>
      <c r="AQ2561" s="104"/>
      <c r="AR2561" s="104"/>
      <c r="AS2561" s="104"/>
      <c r="AT2561" s="104"/>
      <c r="AU2561" s="142"/>
      <c r="AV2561" s="142"/>
      <c r="AW2561" s="142"/>
      <c r="AX2561" s="142"/>
      <c r="AY2561" s="142"/>
      <c r="AZ2561" s="142"/>
      <c r="BA2561" s="142"/>
      <c r="BB2561" s="142"/>
      <c r="BC2561" s="142"/>
    </row>
    <row r="2562" spans="1:55" ht="30" x14ac:dyDescent="0.25">
      <c r="A2562" s="19" t="s">
        <v>547</v>
      </c>
      <c r="B2562" s="98" t="s">
        <v>2802</v>
      </c>
      <c r="C2562" s="109" t="s">
        <v>2787</v>
      </c>
      <c r="D2562" s="109" t="s">
        <v>437</v>
      </c>
      <c r="E2562" s="104" t="s">
        <v>2849</v>
      </c>
      <c r="F2562" s="110" t="str">
        <f>_xlfn.IFNA(INDEX('1. Business Glossary'!C:D,MATCH(G2562,'1. Business Glossary'!D:D,0),1), "Elemento de Dados")</f>
        <v>Indicador de Negócio</v>
      </c>
      <c r="G2562" s="167" t="s">
        <v>510</v>
      </c>
      <c r="H2562" s="167" t="s">
        <v>510</v>
      </c>
      <c r="I2562" s="168" t="s">
        <v>511</v>
      </c>
      <c r="J2562" s="107" t="s">
        <v>549</v>
      </c>
      <c r="K2562" s="104" t="s">
        <v>550</v>
      </c>
      <c r="L2562" s="104" t="s">
        <v>2789</v>
      </c>
      <c r="M2562" s="106" t="s">
        <v>2790</v>
      </c>
      <c r="N2562" s="166" t="s">
        <v>510</v>
      </c>
      <c r="O2562" s="106" t="s">
        <v>554</v>
      </c>
      <c r="P2562" s="106">
        <v>10</v>
      </c>
      <c r="Q2562" s="110" t="s">
        <v>444</v>
      </c>
      <c r="R2562" s="110" t="s">
        <v>444</v>
      </c>
      <c r="S2562" s="136" t="s">
        <v>512</v>
      </c>
      <c r="T2562" s="106"/>
      <c r="U2562" s="106"/>
      <c r="V2562" s="106"/>
      <c r="W2562" s="106"/>
      <c r="X2562" s="110"/>
      <c r="Y2562" s="106"/>
      <c r="Z2562" s="106"/>
      <c r="AA2562" s="106"/>
      <c r="AB2562" s="136"/>
      <c r="AC2562" s="104"/>
      <c r="AD2562" s="104"/>
      <c r="AE2562" s="104"/>
      <c r="AF2562" s="104"/>
      <c r="AG2562" s="104"/>
      <c r="AH2562" s="104"/>
      <c r="AI2562" s="104"/>
      <c r="AJ2562" s="104"/>
      <c r="AK2562" s="138"/>
      <c r="AL2562" s="104"/>
      <c r="AM2562" s="104"/>
      <c r="AN2562" s="104"/>
      <c r="AO2562" s="104"/>
      <c r="AP2562" s="104"/>
      <c r="AQ2562" s="104"/>
      <c r="AR2562" s="104"/>
      <c r="AS2562" s="104"/>
      <c r="AT2562" s="104"/>
      <c r="AU2562" s="142"/>
      <c r="AV2562" s="142"/>
      <c r="AW2562" s="142"/>
      <c r="AX2562" s="142"/>
      <c r="AY2562" s="142"/>
      <c r="AZ2562" s="142"/>
      <c r="BA2562" s="142"/>
      <c r="BB2562" s="142"/>
      <c r="BC2562" s="142"/>
    </row>
    <row r="2563" spans="1:55" ht="30" x14ac:dyDescent="0.25">
      <c r="A2563" s="19" t="s">
        <v>547</v>
      </c>
      <c r="B2563" s="98" t="s">
        <v>2802</v>
      </c>
      <c r="C2563" s="109" t="s">
        <v>2787</v>
      </c>
      <c r="D2563" s="109" t="s">
        <v>437</v>
      </c>
      <c r="E2563" s="104" t="s">
        <v>2849</v>
      </c>
      <c r="F2563" s="110" t="str">
        <f>_xlfn.IFNA(INDEX('1. Business Glossary'!C:D,MATCH(G2563,'1. Business Glossary'!D:D,0),1), "Elemento de Dados")</f>
        <v>Indicador de Negócio</v>
      </c>
      <c r="G2563" s="167" t="s">
        <v>517</v>
      </c>
      <c r="H2563" s="167" t="s">
        <v>517</v>
      </c>
      <c r="I2563" s="168" t="s">
        <v>518</v>
      </c>
      <c r="J2563" s="107" t="s">
        <v>549</v>
      </c>
      <c r="K2563" s="104" t="s">
        <v>550</v>
      </c>
      <c r="L2563" s="104" t="s">
        <v>2789</v>
      </c>
      <c r="M2563" s="106" t="s">
        <v>2790</v>
      </c>
      <c r="N2563" s="166" t="s">
        <v>517</v>
      </c>
      <c r="O2563" s="106" t="s">
        <v>554</v>
      </c>
      <c r="P2563" s="106">
        <v>10</v>
      </c>
      <c r="Q2563" s="110" t="s">
        <v>444</v>
      </c>
      <c r="R2563" s="110" t="s">
        <v>444</v>
      </c>
      <c r="S2563" s="136" t="s">
        <v>519</v>
      </c>
      <c r="T2563" s="106"/>
      <c r="U2563" s="106"/>
      <c r="V2563" s="106"/>
      <c r="W2563" s="106"/>
      <c r="X2563" s="110"/>
      <c r="Y2563" s="106"/>
      <c r="Z2563" s="106"/>
      <c r="AA2563" s="106"/>
      <c r="AB2563" s="136"/>
      <c r="AC2563" s="104"/>
      <c r="AD2563" s="104"/>
      <c r="AE2563" s="104"/>
      <c r="AF2563" s="104"/>
      <c r="AG2563" s="104"/>
      <c r="AH2563" s="104"/>
      <c r="AI2563" s="104"/>
      <c r="AJ2563" s="104"/>
      <c r="AK2563" s="138"/>
      <c r="AL2563" s="104"/>
      <c r="AM2563" s="104"/>
      <c r="AN2563" s="104"/>
      <c r="AO2563" s="104"/>
      <c r="AP2563" s="104"/>
      <c r="AQ2563" s="104"/>
      <c r="AR2563" s="104"/>
      <c r="AS2563" s="104"/>
      <c r="AT2563" s="104"/>
      <c r="AU2563" s="142"/>
      <c r="AV2563" s="142"/>
      <c r="AW2563" s="142"/>
      <c r="AX2563" s="142"/>
      <c r="AY2563" s="142"/>
      <c r="AZ2563" s="142"/>
      <c r="BA2563" s="142"/>
      <c r="BB2563" s="142"/>
      <c r="BC2563" s="142"/>
    </row>
    <row r="2564" spans="1:55" ht="49.5" customHeight="1" x14ac:dyDescent="0.25">
      <c r="A2564" s="19" t="s">
        <v>547</v>
      </c>
      <c r="B2564" s="98" t="s">
        <v>2802</v>
      </c>
      <c r="C2564" s="109" t="s">
        <v>2787</v>
      </c>
      <c r="D2564" s="109" t="s">
        <v>437</v>
      </c>
      <c r="E2564" s="104" t="s">
        <v>2849</v>
      </c>
      <c r="F2564" s="110" t="str">
        <f>_xlfn.IFNA(INDEX('1. Business Glossary'!C:D,MATCH(G2564,'1. Business Glossary'!D:D,0),1), "Elemento de Dados")</f>
        <v>Indicador de Negócio</v>
      </c>
      <c r="G2564" s="167" t="s">
        <v>507</v>
      </c>
      <c r="H2564" s="167" t="s">
        <v>507</v>
      </c>
      <c r="I2564" s="168" t="s">
        <v>508</v>
      </c>
      <c r="J2564" s="107" t="s">
        <v>558</v>
      </c>
      <c r="K2564" s="104" t="s">
        <v>550</v>
      </c>
      <c r="L2564" s="104" t="s">
        <v>2789</v>
      </c>
      <c r="M2564" s="106" t="s">
        <v>2790</v>
      </c>
      <c r="N2564" s="166" t="s">
        <v>507</v>
      </c>
      <c r="O2564" s="106" t="s">
        <v>554</v>
      </c>
      <c r="P2564" s="106">
        <v>10</v>
      </c>
      <c r="Q2564" s="110" t="s">
        <v>444</v>
      </c>
      <c r="R2564" s="110" t="s">
        <v>444</v>
      </c>
      <c r="S2564" s="136" t="s">
        <v>2850</v>
      </c>
      <c r="T2564" s="106"/>
      <c r="U2564" s="106"/>
      <c r="V2564" s="106"/>
      <c r="W2564" s="106"/>
      <c r="X2564" s="110"/>
      <c r="Y2564" s="106"/>
      <c r="Z2564" s="106"/>
      <c r="AA2564" s="106"/>
      <c r="AB2564" s="136"/>
      <c r="AC2564" s="104"/>
      <c r="AD2564" s="104"/>
      <c r="AE2564" s="104"/>
      <c r="AF2564" s="104"/>
      <c r="AG2564" s="104"/>
      <c r="AH2564" s="104"/>
      <c r="AI2564" s="104"/>
      <c r="AJ2564" s="104"/>
      <c r="AK2564" s="138"/>
      <c r="AL2564" s="104"/>
      <c r="AM2564" s="104"/>
      <c r="AN2564" s="104"/>
      <c r="AO2564" s="104"/>
      <c r="AP2564" s="104"/>
      <c r="AQ2564" s="104"/>
      <c r="AR2564" s="104"/>
      <c r="AS2564" s="104"/>
      <c r="AT2564" s="104"/>
      <c r="AU2564" s="142"/>
      <c r="AV2564" s="142"/>
      <c r="AW2564" s="142"/>
      <c r="AX2564" s="142"/>
      <c r="AY2564" s="142"/>
      <c r="AZ2564" s="142"/>
      <c r="BA2564" s="142"/>
      <c r="BB2564" s="142"/>
      <c r="BC2564" s="142"/>
    </row>
    <row r="2565" spans="1:55" ht="30" x14ac:dyDescent="0.25">
      <c r="A2565" s="19" t="s">
        <v>547</v>
      </c>
      <c r="B2565" s="98" t="s">
        <v>2802</v>
      </c>
      <c r="C2565" s="109" t="s">
        <v>2787</v>
      </c>
      <c r="D2565" s="109" t="s">
        <v>437</v>
      </c>
      <c r="E2565" s="104" t="s">
        <v>2849</v>
      </c>
      <c r="F2565" s="110" t="str">
        <f>_xlfn.IFNA(INDEX('1. Business Glossary'!C:D,MATCH(G2565,'1. Business Glossary'!D:D,0),1), "Elemento de Dados")</f>
        <v>Indicador de Negócio</v>
      </c>
      <c r="G2565" s="167" t="s">
        <v>504</v>
      </c>
      <c r="H2565" s="167" t="s">
        <v>504</v>
      </c>
      <c r="I2565" s="168" t="s">
        <v>505</v>
      </c>
      <c r="J2565" s="107" t="s">
        <v>558</v>
      </c>
      <c r="K2565" s="104" t="s">
        <v>550</v>
      </c>
      <c r="L2565" s="104" t="s">
        <v>2789</v>
      </c>
      <c r="M2565" s="106" t="s">
        <v>2790</v>
      </c>
      <c r="N2565" s="166" t="s">
        <v>504</v>
      </c>
      <c r="O2565" s="106" t="s">
        <v>554</v>
      </c>
      <c r="P2565" s="106">
        <v>10</v>
      </c>
      <c r="Q2565" s="110" t="s">
        <v>444</v>
      </c>
      <c r="R2565" s="110" t="s">
        <v>444</v>
      </c>
      <c r="S2565" s="136" t="s">
        <v>506</v>
      </c>
      <c r="T2565" s="106" t="s">
        <v>550</v>
      </c>
      <c r="U2565" s="106" t="s">
        <v>2851</v>
      </c>
      <c r="V2565" s="106" t="s">
        <v>752</v>
      </c>
      <c r="W2565" s="106" t="s">
        <v>2852</v>
      </c>
      <c r="X2565" s="110" t="s">
        <v>554</v>
      </c>
      <c r="Y2565" s="106">
        <v>10</v>
      </c>
      <c r="Z2565" s="106" t="s">
        <v>444</v>
      </c>
      <c r="AA2565" s="106" t="s">
        <v>444</v>
      </c>
      <c r="AB2565" s="136" t="s">
        <v>2853</v>
      </c>
      <c r="AC2565" s="104"/>
      <c r="AD2565" s="104"/>
      <c r="AE2565" s="104"/>
      <c r="AF2565" s="104"/>
      <c r="AG2565" s="104"/>
      <c r="AH2565" s="104"/>
      <c r="AI2565" s="104"/>
      <c r="AJ2565" s="104"/>
      <c r="AK2565" s="138"/>
      <c r="AL2565" s="104"/>
      <c r="AM2565" s="104"/>
      <c r="AN2565" s="104"/>
      <c r="AO2565" s="104"/>
      <c r="AP2565" s="104"/>
      <c r="AQ2565" s="104"/>
      <c r="AR2565" s="104"/>
      <c r="AS2565" s="104"/>
      <c r="AT2565" s="104"/>
      <c r="AU2565" s="142"/>
      <c r="AV2565" s="142"/>
      <c r="AW2565" s="142"/>
      <c r="AX2565" s="142"/>
      <c r="AY2565" s="142"/>
      <c r="AZ2565" s="142"/>
      <c r="BA2565" s="142"/>
      <c r="BB2565" s="142"/>
      <c r="BC2565" s="142"/>
    </row>
    <row r="2566" spans="1:55" ht="210" x14ac:dyDescent="0.25">
      <c r="A2566" s="19" t="s">
        <v>555</v>
      </c>
      <c r="B2566" s="98"/>
      <c r="C2566" s="109" t="s">
        <v>2787</v>
      </c>
      <c r="D2566" s="109" t="s">
        <v>437</v>
      </c>
      <c r="E2566" s="167" t="s">
        <v>504</v>
      </c>
      <c r="F2566" s="110" t="str">
        <f>_xlfn.IFNA(INDEX('1. Business Glossary'!C:D,MATCH(G2566,'1. Business Glossary'!D:D,0),1), "Elemento de Dados")</f>
        <v>Indicador de Negócio</v>
      </c>
      <c r="G2566" s="167" t="s">
        <v>504</v>
      </c>
      <c r="H2566" s="106" t="s">
        <v>2854</v>
      </c>
      <c r="I2566" s="136" t="s">
        <v>2855</v>
      </c>
      <c r="J2566" s="107" t="s">
        <v>558</v>
      </c>
      <c r="K2566" s="104" t="s">
        <v>550</v>
      </c>
      <c r="L2566" s="104" t="s">
        <v>2851</v>
      </c>
      <c r="M2566" s="106" t="s">
        <v>2856</v>
      </c>
      <c r="N2566" s="166" t="s">
        <v>2857</v>
      </c>
      <c r="O2566" s="106" t="s">
        <v>554</v>
      </c>
      <c r="P2566" s="106">
        <v>10</v>
      </c>
      <c r="Q2566" s="110" t="s">
        <v>444</v>
      </c>
      <c r="R2566" s="110" t="s">
        <v>444</v>
      </c>
      <c r="S2566" s="136" t="s">
        <v>2858</v>
      </c>
      <c r="T2566" s="106" t="s">
        <v>550</v>
      </c>
      <c r="U2566" s="106" t="s">
        <v>2859</v>
      </c>
      <c r="V2566" s="106" t="s">
        <v>2860</v>
      </c>
      <c r="W2566" s="106" t="s">
        <v>2861</v>
      </c>
      <c r="X2566" s="110" t="s">
        <v>554</v>
      </c>
      <c r="Y2566" s="106">
        <v>10</v>
      </c>
      <c r="Z2566" s="106" t="s">
        <v>444</v>
      </c>
      <c r="AA2566" s="106" t="s">
        <v>444</v>
      </c>
      <c r="AB2566" s="136" t="s">
        <v>2862</v>
      </c>
      <c r="AC2566" s="106" t="s">
        <v>550</v>
      </c>
      <c r="AD2566" s="104" t="s">
        <v>2863</v>
      </c>
      <c r="AE2566" s="104" t="s">
        <v>2864</v>
      </c>
      <c r="AF2566" s="104" t="s">
        <v>2865</v>
      </c>
      <c r="AG2566" s="104" t="s">
        <v>554</v>
      </c>
      <c r="AH2566" s="104">
        <v>10</v>
      </c>
      <c r="AI2566" s="104" t="s">
        <v>444</v>
      </c>
      <c r="AJ2566" s="104" t="s">
        <v>444</v>
      </c>
      <c r="AK2566" s="138" t="s">
        <v>2866</v>
      </c>
      <c r="AL2566" s="106" t="s">
        <v>550</v>
      </c>
      <c r="AM2566" s="104" t="s">
        <v>2863</v>
      </c>
      <c r="AN2566" s="104" t="s">
        <v>2867</v>
      </c>
      <c r="AO2566" s="104" t="s">
        <v>2868</v>
      </c>
      <c r="AP2566" s="104" t="s">
        <v>587</v>
      </c>
      <c r="AQ2566" s="104">
        <v>8</v>
      </c>
      <c r="AR2566" s="104">
        <v>2</v>
      </c>
      <c r="AS2566" s="104" t="s">
        <v>444</v>
      </c>
      <c r="AT2566" s="104" t="s">
        <v>2535</v>
      </c>
      <c r="AU2566" s="110" t="s">
        <v>599</v>
      </c>
      <c r="AV2566" s="106" t="s">
        <v>600</v>
      </c>
      <c r="AW2566" s="106" t="s">
        <v>601</v>
      </c>
      <c r="AX2566" s="106" t="s">
        <v>602</v>
      </c>
      <c r="AY2566" s="106" t="s">
        <v>587</v>
      </c>
      <c r="AZ2566" s="106">
        <v>8</v>
      </c>
      <c r="BA2566" s="106">
        <v>2</v>
      </c>
      <c r="BB2566" s="106" t="s">
        <v>444</v>
      </c>
      <c r="BC2566" s="134" t="s">
        <v>444</v>
      </c>
    </row>
    <row r="2567" spans="1:55" ht="210" x14ac:dyDescent="0.25">
      <c r="A2567" s="19" t="s">
        <v>555</v>
      </c>
      <c r="B2567" s="98"/>
      <c r="C2567" s="109" t="s">
        <v>2787</v>
      </c>
      <c r="D2567" s="109" t="s">
        <v>437</v>
      </c>
      <c r="E2567" s="167" t="s">
        <v>504</v>
      </c>
      <c r="F2567" s="110" t="str">
        <f>_xlfn.IFNA(INDEX('1. Business Glossary'!C:D,MATCH(G2567,'1. Business Glossary'!D:D,0),1), "Elemento de Dados")</f>
        <v>Indicador de Negócio</v>
      </c>
      <c r="G2567" s="167" t="s">
        <v>504</v>
      </c>
      <c r="H2567" s="167" t="s">
        <v>2869</v>
      </c>
      <c r="I2567" s="166" t="s">
        <v>2870</v>
      </c>
      <c r="J2567" s="107" t="s">
        <v>558</v>
      </c>
      <c r="K2567" s="104" t="s">
        <v>550</v>
      </c>
      <c r="L2567" s="104" t="s">
        <v>2851</v>
      </c>
      <c r="M2567" s="106" t="s">
        <v>2856</v>
      </c>
      <c r="N2567" s="166" t="s">
        <v>2871</v>
      </c>
      <c r="O2567" s="106" t="s">
        <v>554</v>
      </c>
      <c r="P2567" s="106">
        <v>10</v>
      </c>
      <c r="Q2567" s="110" t="s">
        <v>444</v>
      </c>
      <c r="R2567" s="110" t="s">
        <v>444</v>
      </c>
      <c r="S2567" s="136" t="s">
        <v>2858</v>
      </c>
      <c r="T2567" s="106" t="s">
        <v>550</v>
      </c>
      <c r="U2567" s="106" t="s">
        <v>2859</v>
      </c>
      <c r="V2567" s="106" t="s">
        <v>2872</v>
      </c>
      <c r="W2567" s="106" t="s">
        <v>2873</v>
      </c>
      <c r="X2567" s="110" t="s">
        <v>554</v>
      </c>
      <c r="Y2567" s="106">
        <v>10</v>
      </c>
      <c r="Z2567" s="106" t="s">
        <v>444</v>
      </c>
      <c r="AA2567" s="106" t="s">
        <v>444</v>
      </c>
      <c r="AB2567" s="136" t="s">
        <v>2874</v>
      </c>
      <c r="AC2567" s="106" t="s">
        <v>550</v>
      </c>
      <c r="AD2567" s="104" t="s">
        <v>2863</v>
      </c>
      <c r="AE2567" s="104" t="s">
        <v>2864</v>
      </c>
      <c r="AF2567" s="104" t="s">
        <v>2865</v>
      </c>
      <c r="AG2567" s="104" t="s">
        <v>554</v>
      </c>
      <c r="AH2567" s="104">
        <v>10</v>
      </c>
      <c r="AI2567" s="104" t="s">
        <v>444</v>
      </c>
      <c r="AJ2567" s="104" t="s">
        <v>444</v>
      </c>
      <c r="AK2567" s="138" t="s">
        <v>2875</v>
      </c>
      <c r="AL2567" s="106" t="s">
        <v>550</v>
      </c>
      <c r="AM2567" s="104" t="s">
        <v>2863</v>
      </c>
      <c r="AN2567" s="104" t="s">
        <v>2867</v>
      </c>
      <c r="AO2567" s="104" t="s">
        <v>2868</v>
      </c>
      <c r="AP2567" s="104" t="s">
        <v>587</v>
      </c>
      <c r="AQ2567" s="104">
        <v>8</v>
      </c>
      <c r="AR2567" s="104">
        <v>2</v>
      </c>
      <c r="AS2567" s="104" t="s">
        <v>444</v>
      </c>
      <c r="AT2567" s="104" t="s">
        <v>2535</v>
      </c>
      <c r="AU2567" s="110" t="s">
        <v>599</v>
      </c>
      <c r="AV2567" s="106" t="s">
        <v>600</v>
      </c>
      <c r="AW2567" s="106" t="s">
        <v>601</v>
      </c>
      <c r="AX2567" s="106" t="s">
        <v>602</v>
      </c>
      <c r="AY2567" s="106" t="s">
        <v>587</v>
      </c>
      <c r="AZ2567" s="106">
        <v>8</v>
      </c>
      <c r="BA2567" s="106">
        <v>2</v>
      </c>
      <c r="BB2567" s="106" t="s">
        <v>444</v>
      </c>
      <c r="BC2567" s="134" t="s">
        <v>444</v>
      </c>
    </row>
    <row r="2568" spans="1:55" ht="30" x14ac:dyDescent="0.25">
      <c r="A2568" s="19" t="s">
        <v>565</v>
      </c>
      <c r="B2568" s="98"/>
      <c r="C2568" s="109" t="s">
        <v>2787</v>
      </c>
      <c r="D2568" s="109" t="s">
        <v>437</v>
      </c>
      <c r="E2568" s="167" t="s">
        <v>504</v>
      </c>
      <c r="F2568" s="110" t="str">
        <f>_xlfn.IFNA(INDEX('1. Business Glossary'!C:D,MATCH(G2568,'1. Business Glossary'!D:D,0),1), "Elemento de Dados")</f>
        <v>Elemento de Dados</v>
      </c>
      <c r="G2568" s="106" t="s">
        <v>2854</v>
      </c>
      <c r="H2568" s="106" t="s">
        <v>963</v>
      </c>
      <c r="I2568" s="107" t="s">
        <v>2534</v>
      </c>
      <c r="J2568" s="107" t="s">
        <v>558</v>
      </c>
      <c r="K2568" s="104" t="s">
        <v>550</v>
      </c>
      <c r="L2568" s="104" t="s">
        <v>2863</v>
      </c>
      <c r="M2568" s="106" t="s">
        <v>2864</v>
      </c>
      <c r="N2568" s="167" t="s">
        <v>2876</v>
      </c>
      <c r="O2568" s="106" t="s">
        <v>554</v>
      </c>
      <c r="P2568" s="106">
        <v>10</v>
      </c>
      <c r="Q2568" s="110" t="s">
        <v>444</v>
      </c>
      <c r="R2568" s="110" t="s">
        <v>444</v>
      </c>
      <c r="S2568" s="136" t="s">
        <v>2877</v>
      </c>
      <c r="T2568" s="106" t="s">
        <v>599</v>
      </c>
      <c r="U2568" s="106" t="s">
        <v>600</v>
      </c>
      <c r="V2568" s="106" t="s">
        <v>601</v>
      </c>
      <c r="W2568" s="106" t="s">
        <v>2536</v>
      </c>
      <c r="X2568" s="110" t="s">
        <v>554</v>
      </c>
      <c r="Y2568" s="106">
        <v>14</v>
      </c>
      <c r="Z2568" s="106" t="s">
        <v>444</v>
      </c>
      <c r="AA2568" s="106" t="s">
        <v>444</v>
      </c>
      <c r="AB2568" s="136" t="s">
        <v>444</v>
      </c>
      <c r="AC2568" s="104"/>
      <c r="AD2568" s="104"/>
      <c r="AE2568" s="104"/>
      <c r="AF2568" s="104"/>
      <c r="AG2568" s="104"/>
      <c r="AH2568" s="104"/>
      <c r="AI2568" s="104"/>
      <c r="AJ2568" s="104"/>
      <c r="AK2568" s="138"/>
      <c r="AL2568" s="104"/>
      <c r="AM2568" s="104"/>
      <c r="AN2568" s="104"/>
      <c r="AO2568" s="104"/>
      <c r="AP2568" s="104"/>
      <c r="AQ2568" s="104"/>
      <c r="AR2568" s="104"/>
      <c r="AS2568" s="104"/>
      <c r="AT2568" s="104"/>
      <c r="AU2568" s="142"/>
      <c r="AV2568" s="142"/>
      <c r="AW2568" s="142"/>
      <c r="AX2568" s="142"/>
      <c r="AY2568" s="142"/>
      <c r="AZ2568" s="142"/>
      <c r="BA2568" s="142"/>
      <c r="BB2568" s="142"/>
      <c r="BC2568" s="142"/>
    </row>
    <row r="2569" spans="1:55" ht="30" x14ac:dyDescent="0.25">
      <c r="A2569" s="19" t="s">
        <v>565</v>
      </c>
      <c r="B2569" s="98"/>
      <c r="C2569" s="109" t="s">
        <v>2787</v>
      </c>
      <c r="D2569" s="109" t="s">
        <v>437</v>
      </c>
      <c r="E2569" s="167" t="s">
        <v>504</v>
      </c>
      <c r="F2569" s="110" t="str">
        <f>_xlfn.IFNA(INDEX('1. Business Glossary'!C:D,MATCH(G2569,'1. Business Glossary'!D:D,0),1), "Elemento de Dados")</f>
        <v>Elemento de Dados</v>
      </c>
      <c r="G2569" s="167" t="s">
        <v>2869</v>
      </c>
      <c r="H2569" s="106" t="s">
        <v>963</v>
      </c>
      <c r="I2569" s="107" t="s">
        <v>2534</v>
      </c>
      <c r="J2569" s="107" t="s">
        <v>558</v>
      </c>
      <c r="K2569" s="104" t="s">
        <v>550</v>
      </c>
      <c r="L2569" s="104" t="s">
        <v>2863</v>
      </c>
      <c r="M2569" s="106" t="s">
        <v>2864</v>
      </c>
      <c r="N2569" s="167" t="s">
        <v>2876</v>
      </c>
      <c r="O2569" s="106" t="s">
        <v>554</v>
      </c>
      <c r="P2569" s="106">
        <v>10</v>
      </c>
      <c r="Q2569" s="110" t="s">
        <v>444</v>
      </c>
      <c r="R2569" s="110" t="s">
        <v>444</v>
      </c>
      <c r="S2569" s="136" t="s">
        <v>2877</v>
      </c>
      <c r="T2569" s="106" t="s">
        <v>599</v>
      </c>
      <c r="U2569" s="106" t="s">
        <v>600</v>
      </c>
      <c r="V2569" s="106" t="s">
        <v>601</v>
      </c>
      <c r="W2569" s="106" t="s">
        <v>2536</v>
      </c>
      <c r="X2569" s="110" t="s">
        <v>554</v>
      </c>
      <c r="Y2569" s="106">
        <v>14</v>
      </c>
      <c r="Z2569" s="106" t="s">
        <v>444</v>
      </c>
      <c r="AA2569" s="106" t="s">
        <v>444</v>
      </c>
      <c r="AB2569" s="136" t="s">
        <v>444</v>
      </c>
      <c r="AC2569" s="104"/>
      <c r="AD2569" s="104"/>
      <c r="AE2569" s="104"/>
      <c r="AF2569" s="104"/>
      <c r="AG2569" s="104"/>
      <c r="AH2569" s="104"/>
      <c r="AI2569" s="104"/>
      <c r="AJ2569" s="104"/>
      <c r="AK2569" s="138"/>
      <c r="AL2569" s="104"/>
      <c r="AM2569" s="104"/>
      <c r="AN2569" s="104"/>
      <c r="AO2569" s="104"/>
      <c r="AP2569" s="104"/>
      <c r="AQ2569" s="104"/>
      <c r="AR2569" s="104"/>
      <c r="AS2569" s="104"/>
      <c r="AT2569" s="104"/>
      <c r="AU2569" s="142"/>
      <c r="AV2569" s="142"/>
      <c r="AW2569" s="142"/>
      <c r="AX2569" s="142"/>
      <c r="AY2569" s="142"/>
      <c r="AZ2569" s="142"/>
      <c r="BA2569" s="142"/>
      <c r="BB2569" s="142"/>
      <c r="BC2569" s="142"/>
    </row>
    <row r="2570" spans="1:55" ht="195" x14ac:dyDescent="0.25">
      <c r="A2570" s="19" t="s">
        <v>547</v>
      </c>
      <c r="B2570" s="98" t="s">
        <v>2802</v>
      </c>
      <c r="C2570" s="109" t="s">
        <v>2787</v>
      </c>
      <c r="D2570" s="109" t="s">
        <v>437</v>
      </c>
      <c r="E2570" s="104" t="s">
        <v>2878</v>
      </c>
      <c r="F2570" s="110" t="str">
        <f>_xlfn.IFNA(INDEX('1. Business Glossary'!C:D,MATCH(G2570,'1. Business Glossary'!D:D,0),1), "Elemento de Dados")</f>
        <v>Termo de Negócio</v>
      </c>
      <c r="G2570" s="167" t="s">
        <v>522</v>
      </c>
      <c r="H2570" s="104" t="s">
        <v>2879</v>
      </c>
      <c r="I2570" s="137" t="s">
        <v>2880</v>
      </c>
      <c r="J2570" s="107" t="s">
        <v>558</v>
      </c>
      <c r="K2570" s="104" t="s">
        <v>550</v>
      </c>
      <c r="L2570" s="104" t="s">
        <v>2881</v>
      </c>
      <c r="M2570" s="106" t="s">
        <v>2882</v>
      </c>
      <c r="N2570" s="104" t="s">
        <v>2879</v>
      </c>
      <c r="O2570" s="106" t="s">
        <v>607</v>
      </c>
      <c r="P2570" s="106">
        <v>3</v>
      </c>
      <c r="Q2570" s="110" t="s">
        <v>444</v>
      </c>
      <c r="R2570" s="110" t="s">
        <v>2883</v>
      </c>
      <c r="S2570" s="143" t="s">
        <v>2884</v>
      </c>
      <c r="T2570" s="106" t="s">
        <v>550</v>
      </c>
      <c r="U2570" s="106" t="s">
        <v>2885</v>
      </c>
      <c r="V2570" s="106" t="s">
        <v>2886</v>
      </c>
      <c r="W2570" s="106" t="s">
        <v>2887</v>
      </c>
      <c r="X2570" s="110" t="s">
        <v>607</v>
      </c>
      <c r="Y2570" s="106">
        <v>15</v>
      </c>
      <c r="Z2570" s="106" t="s">
        <v>444</v>
      </c>
      <c r="AA2570" s="106" t="s">
        <v>444</v>
      </c>
      <c r="AB2570" s="136" t="s">
        <v>2888</v>
      </c>
      <c r="AC2570" s="104" t="s">
        <v>599</v>
      </c>
      <c r="AD2570" s="104" t="s">
        <v>2889</v>
      </c>
      <c r="AE2570" s="104" t="s">
        <v>2890</v>
      </c>
      <c r="AF2570" s="106" t="s">
        <v>2887</v>
      </c>
      <c r="AG2570" s="110" t="s">
        <v>607</v>
      </c>
      <c r="AH2570" s="106">
        <v>15</v>
      </c>
      <c r="AI2570" s="106" t="s">
        <v>444</v>
      </c>
      <c r="AJ2570" s="106" t="s">
        <v>444</v>
      </c>
      <c r="AK2570" s="136" t="s">
        <v>2891</v>
      </c>
      <c r="AL2570" s="104"/>
      <c r="AM2570" s="104"/>
      <c r="AN2570" s="104"/>
      <c r="AO2570" s="104"/>
      <c r="AP2570" s="104"/>
      <c r="AQ2570" s="104"/>
      <c r="AR2570" s="104"/>
      <c r="AS2570" s="104"/>
      <c r="AT2570" s="104"/>
      <c r="AU2570" s="142"/>
      <c r="AV2570" s="142"/>
      <c r="AW2570" s="142"/>
      <c r="AX2570" s="142"/>
      <c r="AY2570" s="142"/>
      <c r="AZ2570" s="142"/>
      <c r="BA2570" s="142"/>
      <c r="BB2570" s="142"/>
      <c r="BC2570" s="142"/>
    </row>
    <row r="2571" spans="1:55" ht="120" x14ac:dyDescent="0.25">
      <c r="A2571" s="19" t="s">
        <v>547</v>
      </c>
      <c r="B2571" s="98" t="s">
        <v>2802</v>
      </c>
      <c r="C2571" s="109" t="s">
        <v>2787</v>
      </c>
      <c r="D2571" s="109" t="s">
        <v>437</v>
      </c>
      <c r="E2571" s="104" t="s">
        <v>2878</v>
      </c>
      <c r="F2571" s="110" t="str">
        <f>_xlfn.IFNA(INDEX('1. Business Glossary'!C:D,MATCH(G2571,'1. Business Glossary'!D:D,0),1), "Elemento de Dados")</f>
        <v>Termo de Negócio</v>
      </c>
      <c r="G2571" s="167" t="s">
        <v>522</v>
      </c>
      <c r="H2571" s="104" t="s">
        <v>2892</v>
      </c>
      <c r="I2571" s="137" t="s">
        <v>2893</v>
      </c>
      <c r="J2571" s="107" t="s">
        <v>558</v>
      </c>
      <c r="K2571" s="104" t="s">
        <v>550</v>
      </c>
      <c r="L2571" s="104" t="s">
        <v>2881</v>
      </c>
      <c r="M2571" s="106" t="s">
        <v>2882</v>
      </c>
      <c r="N2571" s="104" t="s">
        <v>2892</v>
      </c>
      <c r="O2571" s="106" t="s">
        <v>804</v>
      </c>
      <c r="P2571" s="106" t="s">
        <v>444</v>
      </c>
      <c r="Q2571" s="110" t="s">
        <v>444</v>
      </c>
      <c r="R2571" s="110" t="s">
        <v>444</v>
      </c>
      <c r="S2571" s="143" t="s">
        <v>2894</v>
      </c>
      <c r="T2571" s="106" t="s">
        <v>550</v>
      </c>
      <c r="U2571" s="106" t="s">
        <v>2885</v>
      </c>
      <c r="V2571" s="106" t="s">
        <v>2886</v>
      </c>
      <c r="W2571" s="106" t="s">
        <v>2895</v>
      </c>
      <c r="X2571" s="110" t="s">
        <v>804</v>
      </c>
      <c r="Y2571" s="106" t="s">
        <v>444</v>
      </c>
      <c r="Z2571" s="106" t="s">
        <v>444</v>
      </c>
      <c r="AA2571" s="106" t="s">
        <v>444</v>
      </c>
      <c r="AB2571" s="136" t="s">
        <v>2896</v>
      </c>
      <c r="AC2571" s="104" t="s">
        <v>599</v>
      </c>
      <c r="AD2571" s="104" t="s">
        <v>2889</v>
      </c>
      <c r="AE2571" s="104" t="s">
        <v>2890</v>
      </c>
      <c r="AF2571" s="104" t="s">
        <v>2895</v>
      </c>
      <c r="AG2571" s="104" t="s">
        <v>804</v>
      </c>
      <c r="AH2571" s="106" t="s">
        <v>444</v>
      </c>
      <c r="AI2571" s="106" t="s">
        <v>444</v>
      </c>
      <c r="AJ2571" s="106" t="s">
        <v>444</v>
      </c>
      <c r="AK2571" s="136" t="s">
        <v>444</v>
      </c>
      <c r="AL2571" s="104"/>
      <c r="AM2571" s="104"/>
      <c r="AN2571" s="104"/>
      <c r="AO2571" s="104"/>
      <c r="AP2571" s="104"/>
      <c r="AQ2571" s="104"/>
      <c r="AR2571" s="104"/>
      <c r="AS2571" s="104"/>
      <c r="AT2571" s="104"/>
      <c r="AU2571" s="142"/>
      <c r="AV2571" s="142"/>
      <c r="AW2571" s="142"/>
      <c r="AX2571" s="142"/>
      <c r="AY2571" s="142"/>
      <c r="AZ2571" s="142"/>
      <c r="BA2571" s="142"/>
      <c r="BB2571" s="142"/>
      <c r="BC2571" s="142"/>
    </row>
    <row r="2572" spans="1:55" ht="120" x14ac:dyDescent="0.25">
      <c r="A2572" s="19" t="s">
        <v>547</v>
      </c>
      <c r="B2572" s="98" t="s">
        <v>2802</v>
      </c>
      <c r="C2572" s="109" t="s">
        <v>2787</v>
      </c>
      <c r="D2572" s="109" t="s">
        <v>437</v>
      </c>
      <c r="E2572" s="104" t="s">
        <v>2878</v>
      </c>
      <c r="F2572" s="110" t="str">
        <f>_xlfn.IFNA(INDEX('1. Business Glossary'!C:D,MATCH(G2572,'1. Business Glossary'!D:D,0),1), "Elemento de Dados")</f>
        <v>Termo de Negócio</v>
      </c>
      <c r="G2572" s="167" t="s">
        <v>522</v>
      </c>
      <c r="H2572" s="104" t="s">
        <v>2897</v>
      </c>
      <c r="I2572" s="137" t="s">
        <v>2898</v>
      </c>
      <c r="J2572" s="107" t="s">
        <v>558</v>
      </c>
      <c r="K2572" s="104" t="s">
        <v>550</v>
      </c>
      <c r="L2572" s="104" t="s">
        <v>2881</v>
      </c>
      <c r="M2572" s="106" t="s">
        <v>2882</v>
      </c>
      <c r="N2572" s="104" t="s">
        <v>2897</v>
      </c>
      <c r="O2572" s="106" t="s">
        <v>804</v>
      </c>
      <c r="P2572" s="106" t="s">
        <v>444</v>
      </c>
      <c r="Q2572" s="110" t="s">
        <v>444</v>
      </c>
      <c r="R2572" s="181" t="s">
        <v>444</v>
      </c>
      <c r="S2572" s="143" t="s">
        <v>2894</v>
      </c>
      <c r="T2572" s="106" t="s">
        <v>550</v>
      </c>
      <c r="U2572" s="106" t="s">
        <v>2885</v>
      </c>
      <c r="V2572" s="106" t="s">
        <v>2886</v>
      </c>
      <c r="W2572" s="106" t="s">
        <v>2899</v>
      </c>
      <c r="X2572" s="106" t="s">
        <v>804</v>
      </c>
      <c r="Y2572" s="106" t="s">
        <v>444</v>
      </c>
      <c r="Z2572" s="110" t="s">
        <v>444</v>
      </c>
      <c r="AA2572" s="110" t="s">
        <v>444</v>
      </c>
      <c r="AB2572" s="136" t="s">
        <v>2896</v>
      </c>
      <c r="AC2572" s="104" t="s">
        <v>599</v>
      </c>
      <c r="AD2572" s="104" t="s">
        <v>2889</v>
      </c>
      <c r="AE2572" s="104" t="s">
        <v>2890</v>
      </c>
      <c r="AF2572" s="106" t="s">
        <v>2899</v>
      </c>
      <c r="AG2572" s="106" t="s">
        <v>804</v>
      </c>
      <c r="AH2572" s="106" t="s">
        <v>444</v>
      </c>
      <c r="AI2572" s="110" t="s">
        <v>444</v>
      </c>
      <c r="AJ2572" s="110" t="s">
        <v>444</v>
      </c>
      <c r="AK2572" s="136" t="s">
        <v>444</v>
      </c>
      <c r="AL2572" s="104"/>
      <c r="AM2572" s="104"/>
      <c r="AN2572" s="104"/>
      <c r="AO2572" s="104"/>
      <c r="AP2572" s="104"/>
      <c r="AQ2572" s="104"/>
      <c r="AR2572" s="104"/>
      <c r="AS2572" s="104"/>
      <c r="AT2572" s="104"/>
      <c r="AU2572" s="142"/>
      <c r="AV2572" s="142"/>
      <c r="AW2572" s="142"/>
      <c r="AX2572" s="142"/>
      <c r="AY2572" s="142"/>
      <c r="AZ2572" s="142"/>
      <c r="BA2572" s="142"/>
      <c r="BB2572" s="142"/>
      <c r="BC2572" s="142"/>
    </row>
    <row r="2573" spans="1:55" ht="120" x14ac:dyDescent="0.25">
      <c r="A2573" s="19" t="s">
        <v>547</v>
      </c>
      <c r="B2573" s="98" t="s">
        <v>2802</v>
      </c>
      <c r="C2573" s="175" t="s">
        <v>2787</v>
      </c>
      <c r="D2573" s="175" t="s">
        <v>437</v>
      </c>
      <c r="E2573" s="176" t="s">
        <v>2878</v>
      </c>
      <c r="F2573" s="110" t="str">
        <f>_xlfn.IFNA(INDEX('1. Business Glossary'!C:D,MATCH(G2573,'1. Business Glossary'!D:D,0),1), "Elemento de Dados")</f>
        <v>Termo de Negócio</v>
      </c>
      <c r="G2573" s="177" t="s">
        <v>522</v>
      </c>
      <c r="H2573" s="176" t="s">
        <v>2900</v>
      </c>
      <c r="I2573" s="178" t="s">
        <v>2901</v>
      </c>
      <c r="J2573" s="179" t="s">
        <v>558</v>
      </c>
      <c r="K2573" s="176" t="s">
        <v>550</v>
      </c>
      <c r="L2573" s="176" t="s">
        <v>2881</v>
      </c>
      <c r="M2573" s="180" t="s">
        <v>2882</v>
      </c>
      <c r="N2573" s="176" t="s">
        <v>2900</v>
      </c>
      <c r="O2573" s="180" t="s">
        <v>804</v>
      </c>
      <c r="P2573" s="180" t="s">
        <v>444</v>
      </c>
      <c r="Q2573" s="192" t="s">
        <v>444</v>
      </c>
      <c r="R2573" s="110" t="s">
        <v>444</v>
      </c>
      <c r="S2573" s="193" t="s">
        <v>2894</v>
      </c>
      <c r="T2573" s="180" t="s">
        <v>550</v>
      </c>
      <c r="U2573" s="180" t="s">
        <v>2885</v>
      </c>
      <c r="V2573" s="180" t="s">
        <v>2886</v>
      </c>
      <c r="W2573" s="180" t="s">
        <v>2902</v>
      </c>
      <c r="X2573" s="180" t="s">
        <v>804</v>
      </c>
      <c r="Y2573" s="180" t="s">
        <v>444</v>
      </c>
      <c r="Z2573" s="181" t="s">
        <v>444</v>
      </c>
      <c r="AA2573" s="181" t="s">
        <v>444</v>
      </c>
      <c r="AB2573" s="182" t="s">
        <v>2896</v>
      </c>
      <c r="AC2573" s="176" t="s">
        <v>599</v>
      </c>
      <c r="AD2573" s="176" t="s">
        <v>2889</v>
      </c>
      <c r="AE2573" s="176" t="s">
        <v>2890</v>
      </c>
      <c r="AF2573" s="176" t="s">
        <v>2903</v>
      </c>
      <c r="AG2573" s="180" t="s">
        <v>804</v>
      </c>
      <c r="AH2573" s="180" t="s">
        <v>444</v>
      </c>
      <c r="AI2573" s="181" t="s">
        <v>444</v>
      </c>
      <c r="AJ2573" s="181" t="s">
        <v>444</v>
      </c>
      <c r="AK2573" s="182" t="s">
        <v>444</v>
      </c>
      <c r="AL2573" s="176"/>
      <c r="AM2573" s="176"/>
      <c r="AN2573" s="176"/>
      <c r="AO2573" s="176"/>
      <c r="AP2573" s="176"/>
      <c r="AQ2573" s="176"/>
      <c r="AR2573" s="176"/>
      <c r="AS2573" s="176"/>
      <c r="AT2573" s="176"/>
      <c r="AU2573" s="183"/>
      <c r="AV2573" s="183"/>
      <c r="AW2573" s="183"/>
      <c r="AX2573" s="183"/>
      <c r="AY2573" s="183"/>
      <c r="AZ2573" s="183"/>
      <c r="BA2573" s="183"/>
      <c r="BB2573" s="183"/>
      <c r="BC2573" s="183"/>
    </row>
    <row r="2574" spans="1:55" ht="120" x14ac:dyDescent="0.25">
      <c r="A2574" s="19" t="s">
        <v>547</v>
      </c>
      <c r="B2574" s="98" t="s">
        <v>2802</v>
      </c>
      <c r="C2574" s="109" t="s">
        <v>2787</v>
      </c>
      <c r="D2574" s="190" t="s">
        <v>437</v>
      </c>
      <c r="E2574" s="104" t="s">
        <v>2878</v>
      </c>
      <c r="F2574" s="110" t="str">
        <f>_xlfn.IFNA(INDEX('1. Business Glossary'!C:D,MATCH(G2574,'1. Business Glossary'!D:D,0),1), "Elemento de Dados")</f>
        <v>Termo de Negócio</v>
      </c>
      <c r="G2574" s="167" t="s">
        <v>522</v>
      </c>
      <c r="H2574" s="104" t="s">
        <v>2904</v>
      </c>
      <c r="I2574" s="137" t="s">
        <v>2905</v>
      </c>
      <c r="J2574" s="107" t="s">
        <v>558</v>
      </c>
      <c r="K2574" s="104" t="s">
        <v>550</v>
      </c>
      <c r="L2574" s="104" t="s">
        <v>2881</v>
      </c>
      <c r="M2574" s="106" t="s">
        <v>2882</v>
      </c>
      <c r="N2574" s="104" t="s">
        <v>2904</v>
      </c>
      <c r="O2574" s="106" t="s">
        <v>607</v>
      </c>
      <c r="P2574" s="106">
        <v>200</v>
      </c>
      <c r="Q2574" s="191" t="s">
        <v>444</v>
      </c>
      <c r="R2574" s="188" t="s">
        <v>444</v>
      </c>
      <c r="S2574" s="194" t="s">
        <v>2894</v>
      </c>
      <c r="T2574" s="106" t="s">
        <v>550</v>
      </c>
      <c r="U2574" s="106" t="s">
        <v>2885</v>
      </c>
      <c r="V2574" s="106" t="s">
        <v>2886</v>
      </c>
      <c r="W2574" s="106" t="s">
        <v>2906</v>
      </c>
      <c r="X2574" s="110" t="s">
        <v>607</v>
      </c>
      <c r="Y2574" s="106">
        <v>1000</v>
      </c>
      <c r="Z2574" s="106" t="s">
        <v>444</v>
      </c>
      <c r="AA2574" s="106" t="s">
        <v>444</v>
      </c>
      <c r="AB2574" s="136" t="s">
        <v>2896</v>
      </c>
      <c r="AC2574" s="104" t="s">
        <v>599</v>
      </c>
      <c r="AD2574" s="104" t="s">
        <v>2889</v>
      </c>
      <c r="AE2574" s="104" t="s">
        <v>2890</v>
      </c>
      <c r="AF2574" s="104" t="s">
        <v>2906</v>
      </c>
      <c r="AG2574" s="104" t="s">
        <v>607</v>
      </c>
      <c r="AH2574" s="104">
        <v>1000</v>
      </c>
      <c r="AI2574" s="104" t="s">
        <v>444</v>
      </c>
      <c r="AJ2574" s="104" t="s">
        <v>444</v>
      </c>
      <c r="AK2574" s="138" t="s">
        <v>444</v>
      </c>
      <c r="AL2574" s="104"/>
      <c r="AM2574" s="104"/>
      <c r="AN2574" s="104"/>
      <c r="AO2574" s="104"/>
      <c r="AP2574" s="104"/>
      <c r="AQ2574" s="104"/>
      <c r="AR2574" s="104"/>
      <c r="AS2574" s="104"/>
      <c r="AT2574" s="104"/>
      <c r="AU2574" s="142"/>
      <c r="AV2574" s="142"/>
      <c r="AW2574" s="142"/>
      <c r="AX2574" s="142"/>
      <c r="AY2574" s="142"/>
      <c r="AZ2574" s="142"/>
      <c r="BA2574" s="142"/>
      <c r="BB2574" s="142"/>
      <c r="BC2574" s="142"/>
    </row>
    <row r="2575" spans="1:55" ht="165" x14ac:dyDescent="0.25">
      <c r="A2575" s="19" t="s">
        <v>547</v>
      </c>
      <c r="B2575" s="98" t="s">
        <v>2802</v>
      </c>
      <c r="C2575" s="184" t="s">
        <v>2787</v>
      </c>
      <c r="D2575" s="184" t="s">
        <v>437</v>
      </c>
      <c r="E2575" s="185" t="s">
        <v>2878</v>
      </c>
      <c r="F2575" s="110" t="str">
        <f>_xlfn.IFNA(INDEX('1. Business Glossary'!C:D,MATCH(G2575,'1. Business Glossary'!D:D,0),1), "Elemento de Dados")</f>
        <v>Termo de Negócio</v>
      </c>
      <c r="G2575" s="186" t="s">
        <v>522</v>
      </c>
      <c r="H2575" s="185" t="s">
        <v>2907</v>
      </c>
      <c r="I2575" s="78" t="s">
        <v>2908</v>
      </c>
      <c r="J2575" s="71" t="s">
        <v>558</v>
      </c>
      <c r="K2575" s="185" t="s">
        <v>550</v>
      </c>
      <c r="L2575" s="185" t="s">
        <v>2881</v>
      </c>
      <c r="M2575" s="187" t="s">
        <v>2882</v>
      </c>
      <c r="N2575" s="185" t="s">
        <v>2907</v>
      </c>
      <c r="O2575" s="187" t="s">
        <v>607</v>
      </c>
      <c r="P2575" s="187">
        <v>1</v>
      </c>
      <c r="Q2575" s="188" t="s">
        <v>444</v>
      </c>
      <c r="R2575" s="188" t="s">
        <v>2909</v>
      </c>
      <c r="S2575" s="195" t="s">
        <v>2910</v>
      </c>
      <c r="T2575" s="187" t="s">
        <v>550</v>
      </c>
      <c r="U2575" s="187" t="s">
        <v>2885</v>
      </c>
      <c r="V2575" s="187" t="s">
        <v>2886</v>
      </c>
      <c r="W2575" s="187" t="s">
        <v>2911</v>
      </c>
      <c r="X2575" s="188" t="s">
        <v>607</v>
      </c>
      <c r="Y2575" s="187">
        <v>10</v>
      </c>
      <c r="Z2575" s="187" t="s">
        <v>444</v>
      </c>
      <c r="AA2575" s="187" t="s">
        <v>444</v>
      </c>
      <c r="AB2575" s="95" t="s">
        <v>2912</v>
      </c>
      <c r="AC2575" s="185" t="s">
        <v>599</v>
      </c>
      <c r="AD2575" s="185" t="s">
        <v>2889</v>
      </c>
      <c r="AE2575" s="185" t="s">
        <v>2890</v>
      </c>
      <c r="AF2575" s="187" t="s">
        <v>2911</v>
      </c>
      <c r="AG2575" s="188" t="s">
        <v>607</v>
      </c>
      <c r="AH2575" s="187">
        <v>10</v>
      </c>
      <c r="AI2575" s="187" t="s">
        <v>444</v>
      </c>
      <c r="AJ2575" s="187" t="s">
        <v>444</v>
      </c>
      <c r="AK2575" s="87" t="s">
        <v>444</v>
      </c>
      <c r="AL2575" s="185"/>
      <c r="AM2575" s="185"/>
      <c r="AN2575" s="185"/>
      <c r="AO2575" s="185"/>
      <c r="AP2575" s="185"/>
      <c r="AQ2575" s="185"/>
      <c r="AR2575" s="185"/>
      <c r="AS2575" s="185"/>
      <c r="AT2575" s="185"/>
      <c r="AU2575" s="189"/>
      <c r="AV2575" s="189"/>
      <c r="AW2575" s="189"/>
      <c r="AX2575" s="189"/>
      <c r="AY2575" s="189"/>
      <c r="AZ2575" s="189"/>
      <c r="BA2575" s="189"/>
      <c r="BB2575" s="189"/>
      <c r="BC2575" s="189"/>
    </row>
    <row r="2576" spans="1:55" ht="120" x14ac:dyDescent="0.25">
      <c r="A2576" s="19" t="s">
        <v>547</v>
      </c>
      <c r="B2576" s="98" t="s">
        <v>2802</v>
      </c>
      <c r="C2576" s="109" t="s">
        <v>2787</v>
      </c>
      <c r="D2576" s="109" t="s">
        <v>437</v>
      </c>
      <c r="E2576" s="104" t="s">
        <v>2878</v>
      </c>
      <c r="F2576" s="110" t="str">
        <f>_xlfn.IFNA(INDEX('1. Business Glossary'!C:D,MATCH(G2576,'1. Business Glossary'!D:D,0),1), "Elemento de Dados")</f>
        <v>Termo de Negócio</v>
      </c>
      <c r="G2576" s="167" t="s">
        <v>522</v>
      </c>
      <c r="H2576" s="104" t="s">
        <v>2913</v>
      </c>
      <c r="I2576" s="137" t="s">
        <v>2914</v>
      </c>
      <c r="J2576" s="107" t="s">
        <v>558</v>
      </c>
      <c r="K2576" s="104" t="s">
        <v>550</v>
      </c>
      <c r="L2576" s="104" t="s">
        <v>2881</v>
      </c>
      <c r="M2576" s="106" t="s">
        <v>2882</v>
      </c>
      <c r="N2576" s="104" t="s">
        <v>2913</v>
      </c>
      <c r="O2576" s="106" t="s">
        <v>607</v>
      </c>
      <c r="P2576" s="106">
        <v>200</v>
      </c>
      <c r="Q2576" s="110" t="s">
        <v>444</v>
      </c>
      <c r="R2576" s="110" t="s">
        <v>444</v>
      </c>
      <c r="S2576" s="143" t="s">
        <v>2894</v>
      </c>
      <c r="T2576" s="106" t="s">
        <v>550</v>
      </c>
      <c r="U2576" s="106" t="s">
        <v>2885</v>
      </c>
      <c r="V2576" s="106" t="s">
        <v>2886</v>
      </c>
      <c r="W2576" s="106" t="s">
        <v>2915</v>
      </c>
      <c r="X2576" s="110" t="s">
        <v>607</v>
      </c>
      <c r="Y2576" s="106">
        <v>200</v>
      </c>
      <c r="Z2576" s="106" t="s">
        <v>444</v>
      </c>
      <c r="AA2576" s="106" t="s">
        <v>444</v>
      </c>
      <c r="AB2576" s="136" t="s">
        <v>444</v>
      </c>
      <c r="AC2576" s="104"/>
      <c r="AD2576" s="104"/>
      <c r="AE2576" s="104"/>
      <c r="AF2576" s="104"/>
      <c r="AG2576" s="104"/>
      <c r="AH2576" s="104"/>
      <c r="AI2576" s="104"/>
      <c r="AJ2576" s="104"/>
      <c r="AK2576" s="138"/>
      <c r="AL2576" s="104"/>
      <c r="AM2576" s="104"/>
      <c r="AN2576" s="104"/>
      <c r="AO2576" s="104"/>
      <c r="AP2576" s="104"/>
      <c r="AQ2576" s="104"/>
      <c r="AR2576" s="104"/>
      <c r="AS2576" s="104"/>
      <c r="AT2576" s="104"/>
      <c r="AU2576" s="142"/>
      <c r="AV2576" s="142"/>
      <c r="AW2576" s="142"/>
      <c r="AX2576" s="142"/>
      <c r="AY2576" s="142"/>
      <c r="AZ2576" s="142"/>
      <c r="BA2576" s="142"/>
      <c r="BB2576" s="142"/>
      <c r="BC2576" s="142"/>
    </row>
    <row r="2577" spans="1:55" ht="120" x14ac:dyDescent="0.25">
      <c r="A2577" s="19" t="s">
        <v>547</v>
      </c>
      <c r="B2577" s="98" t="s">
        <v>2802</v>
      </c>
      <c r="C2577" s="109" t="s">
        <v>2787</v>
      </c>
      <c r="D2577" s="109" t="s">
        <v>437</v>
      </c>
      <c r="E2577" s="104" t="s">
        <v>2878</v>
      </c>
      <c r="F2577" s="110" t="str">
        <f>_xlfn.IFNA(INDEX('1. Business Glossary'!C:D,MATCH(G2577,'1. Business Glossary'!D:D,0),1), "Elemento de Dados")</f>
        <v>Termo de Negócio</v>
      </c>
      <c r="G2577" s="167" t="s">
        <v>522</v>
      </c>
      <c r="H2577" s="104" t="s">
        <v>2916</v>
      </c>
      <c r="I2577" s="137" t="s">
        <v>2917</v>
      </c>
      <c r="J2577" s="107" t="s">
        <v>558</v>
      </c>
      <c r="K2577" s="104" t="s">
        <v>550</v>
      </c>
      <c r="L2577" s="104" t="s">
        <v>2881</v>
      </c>
      <c r="M2577" s="106" t="s">
        <v>2882</v>
      </c>
      <c r="N2577" s="104" t="s">
        <v>2916</v>
      </c>
      <c r="O2577" s="106" t="s">
        <v>607</v>
      </c>
      <c r="P2577" s="106">
        <v>100</v>
      </c>
      <c r="Q2577" s="110" t="s">
        <v>444</v>
      </c>
      <c r="R2577" s="110" t="s">
        <v>444</v>
      </c>
      <c r="S2577" s="143" t="s">
        <v>2894</v>
      </c>
      <c r="T2577" s="106" t="s">
        <v>550</v>
      </c>
      <c r="U2577" s="106" t="s">
        <v>2885</v>
      </c>
      <c r="V2577" s="106" t="s">
        <v>2886</v>
      </c>
      <c r="W2577" s="106" t="s">
        <v>2918</v>
      </c>
      <c r="X2577" s="110" t="s">
        <v>607</v>
      </c>
      <c r="Y2577" s="106">
        <v>100</v>
      </c>
      <c r="Z2577" s="106" t="s">
        <v>444</v>
      </c>
      <c r="AA2577" s="106" t="s">
        <v>444</v>
      </c>
      <c r="AB2577" s="136" t="s">
        <v>444</v>
      </c>
      <c r="AC2577" s="104"/>
      <c r="AD2577" s="104"/>
      <c r="AE2577" s="104"/>
      <c r="AF2577" s="104"/>
      <c r="AG2577" s="104"/>
      <c r="AH2577" s="104"/>
      <c r="AI2577" s="104"/>
      <c r="AJ2577" s="104"/>
      <c r="AK2577" s="138"/>
      <c r="AL2577" s="104"/>
      <c r="AM2577" s="104"/>
      <c r="AN2577" s="104"/>
      <c r="AO2577" s="104"/>
      <c r="AP2577" s="104"/>
      <c r="AQ2577" s="104"/>
      <c r="AR2577" s="104"/>
      <c r="AS2577" s="104"/>
      <c r="AT2577" s="104"/>
      <c r="AU2577" s="142"/>
      <c r="AV2577" s="142"/>
      <c r="AW2577" s="142"/>
      <c r="AX2577" s="142"/>
      <c r="AY2577" s="142"/>
      <c r="AZ2577" s="142"/>
      <c r="BA2577" s="142"/>
      <c r="BB2577" s="142"/>
      <c r="BC2577" s="142"/>
    </row>
    <row r="2578" spans="1:55" ht="45" x14ac:dyDescent="0.25">
      <c r="A2578" s="19" t="s">
        <v>547</v>
      </c>
      <c r="B2578" s="98" t="s">
        <v>2802</v>
      </c>
      <c r="C2578" s="109" t="s">
        <v>2787</v>
      </c>
      <c r="D2578" s="109" t="s">
        <v>437</v>
      </c>
      <c r="E2578" s="104" t="s">
        <v>2878</v>
      </c>
      <c r="F2578" s="110" t="str">
        <f>_xlfn.IFNA(INDEX('1. Business Glossary'!C:D,MATCH(G2578,'1. Business Glossary'!D:D,0),1), "Elemento de Dados")</f>
        <v>Termo de Negócio</v>
      </c>
      <c r="G2578" s="167" t="s">
        <v>522</v>
      </c>
      <c r="H2578" s="104" t="s">
        <v>2919</v>
      </c>
      <c r="I2578" s="137" t="s">
        <v>2920</v>
      </c>
      <c r="J2578" s="107" t="s">
        <v>558</v>
      </c>
      <c r="K2578" s="104" t="s">
        <v>550</v>
      </c>
      <c r="L2578" s="104" t="s">
        <v>2881</v>
      </c>
      <c r="M2578" s="106" t="s">
        <v>2882</v>
      </c>
      <c r="N2578" s="104" t="s">
        <v>2919</v>
      </c>
      <c r="O2578" s="106" t="s">
        <v>554</v>
      </c>
      <c r="P2578" s="106">
        <v>10</v>
      </c>
      <c r="Q2578" s="110" t="s">
        <v>444</v>
      </c>
      <c r="R2578" s="110" t="s">
        <v>444</v>
      </c>
      <c r="S2578" s="143" t="s">
        <v>443</v>
      </c>
      <c r="T2578" s="106"/>
      <c r="U2578" s="106"/>
      <c r="V2578" s="106"/>
      <c r="W2578" s="106"/>
      <c r="X2578" s="110"/>
      <c r="Y2578" s="106"/>
      <c r="Z2578" s="106"/>
      <c r="AA2578" s="106"/>
      <c r="AB2578" s="136"/>
      <c r="AC2578" s="104"/>
      <c r="AD2578" s="104"/>
      <c r="AE2578" s="104"/>
      <c r="AF2578" s="104"/>
      <c r="AG2578" s="104"/>
      <c r="AH2578" s="104"/>
      <c r="AI2578" s="104"/>
      <c r="AJ2578" s="104"/>
      <c r="AK2578" s="138"/>
      <c r="AL2578" s="104"/>
      <c r="AM2578" s="104"/>
      <c r="AN2578" s="104"/>
      <c r="AO2578" s="104"/>
      <c r="AP2578" s="104"/>
      <c r="AQ2578" s="104"/>
      <c r="AR2578" s="104"/>
      <c r="AS2578" s="104"/>
      <c r="AT2578" s="104"/>
      <c r="AU2578" s="142"/>
      <c r="AV2578" s="142"/>
      <c r="AW2578" s="142"/>
      <c r="AX2578" s="142"/>
      <c r="AY2578" s="142"/>
      <c r="AZ2578" s="142"/>
      <c r="BA2578" s="142"/>
      <c r="BB2578" s="142"/>
      <c r="BC2578" s="142"/>
    </row>
    <row r="2579" spans="1:55" ht="180" x14ac:dyDescent="0.25">
      <c r="A2579" s="19" t="s">
        <v>547</v>
      </c>
      <c r="B2579" s="98" t="s">
        <v>2802</v>
      </c>
      <c r="C2579" s="109" t="s">
        <v>2787</v>
      </c>
      <c r="D2579" s="109" t="s">
        <v>437</v>
      </c>
      <c r="E2579" s="104" t="s">
        <v>2878</v>
      </c>
      <c r="F2579" s="110" t="str">
        <f>_xlfn.IFNA(INDEX('1. Business Glossary'!C:D,MATCH(G2579,'1. Business Glossary'!D:D,0),1), "Elemento de Dados")</f>
        <v>Termo de Negócio</v>
      </c>
      <c r="G2579" s="167" t="s">
        <v>522</v>
      </c>
      <c r="H2579" s="104" t="s">
        <v>2921</v>
      </c>
      <c r="I2579" s="137" t="s">
        <v>2922</v>
      </c>
      <c r="J2579" s="107" t="s">
        <v>558</v>
      </c>
      <c r="K2579" s="104" t="s">
        <v>550</v>
      </c>
      <c r="L2579" s="104" t="s">
        <v>2881</v>
      </c>
      <c r="M2579" s="106" t="s">
        <v>2882</v>
      </c>
      <c r="N2579" s="104" t="s">
        <v>2921</v>
      </c>
      <c r="O2579" s="106" t="s">
        <v>607</v>
      </c>
      <c r="P2579" s="106">
        <v>1</v>
      </c>
      <c r="Q2579" s="110" t="s">
        <v>444</v>
      </c>
      <c r="R2579" s="110" t="s">
        <v>2923</v>
      </c>
      <c r="S2579" s="143" t="s">
        <v>2924</v>
      </c>
      <c r="T2579" s="106" t="s">
        <v>550</v>
      </c>
      <c r="U2579" s="106" t="s">
        <v>2885</v>
      </c>
      <c r="V2579" s="106" t="s">
        <v>2886</v>
      </c>
      <c r="W2579" s="106" t="s">
        <v>2895</v>
      </c>
      <c r="X2579" s="110" t="s">
        <v>804</v>
      </c>
      <c r="Y2579" s="106" t="s">
        <v>444</v>
      </c>
      <c r="Z2579" s="106" t="s">
        <v>444</v>
      </c>
      <c r="AA2579" s="106" t="s">
        <v>444</v>
      </c>
      <c r="AB2579" s="136" t="s">
        <v>2896</v>
      </c>
      <c r="AC2579" s="104" t="s">
        <v>599</v>
      </c>
      <c r="AD2579" s="104" t="s">
        <v>2889</v>
      </c>
      <c r="AE2579" s="104" t="s">
        <v>2890</v>
      </c>
      <c r="AF2579" s="104" t="s">
        <v>2895</v>
      </c>
      <c r="AG2579" s="104" t="s">
        <v>804</v>
      </c>
      <c r="AH2579" s="106" t="s">
        <v>444</v>
      </c>
      <c r="AI2579" s="106" t="s">
        <v>444</v>
      </c>
      <c r="AJ2579" s="106" t="s">
        <v>444</v>
      </c>
      <c r="AK2579" s="136" t="s">
        <v>444</v>
      </c>
      <c r="AL2579" s="104"/>
      <c r="AM2579" s="104"/>
      <c r="AN2579" s="104"/>
      <c r="AO2579" s="104"/>
      <c r="AP2579" s="104"/>
      <c r="AQ2579" s="104"/>
      <c r="AR2579" s="104"/>
      <c r="AS2579" s="104"/>
      <c r="AT2579" s="104"/>
      <c r="AU2579" s="142"/>
      <c r="AV2579" s="142"/>
      <c r="AW2579" s="142"/>
      <c r="AX2579" s="142"/>
      <c r="AY2579" s="142"/>
      <c r="AZ2579" s="142"/>
      <c r="BA2579" s="142"/>
      <c r="BB2579" s="142"/>
      <c r="BC2579" s="142"/>
    </row>
    <row r="2580" spans="1:55" ht="30" x14ac:dyDescent="0.25">
      <c r="A2580" s="19" t="s">
        <v>547</v>
      </c>
      <c r="B2580" s="98" t="s">
        <v>2802</v>
      </c>
      <c r="C2580" s="109" t="s">
        <v>2787</v>
      </c>
      <c r="D2580" s="109" t="s">
        <v>437</v>
      </c>
      <c r="E2580" s="104" t="s">
        <v>2878</v>
      </c>
      <c r="F2580" s="110" t="str">
        <f>_xlfn.IFNA(INDEX('1. Business Glossary'!C:D,MATCH(G2580,'1. Business Glossary'!D:D,0),1), "Elemento de Dados")</f>
        <v>Termo de Negócio</v>
      </c>
      <c r="G2580" s="167" t="s">
        <v>522</v>
      </c>
      <c r="H2580" s="104" t="s">
        <v>2925</v>
      </c>
      <c r="I2580" s="137" t="s">
        <v>2926</v>
      </c>
      <c r="J2580" s="107" t="s">
        <v>558</v>
      </c>
      <c r="K2580" s="104" t="s">
        <v>550</v>
      </c>
      <c r="L2580" s="104" t="s">
        <v>2881</v>
      </c>
      <c r="M2580" s="106" t="s">
        <v>2882</v>
      </c>
      <c r="N2580" s="104" t="s">
        <v>2925</v>
      </c>
      <c r="O2580" s="106" t="s">
        <v>607</v>
      </c>
      <c r="P2580" s="106">
        <v>3</v>
      </c>
      <c r="Q2580" s="110" t="s">
        <v>444</v>
      </c>
      <c r="R2580" s="110" t="s">
        <v>2927</v>
      </c>
      <c r="S2580" s="143" t="s">
        <v>443</v>
      </c>
      <c r="T2580" s="106"/>
      <c r="U2580" s="106"/>
      <c r="V2580" s="106"/>
      <c r="W2580" s="106"/>
      <c r="X2580" s="110"/>
      <c r="Y2580" s="106"/>
      <c r="Z2580" s="106"/>
      <c r="AA2580" s="106"/>
      <c r="AB2580" s="136"/>
      <c r="AC2580" s="104"/>
      <c r="AD2580" s="104"/>
      <c r="AE2580" s="104"/>
      <c r="AF2580" s="104"/>
      <c r="AG2580" s="104"/>
      <c r="AH2580" s="104"/>
      <c r="AI2580" s="104"/>
      <c r="AJ2580" s="104"/>
      <c r="AK2580" s="138"/>
      <c r="AL2580" s="104"/>
      <c r="AM2580" s="104"/>
      <c r="AN2580" s="104"/>
      <c r="AO2580" s="104"/>
      <c r="AP2580" s="104"/>
      <c r="AQ2580" s="104"/>
      <c r="AR2580" s="104"/>
      <c r="AS2580" s="104"/>
      <c r="AT2580" s="104"/>
      <c r="AU2580" s="142"/>
      <c r="AV2580" s="142"/>
      <c r="AW2580" s="142"/>
      <c r="AX2580" s="142"/>
      <c r="AY2580" s="142"/>
      <c r="AZ2580" s="142"/>
      <c r="BA2580" s="142"/>
      <c r="BB2580" s="142"/>
      <c r="BC2580" s="142"/>
    </row>
  </sheetData>
  <autoFilter ref="C15:BC2580" xr:uid="{EE509067-1818-4180-9072-7B2F1A4235ED}"/>
  <mergeCells count="7">
    <mergeCell ref="AU14:BC14"/>
    <mergeCell ref="D3:G3"/>
    <mergeCell ref="C14:D14"/>
    <mergeCell ref="K14:S14"/>
    <mergeCell ref="T14:AB14"/>
    <mergeCell ref="AC14:AK14"/>
    <mergeCell ref="AL14:AT14"/>
  </mergeCells>
  <dataValidations disablePrompts="1" count="5">
    <dataValidation type="list" allowBlank="1" showInputMessage="1" showErrorMessage="1" sqref="AD1277 AD926:AD929 AD1341:AD1344 AD937 AD953:AD954 AD931 AD940:AD941 AD956:AD957 AD1358:AD1359 AD1237 AD898:AD924 AD1049:AD1053 AD1061:AD1064 AD1497 AD1069:AD1071 AD1074 AD1076 AD1078 AD1215:AD1219 AD1080:AD1081 AD1084 AD1086 AD1088 AD1346:AD1348 AD1090:AD1091 AD972:AD1041 AD1094 AD1096 AD1098 AD1100:AD1108 AD1111 AD1113 AD1115 AD1043:AD1045 AD1117 AD1253:AD1254 AD1122:AD1124 AD1126:AD1128 AD1131 AD1133 AD1135:AD1138 AD1141 AD1143 AD1145:AD1148 AD1151 AD1153 AD1155:AD1158 AD1161 AD1163 AD1165:AD1168 AD1171 AD1173 AD1175:AD1178 AD1181 AD1183 AD1185:AD1188 AD1191 AD1193 AD1195:AD1198 AD1201 AD1203 AD1205:AD1208 AD1211 AD1213 AD1500 AD1256:AD1259 AD1298 AD1305:AD1306 AD1311:AD1312 AD1300 AD1317:AD1318 AD1323:AD1324 AD1329:AD1330 AD1335:AD1336 AD1581 AD1481:AD1485 AD1508 AD1515:AD1517 AD1510 AD1528:AD1529 AD1226:AD1232 AD1595 AD1592:AD1593 AD1221:AD1224 AD1350:AD1353 AD1355:AD1356" xr:uid="{A52D70A9-A2FB-4E7F-8E69-2BF28D8E3239}">
      <formula1>Sistema</formula1>
    </dataValidation>
    <dataValidation type="list" allowBlank="1" showInputMessage="1" showErrorMessage="1" sqref="Z1688:Z1689 Y2316:AB2316 Z868 Z339 AD2315:AD2316 U2316:W2316 AC16:AC2580 T16:T2580 AL16:AL2580 AU16:AU2580 K16:K2580" xr:uid="{F7FF889E-D987-445A-8752-BC7B9EA2C8D4}">
      <formula1>Tipo_Sistema</formula1>
    </dataValidation>
    <dataValidation type="list" allowBlank="1" showInputMessage="1" showErrorMessage="1" sqref="AF971 Y1072 AF1054:AF1060 AF1065:AF1066 Y1082 AF1073 AF1075 AF1077 AF1079 Y1092 AF1083 AF1085 AF1087 AF1089 AF1099 Y1109 AF1093 AF1095 AF1097 AF1116 Y1057 AF1110 AF1112 AF1114 AE1118:AE1121 AE1125 AE1129:AE1130 AE1132 AD1687:AD1690 V1499 AD1248 Y1048:Y1049 Y1052 V1297 Y1059 V1507 O1068:O1254 O1506:O1521 O1256:O1503 Y1737 Y1740 Y446 Y2123 Y2110 AD339 O1524:O2580 Y1075 Y1745 AD1250 W1248:W1249 AD868 AD1245 AG16:AG2580 X16:X2580 AP16:AP2580 AY16:AY2580 O16:O1066" xr:uid="{60CBF42F-ACE3-48EA-BEB7-BD048BF1FFDE}">
      <formula1>Tipo_Dados</formula1>
    </dataValidation>
    <dataValidation type="list" allowBlank="1" showInputMessage="1" showErrorMessage="1" sqref="F1661:G1661 E1662:F1662 G1654:G1656 E1657:F1657 F1663:G1663 F1658:G1658 E1659:F1660 F1664:F2580 F16:F1656" xr:uid="{D750EE3F-1749-4B10-812B-93B8E8F68FA0}">
      <formula1>Tipo_Conceito</formula1>
    </dataValidation>
    <dataValidation type="list" allowBlank="1" showInputMessage="1" showErrorMessage="1" sqref="J16:J2580" xr:uid="{FA0916E7-93E1-4C83-A1E8-99869CEC6A8C}">
      <formula1>Classificacao_Confidencialidade</formula1>
    </dataValidation>
  </dataValidations>
  <hyperlinks>
    <hyperlink ref="C1" location="Índice!A1" display="Voltar para o Índice" xr:uid="{27539CB2-24D1-4812-B051-E70F17BECD4B}"/>
  </hyperlinks>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6C738-DEFA-41FF-AF71-92A0612A535D}">
  <sheetPr codeName="Sheet4">
    <tabColor rgb="FF002060"/>
  </sheetPr>
  <dimension ref="A1:XFD2454"/>
  <sheetViews>
    <sheetView workbookViewId="0"/>
  </sheetViews>
  <sheetFormatPr defaultColWidth="8.7109375" defaultRowHeight="15" x14ac:dyDescent="0.25"/>
  <cols>
    <col min="1" max="1" width="8.7109375" style="1"/>
    <col min="2" max="2" width="2.5703125" style="1" customWidth="1"/>
    <col min="3" max="3" width="58.140625" style="1" customWidth="1"/>
    <col min="4" max="5" width="52.7109375" style="1" customWidth="1"/>
    <col min="6" max="6" width="56.140625" style="1" customWidth="1"/>
    <col min="7" max="7" width="36" style="1" customWidth="1"/>
    <col min="8" max="9" width="36.28515625" style="1" customWidth="1"/>
    <col min="10" max="10" width="89.42578125" style="1" customWidth="1"/>
    <col min="11" max="11" width="69.85546875" style="1" customWidth="1"/>
    <col min="12" max="12" width="67.42578125" style="1" customWidth="1"/>
    <col min="13" max="13" width="32.140625" style="1" bestFit="1" customWidth="1"/>
    <col min="14" max="14" width="39.85546875" style="1" customWidth="1"/>
    <col min="15" max="16384" width="8.7109375" style="1"/>
  </cols>
  <sheetData>
    <row r="1" spans="1:16384" x14ac:dyDescent="0.25">
      <c r="B1" s="35"/>
      <c r="C1" s="220" t="s">
        <v>14</v>
      </c>
      <c r="D1" s="35"/>
      <c r="E1" s="35"/>
    </row>
    <row r="2" spans="1:16384" customFormat="1" x14ac:dyDescent="0.25">
      <c r="B2" s="14"/>
      <c r="C2" s="13"/>
      <c r="D2" s="13"/>
      <c r="E2" s="13"/>
      <c r="F2" s="15"/>
      <c r="G2" s="1"/>
      <c r="H2" s="16"/>
      <c r="I2" s="16"/>
      <c r="P2" s="14"/>
      <c r="Q2" s="14"/>
      <c r="R2" s="1"/>
      <c r="S2" s="1"/>
      <c r="T2" s="14"/>
      <c r="U2" s="14"/>
      <c r="V2" s="1"/>
      <c r="W2" s="1"/>
      <c r="X2" s="14"/>
      <c r="Y2" s="14"/>
      <c r="Z2" s="1"/>
      <c r="AA2" s="1"/>
      <c r="AB2" s="14"/>
      <c r="AC2" s="14"/>
      <c r="AD2" s="1"/>
      <c r="AE2" s="1"/>
      <c r="AF2" s="14"/>
      <c r="AG2" s="14"/>
      <c r="AH2" s="1"/>
      <c r="AI2" s="1"/>
      <c r="AJ2" s="14"/>
      <c r="AK2" s="14"/>
      <c r="AL2" s="1"/>
      <c r="AM2" s="1"/>
      <c r="AN2" s="14"/>
      <c r="AO2" s="14"/>
      <c r="AP2" s="1"/>
      <c r="AQ2" s="1"/>
      <c r="AR2" s="14"/>
      <c r="AS2" s="14"/>
      <c r="AT2" s="1"/>
      <c r="AU2" s="1"/>
      <c r="AV2" s="14"/>
      <c r="AW2" s="14"/>
      <c r="AX2" s="1"/>
      <c r="AY2" s="1"/>
      <c r="AZ2" s="14"/>
      <c r="BA2" s="14"/>
      <c r="BB2" s="1"/>
      <c r="BC2" s="1"/>
      <c r="BD2" s="14"/>
      <c r="BE2" s="14"/>
      <c r="BF2" s="1"/>
      <c r="BG2" s="1"/>
      <c r="BH2" s="14"/>
      <c r="BI2" s="14"/>
      <c r="BJ2" s="1"/>
      <c r="BK2" s="1"/>
      <c r="BL2" s="14"/>
      <c r="BM2" s="14"/>
      <c r="BN2" s="1"/>
      <c r="BO2" s="1"/>
      <c r="BP2" s="14"/>
      <c r="BQ2" s="14"/>
      <c r="BR2" s="1"/>
      <c r="BS2" s="1"/>
      <c r="BT2" s="14"/>
      <c r="BU2" s="14"/>
      <c r="BV2" s="1"/>
      <c r="BW2" s="1"/>
      <c r="BX2" s="14"/>
      <c r="BY2" s="14"/>
      <c r="BZ2" s="1"/>
      <c r="CA2" s="1"/>
      <c r="CB2" s="14"/>
      <c r="CC2" s="14"/>
      <c r="CD2" s="1"/>
      <c r="CE2" s="1"/>
      <c r="CF2" s="14"/>
      <c r="CG2" s="14"/>
      <c r="CH2" s="1"/>
      <c r="CI2" s="1"/>
      <c r="CJ2" s="14"/>
      <c r="CK2" s="14"/>
      <c r="CL2" s="1"/>
      <c r="CM2" s="1"/>
      <c r="CN2" s="14"/>
      <c r="CO2" s="14"/>
      <c r="CP2" s="1"/>
      <c r="CQ2" s="1"/>
      <c r="CR2" s="14"/>
      <c r="CS2" s="14"/>
      <c r="CT2" s="1"/>
      <c r="CU2" s="1"/>
      <c r="CV2" s="14"/>
      <c r="CW2" s="14"/>
      <c r="CX2" s="1"/>
      <c r="CY2" s="1"/>
      <c r="CZ2" s="14"/>
      <c r="DA2" s="14"/>
      <c r="DB2" s="1"/>
      <c r="DC2" s="1"/>
      <c r="DD2" s="14"/>
      <c r="DE2" s="14"/>
      <c r="DF2" s="1"/>
      <c r="DG2" s="1"/>
      <c r="DH2" s="14"/>
      <c r="DI2" s="14"/>
      <c r="DJ2" s="1"/>
      <c r="DK2" s="1"/>
      <c r="DL2" s="14"/>
      <c r="DM2" s="14"/>
      <c r="DN2" s="1"/>
      <c r="DO2" s="1"/>
      <c r="DP2" s="14"/>
      <c r="DQ2" s="14"/>
      <c r="DR2" s="1"/>
      <c r="DS2" s="1"/>
      <c r="DT2" s="14"/>
      <c r="DU2" s="14"/>
      <c r="DV2" s="1"/>
      <c r="DW2" s="1"/>
      <c r="DX2" s="14"/>
      <c r="DY2" s="14"/>
      <c r="DZ2" s="1"/>
      <c r="EA2" s="1"/>
      <c r="EB2" s="14"/>
      <c r="EC2" s="14"/>
      <c r="ED2" s="1"/>
      <c r="EE2" s="1"/>
      <c r="EF2" s="14"/>
      <c r="EG2" s="14"/>
      <c r="EH2" s="1"/>
      <c r="EI2" s="1"/>
      <c r="EJ2" s="14"/>
      <c r="EK2" s="14"/>
      <c r="EL2" s="1"/>
      <c r="EM2" s="1"/>
      <c r="EN2" s="14"/>
      <c r="EO2" s="14"/>
      <c r="EP2" s="1"/>
      <c r="EQ2" s="1"/>
      <c r="ER2" s="14"/>
      <c r="ES2" s="14"/>
      <c r="ET2" s="1"/>
      <c r="EU2" s="1"/>
      <c r="EV2" s="14"/>
      <c r="EW2" s="14"/>
      <c r="EX2" s="1"/>
      <c r="EY2" s="1"/>
      <c r="EZ2" s="14"/>
      <c r="FA2" s="14"/>
      <c r="FB2" s="1"/>
      <c r="FC2" s="1"/>
      <c r="FD2" s="14"/>
      <c r="FE2" s="14"/>
      <c r="FF2" s="1"/>
      <c r="FG2" s="1"/>
      <c r="FH2" s="14"/>
      <c r="FI2" s="14"/>
      <c r="FJ2" s="1"/>
      <c r="FK2" s="1"/>
      <c r="FL2" s="14"/>
      <c r="FM2" s="14"/>
      <c r="FN2" s="1"/>
      <c r="FO2" s="1"/>
      <c r="FP2" s="14"/>
      <c r="FQ2" s="14"/>
      <c r="FR2" s="1"/>
      <c r="FS2" s="1"/>
      <c r="FT2" s="14"/>
      <c r="FU2" s="14"/>
      <c r="FV2" s="1"/>
      <c r="FW2" s="1"/>
      <c r="FX2" s="14"/>
      <c r="FY2" s="14"/>
      <c r="FZ2" s="1"/>
      <c r="GA2" s="1"/>
      <c r="GB2" s="14"/>
      <c r="GC2" s="14"/>
      <c r="GD2" s="1"/>
      <c r="GE2" s="1"/>
      <c r="GF2" s="14"/>
      <c r="GG2" s="14"/>
      <c r="GH2" s="1"/>
      <c r="GI2" s="1"/>
      <c r="GJ2" s="14"/>
      <c r="GK2" s="14"/>
      <c r="GL2" s="1"/>
      <c r="GM2" s="1"/>
      <c r="GN2" s="14"/>
      <c r="GO2" s="14"/>
      <c r="GP2" s="1"/>
      <c r="GQ2" s="1"/>
      <c r="GR2" s="14"/>
      <c r="GS2" s="14"/>
      <c r="GT2" s="1"/>
      <c r="GU2" s="1"/>
      <c r="GV2" s="14"/>
      <c r="GW2" s="14"/>
      <c r="GX2" s="1"/>
      <c r="GY2" s="1"/>
      <c r="GZ2" s="14"/>
      <c r="HA2" s="14"/>
      <c r="HB2" s="1"/>
      <c r="HC2" s="1"/>
      <c r="HD2" s="14"/>
      <c r="HE2" s="14"/>
      <c r="HF2" s="1"/>
      <c r="HG2" s="1"/>
      <c r="HH2" s="14"/>
      <c r="HI2" s="14"/>
      <c r="HJ2" s="1"/>
      <c r="HK2" s="1"/>
      <c r="HL2" s="14"/>
      <c r="HM2" s="14"/>
      <c r="HN2" s="1"/>
      <c r="HO2" s="1"/>
      <c r="HP2" s="14"/>
      <c r="HQ2" s="14"/>
      <c r="HR2" s="1"/>
      <c r="HS2" s="1"/>
      <c r="HT2" s="14"/>
      <c r="HU2" s="14"/>
      <c r="HV2" s="1"/>
      <c r="HW2" s="1"/>
      <c r="HX2" s="14"/>
      <c r="HY2" s="14"/>
      <c r="HZ2" s="1"/>
      <c r="IA2" s="1"/>
      <c r="IB2" s="14"/>
      <c r="IC2" s="14"/>
      <c r="ID2" s="1"/>
      <c r="IE2" s="1"/>
      <c r="IF2" s="14"/>
      <c r="IG2" s="14"/>
      <c r="IH2" s="1"/>
      <c r="II2" s="1"/>
      <c r="IJ2" s="14"/>
      <c r="IK2" s="14"/>
      <c r="IL2" s="1"/>
      <c r="IM2" s="1"/>
      <c r="IN2" s="14"/>
      <c r="IO2" s="14"/>
      <c r="IP2" s="1"/>
      <c r="IQ2" s="1"/>
      <c r="IR2" s="14"/>
      <c r="IS2" s="14"/>
      <c r="IT2" s="1"/>
      <c r="IU2" s="1"/>
      <c r="IV2" s="14"/>
      <c r="IW2" s="14"/>
      <c r="IX2" s="1"/>
      <c r="IY2" s="1"/>
      <c r="IZ2" s="14"/>
      <c r="JA2" s="14"/>
      <c r="JB2" s="1"/>
      <c r="JC2" s="1"/>
      <c r="JD2" s="14"/>
      <c r="JE2" s="14"/>
      <c r="JF2" s="1"/>
      <c r="JG2" s="1"/>
      <c r="JH2" s="14"/>
      <c r="JI2" s="14"/>
      <c r="JJ2" s="1"/>
      <c r="JK2" s="1"/>
      <c r="JL2" s="14"/>
      <c r="JM2" s="14"/>
      <c r="JN2" s="1"/>
      <c r="JO2" s="1"/>
      <c r="JP2" s="14"/>
      <c r="JQ2" s="14"/>
      <c r="JR2" s="1"/>
      <c r="JS2" s="1"/>
      <c r="JT2" s="14"/>
      <c r="JU2" s="14"/>
      <c r="JV2" s="1"/>
      <c r="JW2" s="1"/>
      <c r="JX2" s="14"/>
      <c r="JY2" s="14"/>
      <c r="JZ2" s="1"/>
      <c r="KA2" s="1"/>
      <c r="KB2" s="14"/>
      <c r="KC2" s="14"/>
      <c r="KD2" s="1"/>
      <c r="KE2" s="1"/>
      <c r="KF2" s="14"/>
      <c r="KG2" s="14"/>
      <c r="KH2" s="1"/>
      <c r="KI2" s="1"/>
      <c r="KJ2" s="14"/>
      <c r="KK2" s="14"/>
      <c r="KL2" s="1"/>
      <c r="KM2" s="1"/>
      <c r="KN2" s="14"/>
      <c r="KO2" s="14"/>
      <c r="KP2" s="1"/>
      <c r="KQ2" s="1"/>
      <c r="KR2" s="14"/>
      <c r="KS2" s="14"/>
      <c r="KT2" s="1"/>
      <c r="KU2" s="1"/>
      <c r="KV2" s="14"/>
      <c r="KW2" s="14"/>
      <c r="KX2" s="1"/>
      <c r="KY2" s="1"/>
      <c r="KZ2" s="14"/>
      <c r="LA2" s="14"/>
      <c r="LB2" s="1"/>
      <c r="LC2" s="1"/>
      <c r="LD2" s="14"/>
      <c r="LE2" s="14"/>
      <c r="LF2" s="1"/>
      <c r="LG2" s="1"/>
      <c r="LH2" s="14"/>
      <c r="LI2" s="14"/>
      <c r="LJ2" s="1"/>
      <c r="LK2" s="1"/>
      <c r="LL2" s="14"/>
      <c r="LM2" s="14"/>
      <c r="LN2" s="1"/>
      <c r="LO2" s="1"/>
      <c r="LP2" s="14"/>
      <c r="LQ2" s="14"/>
      <c r="LR2" s="1"/>
      <c r="LS2" s="1"/>
      <c r="LT2" s="14"/>
      <c r="LU2" s="14"/>
      <c r="LV2" s="1"/>
      <c r="LW2" s="1"/>
      <c r="LX2" s="14"/>
      <c r="LY2" s="14"/>
      <c r="LZ2" s="1"/>
      <c r="MA2" s="1"/>
      <c r="MB2" s="14"/>
      <c r="MC2" s="14"/>
      <c r="MD2" s="1"/>
      <c r="ME2" s="1"/>
      <c r="MF2" s="14"/>
      <c r="MG2" s="14"/>
      <c r="MH2" s="1"/>
      <c r="MI2" s="1"/>
      <c r="MJ2" s="14"/>
      <c r="MK2" s="14"/>
      <c r="ML2" s="1"/>
      <c r="MM2" s="1"/>
      <c r="MN2" s="14"/>
      <c r="MO2" s="14"/>
      <c r="MP2" s="1"/>
      <c r="MQ2" s="1"/>
      <c r="MR2" s="14"/>
      <c r="MS2" s="14"/>
      <c r="MT2" s="1"/>
      <c r="MU2" s="1"/>
      <c r="MV2" s="14"/>
      <c r="MW2" s="14"/>
      <c r="MX2" s="1"/>
      <c r="MY2" s="1"/>
      <c r="MZ2" s="14"/>
      <c r="NA2" s="14"/>
      <c r="NB2" s="1"/>
      <c r="NC2" s="1"/>
      <c r="ND2" s="14"/>
      <c r="NE2" s="14"/>
      <c r="NF2" s="1"/>
      <c r="NG2" s="1"/>
      <c r="NH2" s="14"/>
      <c r="NI2" s="14"/>
      <c r="NJ2" s="1"/>
      <c r="NK2" s="1"/>
      <c r="NL2" s="14"/>
      <c r="NM2" s="14"/>
      <c r="NN2" s="1"/>
      <c r="NO2" s="1"/>
      <c r="NP2" s="14"/>
      <c r="NQ2" s="14"/>
      <c r="NR2" s="1"/>
      <c r="NS2" s="1"/>
      <c r="NT2" s="14"/>
      <c r="NU2" s="14"/>
      <c r="NV2" s="1"/>
      <c r="NW2" s="1"/>
      <c r="NX2" s="14"/>
      <c r="NY2" s="14"/>
      <c r="NZ2" s="1"/>
      <c r="OA2" s="1"/>
      <c r="OB2" s="14"/>
      <c r="OC2" s="14"/>
      <c r="OD2" s="1"/>
      <c r="OE2" s="1"/>
      <c r="OF2" s="14"/>
      <c r="OG2" s="14"/>
      <c r="OH2" s="1"/>
      <c r="OI2" s="1"/>
      <c r="OJ2" s="14"/>
      <c r="OK2" s="14"/>
      <c r="OL2" s="1"/>
      <c r="OM2" s="1"/>
      <c r="ON2" s="14"/>
      <c r="OO2" s="14"/>
      <c r="OP2" s="1"/>
      <c r="OQ2" s="1"/>
      <c r="OR2" s="14"/>
      <c r="OS2" s="14"/>
      <c r="OT2" s="1"/>
      <c r="OU2" s="1"/>
      <c r="OV2" s="14"/>
      <c r="OW2" s="14"/>
      <c r="OX2" s="1"/>
      <c r="OY2" s="1"/>
      <c r="OZ2" s="14"/>
      <c r="PA2" s="14"/>
      <c r="PB2" s="1"/>
      <c r="PC2" s="1"/>
      <c r="PD2" s="14"/>
      <c r="PE2" s="14"/>
      <c r="PF2" s="1"/>
      <c r="PG2" s="1"/>
      <c r="PH2" s="14"/>
      <c r="PI2" s="14"/>
      <c r="PJ2" s="1"/>
      <c r="PK2" s="1"/>
      <c r="PL2" s="14"/>
      <c r="PM2" s="14"/>
      <c r="PN2" s="1"/>
      <c r="PO2" s="1"/>
      <c r="PP2" s="14"/>
      <c r="PQ2" s="14"/>
      <c r="PR2" s="1"/>
      <c r="PS2" s="1"/>
      <c r="PT2" s="14"/>
      <c r="PU2" s="14"/>
      <c r="PV2" s="1"/>
      <c r="PW2" s="1"/>
      <c r="PX2" s="14"/>
      <c r="PY2" s="14"/>
      <c r="PZ2" s="1"/>
      <c r="QA2" s="1"/>
      <c r="QB2" s="14"/>
      <c r="QC2" s="14"/>
      <c r="QD2" s="1"/>
      <c r="QE2" s="1"/>
      <c r="QF2" s="14"/>
      <c r="QG2" s="14"/>
      <c r="QH2" s="1"/>
      <c r="QI2" s="1"/>
      <c r="QJ2" s="14"/>
      <c r="QK2" s="14"/>
      <c r="QL2" s="1"/>
      <c r="QM2" s="1"/>
      <c r="QN2" s="14"/>
      <c r="QO2" s="14"/>
      <c r="QP2" s="1"/>
      <c r="QQ2" s="1"/>
      <c r="QR2" s="14"/>
      <c r="QS2" s="14"/>
      <c r="QT2" s="1"/>
      <c r="QU2" s="1"/>
      <c r="QV2" s="14"/>
      <c r="QW2" s="14"/>
      <c r="QX2" s="1"/>
      <c r="QY2" s="1"/>
      <c r="QZ2" s="14"/>
      <c r="RA2" s="14"/>
      <c r="RB2" s="1"/>
      <c r="RC2" s="1"/>
      <c r="RD2" s="14"/>
      <c r="RE2" s="14"/>
      <c r="RF2" s="1"/>
      <c r="RG2" s="1"/>
      <c r="RH2" s="14"/>
      <c r="RI2" s="14"/>
      <c r="RJ2" s="1"/>
      <c r="RK2" s="1"/>
      <c r="RL2" s="14"/>
      <c r="RM2" s="14"/>
      <c r="RN2" s="1"/>
      <c r="RO2" s="1"/>
      <c r="RP2" s="14"/>
      <c r="RQ2" s="14"/>
      <c r="RR2" s="1"/>
      <c r="RS2" s="1"/>
      <c r="RT2" s="14"/>
      <c r="RU2" s="14"/>
      <c r="RV2" s="1"/>
      <c r="RW2" s="1"/>
      <c r="RX2" s="14"/>
      <c r="RY2" s="14"/>
      <c r="RZ2" s="1"/>
      <c r="SA2" s="1"/>
      <c r="SB2" s="14"/>
      <c r="SC2" s="14"/>
      <c r="SD2" s="1"/>
      <c r="SE2" s="1"/>
      <c r="SF2" s="14"/>
      <c r="SG2" s="14"/>
      <c r="SH2" s="1"/>
      <c r="SI2" s="1"/>
      <c r="SJ2" s="14"/>
      <c r="SK2" s="14"/>
      <c r="SL2" s="1"/>
      <c r="SM2" s="1"/>
      <c r="SN2" s="14"/>
      <c r="SO2" s="14"/>
      <c r="SP2" s="1"/>
      <c r="SQ2" s="1"/>
      <c r="SR2" s="14"/>
      <c r="SS2" s="14"/>
      <c r="ST2" s="1"/>
      <c r="SU2" s="1"/>
      <c r="SV2" s="14"/>
      <c r="SW2" s="14"/>
      <c r="SX2" s="1"/>
      <c r="SY2" s="1"/>
      <c r="SZ2" s="14"/>
      <c r="TA2" s="14"/>
      <c r="TB2" s="1"/>
      <c r="TC2" s="1"/>
      <c r="TD2" s="14"/>
      <c r="TE2" s="14"/>
      <c r="TF2" s="1"/>
      <c r="TG2" s="1"/>
      <c r="TH2" s="14"/>
      <c r="TI2" s="14"/>
      <c r="TJ2" s="1"/>
      <c r="TK2" s="1"/>
      <c r="TL2" s="14"/>
      <c r="TM2" s="14"/>
      <c r="TN2" s="1"/>
      <c r="TO2" s="1"/>
      <c r="TP2" s="14"/>
      <c r="TQ2" s="14"/>
      <c r="TR2" s="1"/>
      <c r="TS2" s="1"/>
      <c r="TT2" s="14"/>
      <c r="TU2" s="14"/>
      <c r="TV2" s="1"/>
      <c r="TW2" s="1"/>
      <c r="TX2" s="14"/>
      <c r="TY2" s="14"/>
      <c r="TZ2" s="1"/>
      <c r="UA2" s="1"/>
      <c r="UB2" s="14"/>
      <c r="UC2" s="14"/>
      <c r="UD2" s="1"/>
      <c r="UE2" s="1"/>
      <c r="UF2" s="14"/>
      <c r="UG2" s="14"/>
      <c r="UH2" s="1"/>
      <c r="UI2" s="1"/>
      <c r="UJ2" s="14"/>
      <c r="UK2" s="14"/>
      <c r="UL2" s="1"/>
      <c r="UM2" s="1"/>
      <c r="UN2" s="14"/>
      <c r="UO2" s="14"/>
      <c r="UP2" s="1"/>
      <c r="UQ2" s="1"/>
      <c r="UR2" s="14"/>
      <c r="US2" s="14"/>
      <c r="UT2" s="1"/>
      <c r="UU2" s="1"/>
      <c r="UV2" s="14"/>
      <c r="UW2" s="14"/>
      <c r="UX2" s="1"/>
      <c r="UY2" s="1"/>
      <c r="UZ2" s="14"/>
      <c r="VA2" s="14"/>
      <c r="VB2" s="1"/>
      <c r="VC2" s="1"/>
      <c r="VD2" s="14"/>
      <c r="VE2" s="14"/>
      <c r="VF2" s="1"/>
      <c r="VG2" s="1"/>
      <c r="VH2" s="14"/>
      <c r="VI2" s="14"/>
      <c r="VJ2" s="1"/>
      <c r="VK2" s="1"/>
      <c r="VL2" s="14"/>
      <c r="VM2" s="14"/>
      <c r="VN2" s="1"/>
      <c r="VO2" s="1"/>
      <c r="VP2" s="14"/>
      <c r="VQ2" s="14"/>
      <c r="VR2" s="1"/>
      <c r="VS2" s="1"/>
      <c r="VT2" s="14"/>
      <c r="VU2" s="14"/>
      <c r="VV2" s="1"/>
      <c r="VW2" s="1"/>
      <c r="VX2" s="14"/>
      <c r="VY2" s="14"/>
      <c r="VZ2" s="1"/>
      <c r="WA2" s="1"/>
      <c r="WB2" s="14"/>
      <c r="WC2" s="14"/>
      <c r="WD2" s="1"/>
      <c r="WE2" s="1"/>
      <c r="WF2" s="14"/>
      <c r="WG2" s="14"/>
      <c r="WH2" s="1"/>
      <c r="WI2" s="1"/>
      <c r="WJ2" s="14"/>
      <c r="WK2" s="14"/>
      <c r="WL2" s="1"/>
      <c r="WM2" s="1"/>
      <c r="WN2" s="14"/>
      <c r="WO2" s="14"/>
      <c r="WP2" s="1"/>
      <c r="WQ2" s="1"/>
      <c r="WR2" s="14"/>
      <c r="WS2" s="14"/>
      <c r="WT2" s="1"/>
      <c r="WU2" s="1"/>
      <c r="WV2" s="14"/>
      <c r="WW2" s="14"/>
      <c r="WX2" s="1"/>
      <c r="WY2" s="1"/>
      <c r="WZ2" s="14"/>
      <c r="XA2" s="14"/>
      <c r="XB2" s="1"/>
      <c r="XC2" s="1"/>
      <c r="XD2" s="14"/>
      <c r="XE2" s="14"/>
      <c r="XF2" s="1"/>
      <c r="XG2" s="1"/>
      <c r="XH2" s="14"/>
      <c r="XI2" s="14"/>
      <c r="XJ2" s="1"/>
      <c r="XK2" s="1"/>
      <c r="XL2" s="14"/>
      <c r="XM2" s="14"/>
      <c r="XN2" s="1"/>
      <c r="XO2" s="1"/>
      <c r="XP2" s="14"/>
      <c r="XQ2" s="14"/>
      <c r="XR2" s="1"/>
      <c r="XS2" s="1"/>
      <c r="XT2" s="14"/>
      <c r="XU2" s="14"/>
      <c r="XV2" s="1"/>
      <c r="XW2" s="1"/>
      <c r="XX2" s="14"/>
      <c r="XY2" s="14"/>
      <c r="XZ2" s="1"/>
      <c r="YA2" s="1"/>
      <c r="YB2" s="14"/>
      <c r="YC2" s="14"/>
      <c r="YD2" s="1"/>
      <c r="YE2" s="1"/>
      <c r="YF2" s="14"/>
      <c r="YG2" s="14"/>
      <c r="YH2" s="1"/>
      <c r="YI2" s="1"/>
      <c r="YJ2" s="14"/>
      <c r="YK2" s="14"/>
      <c r="YL2" s="1"/>
      <c r="YM2" s="1"/>
      <c r="YN2" s="14"/>
      <c r="YO2" s="14"/>
      <c r="YP2" s="1"/>
      <c r="YQ2" s="1"/>
      <c r="YR2" s="14"/>
      <c r="YS2" s="14"/>
      <c r="YT2" s="1"/>
      <c r="YU2" s="1"/>
      <c r="YV2" s="14"/>
      <c r="YW2" s="14"/>
      <c r="YX2" s="1"/>
      <c r="YY2" s="1"/>
      <c r="YZ2" s="14"/>
      <c r="ZA2" s="14"/>
      <c r="ZB2" s="1"/>
      <c r="ZC2" s="1"/>
      <c r="ZD2" s="14"/>
      <c r="ZE2" s="14"/>
      <c r="ZF2" s="1"/>
      <c r="ZG2" s="1"/>
      <c r="ZH2" s="14"/>
      <c r="ZI2" s="14"/>
      <c r="ZJ2" s="1"/>
      <c r="ZK2" s="1"/>
      <c r="ZL2" s="14"/>
      <c r="ZM2" s="14"/>
      <c r="ZN2" s="1"/>
      <c r="ZO2" s="1"/>
      <c r="ZP2" s="14"/>
      <c r="ZQ2" s="14"/>
      <c r="ZR2" s="1"/>
      <c r="ZS2" s="1"/>
      <c r="ZT2" s="14"/>
      <c r="ZU2" s="14"/>
      <c r="ZV2" s="1"/>
      <c r="ZW2" s="1"/>
      <c r="ZX2" s="14"/>
      <c r="ZY2" s="14"/>
      <c r="ZZ2" s="1"/>
      <c r="AAA2" s="1"/>
      <c r="AAB2" s="14"/>
      <c r="AAC2" s="14"/>
      <c r="AAD2" s="1"/>
      <c r="AAE2" s="1"/>
      <c r="AAF2" s="14"/>
      <c r="AAG2" s="14"/>
      <c r="AAH2" s="1"/>
      <c r="AAI2" s="1"/>
      <c r="AAJ2" s="14"/>
      <c r="AAK2" s="14"/>
      <c r="AAL2" s="1"/>
      <c r="AAM2" s="1"/>
      <c r="AAN2" s="14"/>
      <c r="AAO2" s="14"/>
      <c r="AAP2" s="1"/>
      <c r="AAQ2" s="1"/>
      <c r="AAR2" s="14"/>
      <c r="AAS2" s="14"/>
      <c r="AAT2" s="1"/>
      <c r="AAU2" s="1"/>
      <c r="AAV2" s="14"/>
      <c r="AAW2" s="14"/>
      <c r="AAX2" s="1"/>
      <c r="AAY2" s="1"/>
      <c r="AAZ2" s="14"/>
      <c r="ABA2" s="14"/>
      <c r="ABB2" s="1"/>
      <c r="ABC2" s="1"/>
      <c r="ABD2" s="14"/>
      <c r="ABE2" s="14"/>
      <c r="ABF2" s="1"/>
      <c r="ABG2" s="1"/>
      <c r="ABH2" s="14"/>
      <c r="ABI2" s="14"/>
      <c r="ABJ2" s="1"/>
      <c r="ABK2" s="1"/>
      <c r="ABL2" s="14"/>
      <c r="ABM2" s="14"/>
      <c r="ABN2" s="1"/>
      <c r="ABO2" s="1"/>
      <c r="ABP2" s="14"/>
      <c r="ABQ2" s="14"/>
      <c r="ABR2" s="1"/>
      <c r="ABS2" s="1"/>
      <c r="ABT2" s="14"/>
      <c r="ABU2" s="14"/>
      <c r="ABV2" s="1"/>
      <c r="ABW2" s="1"/>
      <c r="ABX2" s="14"/>
      <c r="ABY2" s="14"/>
      <c r="ABZ2" s="1"/>
      <c r="ACA2" s="1"/>
      <c r="ACB2" s="14"/>
      <c r="ACC2" s="14"/>
      <c r="ACD2" s="1"/>
      <c r="ACE2" s="1"/>
      <c r="ACF2" s="14"/>
      <c r="ACG2" s="14"/>
      <c r="ACH2" s="1"/>
      <c r="ACI2" s="1"/>
      <c r="ACJ2" s="14"/>
      <c r="ACK2" s="14"/>
      <c r="ACL2" s="1"/>
      <c r="ACM2" s="1"/>
      <c r="ACN2" s="14"/>
      <c r="ACO2" s="14"/>
      <c r="ACP2" s="1"/>
      <c r="ACQ2" s="1"/>
      <c r="ACR2" s="14"/>
      <c r="ACS2" s="14"/>
      <c r="ACT2" s="1"/>
      <c r="ACU2" s="1"/>
      <c r="ACV2" s="14"/>
      <c r="ACW2" s="14"/>
      <c r="ACX2" s="1"/>
      <c r="ACY2" s="1"/>
      <c r="ACZ2" s="14"/>
      <c r="ADA2" s="14"/>
      <c r="ADB2" s="1"/>
      <c r="ADC2" s="1"/>
      <c r="ADD2" s="14"/>
      <c r="ADE2" s="14"/>
      <c r="ADF2" s="1"/>
      <c r="ADG2" s="1"/>
      <c r="ADH2" s="14"/>
      <c r="ADI2" s="14"/>
      <c r="ADJ2" s="1"/>
      <c r="ADK2" s="1"/>
      <c r="ADL2" s="14"/>
      <c r="ADM2" s="14"/>
      <c r="ADN2" s="1"/>
      <c r="ADO2" s="1"/>
      <c r="ADP2" s="14"/>
      <c r="ADQ2" s="14"/>
      <c r="ADR2" s="1"/>
      <c r="ADS2" s="1"/>
      <c r="ADT2" s="14"/>
      <c r="ADU2" s="14"/>
      <c r="ADV2" s="1"/>
      <c r="ADW2" s="1"/>
      <c r="ADX2" s="14"/>
      <c r="ADY2" s="14"/>
      <c r="ADZ2" s="1"/>
      <c r="AEA2" s="1"/>
      <c r="AEB2" s="14"/>
      <c r="AEC2" s="14"/>
      <c r="AED2" s="1"/>
      <c r="AEE2" s="1"/>
      <c r="AEF2" s="14"/>
      <c r="AEG2" s="14"/>
      <c r="AEH2" s="1"/>
      <c r="AEI2" s="1"/>
      <c r="AEJ2" s="14"/>
      <c r="AEK2" s="14"/>
      <c r="AEL2" s="1"/>
      <c r="AEM2" s="1"/>
      <c r="AEN2" s="14"/>
      <c r="AEO2" s="14"/>
      <c r="AEP2" s="1"/>
      <c r="AEQ2" s="1"/>
      <c r="AER2" s="14"/>
      <c r="AES2" s="14"/>
      <c r="AET2" s="1"/>
      <c r="AEU2" s="1"/>
      <c r="AEV2" s="14"/>
      <c r="AEW2" s="14"/>
      <c r="AEX2" s="1"/>
      <c r="AEY2" s="1"/>
      <c r="AEZ2" s="14"/>
      <c r="AFA2" s="14"/>
      <c r="AFB2" s="1"/>
      <c r="AFC2" s="1"/>
      <c r="AFD2" s="14"/>
      <c r="AFE2" s="14"/>
      <c r="AFF2" s="1"/>
      <c r="AFG2" s="1"/>
      <c r="AFH2" s="14"/>
      <c r="AFI2" s="14"/>
      <c r="AFJ2" s="1"/>
      <c r="AFK2" s="1"/>
      <c r="AFL2" s="14"/>
      <c r="AFM2" s="14"/>
      <c r="AFN2" s="1"/>
      <c r="AFO2" s="1"/>
      <c r="AFP2" s="14"/>
      <c r="AFQ2" s="14"/>
      <c r="AFR2" s="1"/>
      <c r="AFS2" s="1"/>
      <c r="AFT2" s="14"/>
      <c r="AFU2" s="14"/>
      <c r="AFV2" s="1"/>
      <c r="AFW2" s="1"/>
      <c r="AFX2" s="14"/>
      <c r="AFY2" s="14"/>
      <c r="AFZ2" s="1"/>
      <c r="AGA2" s="1"/>
      <c r="AGB2" s="14"/>
      <c r="AGC2" s="14"/>
      <c r="AGD2" s="1"/>
      <c r="AGE2" s="1"/>
      <c r="AGF2" s="14"/>
      <c r="AGG2" s="14"/>
      <c r="AGH2" s="1"/>
      <c r="AGI2" s="1"/>
      <c r="AGJ2" s="14"/>
      <c r="AGK2" s="14"/>
      <c r="AGL2" s="1"/>
      <c r="AGM2" s="1"/>
      <c r="AGN2" s="14"/>
      <c r="AGO2" s="14"/>
      <c r="AGP2" s="1"/>
      <c r="AGQ2" s="1"/>
      <c r="AGR2" s="14"/>
      <c r="AGS2" s="14"/>
      <c r="AGT2" s="1"/>
      <c r="AGU2" s="1"/>
      <c r="AGV2" s="14"/>
      <c r="AGW2" s="14"/>
      <c r="AGX2" s="1"/>
      <c r="AGY2" s="1"/>
      <c r="AGZ2" s="14"/>
      <c r="AHA2" s="14"/>
      <c r="AHB2" s="1"/>
      <c r="AHC2" s="1"/>
      <c r="AHD2" s="14"/>
      <c r="AHE2" s="14"/>
      <c r="AHF2" s="1"/>
      <c r="AHG2" s="1"/>
      <c r="AHH2" s="14"/>
      <c r="AHI2" s="14"/>
      <c r="AHJ2" s="1"/>
      <c r="AHK2" s="1"/>
      <c r="AHL2" s="14"/>
      <c r="AHM2" s="14"/>
      <c r="AHN2" s="1"/>
      <c r="AHO2" s="1"/>
      <c r="AHP2" s="14"/>
      <c r="AHQ2" s="14"/>
      <c r="AHR2" s="1"/>
      <c r="AHS2" s="1"/>
      <c r="AHT2" s="14"/>
      <c r="AHU2" s="14"/>
      <c r="AHV2" s="1"/>
      <c r="AHW2" s="1"/>
      <c r="AHX2" s="14"/>
      <c r="AHY2" s="14"/>
      <c r="AHZ2" s="1"/>
      <c r="AIA2" s="1"/>
      <c r="AIB2" s="14"/>
      <c r="AIC2" s="14"/>
      <c r="AID2" s="1"/>
      <c r="AIE2" s="1"/>
      <c r="AIF2" s="14"/>
      <c r="AIG2" s="14"/>
      <c r="AIH2" s="1"/>
      <c r="AII2" s="1"/>
      <c r="AIJ2" s="14"/>
      <c r="AIK2" s="14"/>
      <c r="AIL2" s="1"/>
      <c r="AIM2" s="1"/>
      <c r="AIN2" s="14"/>
      <c r="AIO2" s="14"/>
      <c r="AIP2" s="1"/>
      <c r="AIQ2" s="1"/>
      <c r="AIR2" s="14"/>
      <c r="AIS2" s="14"/>
      <c r="AIT2" s="1"/>
      <c r="AIU2" s="1"/>
      <c r="AIV2" s="14"/>
      <c r="AIW2" s="14"/>
      <c r="AIX2" s="1"/>
      <c r="AIY2" s="1"/>
      <c r="AIZ2" s="14"/>
      <c r="AJA2" s="14"/>
      <c r="AJB2" s="1"/>
      <c r="AJC2" s="1"/>
      <c r="AJD2" s="14"/>
      <c r="AJE2" s="14"/>
      <c r="AJF2" s="1"/>
      <c r="AJG2" s="1"/>
      <c r="AJH2" s="14"/>
      <c r="AJI2" s="14"/>
      <c r="AJJ2" s="1"/>
      <c r="AJK2" s="1"/>
      <c r="AJL2" s="14"/>
      <c r="AJM2" s="14"/>
      <c r="AJN2" s="1"/>
      <c r="AJO2" s="1"/>
      <c r="AJP2" s="14"/>
      <c r="AJQ2" s="14"/>
      <c r="AJR2" s="1"/>
      <c r="AJS2" s="1"/>
      <c r="AJT2" s="14"/>
      <c r="AJU2" s="14"/>
      <c r="AJV2" s="1"/>
      <c r="AJW2" s="1"/>
      <c r="AJX2" s="14"/>
      <c r="AJY2" s="14"/>
      <c r="AJZ2" s="1"/>
      <c r="AKA2" s="1"/>
      <c r="AKB2" s="14"/>
      <c r="AKC2" s="14"/>
      <c r="AKD2" s="1"/>
      <c r="AKE2" s="1"/>
      <c r="AKF2" s="14"/>
      <c r="AKG2" s="14"/>
      <c r="AKH2" s="1"/>
      <c r="AKI2" s="1"/>
      <c r="AKJ2" s="14"/>
      <c r="AKK2" s="14"/>
      <c r="AKL2" s="1"/>
      <c r="AKM2" s="1"/>
      <c r="AKN2" s="14"/>
      <c r="AKO2" s="14"/>
      <c r="AKP2" s="1"/>
      <c r="AKQ2" s="1"/>
      <c r="AKR2" s="14"/>
      <c r="AKS2" s="14"/>
      <c r="AKT2" s="1"/>
      <c r="AKU2" s="1"/>
      <c r="AKV2" s="14"/>
      <c r="AKW2" s="14"/>
      <c r="AKX2" s="1"/>
      <c r="AKY2" s="1"/>
      <c r="AKZ2" s="14"/>
      <c r="ALA2" s="14"/>
      <c r="ALB2" s="1"/>
      <c r="ALC2" s="1"/>
      <c r="ALD2" s="14"/>
      <c r="ALE2" s="14"/>
      <c r="ALF2" s="1"/>
      <c r="ALG2" s="1"/>
      <c r="ALH2" s="14"/>
      <c r="ALI2" s="14"/>
      <c r="ALJ2" s="1"/>
      <c r="ALK2" s="1"/>
      <c r="ALL2" s="14"/>
      <c r="ALM2" s="14"/>
      <c r="ALN2" s="1"/>
      <c r="ALO2" s="1"/>
      <c r="ALP2" s="14"/>
      <c r="ALQ2" s="14"/>
      <c r="ALR2" s="1"/>
      <c r="ALS2" s="1"/>
      <c r="ALT2" s="14"/>
      <c r="ALU2" s="14"/>
      <c r="ALV2" s="1"/>
      <c r="ALW2" s="1"/>
      <c r="ALX2" s="14"/>
      <c r="ALY2" s="14"/>
      <c r="ALZ2" s="1"/>
      <c r="AMA2" s="1"/>
      <c r="AMB2" s="14"/>
      <c r="AMC2" s="14"/>
      <c r="AMD2" s="1"/>
      <c r="AME2" s="1"/>
      <c r="AMF2" s="14"/>
      <c r="AMG2" s="14"/>
      <c r="AMH2" s="1"/>
      <c r="AMI2" s="1"/>
      <c r="AMJ2" s="14"/>
      <c r="AMK2" s="14"/>
      <c r="AML2" s="1"/>
      <c r="AMM2" s="1"/>
      <c r="AMN2" s="14"/>
      <c r="AMO2" s="14"/>
      <c r="AMP2" s="1"/>
      <c r="AMQ2" s="1"/>
      <c r="AMR2" s="14"/>
      <c r="AMS2" s="14"/>
      <c r="AMT2" s="1"/>
      <c r="AMU2" s="1"/>
      <c r="AMV2" s="14"/>
      <c r="AMW2" s="14"/>
      <c r="AMX2" s="1"/>
      <c r="AMY2" s="1"/>
      <c r="AMZ2" s="14"/>
      <c r="ANA2" s="14"/>
      <c r="ANB2" s="1"/>
      <c r="ANC2" s="1"/>
      <c r="AND2" s="14"/>
      <c r="ANE2" s="14"/>
      <c r="ANF2" s="1"/>
      <c r="ANG2" s="1"/>
      <c r="ANH2" s="14"/>
      <c r="ANI2" s="14"/>
      <c r="ANJ2" s="1"/>
      <c r="ANK2" s="1"/>
      <c r="ANL2" s="14"/>
      <c r="ANM2" s="14"/>
      <c r="ANN2" s="1"/>
      <c r="ANO2" s="1"/>
      <c r="ANP2" s="14"/>
      <c r="ANQ2" s="14"/>
      <c r="ANR2" s="1"/>
      <c r="ANS2" s="1"/>
      <c r="ANT2" s="14"/>
      <c r="ANU2" s="14"/>
      <c r="ANV2" s="1"/>
      <c r="ANW2" s="1"/>
      <c r="ANX2" s="14"/>
      <c r="ANY2" s="14"/>
      <c r="ANZ2" s="1"/>
      <c r="AOA2" s="1"/>
      <c r="AOB2" s="14"/>
      <c r="AOC2" s="14"/>
      <c r="AOD2" s="1"/>
      <c r="AOE2" s="1"/>
      <c r="AOF2" s="14"/>
      <c r="AOG2" s="14"/>
      <c r="AOH2" s="1"/>
      <c r="AOI2" s="1"/>
      <c r="AOJ2" s="14"/>
      <c r="AOK2" s="14"/>
      <c r="AOL2" s="1"/>
      <c r="AOM2" s="1"/>
      <c r="AON2" s="14"/>
      <c r="AOO2" s="14"/>
      <c r="AOP2" s="1"/>
      <c r="AOQ2" s="1"/>
      <c r="AOR2" s="14"/>
      <c r="AOS2" s="14"/>
      <c r="AOT2" s="1"/>
      <c r="AOU2" s="1"/>
      <c r="AOV2" s="14"/>
      <c r="AOW2" s="14"/>
      <c r="AOX2" s="1"/>
      <c r="AOY2" s="1"/>
      <c r="AOZ2" s="14"/>
      <c r="APA2" s="14"/>
      <c r="APB2" s="1"/>
      <c r="APC2" s="1"/>
      <c r="APD2" s="14"/>
      <c r="APE2" s="14"/>
      <c r="APF2" s="1"/>
      <c r="APG2" s="1"/>
      <c r="APH2" s="14"/>
      <c r="API2" s="14"/>
      <c r="APJ2" s="1"/>
      <c r="APK2" s="1"/>
      <c r="APL2" s="14"/>
      <c r="APM2" s="14"/>
      <c r="APN2" s="1"/>
      <c r="APO2" s="1"/>
      <c r="APP2" s="14"/>
      <c r="APQ2" s="14"/>
      <c r="APR2" s="1"/>
      <c r="APS2" s="1"/>
      <c r="APT2" s="14"/>
      <c r="APU2" s="14"/>
      <c r="APV2" s="1"/>
      <c r="APW2" s="1"/>
      <c r="APX2" s="14"/>
      <c r="APY2" s="14"/>
      <c r="APZ2" s="1"/>
      <c r="AQA2" s="1"/>
      <c r="AQB2" s="14"/>
      <c r="AQC2" s="14"/>
      <c r="AQD2" s="1"/>
      <c r="AQE2" s="1"/>
      <c r="AQF2" s="14"/>
      <c r="AQG2" s="14"/>
      <c r="AQH2" s="1"/>
      <c r="AQI2" s="1"/>
      <c r="AQJ2" s="14"/>
      <c r="AQK2" s="14"/>
      <c r="AQL2" s="1"/>
      <c r="AQM2" s="1"/>
      <c r="AQN2" s="14"/>
      <c r="AQO2" s="14"/>
      <c r="AQP2" s="1"/>
      <c r="AQQ2" s="1"/>
      <c r="AQR2" s="14"/>
      <c r="AQS2" s="14"/>
      <c r="AQT2" s="1"/>
      <c r="AQU2" s="1"/>
      <c r="AQV2" s="14"/>
      <c r="AQW2" s="14"/>
      <c r="AQX2" s="1"/>
      <c r="AQY2" s="1"/>
      <c r="AQZ2" s="14"/>
      <c r="ARA2" s="14"/>
      <c r="ARB2" s="1"/>
      <c r="ARC2" s="1"/>
      <c r="ARD2" s="14"/>
      <c r="ARE2" s="14"/>
      <c r="ARF2" s="1"/>
      <c r="ARG2" s="1"/>
      <c r="ARH2" s="14"/>
      <c r="ARI2" s="14"/>
      <c r="ARJ2" s="1"/>
      <c r="ARK2" s="1"/>
      <c r="ARL2" s="14"/>
      <c r="ARM2" s="14"/>
      <c r="ARN2" s="1"/>
      <c r="ARO2" s="1"/>
      <c r="ARP2" s="14"/>
      <c r="ARQ2" s="14"/>
      <c r="ARR2" s="1"/>
      <c r="ARS2" s="1"/>
      <c r="ART2" s="14"/>
      <c r="ARU2" s="14"/>
      <c r="ARV2" s="1"/>
      <c r="ARW2" s="1"/>
      <c r="ARX2" s="14"/>
      <c r="ARY2" s="14"/>
      <c r="ARZ2" s="1"/>
      <c r="ASA2" s="1"/>
      <c r="ASB2" s="14"/>
      <c r="ASC2" s="14"/>
      <c r="ASD2" s="1"/>
      <c r="ASE2" s="1"/>
      <c r="ASF2" s="14"/>
      <c r="ASG2" s="14"/>
      <c r="ASH2" s="1"/>
      <c r="ASI2" s="1"/>
      <c r="ASJ2" s="14"/>
      <c r="ASK2" s="14"/>
      <c r="ASL2" s="1"/>
      <c r="ASM2" s="1"/>
      <c r="ASN2" s="14"/>
      <c r="ASO2" s="14"/>
      <c r="ASP2" s="1"/>
      <c r="ASQ2" s="1"/>
      <c r="ASR2" s="14"/>
      <c r="ASS2" s="14"/>
      <c r="AST2" s="1"/>
      <c r="ASU2" s="1"/>
      <c r="ASV2" s="14"/>
      <c r="ASW2" s="14"/>
      <c r="ASX2" s="1"/>
      <c r="ASY2" s="1"/>
      <c r="ASZ2" s="14"/>
      <c r="ATA2" s="14"/>
      <c r="ATB2" s="1"/>
      <c r="ATC2" s="1"/>
      <c r="ATD2" s="14"/>
      <c r="ATE2" s="14"/>
      <c r="ATF2" s="1"/>
      <c r="ATG2" s="1"/>
      <c r="ATH2" s="14"/>
      <c r="ATI2" s="14"/>
      <c r="ATJ2" s="1"/>
      <c r="ATK2" s="1"/>
      <c r="ATL2" s="14"/>
      <c r="ATM2" s="14"/>
      <c r="ATN2" s="1"/>
      <c r="ATO2" s="1"/>
      <c r="ATP2" s="14"/>
      <c r="ATQ2" s="14"/>
      <c r="ATR2" s="1"/>
      <c r="ATS2" s="1"/>
      <c r="ATT2" s="14"/>
      <c r="ATU2" s="14"/>
      <c r="ATV2" s="1"/>
      <c r="ATW2" s="1"/>
      <c r="ATX2" s="14"/>
      <c r="ATY2" s="14"/>
      <c r="ATZ2" s="1"/>
      <c r="AUA2" s="1"/>
      <c r="AUB2" s="14"/>
      <c r="AUC2" s="14"/>
      <c r="AUD2" s="1"/>
      <c r="AUE2" s="1"/>
      <c r="AUF2" s="14"/>
      <c r="AUG2" s="14"/>
      <c r="AUH2" s="1"/>
      <c r="AUI2" s="1"/>
      <c r="AUJ2" s="14"/>
      <c r="AUK2" s="14"/>
      <c r="AUL2" s="1"/>
      <c r="AUM2" s="1"/>
      <c r="AUN2" s="14"/>
      <c r="AUO2" s="14"/>
      <c r="AUP2" s="1"/>
      <c r="AUQ2" s="1"/>
      <c r="AUR2" s="14"/>
      <c r="AUS2" s="14"/>
      <c r="AUT2" s="1"/>
      <c r="AUU2" s="1"/>
      <c r="AUV2" s="14"/>
      <c r="AUW2" s="14"/>
      <c r="AUX2" s="1"/>
      <c r="AUY2" s="1"/>
      <c r="AUZ2" s="14"/>
      <c r="AVA2" s="14"/>
      <c r="AVB2" s="1"/>
      <c r="AVC2" s="1"/>
      <c r="AVD2" s="14"/>
      <c r="AVE2" s="14"/>
      <c r="AVF2" s="1"/>
      <c r="AVG2" s="1"/>
      <c r="AVH2" s="14"/>
      <c r="AVI2" s="14"/>
      <c r="AVJ2" s="1"/>
      <c r="AVK2" s="1"/>
      <c r="AVL2" s="14"/>
      <c r="AVM2" s="14"/>
      <c r="AVN2" s="1"/>
      <c r="AVO2" s="1"/>
      <c r="AVP2" s="14"/>
      <c r="AVQ2" s="14"/>
      <c r="AVR2" s="1"/>
      <c r="AVS2" s="1"/>
      <c r="AVT2" s="14"/>
      <c r="AVU2" s="14"/>
      <c r="AVV2" s="1"/>
      <c r="AVW2" s="1"/>
      <c r="AVX2" s="14"/>
      <c r="AVY2" s="14"/>
      <c r="AVZ2" s="1"/>
      <c r="AWA2" s="1"/>
      <c r="AWB2" s="14"/>
      <c r="AWC2" s="14"/>
      <c r="AWD2" s="1"/>
      <c r="AWE2" s="1"/>
      <c r="AWF2" s="14"/>
      <c r="AWG2" s="14"/>
      <c r="AWH2" s="1"/>
      <c r="AWI2" s="1"/>
      <c r="AWJ2" s="14"/>
      <c r="AWK2" s="14"/>
      <c r="AWL2" s="1"/>
      <c r="AWM2" s="1"/>
      <c r="AWN2" s="14"/>
      <c r="AWO2" s="14"/>
      <c r="AWP2" s="1"/>
      <c r="AWQ2" s="1"/>
      <c r="AWR2" s="14"/>
      <c r="AWS2" s="14"/>
      <c r="AWT2" s="1"/>
      <c r="AWU2" s="1"/>
      <c r="AWV2" s="14"/>
      <c r="AWW2" s="14"/>
      <c r="AWX2" s="1"/>
      <c r="AWY2" s="1"/>
      <c r="AWZ2" s="14"/>
      <c r="AXA2" s="14"/>
      <c r="AXB2" s="1"/>
      <c r="AXC2" s="1"/>
      <c r="AXD2" s="14"/>
      <c r="AXE2" s="14"/>
      <c r="AXF2" s="1"/>
      <c r="AXG2" s="1"/>
      <c r="AXH2" s="14"/>
      <c r="AXI2" s="14"/>
      <c r="AXJ2" s="1"/>
      <c r="AXK2" s="1"/>
      <c r="AXL2" s="14"/>
      <c r="AXM2" s="14"/>
      <c r="AXN2" s="1"/>
      <c r="AXO2" s="1"/>
      <c r="AXP2" s="14"/>
      <c r="AXQ2" s="14"/>
      <c r="AXR2" s="1"/>
      <c r="AXS2" s="1"/>
      <c r="AXT2" s="14"/>
      <c r="AXU2" s="14"/>
      <c r="AXV2" s="1"/>
      <c r="AXW2" s="1"/>
      <c r="AXX2" s="14"/>
      <c r="AXY2" s="14"/>
      <c r="AXZ2" s="1"/>
      <c r="AYA2" s="1"/>
      <c r="AYB2" s="14"/>
      <c r="AYC2" s="14"/>
      <c r="AYD2" s="1"/>
      <c r="AYE2" s="1"/>
      <c r="AYF2" s="14"/>
      <c r="AYG2" s="14"/>
      <c r="AYH2" s="1"/>
      <c r="AYI2" s="1"/>
      <c r="AYJ2" s="14"/>
      <c r="AYK2" s="14"/>
      <c r="AYL2" s="1"/>
      <c r="AYM2" s="1"/>
      <c r="AYN2" s="14"/>
      <c r="AYO2" s="14"/>
      <c r="AYP2" s="1"/>
      <c r="AYQ2" s="1"/>
      <c r="AYR2" s="14"/>
      <c r="AYS2" s="14"/>
      <c r="AYT2" s="1"/>
      <c r="AYU2" s="1"/>
      <c r="AYV2" s="14"/>
      <c r="AYW2" s="14"/>
      <c r="AYX2" s="1"/>
      <c r="AYY2" s="1"/>
      <c r="AYZ2" s="14"/>
      <c r="AZA2" s="14"/>
      <c r="AZB2" s="1"/>
      <c r="AZC2" s="1"/>
      <c r="AZD2" s="14"/>
      <c r="AZE2" s="14"/>
      <c r="AZF2" s="1"/>
      <c r="AZG2" s="1"/>
      <c r="AZH2" s="14"/>
      <c r="AZI2" s="14"/>
      <c r="AZJ2" s="1"/>
      <c r="AZK2" s="1"/>
      <c r="AZL2" s="14"/>
      <c r="AZM2" s="14"/>
      <c r="AZN2" s="1"/>
      <c r="AZO2" s="1"/>
      <c r="AZP2" s="14"/>
      <c r="AZQ2" s="14"/>
      <c r="AZR2" s="1"/>
      <c r="AZS2" s="1"/>
      <c r="AZT2" s="14"/>
      <c r="AZU2" s="14"/>
      <c r="AZV2" s="1"/>
      <c r="AZW2" s="1"/>
      <c r="AZX2" s="14"/>
      <c r="AZY2" s="14"/>
      <c r="AZZ2" s="1"/>
      <c r="BAA2" s="1"/>
      <c r="BAB2" s="14"/>
      <c r="BAC2" s="14"/>
      <c r="BAD2" s="1"/>
      <c r="BAE2" s="1"/>
      <c r="BAF2" s="14"/>
      <c r="BAG2" s="14"/>
      <c r="BAH2" s="1"/>
      <c r="BAI2" s="1"/>
      <c r="BAJ2" s="14"/>
      <c r="BAK2" s="14"/>
      <c r="BAL2" s="1"/>
      <c r="BAM2" s="1"/>
      <c r="BAN2" s="14"/>
      <c r="BAO2" s="14"/>
      <c r="BAP2" s="1"/>
      <c r="BAQ2" s="1"/>
      <c r="BAR2" s="14"/>
      <c r="BAS2" s="14"/>
      <c r="BAT2" s="1"/>
      <c r="BAU2" s="1"/>
      <c r="BAV2" s="14"/>
      <c r="BAW2" s="14"/>
      <c r="BAX2" s="1"/>
      <c r="BAY2" s="1"/>
      <c r="BAZ2" s="14"/>
      <c r="BBA2" s="14"/>
      <c r="BBB2" s="1"/>
      <c r="BBC2" s="1"/>
      <c r="BBD2" s="14"/>
      <c r="BBE2" s="14"/>
      <c r="BBF2" s="1"/>
      <c r="BBG2" s="1"/>
      <c r="BBH2" s="14"/>
      <c r="BBI2" s="14"/>
      <c r="BBJ2" s="1"/>
      <c r="BBK2" s="1"/>
      <c r="BBL2" s="14"/>
      <c r="BBM2" s="14"/>
      <c r="BBN2" s="1"/>
      <c r="BBO2" s="1"/>
      <c r="BBP2" s="14"/>
      <c r="BBQ2" s="14"/>
      <c r="BBR2" s="1"/>
      <c r="BBS2" s="1"/>
      <c r="BBT2" s="14"/>
      <c r="BBU2" s="14"/>
      <c r="BBV2" s="1"/>
      <c r="BBW2" s="1"/>
      <c r="BBX2" s="14"/>
      <c r="BBY2" s="14"/>
      <c r="BBZ2" s="1"/>
      <c r="BCA2" s="1"/>
      <c r="BCB2" s="14"/>
      <c r="BCC2" s="14"/>
      <c r="BCD2" s="1"/>
      <c r="BCE2" s="1"/>
      <c r="BCF2" s="14"/>
      <c r="BCG2" s="14"/>
      <c r="BCH2" s="1"/>
      <c r="BCI2" s="1"/>
      <c r="BCJ2" s="14"/>
      <c r="BCK2" s="14"/>
      <c r="BCL2" s="1"/>
      <c r="BCM2" s="1"/>
      <c r="BCN2" s="14"/>
      <c r="BCO2" s="14"/>
      <c r="BCP2" s="1"/>
      <c r="BCQ2" s="1"/>
      <c r="BCR2" s="14"/>
      <c r="BCS2" s="14"/>
      <c r="BCT2" s="1"/>
      <c r="BCU2" s="1"/>
      <c r="BCV2" s="14"/>
      <c r="BCW2" s="14"/>
      <c r="BCX2" s="1"/>
      <c r="BCY2" s="1"/>
      <c r="BCZ2" s="14"/>
      <c r="BDA2" s="14"/>
      <c r="BDB2" s="1"/>
      <c r="BDC2" s="1"/>
      <c r="BDD2" s="14"/>
      <c r="BDE2" s="14"/>
      <c r="BDF2" s="1"/>
      <c r="BDG2" s="1"/>
      <c r="BDH2" s="14"/>
      <c r="BDI2" s="14"/>
      <c r="BDJ2" s="1"/>
      <c r="BDK2" s="1"/>
      <c r="BDL2" s="14"/>
      <c r="BDM2" s="14"/>
      <c r="BDN2" s="1"/>
      <c r="BDO2" s="1"/>
      <c r="BDP2" s="14"/>
      <c r="BDQ2" s="14"/>
      <c r="BDR2" s="1"/>
      <c r="BDS2" s="1"/>
      <c r="BDT2" s="14"/>
      <c r="BDU2" s="14"/>
      <c r="BDV2" s="1"/>
      <c r="BDW2" s="1"/>
      <c r="BDX2" s="14"/>
      <c r="BDY2" s="14"/>
      <c r="BDZ2" s="1"/>
      <c r="BEA2" s="1"/>
      <c r="BEB2" s="14"/>
      <c r="BEC2" s="14"/>
      <c r="BED2" s="1"/>
      <c r="BEE2" s="1"/>
      <c r="BEF2" s="14"/>
      <c r="BEG2" s="14"/>
      <c r="BEH2" s="1"/>
      <c r="BEI2" s="1"/>
      <c r="BEJ2" s="14"/>
      <c r="BEK2" s="14"/>
      <c r="BEL2" s="1"/>
      <c r="BEM2" s="1"/>
      <c r="BEN2" s="14"/>
      <c r="BEO2" s="14"/>
      <c r="BEP2" s="1"/>
      <c r="BEQ2" s="1"/>
      <c r="BER2" s="14"/>
      <c r="BES2" s="14"/>
      <c r="BET2" s="1"/>
      <c r="BEU2" s="1"/>
      <c r="BEV2" s="14"/>
      <c r="BEW2" s="14"/>
      <c r="BEX2" s="1"/>
      <c r="BEY2" s="1"/>
      <c r="BEZ2" s="14"/>
      <c r="BFA2" s="14"/>
      <c r="BFB2" s="1"/>
      <c r="BFC2" s="1"/>
      <c r="BFD2" s="14"/>
      <c r="BFE2" s="14"/>
      <c r="BFF2" s="1"/>
      <c r="BFG2" s="1"/>
      <c r="BFH2" s="14"/>
      <c r="BFI2" s="14"/>
      <c r="BFJ2" s="1"/>
      <c r="BFK2" s="1"/>
      <c r="BFL2" s="14"/>
      <c r="BFM2" s="14"/>
      <c r="BFN2" s="1"/>
      <c r="BFO2" s="1"/>
      <c r="BFP2" s="14"/>
      <c r="BFQ2" s="14"/>
      <c r="BFR2" s="1"/>
      <c r="BFS2" s="1"/>
      <c r="BFT2" s="14"/>
      <c r="BFU2" s="14"/>
      <c r="BFV2" s="1"/>
      <c r="BFW2" s="1"/>
      <c r="BFX2" s="14"/>
      <c r="BFY2" s="14"/>
      <c r="BFZ2" s="1"/>
      <c r="BGA2" s="1"/>
      <c r="BGB2" s="14"/>
      <c r="BGC2" s="14"/>
      <c r="BGD2" s="1"/>
      <c r="BGE2" s="1"/>
      <c r="BGF2" s="14"/>
      <c r="BGG2" s="14"/>
      <c r="BGH2" s="1"/>
      <c r="BGI2" s="1"/>
      <c r="BGJ2" s="14"/>
      <c r="BGK2" s="14"/>
      <c r="BGL2" s="1"/>
      <c r="BGM2" s="1"/>
      <c r="BGN2" s="14"/>
      <c r="BGO2" s="14"/>
      <c r="BGP2" s="1"/>
      <c r="BGQ2" s="1"/>
      <c r="BGR2" s="14"/>
      <c r="BGS2" s="14"/>
      <c r="BGT2" s="1"/>
      <c r="BGU2" s="1"/>
      <c r="BGV2" s="14"/>
      <c r="BGW2" s="14"/>
      <c r="BGX2" s="1"/>
      <c r="BGY2" s="1"/>
      <c r="BGZ2" s="14"/>
      <c r="BHA2" s="14"/>
      <c r="BHB2" s="1"/>
      <c r="BHC2" s="1"/>
      <c r="BHD2" s="14"/>
      <c r="BHE2" s="14"/>
      <c r="BHF2" s="1"/>
      <c r="BHG2" s="1"/>
      <c r="BHH2" s="14"/>
      <c r="BHI2" s="14"/>
      <c r="BHJ2" s="1"/>
      <c r="BHK2" s="1"/>
      <c r="BHL2" s="14"/>
      <c r="BHM2" s="14"/>
      <c r="BHN2" s="1"/>
      <c r="BHO2" s="1"/>
      <c r="BHP2" s="14"/>
      <c r="BHQ2" s="14"/>
      <c r="BHR2" s="1"/>
      <c r="BHS2" s="1"/>
      <c r="BHT2" s="14"/>
      <c r="BHU2" s="14"/>
      <c r="BHV2" s="1"/>
      <c r="BHW2" s="1"/>
      <c r="BHX2" s="14"/>
      <c r="BHY2" s="14"/>
      <c r="BHZ2" s="1"/>
      <c r="BIA2" s="1"/>
      <c r="BIB2" s="14"/>
      <c r="BIC2" s="14"/>
      <c r="BID2" s="1"/>
      <c r="BIE2" s="1"/>
      <c r="BIF2" s="14"/>
      <c r="BIG2" s="14"/>
      <c r="BIH2" s="1"/>
      <c r="BII2" s="1"/>
      <c r="BIJ2" s="14"/>
      <c r="BIK2" s="14"/>
      <c r="BIL2" s="1"/>
      <c r="BIM2" s="1"/>
      <c r="BIN2" s="14"/>
      <c r="BIO2" s="14"/>
      <c r="BIP2" s="1"/>
      <c r="BIQ2" s="1"/>
      <c r="BIR2" s="14"/>
      <c r="BIS2" s="14"/>
      <c r="BIT2" s="1"/>
      <c r="BIU2" s="1"/>
      <c r="BIV2" s="14"/>
      <c r="BIW2" s="14"/>
      <c r="BIX2" s="1"/>
      <c r="BIY2" s="1"/>
      <c r="BIZ2" s="14"/>
      <c r="BJA2" s="14"/>
      <c r="BJB2" s="1"/>
      <c r="BJC2" s="1"/>
      <c r="BJD2" s="14"/>
      <c r="BJE2" s="14"/>
      <c r="BJF2" s="1"/>
      <c r="BJG2" s="1"/>
      <c r="BJH2" s="14"/>
      <c r="BJI2" s="14"/>
      <c r="BJJ2" s="1"/>
      <c r="BJK2" s="1"/>
      <c r="BJL2" s="14"/>
      <c r="BJM2" s="14"/>
      <c r="BJN2" s="1"/>
      <c r="BJO2" s="1"/>
      <c r="BJP2" s="14"/>
      <c r="BJQ2" s="14"/>
      <c r="BJR2" s="1"/>
      <c r="BJS2" s="1"/>
      <c r="BJT2" s="14"/>
      <c r="BJU2" s="14"/>
      <c r="BJV2" s="1"/>
      <c r="BJW2" s="1"/>
      <c r="BJX2" s="14"/>
      <c r="BJY2" s="14"/>
      <c r="BJZ2" s="1"/>
      <c r="BKA2" s="1"/>
      <c r="BKB2" s="14"/>
      <c r="BKC2" s="14"/>
      <c r="BKD2" s="1"/>
      <c r="BKE2" s="1"/>
      <c r="BKF2" s="14"/>
      <c r="BKG2" s="14"/>
      <c r="BKH2" s="1"/>
      <c r="BKI2" s="1"/>
      <c r="BKJ2" s="14"/>
      <c r="BKK2" s="14"/>
      <c r="BKL2" s="1"/>
      <c r="BKM2" s="1"/>
      <c r="BKN2" s="14"/>
      <c r="BKO2" s="14"/>
      <c r="BKP2" s="1"/>
      <c r="BKQ2" s="1"/>
      <c r="BKR2" s="14"/>
      <c r="BKS2" s="14"/>
      <c r="BKT2" s="1"/>
      <c r="BKU2" s="1"/>
      <c r="BKV2" s="14"/>
      <c r="BKW2" s="14"/>
      <c r="BKX2" s="1"/>
      <c r="BKY2" s="1"/>
      <c r="BKZ2" s="14"/>
      <c r="BLA2" s="14"/>
      <c r="BLB2" s="1"/>
      <c r="BLC2" s="1"/>
      <c r="BLD2" s="14"/>
      <c r="BLE2" s="14"/>
      <c r="BLF2" s="1"/>
      <c r="BLG2" s="1"/>
      <c r="BLH2" s="14"/>
      <c r="BLI2" s="14"/>
      <c r="BLJ2" s="1"/>
      <c r="BLK2" s="1"/>
      <c r="BLL2" s="14"/>
      <c r="BLM2" s="14"/>
      <c r="BLN2" s="1"/>
      <c r="BLO2" s="1"/>
      <c r="BLP2" s="14"/>
      <c r="BLQ2" s="14"/>
      <c r="BLR2" s="1"/>
      <c r="BLS2" s="1"/>
      <c r="BLT2" s="14"/>
      <c r="BLU2" s="14"/>
      <c r="BLV2" s="1"/>
      <c r="BLW2" s="1"/>
      <c r="BLX2" s="14"/>
      <c r="BLY2" s="14"/>
      <c r="BLZ2" s="1"/>
      <c r="BMA2" s="1"/>
      <c r="BMB2" s="14"/>
      <c r="BMC2" s="14"/>
      <c r="BMD2" s="1"/>
      <c r="BME2" s="1"/>
      <c r="BMF2" s="14"/>
      <c r="BMG2" s="14"/>
      <c r="BMH2" s="1"/>
      <c r="BMI2" s="1"/>
      <c r="BMJ2" s="14"/>
      <c r="BMK2" s="14"/>
      <c r="BML2" s="1"/>
      <c r="BMM2" s="1"/>
      <c r="BMN2" s="14"/>
      <c r="BMO2" s="14"/>
      <c r="BMP2" s="1"/>
      <c r="BMQ2" s="1"/>
      <c r="BMR2" s="14"/>
      <c r="BMS2" s="14"/>
      <c r="BMT2" s="1"/>
      <c r="BMU2" s="1"/>
      <c r="BMV2" s="14"/>
      <c r="BMW2" s="14"/>
      <c r="BMX2" s="1"/>
      <c r="BMY2" s="1"/>
      <c r="BMZ2" s="14"/>
      <c r="BNA2" s="14"/>
      <c r="BNB2" s="1"/>
      <c r="BNC2" s="1"/>
      <c r="BND2" s="14"/>
      <c r="BNE2" s="14"/>
      <c r="BNF2" s="1"/>
      <c r="BNG2" s="1"/>
      <c r="BNH2" s="14"/>
      <c r="BNI2" s="14"/>
      <c r="BNJ2" s="1"/>
      <c r="BNK2" s="1"/>
      <c r="BNL2" s="14"/>
      <c r="BNM2" s="14"/>
      <c r="BNN2" s="1"/>
      <c r="BNO2" s="1"/>
      <c r="BNP2" s="14"/>
      <c r="BNQ2" s="14"/>
      <c r="BNR2" s="1"/>
      <c r="BNS2" s="1"/>
      <c r="BNT2" s="14"/>
      <c r="BNU2" s="14"/>
      <c r="BNV2" s="1"/>
      <c r="BNW2" s="1"/>
      <c r="BNX2" s="14"/>
      <c r="BNY2" s="14"/>
      <c r="BNZ2" s="1"/>
      <c r="BOA2" s="1"/>
      <c r="BOB2" s="14"/>
      <c r="BOC2" s="14"/>
      <c r="BOD2" s="1"/>
      <c r="BOE2" s="1"/>
      <c r="BOF2" s="14"/>
      <c r="BOG2" s="14"/>
      <c r="BOH2" s="1"/>
      <c r="BOI2" s="1"/>
      <c r="BOJ2" s="14"/>
      <c r="BOK2" s="14"/>
      <c r="BOL2" s="1"/>
      <c r="BOM2" s="1"/>
      <c r="BON2" s="14"/>
      <c r="BOO2" s="14"/>
      <c r="BOP2" s="1"/>
      <c r="BOQ2" s="1"/>
      <c r="BOR2" s="14"/>
      <c r="BOS2" s="14"/>
      <c r="BOT2" s="1"/>
      <c r="BOU2" s="1"/>
      <c r="BOV2" s="14"/>
      <c r="BOW2" s="14"/>
      <c r="BOX2" s="1"/>
      <c r="BOY2" s="1"/>
      <c r="BOZ2" s="14"/>
      <c r="BPA2" s="14"/>
      <c r="BPB2" s="1"/>
      <c r="BPC2" s="1"/>
      <c r="BPD2" s="14"/>
      <c r="BPE2" s="14"/>
      <c r="BPF2" s="1"/>
      <c r="BPG2" s="1"/>
      <c r="BPH2" s="14"/>
      <c r="BPI2" s="14"/>
      <c r="BPJ2" s="1"/>
      <c r="BPK2" s="1"/>
      <c r="BPL2" s="14"/>
      <c r="BPM2" s="14"/>
      <c r="BPN2" s="1"/>
      <c r="BPO2" s="1"/>
      <c r="BPP2" s="14"/>
      <c r="BPQ2" s="14"/>
      <c r="BPR2" s="1"/>
      <c r="BPS2" s="1"/>
      <c r="BPT2" s="14"/>
      <c r="BPU2" s="14"/>
      <c r="BPV2" s="1"/>
      <c r="BPW2" s="1"/>
      <c r="BPX2" s="14"/>
      <c r="BPY2" s="14"/>
      <c r="BPZ2" s="1"/>
      <c r="BQA2" s="1"/>
      <c r="BQB2" s="14"/>
      <c r="BQC2" s="14"/>
      <c r="BQD2" s="1"/>
      <c r="BQE2" s="1"/>
      <c r="BQF2" s="14"/>
      <c r="BQG2" s="14"/>
      <c r="BQH2" s="1"/>
      <c r="BQI2" s="1"/>
      <c r="BQJ2" s="14"/>
      <c r="BQK2" s="14"/>
      <c r="BQL2" s="1"/>
      <c r="BQM2" s="1"/>
      <c r="BQN2" s="14"/>
      <c r="BQO2" s="14"/>
      <c r="BQP2" s="1"/>
      <c r="BQQ2" s="1"/>
      <c r="BQR2" s="14"/>
      <c r="BQS2" s="14"/>
      <c r="BQT2" s="1"/>
      <c r="BQU2" s="1"/>
      <c r="BQV2" s="14"/>
      <c r="BQW2" s="14"/>
      <c r="BQX2" s="1"/>
      <c r="BQY2" s="1"/>
      <c r="BQZ2" s="14"/>
      <c r="BRA2" s="14"/>
      <c r="BRB2" s="1"/>
      <c r="BRC2" s="1"/>
      <c r="BRD2" s="14"/>
      <c r="BRE2" s="14"/>
      <c r="BRF2" s="1"/>
      <c r="BRG2" s="1"/>
      <c r="BRH2" s="14"/>
      <c r="BRI2" s="14"/>
      <c r="BRJ2" s="1"/>
      <c r="BRK2" s="1"/>
      <c r="BRL2" s="14"/>
      <c r="BRM2" s="14"/>
      <c r="BRN2" s="1"/>
      <c r="BRO2" s="1"/>
      <c r="BRP2" s="14"/>
      <c r="BRQ2" s="14"/>
      <c r="BRR2" s="1"/>
      <c r="BRS2" s="1"/>
      <c r="BRT2" s="14"/>
      <c r="BRU2" s="14"/>
      <c r="BRV2" s="1"/>
      <c r="BRW2" s="1"/>
      <c r="BRX2" s="14"/>
      <c r="BRY2" s="14"/>
      <c r="BRZ2" s="1"/>
      <c r="BSA2" s="1"/>
      <c r="BSB2" s="14"/>
      <c r="BSC2" s="14"/>
      <c r="BSD2" s="1"/>
      <c r="BSE2" s="1"/>
      <c r="BSF2" s="14"/>
      <c r="BSG2" s="14"/>
      <c r="BSH2" s="1"/>
      <c r="BSI2" s="1"/>
      <c r="BSJ2" s="14"/>
      <c r="BSK2" s="14"/>
      <c r="BSL2" s="1"/>
      <c r="BSM2" s="1"/>
      <c r="BSN2" s="14"/>
      <c r="BSO2" s="14"/>
      <c r="BSP2" s="1"/>
      <c r="BSQ2" s="1"/>
      <c r="BSR2" s="14"/>
      <c r="BSS2" s="14"/>
      <c r="BST2" s="1"/>
      <c r="BSU2" s="1"/>
      <c r="BSV2" s="14"/>
      <c r="BSW2" s="14"/>
      <c r="BSX2" s="1"/>
      <c r="BSY2" s="1"/>
      <c r="BSZ2" s="14"/>
      <c r="BTA2" s="14"/>
      <c r="BTB2" s="1"/>
      <c r="BTC2" s="1"/>
      <c r="BTD2" s="14"/>
      <c r="BTE2" s="14"/>
      <c r="BTF2" s="1"/>
      <c r="BTG2" s="1"/>
      <c r="BTH2" s="14"/>
      <c r="BTI2" s="14"/>
      <c r="BTJ2" s="1"/>
      <c r="BTK2" s="1"/>
      <c r="BTL2" s="14"/>
      <c r="BTM2" s="14"/>
      <c r="BTN2" s="1"/>
      <c r="BTO2" s="1"/>
      <c r="BTP2" s="14"/>
      <c r="BTQ2" s="14"/>
      <c r="BTR2" s="1"/>
      <c r="BTS2" s="1"/>
      <c r="BTT2" s="14"/>
      <c r="BTU2" s="14"/>
      <c r="BTV2" s="1"/>
      <c r="BTW2" s="1"/>
      <c r="BTX2" s="14"/>
      <c r="BTY2" s="14"/>
      <c r="BTZ2" s="1"/>
      <c r="BUA2" s="1"/>
      <c r="BUB2" s="14"/>
      <c r="BUC2" s="14"/>
      <c r="BUD2" s="1"/>
      <c r="BUE2" s="1"/>
      <c r="BUF2" s="14"/>
      <c r="BUG2" s="14"/>
      <c r="BUH2" s="1"/>
      <c r="BUI2" s="1"/>
      <c r="BUJ2" s="14"/>
      <c r="BUK2" s="14"/>
      <c r="BUL2" s="1"/>
      <c r="BUM2" s="1"/>
      <c r="BUN2" s="14"/>
      <c r="BUO2" s="14"/>
      <c r="BUP2" s="1"/>
      <c r="BUQ2" s="1"/>
      <c r="BUR2" s="14"/>
      <c r="BUS2" s="14"/>
      <c r="BUT2" s="1"/>
      <c r="BUU2" s="1"/>
      <c r="BUV2" s="14"/>
      <c r="BUW2" s="14"/>
      <c r="BUX2" s="1"/>
      <c r="BUY2" s="1"/>
      <c r="BUZ2" s="14"/>
      <c r="BVA2" s="14"/>
      <c r="BVB2" s="1"/>
      <c r="BVC2" s="1"/>
      <c r="BVD2" s="14"/>
      <c r="BVE2" s="14"/>
      <c r="BVF2" s="1"/>
      <c r="BVG2" s="1"/>
      <c r="BVH2" s="14"/>
      <c r="BVI2" s="14"/>
      <c r="BVJ2" s="1"/>
      <c r="BVK2" s="1"/>
      <c r="BVL2" s="14"/>
      <c r="BVM2" s="14"/>
      <c r="BVN2" s="1"/>
      <c r="BVO2" s="1"/>
      <c r="BVP2" s="14"/>
      <c r="BVQ2" s="14"/>
      <c r="BVR2" s="1"/>
      <c r="BVS2" s="1"/>
      <c r="BVT2" s="14"/>
      <c r="BVU2" s="14"/>
      <c r="BVV2" s="1"/>
      <c r="BVW2" s="1"/>
      <c r="BVX2" s="14"/>
      <c r="BVY2" s="14"/>
      <c r="BVZ2" s="1"/>
      <c r="BWA2" s="1"/>
      <c r="BWB2" s="14"/>
      <c r="BWC2" s="14"/>
      <c r="BWD2" s="1"/>
      <c r="BWE2" s="1"/>
      <c r="BWF2" s="14"/>
      <c r="BWG2" s="14"/>
      <c r="BWH2" s="1"/>
      <c r="BWI2" s="1"/>
      <c r="BWJ2" s="14"/>
      <c r="BWK2" s="14"/>
      <c r="BWL2" s="1"/>
      <c r="BWM2" s="1"/>
      <c r="BWN2" s="14"/>
      <c r="BWO2" s="14"/>
      <c r="BWP2" s="1"/>
      <c r="BWQ2" s="1"/>
      <c r="BWR2" s="14"/>
      <c r="BWS2" s="14"/>
      <c r="BWT2" s="1"/>
      <c r="BWU2" s="1"/>
      <c r="BWV2" s="14"/>
      <c r="BWW2" s="14"/>
      <c r="BWX2" s="1"/>
      <c r="BWY2" s="1"/>
      <c r="BWZ2" s="14"/>
      <c r="BXA2" s="14"/>
      <c r="BXB2" s="1"/>
      <c r="BXC2" s="1"/>
      <c r="BXD2" s="14"/>
      <c r="BXE2" s="14"/>
      <c r="BXF2" s="1"/>
      <c r="BXG2" s="1"/>
      <c r="BXH2" s="14"/>
      <c r="BXI2" s="14"/>
      <c r="BXJ2" s="1"/>
      <c r="BXK2" s="1"/>
      <c r="BXL2" s="14"/>
      <c r="BXM2" s="14"/>
      <c r="BXN2" s="1"/>
      <c r="BXO2" s="1"/>
      <c r="BXP2" s="14"/>
      <c r="BXQ2" s="14"/>
      <c r="BXR2" s="1"/>
      <c r="BXS2" s="1"/>
      <c r="BXT2" s="14"/>
      <c r="BXU2" s="14"/>
      <c r="BXV2" s="1"/>
      <c r="BXW2" s="1"/>
      <c r="BXX2" s="14"/>
      <c r="BXY2" s="14"/>
      <c r="BXZ2" s="1"/>
      <c r="BYA2" s="1"/>
      <c r="BYB2" s="14"/>
      <c r="BYC2" s="14"/>
      <c r="BYD2" s="1"/>
      <c r="BYE2" s="1"/>
      <c r="BYF2" s="14"/>
      <c r="BYG2" s="14"/>
      <c r="BYH2" s="1"/>
      <c r="BYI2" s="1"/>
      <c r="BYJ2" s="14"/>
      <c r="BYK2" s="14"/>
      <c r="BYL2" s="1"/>
      <c r="BYM2" s="1"/>
      <c r="BYN2" s="14"/>
      <c r="BYO2" s="14"/>
      <c r="BYP2" s="1"/>
      <c r="BYQ2" s="1"/>
      <c r="BYR2" s="14"/>
      <c r="BYS2" s="14"/>
      <c r="BYT2" s="1"/>
      <c r="BYU2" s="1"/>
      <c r="BYV2" s="14"/>
      <c r="BYW2" s="14"/>
      <c r="BYX2" s="1"/>
      <c r="BYY2" s="1"/>
      <c r="BYZ2" s="14"/>
      <c r="BZA2" s="14"/>
      <c r="BZB2" s="1"/>
      <c r="BZC2" s="1"/>
      <c r="BZD2" s="14"/>
      <c r="BZE2" s="14"/>
      <c r="BZF2" s="1"/>
      <c r="BZG2" s="1"/>
      <c r="BZH2" s="14"/>
      <c r="BZI2" s="14"/>
      <c r="BZJ2" s="1"/>
      <c r="BZK2" s="1"/>
      <c r="BZL2" s="14"/>
      <c r="BZM2" s="14"/>
      <c r="BZN2" s="1"/>
      <c r="BZO2" s="1"/>
      <c r="BZP2" s="14"/>
      <c r="BZQ2" s="14"/>
      <c r="BZR2" s="1"/>
      <c r="BZS2" s="1"/>
      <c r="BZT2" s="14"/>
      <c r="BZU2" s="14"/>
      <c r="BZV2" s="1"/>
      <c r="BZW2" s="1"/>
      <c r="BZX2" s="14"/>
      <c r="BZY2" s="14"/>
      <c r="BZZ2" s="1"/>
      <c r="CAA2" s="1"/>
      <c r="CAB2" s="14"/>
      <c r="CAC2" s="14"/>
      <c r="CAD2" s="1"/>
      <c r="CAE2" s="1"/>
      <c r="CAF2" s="14"/>
      <c r="CAG2" s="14"/>
      <c r="CAH2" s="1"/>
      <c r="CAI2" s="1"/>
      <c r="CAJ2" s="14"/>
      <c r="CAK2" s="14"/>
      <c r="CAL2" s="1"/>
      <c r="CAM2" s="1"/>
      <c r="CAN2" s="14"/>
      <c r="CAO2" s="14"/>
      <c r="CAP2" s="1"/>
      <c r="CAQ2" s="1"/>
      <c r="CAR2" s="14"/>
      <c r="CAS2" s="14"/>
      <c r="CAT2" s="1"/>
      <c r="CAU2" s="1"/>
      <c r="CAV2" s="14"/>
      <c r="CAW2" s="14"/>
      <c r="CAX2" s="1"/>
      <c r="CAY2" s="1"/>
      <c r="CAZ2" s="14"/>
      <c r="CBA2" s="14"/>
      <c r="CBB2" s="1"/>
      <c r="CBC2" s="1"/>
      <c r="CBD2" s="14"/>
      <c r="CBE2" s="14"/>
      <c r="CBF2" s="1"/>
      <c r="CBG2" s="1"/>
      <c r="CBH2" s="14"/>
      <c r="CBI2" s="14"/>
      <c r="CBJ2" s="1"/>
      <c r="CBK2" s="1"/>
      <c r="CBL2" s="14"/>
      <c r="CBM2" s="14"/>
      <c r="CBN2" s="1"/>
      <c r="CBO2" s="1"/>
      <c r="CBP2" s="14"/>
      <c r="CBQ2" s="14"/>
      <c r="CBR2" s="1"/>
      <c r="CBS2" s="1"/>
      <c r="CBT2" s="14"/>
      <c r="CBU2" s="14"/>
      <c r="CBV2" s="1"/>
      <c r="CBW2" s="1"/>
      <c r="CBX2" s="14"/>
      <c r="CBY2" s="14"/>
      <c r="CBZ2" s="1"/>
      <c r="CCA2" s="1"/>
      <c r="CCB2" s="14"/>
      <c r="CCC2" s="14"/>
      <c r="CCD2" s="1"/>
      <c r="CCE2" s="1"/>
      <c r="CCF2" s="14"/>
      <c r="CCG2" s="14"/>
      <c r="CCH2" s="1"/>
      <c r="CCI2" s="1"/>
      <c r="CCJ2" s="14"/>
      <c r="CCK2" s="14"/>
      <c r="CCL2" s="1"/>
      <c r="CCM2" s="1"/>
      <c r="CCN2" s="14"/>
      <c r="CCO2" s="14"/>
      <c r="CCP2" s="1"/>
      <c r="CCQ2" s="1"/>
      <c r="CCR2" s="14"/>
      <c r="CCS2" s="14"/>
      <c r="CCT2" s="1"/>
      <c r="CCU2" s="1"/>
      <c r="CCV2" s="14"/>
      <c r="CCW2" s="14"/>
      <c r="CCX2" s="1"/>
      <c r="CCY2" s="1"/>
      <c r="CCZ2" s="14"/>
      <c r="CDA2" s="14"/>
      <c r="CDB2" s="1"/>
      <c r="CDC2" s="1"/>
      <c r="CDD2" s="14"/>
      <c r="CDE2" s="14"/>
      <c r="CDF2" s="1"/>
      <c r="CDG2" s="1"/>
      <c r="CDH2" s="14"/>
      <c r="CDI2" s="14"/>
      <c r="CDJ2" s="1"/>
      <c r="CDK2" s="1"/>
      <c r="CDL2" s="14"/>
      <c r="CDM2" s="14"/>
      <c r="CDN2" s="1"/>
      <c r="CDO2" s="1"/>
      <c r="CDP2" s="14"/>
      <c r="CDQ2" s="14"/>
      <c r="CDR2" s="1"/>
      <c r="CDS2" s="1"/>
      <c r="CDT2" s="14"/>
      <c r="CDU2" s="14"/>
      <c r="CDV2" s="1"/>
      <c r="CDW2" s="1"/>
      <c r="CDX2" s="14"/>
      <c r="CDY2" s="14"/>
      <c r="CDZ2" s="1"/>
      <c r="CEA2" s="1"/>
      <c r="CEB2" s="14"/>
      <c r="CEC2" s="14"/>
      <c r="CED2" s="1"/>
      <c r="CEE2" s="1"/>
      <c r="CEF2" s="14"/>
      <c r="CEG2" s="14"/>
      <c r="CEH2" s="1"/>
      <c r="CEI2" s="1"/>
      <c r="CEJ2" s="14"/>
      <c r="CEK2" s="14"/>
      <c r="CEL2" s="1"/>
      <c r="CEM2" s="1"/>
      <c r="CEN2" s="14"/>
      <c r="CEO2" s="14"/>
      <c r="CEP2" s="1"/>
      <c r="CEQ2" s="1"/>
      <c r="CER2" s="14"/>
      <c r="CES2" s="14"/>
      <c r="CET2" s="1"/>
      <c r="CEU2" s="1"/>
      <c r="CEV2" s="14"/>
      <c r="CEW2" s="14"/>
      <c r="CEX2" s="1"/>
      <c r="CEY2" s="1"/>
      <c r="CEZ2" s="14"/>
      <c r="CFA2" s="14"/>
      <c r="CFB2" s="1"/>
      <c r="CFC2" s="1"/>
      <c r="CFD2" s="14"/>
      <c r="CFE2" s="14"/>
      <c r="CFF2" s="1"/>
      <c r="CFG2" s="1"/>
      <c r="CFH2" s="14"/>
      <c r="CFI2" s="14"/>
      <c r="CFJ2" s="1"/>
      <c r="CFK2" s="1"/>
      <c r="CFL2" s="14"/>
      <c r="CFM2" s="14"/>
      <c r="CFN2" s="1"/>
      <c r="CFO2" s="1"/>
      <c r="CFP2" s="14"/>
      <c r="CFQ2" s="14"/>
      <c r="CFR2" s="1"/>
      <c r="CFS2" s="1"/>
      <c r="CFT2" s="14"/>
      <c r="CFU2" s="14"/>
      <c r="CFV2" s="1"/>
      <c r="CFW2" s="1"/>
      <c r="CFX2" s="14"/>
      <c r="CFY2" s="14"/>
      <c r="CFZ2" s="1"/>
      <c r="CGA2" s="1"/>
      <c r="CGB2" s="14"/>
      <c r="CGC2" s="14"/>
      <c r="CGD2" s="1"/>
      <c r="CGE2" s="1"/>
      <c r="CGF2" s="14"/>
      <c r="CGG2" s="14"/>
      <c r="CGH2" s="1"/>
      <c r="CGI2" s="1"/>
      <c r="CGJ2" s="14"/>
      <c r="CGK2" s="14"/>
      <c r="CGL2" s="1"/>
      <c r="CGM2" s="1"/>
      <c r="CGN2" s="14"/>
      <c r="CGO2" s="14"/>
      <c r="CGP2" s="1"/>
      <c r="CGQ2" s="1"/>
      <c r="CGR2" s="14"/>
      <c r="CGS2" s="14"/>
      <c r="CGT2" s="1"/>
      <c r="CGU2" s="1"/>
      <c r="CGV2" s="14"/>
      <c r="CGW2" s="14"/>
      <c r="CGX2" s="1"/>
      <c r="CGY2" s="1"/>
      <c r="CGZ2" s="14"/>
      <c r="CHA2" s="14"/>
      <c r="CHB2" s="1"/>
      <c r="CHC2" s="1"/>
      <c r="CHD2" s="14"/>
      <c r="CHE2" s="14"/>
      <c r="CHF2" s="1"/>
      <c r="CHG2" s="1"/>
      <c r="CHH2" s="14"/>
      <c r="CHI2" s="14"/>
      <c r="CHJ2" s="1"/>
      <c r="CHK2" s="1"/>
      <c r="CHL2" s="14"/>
      <c r="CHM2" s="14"/>
      <c r="CHN2" s="1"/>
      <c r="CHO2" s="1"/>
      <c r="CHP2" s="14"/>
      <c r="CHQ2" s="14"/>
      <c r="CHR2" s="1"/>
      <c r="CHS2" s="1"/>
      <c r="CHT2" s="14"/>
      <c r="CHU2" s="14"/>
      <c r="CHV2" s="1"/>
      <c r="CHW2" s="1"/>
      <c r="CHX2" s="14"/>
      <c r="CHY2" s="14"/>
      <c r="CHZ2" s="1"/>
      <c r="CIA2" s="1"/>
      <c r="CIB2" s="14"/>
      <c r="CIC2" s="14"/>
      <c r="CID2" s="1"/>
      <c r="CIE2" s="1"/>
      <c r="CIF2" s="14"/>
      <c r="CIG2" s="14"/>
      <c r="CIH2" s="1"/>
      <c r="CII2" s="1"/>
      <c r="CIJ2" s="14"/>
      <c r="CIK2" s="14"/>
      <c r="CIL2" s="1"/>
      <c r="CIM2" s="1"/>
      <c r="CIN2" s="14"/>
      <c r="CIO2" s="14"/>
      <c r="CIP2" s="1"/>
      <c r="CIQ2" s="1"/>
      <c r="CIR2" s="14"/>
      <c r="CIS2" s="14"/>
      <c r="CIT2" s="1"/>
      <c r="CIU2" s="1"/>
      <c r="CIV2" s="14"/>
      <c r="CIW2" s="14"/>
      <c r="CIX2" s="1"/>
      <c r="CIY2" s="1"/>
      <c r="CIZ2" s="14"/>
      <c r="CJA2" s="14"/>
      <c r="CJB2" s="1"/>
      <c r="CJC2" s="1"/>
      <c r="CJD2" s="14"/>
      <c r="CJE2" s="14"/>
      <c r="CJF2" s="1"/>
      <c r="CJG2" s="1"/>
      <c r="CJH2" s="14"/>
      <c r="CJI2" s="14"/>
      <c r="CJJ2" s="1"/>
      <c r="CJK2" s="1"/>
      <c r="CJL2" s="14"/>
      <c r="CJM2" s="14"/>
      <c r="CJN2" s="1"/>
      <c r="CJO2" s="1"/>
      <c r="CJP2" s="14"/>
      <c r="CJQ2" s="14"/>
      <c r="CJR2" s="1"/>
      <c r="CJS2" s="1"/>
      <c r="CJT2" s="14"/>
      <c r="CJU2" s="14"/>
      <c r="CJV2" s="1"/>
      <c r="CJW2" s="1"/>
      <c r="CJX2" s="14"/>
      <c r="CJY2" s="14"/>
      <c r="CJZ2" s="1"/>
      <c r="CKA2" s="1"/>
      <c r="CKB2" s="14"/>
      <c r="CKC2" s="14"/>
      <c r="CKD2" s="1"/>
      <c r="CKE2" s="1"/>
      <c r="CKF2" s="14"/>
      <c r="CKG2" s="14"/>
      <c r="CKH2" s="1"/>
      <c r="CKI2" s="1"/>
      <c r="CKJ2" s="14"/>
      <c r="CKK2" s="14"/>
      <c r="CKL2" s="1"/>
      <c r="CKM2" s="1"/>
      <c r="CKN2" s="14"/>
      <c r="CKO2" s="14"/>
      <c r="CKP2" s="1"/>
      <c r="CKQ2" s="1"/>
      <c r="CKR2" s="14"/>
      <c r="CKS2" s="14"/>
      <c r="CKT2" s="1"/>
      <c r="CKU2" s="1"/>
      <c r="CKV2" s="14"/>
      <c r="CKW2" s="14"/>
      <c r="CKX2" s="1"/>
      <c r="CKY2" s="1"/>
      <c r="CKZ2" s="14"/>
      <c r="CLA2" s="14"/>
      <c r="CLB2" s="1"/>
      <c r="CLC2" s="1"/>
      <c r="CLD2" s="14"/>
      <c r="CLE2" s="14"/>
      <c r="CLF2" s="1"/>
      <c r="CLG2" s="1"/>
      <c r="CLH2" s="14"/>
      <c r="CLI2" s="14"/>
      <c r="CLJ2" s="1"/>
      <c r="CLK2" s="1"/>
      <c r="CLL2" s="14"/>
      <c r="CLM2" s="14"/>
      <c r="CLN2" s="1"/>
      <c r="CLO2" s="1"/>
      <c r="CLP2" s="14"/>
      <c r="CLQ2" s="14"/>
      <c r="CLR2" s="1"/>
      <c r="CLS2" s="1"/>
      <c r="CLT2" s="14"/>
      <c r="CLU2" s="14"/>
      <c r="CLV2" s="1"/>
      <c r="CLW2" s="1"/>
      <c r="CLX2" s="14"/>
      <c r="CLY2" s="14"/>
      <c r="CLZ2" s="1"/>
      <c r="CMA2" s="1"/>
      <c r="CMB2" s="14"/>
      <c r="CMC2" s="14"/>
      <c r="CMD2" s="1"/>
      <c r="CME2" s="1"/>
      <c r="CMF2" s="14"/>
      <c r="CMG2" s="14"/>
      <c r="CMH2" s="1"/>
      <c r="CMI2" s="1"/>
      <c r="CMJ2" s="14"/>
      <c r="CMK2" s="14"/>
      <c r="CML2" s="1"/>
      <c r="CMM2" s="1"/>
      <c r="CMN2" s="14"/>
      <c r="CMO2" s="14"/>
      <c r="CMP2" s="1"/>
      <c r="CMQ2" s="1"/>
      <c r="CMR2" s="14"/>
      <c r="CMS2" s="14"/>
      <c r="CMT2" s="1"/>
      <c r="CMU2" s="1"/>
      <c r="CMV2" s="14"/>
      <c r="CMW2" s="14"/>
      <c r="CMX2" s="1"/>
      <c r="CMY2" s="1"/>
      <c r="CMZ2" s="14"/>
      <c r="CNA2" s="14"/>
      <c r="CNB2" s="1"/>
      <c r="CNC2" s="1"/>
      <c r="CND2" s="14"/>
      <c r="CNE2" s="14"/>
      <c r="CNF2" s="1"/>
      <c r="CNG2" s="1"/>
      <c r="CNH2" s="14"/>
      <c r="CNI2" s="14"/>
      <c r="CNJ2" s="1"/>
      <c r="CNK2" s="1"/>
      <c r="CNL2" s="14"/>
      <c r="CNM2" s="14"/>
      <c r="CNN2" s="1"/>
      <c r="CNO2" s="1"/>
      <c r="CNP2" s="14"/>
      <c r="CNQ2" s="14"/>
      <c r="CNR2" s="1"/>
      <c r="CNS2" s="1"/>
      <c r="CNT2" s="14"/>
      <c r="CNU2" s="14"/>
      <c r="CNV2" s="1"/>
      <c r="CNW2" s="1"/>
      <c r="CNX2" s="14"/>
      <c r="CNY2" s="14"/>
      <c r="CNZ2" s="1"/>
      <c r="COA2" s="1"/>
      <c r="COB2" s="14"/>
      <c r="COC2" s="14"/>
      <c r="COD2" s="1"/>
      <c r="COE2" s="1"/>
      <c r="COF2" s="14"/>
      <c r="COG2" s="14"/>
      <c r="COH2" s="1"/>
      <c r="COI2" s="1"/>
      <c r="COJ2" s="14"/>
      <c r="COK2" s="14"/>
      <c r="COL2" s="1"/>
      <c r="COM2" s="1"/>
      <c r="CON2" s="14"/>
      <c r="COO2" s="14"/>
      <c r="COP2" s="1"/>
      <c r="COQ2" s="1"/>
      <c r="COR2" s="14"/>
      <c r="COS2" s="14"/>
      <c r="COT2" s="1"/>
      <c r="COU2" s="1"/>
      <c r="COV2" s="14"/>
      <c r="COW2" s="14"/>
      <c r="COX2" s="1"/>
      <c r="COY2" s="1"/>
      <c r="COZ2" s="14"/>
      <c r="CPA2" s="14"/>
      <c r="CPB2" s="1"/>
      <c r="CPC2" s="1"/>
      <c r="CPD2" s="14"/>
      <c r="CPE2" s="14"/>
      <c r="CPF2" s="1"/>
      <c r="CPG2" s="1"/>
      <c r="CPH2" s="14"/>
      <c r="CPI2" s="14"/>
      <c r="CPJ2" s="1"/>
      <c r="CPK2" s="1"/>
      <c r="CPL2" s="14"/>
      <c r="CPM2" s="14"/>
      <c r="CPN2" s="1"/>
      <c r="CPO2" s="1"/>
      <c r="CPP2" s="14"/>
      <c r="CPQ2" s="14"/>
      <c r="CPR2" s="1"/>
      <c r="CPS2" s="1"/>
      <c r="CPT2" s="14"/>
      <c r="CPU2" s="14"/>
      <c r="CPV2" s="1"/>
      <c r="CPW2" s="1"/>
      <c r="CPX2" s="14"/>
      <c r="CPY2" s="14"/>
      <c r="CPZ2" s="1"/>
      <c r="CQA2" s="1"/>
      <c r="CQB2" s="14"/>
      <c r="CQC2" s="14"/>
      <c r="CQD2" s="1"/>
      <c r="CQE2" s="1"/>
      <c r="CQF2" s="14"/>
      <c r="CQG2" s="14"/>
      <c r="CQH2" s="1"/>
      <c r="CQI2" s="1"/>
      <c r="CQJ2" s="14"/>
      <c r="CQK2" s="14"/>
      <c r="CQL2" s="1"/>
      <c r="CQM2" s="1"/>
      <c r="CQN2" s="14"/>
      <c r="CQO2" s="14"/>
      <c r="CQP2" s="1"/>
      <c r="CQQ2" s="1"/>
      <c r="CQR2" s="14"/>
      <c r="CQS2" s="14"/>
      <c r="CQT2" s="1"/>
      <c r="CQU2" s="1"/>
      <c r="CQV2" s="14"/>
      <c r="CQW2" s="14"/>
      <c r="CQX2" s="1"/>
      <c r="CQY2" s="1"/>
      <c r="CQZ2" s="14"/>
      <c r="CRA2" s="14"/>
      <c r="CRB2" s="1"/>
      <c r="CRC2" s="1"/>
      <c r="CRD2" s="14"/>
      <c r="CRE2" s="14"/>
      <c r="CRF2" s="1"/>
      <c r="CRG2" s="1"/>
      <c r="CRH2" s="14"/>
      <c r="CRI2" s="14"/>
      <c r="CRJ2" s="1"/>
      <c r="CRK2" s="1"/>
      <c r="CRL2" s="14"/>
      <c r="CRM2" s="14"/>
      <c r="CRN2" s="1"/>
      <c r="CRO2" s="1"/>
      <c r="CRP2" s="14"/>
      <c r="CRQ2" s="14"/>
      <c r="CRR2" s="1"/>
      <c r="CRS2" s="1"/>
      <c r="CRT2" s="14"/>
      <c r="CRU2" s="14"/>
      <c r="CRV2" s="1"/>
      <c r="CRW2" s="1"/>
      <c r="CRX2" s="14"/>
      <c r="CRY2" s="14"/>
      <c r="CRZ2" s="1"/>
      <c r="CSA2" s="1"/>
      <c r="CSB2" s="14"/>
      <c r="CSC2" s="14"/>
      <c r="CSD2" s="1"/>
      <c r="CSE2" s="1"/>
      <c r="CSF2" s="14"/>
      <c r="CSG2" s="14"/>
      <c r="CSH2" s="1"/>
      <c r="CSI2" s="1"/>
      <c r="CSJ2" s="14"/>
      <c r="CSK2" s="14"/>
      <c r="CSL2" s="1"/>
      <c r="CSM2" s="1"/>
      <c r="CSN2" s="14"/>
      <c r="CSO2" s="14"/>
      <c r="CSP2" s="1"/>
      <c r="CSQ2" s="1"/>
      <c r="CSR2" s="14"/>
      <c r="CSS2" s="14"/>
      <c r="CST2" s="1"/>
      <c r="CSU2" s="1"/>
      <c r="CSV2" s="14"/>
      <c r="CSW2" s="14"/>
      <c r="CSX2" s="1"/>
      <c r="CSY2" s="1"/>
      <c r="CSZ2" s="14"/>
      <c r="CTA2" s="14"/>
      <c r="CTB2" s="1"/>
      <c r="CTC2" s="1"/>
      <c r="CTD2" s="14"/>
      <c r="CTE2" s="14"/>
      <c r="CTF2" s="1"/>
      <c r="CTG2" s="1"/>
      <c r="CTH2" s="14"/>
      <c r="CTI2" s="14"/>
      <c r="CTJ2" s="1"/>
      <c r="CTK2" s="1"/>
      <c r="CTL2" s="14"/>
      <c r="CTM2" s="14"/>
      <c r="CTN2" s="1"/>
      <c r="CTO2" s="1"/>
      <c r="CTP2" s="14"/>
      <c r="CTQ2" s="14"/>
      <c r="CTR2" s="1"/>
      <c r="CTS2" s="1"/>
      <c r="CTT2" s="14"/>
      <c r="CTU2" s="14"/>
      <c r="CTV2" s="1"/>
      <c r="CTW2" s="1"/>
      <c r="CTX2" s="14"/>
      <c r="CTY2" s="14"/>
      <c r="CTZ2" s="1"/>
      <c r="CUA2" s="1"/>
      <c r="CUB2" s="14"/>
      <c r="CUC2" s="14"/>
      <c r="CUD2" s="1"/>
      <c r="CUE2" s="1"/>
      <c r="CUF2" s="14"/>
      <c r="CUG2" s="14"/>
      <c r="CUH2" s="1"/>
      <c r="CUI2" s="1"/>
      <c r="CUJ2" s="14"/>
      <c r="CUK2" s="14"/>
      <c r="CUL2" s="1"/>
      <c r="CUM2" s="1"/>
      <c r="CUN2" s="14"/>
      <c r="CUO2" s="14"/>
      <c r="CUP2" s="1"/>
      <c r="CUQ2" s="1"/>
      <c r="CUR2" s="14"/>
      <c r="CUS2" s="14"/>
      <c r="CUT2" s="1"/>
      <c r="CUU2" s="1"/>
      <c r="CUV2" s="14"/>
      <c r="CUW2" s="14"/>
      <c r="CUX2" s="1"/>
      <c r="CUY2" s="1"/>
      <c r="CUZ2" s="14"/>
      <c r="CVA2" s="14"/>
      <c r="CVB2" s="1"/>
      <c r="CVC2" s="1"/>
      <c r="CVD2" s="14"/>
      <c r="CVE2" s="14"/>
      <c r="CVF2" s="1"/>
      <c r="CVG2" s="1"/>
      <c r="CVH2" s="14"/>
      <c r="CVI2" s="14"/>
      <c r="CVJ2" s="1"/>
      <c r="CVK2" s="1"/>
      <c r="CVL2" s="14"/>
      <c r="CVM2" s="14"/>
      <c r="CVN2" s="1"/>
      <c r="CVO2" s="1"/>
      <c r="CVP2" s="14"/>
      <c r="CVQ2" s="14"/>
      <c r="CVR2" s="1"/>
      <c r="CVS2" s="1"/>
      <c r="CVT2" s="14"/>
      <c r="CVU2" s="14"/>
      <c r="CVV2" s="1"/>
      <c r="CVW2" s="1"/>
      <c r="CVX2" s="14"/>
      <c r="CVY2" s="14"/>
      <c r="CVZ2" s="1"/>
      <c r="CWA2" s="1"/>
      <c r="CWB2" s="14"/>
      <c r="CWC2" s="14"/>
      <c r="CWD2" s="1"/>
      <c r="CWE2" s="1"/>
      <c r="CWF2" s="14"/>
      <c r="CWG2" s="14"/>
      <c r="CWH2" s="1"/>
      <c r="CWI2" s="1"/>
      <c r="CWJ2" s="14"/>
      <c r="CWK2" s="14"/>
      <c r="CWL2" s="1"/>
      <c r="CWM2" s="1"/>
      <c r="CWN2" s="14"/>
      <c r="CWO2" s="14"/>
      <c r="CWP2" s="1"/>
      <c r="CWQ2" s="1"/>
      <c r="CWR2" s="14"/>
      <c r="CWS2" s="14"/>
      <c r="CWT2" s="1"/>
      <c r="CWU2" s="1"/>
      <c r="CWV2" s="14"/>
      <c r="CWW2" s="14"/>
      <c r="CWX2" s="1"/>
      <c r="CWY2" s="1"/>
      <c r="CWZ2" s="14"/>
      <c r="CXA2" s="14"/>
      <c r="CXB2" s="1"/>
      <c r="CXC2" s="1"/>
      <c r="CXD2" s="14"/>
      <c r="CXE2" s="14"/>
      <c r="CXF2" s="1"/>
      <c r="CXG2" s="1"/>
      <c r="CXH2" s="14"/>
      <c r="CXI2" s="14"/>
      <c r="CXJ2" s="1"/>
      <c r="CXK2" s="1"/>
      <c r="CXL2" s="14"/>
      <c r="CXM2" s="14"/>
      <c r="CXN2" s="1"/>
      <c r="CXO2" s="1"/>
      <c r="CXP2" s="14"/>
      <c r="CXQ2" s="14"/>
      <c r="CXR2" s="1"/>
      <c r="CXS2" s="1"/>
      <c r="CXT2" s="14"/>
      <c r="CXU2" s="14"/>
      <c r="CXV2" s="1"/>
      <c r="CXW2" s="1"/>
      <c r="CXX2" s="14"/>
      <c r="CXY2" s="14"/>
      <c r="CXZ2" s="1"/>
      <c r="CYA2" s="1"/>
      <c r="CYB2" s="14"/>
      <c r="CYC2" s="14"/>
      <c r="CYD2" s="1"/>
      <c r="CYE2" s="1"/>
      <c r="CYF2" s="14"/>
      <c r="CYG2" s="14"/>
      <c r="CYH2" s="1"/>
      <c r="CYI2" s="1"/>
      <c r="CYJ2" s="14"/>
      <c r="CYK2" s="14"/>
      <c r="CYL2" s="1"/>
      <c r="CYM2" s="1"/>
      <c r="CYN2" s="14"/>
      <c r="CYO2" s="14"/>
      <c r="CYP2" s="1"/>
      <c r="CYQ2" s="1"/>
      <c r="CYR2" s="14"/>
      <c r="CYS2" s="14"/>
      <c r="CYT2" s="1"/>
      <c r="CYU2" s="1"/>
      <c r="CYV2" s="14"/>
      <c r="CYW2" s="14"/>
      <c r="CYX2" s="1"/>
      <c r="CYY2" s="1"/>
      <c r="CYZ2" s="14"/>
      <c r="CZA2" s="14"/>
      <c r="CZB2" s="1"/>
      <c r="CZC2" s="1"/>
      <c r="CZD2" s="14"/>
      <c r="CZE2" s="14"/>
      <c r="CZF2" s="1"/>
      <c r="CZG2" s="1"/>
      <c r="CZH2" s="14"/>
      <c r="CZI2" s="14"/>
      <c r="CZJ2" s="1"/>
      <c r="CZK2" s="1"/>
      <c r="CZL2" s="14"/>
      <c r="CZM2" s="14"/>
      <c r="CZN2" s="1"/>
      <c r="CZO2" s="1"/>
      <c r="CZP2" s="14"/>
      <c r="CZQ2" s="14"/>
      <c r="CZR2" s="1"/>
      <c r="CZS2" s="1"/>
      <c r="CZT2" s="14"/>
      <c r="CZU2" s="14"/>
      <c r="CZV2" s="1"/>
      <c r="CZW2" s="1"/>
      <c r="CZX2" s="14"/>
      <c r="CZY2" s="14"/>
      <c r="CZZ2" s="1"/>
      <c r="DAA2" s="1"/>
      <c r="DAB2" s="14"/>
      <c r="DAC2" s="14"/>
      <c r="DAD2" s="1"/>
      <c r="DAE2" s="1"/>
      <c r="DAF2" s="14"/>
      <c r="DAG2" s="14"/>
      <c r="DAH2" s="1"/>
      <c r="DAI2" s="1"/>
      <c r="DAJ2" s="14"/>
      <c r="DAK2" s="14"/>
      <c r="DAL2" s="1"/>
      <c r="DAM2" s="1"/>
      <c r="DAN2" s="14"/>
      <c r="DAO2" s="14"/>
      <c r="DAP2" s="1"/>
      <c r="DAQ2" s="1"/>
      <c r="DAR2" s="14"/>
      <c r="DAS2" s="14"/>
      <c r="DAT2" s="1"/>
      <c r="DAU2" s="1"/>
      <c r="DAV2" s="14"/>
      <c r="DAW2" s="14"/>
      <c r="DAX2" s="1"/>
      <c r="DAY2" s="1"/>
      <c r="DAZ2" s="14"/>
      <c r="DBA2" s="14"/>
      <c r="DBB2" s="1"/>
      <c r="DBC2" s="1"/>
      <c r="DBD2" s="14"/>
      <c r="DBE2" s="14"/>
      <c r="DBF2" s="1"/>
      <c r="DBG2" s="1"/>
      <c r="DBH2" s="14"/>
      <c r="DBI2" s="14"/>
      <c r="DBJ2" s="1"/>
      <c r="DBK2" s="1"/>
      <c r="DBL2" s="14"/>
      <c r="DBM2" s="14"/>
      <c r="DBN2" s="1"/>
      <c r="DBO2" s="1"/>
      <c r="DBP2" s="14"/>
      <c r="DBQ2" s="14"/>
      <c r="DBR2" s="1"/>
      <c r="DBS2" s="1"/>
      <c r="DBT2" s="14"/>
      <c r="DBU2" s="14"/>
      <c r="DBV2" s="1"/>
      <c r="DBW2" s="1"/>
      <c r="DBX2" s="14"/>
      <c r="DBY2" s="14"/>
      <c r="DBZ2" s="1"/>
      <c r="DCA2" s="1"/>
      <c r="DCB2" s="14"/>
      <c r="DCC2" s="14"/>
      <c r="DCD2" s="1"/>
      <c r="DCE2" s="1"/>
      <c r="DCF2" s="14"/>
      <c r="DCG2" s="14"/>
      <c r="DCH2" s="1"/>
      <c r="DCI2" s="1"/>
      <c r="DCJ2" s="14"/>
      <c r="DCK2" s="14"/>
      <c r="DCL2" s="1"/>
      <c r="DCM2" s="1"/>
      <c r="DCN2" s="14"/>
      <c r="DCO2" s="14"/>
      <c r="DCP2" s="1"/>
      <c r="DCQ2" s="1"/>
      <c r="DCR2" s="14"/>
      <c r="DCS2" s="14"/>
      <c r="DCT2" s="1"/>
      <c r="DCU2" s="1"/>
      <c r="DCV2" s="14"/>
      <c r="DCW2" s="14"/>
      <c r="DCX2" s="1"/>
      <c r="DCY2" s="1"/>
      <c r="DCZ2" s="14"/>
      <c r="DDA2" s="14"/>
      <c r="DDB2" s="1"/>
      <c r="DDC2" s="1"/>
      <c r="DDD2" s="14"/>
      <c r="DDE2" s="14"/>
      <c r="DDF2" s="1"/>
      <c r="DDG2" s="1"/>
      <c r="DDH2" s="14"/>
      <c r="DDI2" s="14"/>
      <c r="DDJ2" s="1"/>
      <c r="DDK2" s="1"/>
      <c r="DDL2" s="14"/>
      <c r="DDM2" s="14"/>
      <c r="DDN2" s="1"/>
      <c r="DDO2" s="1"/>
      <c r="DDP2" s="14"/>
      <c r="DDQ2" s="14"/>
      <c r="DDR2" s="1"/>
      <c r="DDS2" s="1"/>
      <c r="DDT2" s="14"/>
      <c r="DDU2" s="14"/>
      <c r="DDV2" s="1"/>
      <c r="DDW2" s="1"/>
      <c r="DDX2" s="14"/>
      <c r="DDY2" s="14"/>
      <c r="DDZ2" s="1"/>
      <c r="DEA2" s="1"/>
      <c r="DEB2" s="14"/>
      <c r="DEC2" s="14"/>
      <c r="DED2" s="1"/>
      <c r="DEE2" s="1"/>
      <c r="DEF2" s="14"/>
      <c r="DEG2" s="14"/>
      <c r="DEH2" s="1"/>
      <c r="DEI2" s="1"/>
      <c r="DEJ2" s="14"/>
      <c r="DEK2" s="14"/>
      <c r="DEL2" s="1"/>
      <c r="DEM2" s="1"/>
      <c r="DEN2" s="14"/>
      <c r="DEO2" s="14"/>
      <c r="DEP2" s="1"/>
      <c r="DEQ2" s="1"/>
      <c r="DER2" s="14"/>
      <c r="DES2" s="14"/>
      <c r="DET2" s="1"/>
      <c r="DEU2" s="1"/>
      <c r="DEV2" s="14"/>
      <c r="DEW2" s="14"/>
      <c r="DEX2" s="1"/>
      <c r="DEY2" s="1"/>
      <c r="DEZ2" s="14"/>
      <c r="DFA2" s="14"/>
      <c r="DFB2" s="1"/>
      <c r="DFC2" s="1"/>
      <c r="DFD2" s="14"/>
      <c r="DFE2" s="14"/>
      <c r="DFF2" s="1"/>
      <c r="DFG2" s="1"/>
      <c r="DFH2" s="14"/>
      <c r="DFI2" s="14"/>
      <c r="DFJ2" s="1"/>
      <c r="DFK2" s="1"/>
      <c r="DFL2" s="14"/>
      <c r="DFM2" s="14"/>
      <c r="DFN2" s="1"/>
      <c r="DFO2" s="1"/>
      <c r="DFP2" s="14"/>
      <c r="DFQ2" s="14"/>
      <c r="DFR2" s="1"/>
      <c r="DFS2" s="1"/>
      <c r="DFT2" s="14"/>
      <c r="DFU2" s="14"/>
      <c r="DFV2" s="1"/>
      <c r="DFW2" s="1"/>
      <c r="DFX2" s="14"/>
      <c r="DFY2" s="14"/>
      <c r="DFZ2" s="1"/>
      <c r="DGA2" s="1"/>
      <c r="DGB2" s="14"/>
      <c r="DGC2" s="14"/>
      <c r="DGD2" s="1"/>
      <c r="DGE2" s="1"/>
      <c r="DGF2" s="14"/>
      <c r="DGG2" s="14"/>
      <c r="DGH2" s="1"/>
      <c r="DGI2" s="1"/>
      <c r="DGJ2" s="14"/>
      <c r="DGK2" s="14"/>
      <c r="DGL2" s="1"/>
      <c r="DGM2" s="1"/>
      <c r="DGN2" s="14"/>
      <c r="DGO2" s="14"/>
      <c r="DGP2" s="1"/>
      <c r="DGQ2" s="1"/>
      <c r="DGR2" s="14"/>
      <c r="DGS2" s="14"/>
      <c r="DGT2" s="1"/>
      <c r="DGU2" s="1"/>
      <c r="DGV2" s="14"/>
      <c r="DGW2" s="14"/>
      <c r="DGX2" s="1"/>
      <c r="DGY2" s="1"/>
      <c r="DGZ2" s="14"/>
      <c r="DHA2" s="14"/>
      <c r="DHB2" s="1"/>
      <c r="DHC2" s="1"/>
      <c r="DHD2" s="14"/>
      <c r="DHE2" s="14"/>
      <c r="DHF2" s="1"/>
      <c r="DHG2" s="1"/>
      <c r="DHH2" s="14"/>
      <c r="DHI2" s="14"/>
      <c r="DHJ2" s="1"/>
      <c r="DHK2" s="1"/>
      <c r="DHL2" s="14"/>
      <c r="DHM2" s="14"/>
      <c r="DHN2" s="1"/>
      <c r="DHO2" s="1"/>
      <c r="DHP2" s="14"/>
      <c r="DHQ2" s="14"/>
      <c r="DHR2" s="1"/>
      <c r="DHS2" s="1"/>
      <c r="DHT2" s="14"/>
      <c r="DHU2" s="14"/>
      <c r="DHV2" s="1"/>
      <c r="DHW2" s="1"/>
      <c r="DHX2" s="14"/>
      <c r="DHY2" s="14"/>
      <c r="DHZ2" s="1"/>
      <c r="DIA2" s="1"/>
      <c r="DIB2" s="14"/>
      <c r="DIC2" s="14"/>
      <c r="DID2" s="1"/>
      <c r="DIE2" s="1"/>
      <c r="DIF2" s="14"/>
      <c r="DIG2" s="14"/>
      <c r="DIH2" s="1"/>
      <c r="DII2" s="1"/>
      <c r="DIJ2" s="14"/>
      <c r="DIK2" s="14"/>
      <c r="DIL2" s="1"/>
      <c r="DIM2" s="1"/>
      <c r="DIN2" s="14"/>
      <c r="DIO2" s="14"/>
      <c r="DIP2" s="1"/>
      <c r="DIQ2" s="1"/>
      <c r="DIR2" s="14"/>
      <c r="DIS2" s="14"/>
      <c r="DIT2" s="1"/>
      <c r="DIU2" s="1"/>
      <c r="DIV2" s="14"/>
      <c r="DIW2" s="14"/>
      <c r="DIX2" s="1"/>
      <c r="DIY2" s="1"/>
      <c r="DIZ2" s="14"/>
      <c r="DJA2" s="14"/>
      <c r="DJB2" s="1"/>
      <c r="DJC2" s="1"/>
      <c r="DJD2" s="14"/>
      <c r="DJE2" s="14"/>
      <c r="DJF2" s="1"/>
      <c r="DJG2" s="1"/>
      <c r="DJH2" s="14"/>
      <c r="DJI2" s="14"/>
      <c r="DJJ2" s="1"/>
      <c r="DJK2" s="1"/>
      <c r="DJL2" s="14"/>
      <c r="DJM2" s="14"/>
      <c r="DJN2" s="1"/>
      <c r="DJO2" s="1"/>
      <c r="DJP2" s="14"/>
      <c r="DJQ2" s="14"/>
      <c r="DJR2" s="1"/>
      <c r="DJS2" s="1"/>
      <c r="DJT2" s="14"/>
      <c r="DJU2" s="14"/>
      <c r="DJV2" s="1"/>
      <c r="DJW2" s="1"/>
      <c r="DJX2" s="14"/>
      <c r="DJY2" s="14"/>
      <c r="DJZ2" s="1"/>
      <c r="DKA2" s="1"/>
      <c r="DKB2" s="14"/>
      <c r="DKC2" s="14"/>
      <c r="DKD2" s="1"/>
      <c r="DKE2" s="1"/>
      <c r="DKF2" s="14"/>
      <c r="DKG2" s="14"/>
      <c r="DKH2" s="1"/>
      <c r="DKI2" s="1"/>
      <c r="DKJ2" s="14"/>
      <c r="DKK2" s="14"/>
      <c r="DKL2" s="1"/>
      <c r="DKM2" s="1"/>
      <c r="DKN2" s="14"/>
      <c r="DKO2" s="14"/>
      <c r="DKP2" s="1"/>
      <c r="DKQ2" s="1"/>
      <c r="DKR2" s="14"/>
      <c r="DKS2" s="14"/>
      <c r="DKT2" s="1"/>
      <c r="DKU2" s="1"/>
      <c r="DKV2" s="14"/>
      <c r="DKW2" s="14"/>
      <c r="DKX2" s="1"/>
      <c r="DKY2" s="1"/>
      <c r="DKZ2" s="14"/>
      <c r="DLA2" s="14"/>
      <c r="DLB2" s="1"/>
      <c r="DLC2" s="1"/>
      <c r="DLD2" s="14"/>
      <c r="DLE2" s="14"/>
      <c r="DLF2" s="1"/>
      <c r="DLG2" s="1"/>
      <c r="DLH2" s="14"/>
      <c r="DLI2" s="14"/>
      <c r="DLJ2" s="1"/>
      <c r="DLK2" s="1"/>
      <c r="DLL2" s="14"/>
      <c r="DLM2" s="14"/>
      <c r="DLN2" s="1"/>
      <c r="DLO2" s="1"/>
      <c r="DLP2" s="14"/>
      <c r="DLQ2" s="14"/>
      <c r="DLR2" s="1"/>
      <c r="DLS2" s="1"/>
      <c r="DLT2" s="14"/>
      <c r="DLU2" s="14"/>
      <c r="DLV2" s="1"/>
      <c r="DLW2" s="1"/>
      <c r="DLX2" s="14"/>
      <c r="DLY2" s="14"/>
      <c r="DLZ2" s="1"/>
      <c r="DMA2" s="1"/>
      <c r="DMB2" s="14"/>
      <c r="DMC2" s="14"/>
      <c r="DMD2" s="1"/>
      <c r="DME2" s="1"/>
      <c r="DMF2" s="14"/>
      <c r="DMG2" s="14"/>
      <c r="DMH2" s="1"/>
      <c r="DMI2" s="1"/>
      <c r="DMJ2" s="14"/>
      <c r="DMK2" s="14"/>
      <c r="DML2" s="1"/>
      <c r="DMM2" s="1"/>
      <c r="DMN2" s="14"/>
      <c r="DMO2" s="14"/>
      <c r="DMP2" s="1"/>
      <c r="DMQ2" s="1"/>
      <c r="DMR2" s="14"/>
      <c r="DMS2" s="14"/>
      <c r="DMT2" s="1"/>
      <c r="DMU2" s="1"/>
      <c r="DMV2" s="14"/>
      <c r="DMW2" s="14"/>
      <c r="DMX2" s="1"/>
      <c r="DMY2" s="1"/>
      <c r="DMZ2" s="14"/>
      <c r="DNA2" s="14"/>
      <c r="DNB2" s="1"/>
      <c r="DNC2" s="1"/>
      <c r="DND2" s="14"/>
      <c r="DNE2" s="14"/>
      <c r="DNF2" s="1"/>
      <c r="DNG2" s="1"/>
      <c r="DNH2" s="14"/>
      <c r="DNI2" s="14"/>
      <c r="DNJ2" s="1"/>
      <c r="DNK2" s="1"/>
      <c r="DNL2" s="14"/>
      <c r="DNM2" s="14"/>
      <c r="DNN2" s="1"/>
      <c r="DNO2" s="1"/>
      <c r="DNP2" s="14"/>
      <c r="DNQ2" s="14"/>
      <c r="DNR2" s="1"/>
      <c r="DNS2" s="1"/>
      <c r="DNT2" s="14"/>
      <c r="DNU2" s="14"/>
      <c r="DNV2" s="1"/>
      <c r="DNW2" s="1"/>
      <c r="DNX2" s="14"/>
      <c r="DNY2" s="14"/>
      <c r="DNZ2" s="1"/>
      <c r="DOA2" s="1"/>
      <c r="DOB2" s="14"/>
      <c r="DOC2" s="14"/>
      <c r="DOD2" s="1"/>
      <c r="DOE2" s="1"/>
      <c r="DOF2" s="14"/>
      <c r="DOG2" s="14"/>
      <c r="DOH2" s="1"/>
      <c r="DOI2" s="1"/>
      <c r="DOJ2" s="14"/>
      <c r="DOK2" s="14"/>
      <c r="DOL2" s="1"/>
      <c r="DOM2" s="1"/>
      <c r="DON2" s="14"/>
      <c r="DOO2" s="14"/>
      <c r="DOP2" s="1"/>
      <c r="DOQ2" s="1"/>
      <c r="DOR2" s="14"/>
      <c r="DOS2" s="14"/>
      <c r="DOT2" s="1"/>
      <c r="DOU2" s="1"/>
      <c r="DOV2" s="14"/>
      <c r="DOW2" s="14"/>
      <c r="DOX2" s="1"/>
      <c r="DOY2" s="1"/>
      <c r="DOZ2" s="14"/>
      <c r="DPA2" s="14"/>
      <c r="DPB2" s="1"/>
      <c r="DPC2" s="1"/>
      <c r="DPD2" s="14"/>
      <c r="DPE2" s="14"/>
      <c r="DPF2" s="1"/>
      <c r="DPG2" s="1"/>
      <c r="DPH2" s="14"/>
      <c r="DPI2" s="14"/>
      <c r="DPJ2" s="1"/>
      <c r="DPK2" s="1"/>
      <c r="DPL2" s="14"/>
      <c r="DPM2" s="14"/>
      <c r="DPN2" s="1"/>
      <c r="DPO2" s="1"/>
      <c r="DPP2" s="14"/>
      <c r="DPQ2" s="14"/>
      <c r="DPR2" s="1"/>
      <c r="DPS2" s="1"/>
      <c r="DPT2" s="14"/>
      <c r="DPU2" s="14"/>
      <c r="DPV2" s="1"/>
      <c r="DPW2" s="1"/>
      <c r="DPX2" s="14"/>
      <c r="DPY2" s="14"/>
      <c r="DPZ2" s="1"/>
      <c r="DQA2" s="1"/>
      <c r="DQB2" s="14"/>
      <c r="DQC2" s="14"/>
      <c r="DQD2" s="1"/>
      <c r="DQE2" s="1"/>
      <c r="DQF2" s="14"/>
      <c r="DQG2" s="14"/>
      <c r="DQH2" s="1"/>
      <c r="DQI2" s="1"/>
      <c r="DQJ2" s="14"/>
      <c r="DQK2" s="14"/>
      <c r="DQL2" s="1"/>
      <c r="DQM2" s="1"/>
      <c r="DQN2" s="14"/>
      <c r="DQO2" s="14"/>
      <c r="DQP2" s="1"/>
      <c r="DQQ2" s="1"/>
      <c r="DQR2" s="14"/>
      <c r="DQS2" s="14"/>
      <c r="DQT2" s="1"/>
      <c r="DQU2" s="1"/>
      <c r="DQV2" s="14"/>
      <c r="DQW2" s="14"/>
      <c r="DQX2" s="1"/>
      <c r="DQY2" s="1"/>
      <c r="DQZ2" s="14"/>
      <c r="DRA2" s="14"/>
      <c r="DRB2" s="1"/>
      <c r="DRC2" s="1"/>
      <c r="DRD2" s="14"/>
      <c r="DRE2" s="14"/>
      <c r="DRF2" s="1"/>
      <c r="DRG2" s="1"/>
      <c r="DRH2" s="14"/>
      <c r="DRI2" s="14"/>
      <c r="DRJ2" s="1"/>
      <c r="DRK2" s="1"/>
      <c r="DRL2" s="14"/>
      <c r="DRM2" s="14"/>
      <c r="DRN2" s="1"/>
      <c r="DRO2" s="1"/>
      <c r="DRP2" s="14"/>
      <c r="DRQ2" s="14"/>
      <c r="DRR2" s="1"/>
      <c r="DRS2" s="1"/>
      <c r="DRT2" s="14"/>
      <c r="DRU2" s="14"/>
      <c r="DRV2" s="1"/>
      <c r="DRW2" s="1"/>
      <c r="DRX2" s="14"/>
      <c r="DRY2" s="14"/>
      <c r="DRZ2" s="1"/>
      <c r="DSA2" s="1"/>
      <c r="DSB2" s="14"/>
      <c r="DSC2" s="14"/>
      <c r="DSD2" s="1"/>
      <c r="DSE2" s="1"/>
      <c r="DSF2" s="14"/>
      <c r="DSG2" s="14"/>
      <c r="DSH2" s="1"/>
      <c r="DSI2" s="1"/>
      <c r="DSJ2" s="14"/>
      <c r="DSK2" s="14"/>
      <c r="DSL2" s="1"/>
      <c r="DSM2" s="1"/>
      <c r="DSN2" s="14"/>
      <c r="DSO2" s="14"/>
      <c r="DSP2" s="1"/>
      <c r="DSQ2" s="1"/>
      <c r="DSR2" s="14"/>
      <c r="DSS2" s="14"/>
      <c r="DST2" s="1"/>
      <c r="DSU2" s="1"/>
      <c r="DSV2" s="14"/>
      <c r="DSW2" s="14"/>
      <c r="DSX2" s="1"/>
      <c r="DSY2" s="1"/>
      <c r="DSZ2" s="14"/>
      <c r="DTA2" s="14"/>
      <c r="DTB2" s="1"/>
      <c r="DTC2" s="1"/>
      <c r="DTD2" s="14"/>
      <c r="DTE2" s="14"/>
      <c r="DTF2" s="1"/>
      <c r="DTG2" s="1"/>
      <c r="DTH2" s="14"/>
      <c r="DTI2" s="14"/>
      <c r="DTJ2" s="1"/>
      <c r="DTK2" s="1"/>
      <c r="DTL2" s="14"/>
      <c r="DTM2" s="14"/>
      <c r="DTN2" s="1"/>
      <c r="DTO2" s="1"/>
      <c r="DTP2" s="14"/>
      <c r="DTQ2" s="14"/>
      <c r="DTR2" s="1"/>
      <c r="DTS2" s="1"/>
      <c r="DTT2" s="14"/>
      <c r="DTU2" s="14"/>
      <c r="DTV2" s="1"/>
      <c r="DTW2" s="1"/>
      <c r="DTX2" s="14"/>
      <c r="DTY2" s="14"/>
      <c r="DTZ2" s="1"/>
      <c r="DUA2" s="1"/>
      <c r="DUB2" s="14"/>
      <c r="DUC2" s="14"/>
      <c r="DUD2" s="1"/>
      <c r="DUE2" s="1"/>
      <c r="DUF2" s="14"/>
      <c r="DUG2" s="14"/>
      <c r="DUH2" s="1"/>
      <c r="DUI2" s="1"/>
      <c r="DUJ2" s="14"/>
      <c r="DUK2" s="14"/>
      <c r="DUL2" s="1"/>
      <c r="DUM2" s="1"/>
      <c r="DUN2" s="14"/>
      <c r="DUO2" s="14"/>
      <c r="DUP2" s="1"/>
      <c r="DUQ2" s="1"/>
      <c r="DUR2" s="14"/>
      <c r="DUS2" s="14"/>
      <c r="DUT2" s="1"/>
      <c r="DUU2" s="1"/>
      <c r="DUV2" s="14"/>
      <c r="DUW2" s="14"/>
      <c r="DUX2" s="1"/>
      <c r="DUY2" s="1"/>
      <c r="DUZ2" s="14"/>
      <c r="DVA2" s="14"/>
      <c r="DVB2" s="1"/>
      <c r="DVC2" s="1"/>
      <c r="DVD2" s="14"/>
      <c r="DVE2" s="14"/>
      <c r="DVF2" s="1"/>
      <c r="DVG2" s="1"/>
      <c r="DVH2" s="14"/>
      <c r="DVI2" s="14"/>
      <c r="DVJ2" s="1"/>
      <c r="DVK2" s="1"/>
      <c r="DVL2" s="14"/>
      <c r="DVM2" s="14"/>
      <c r="DVN2" s="1"/>
      <c r="DVO2" s="1"/>
      <c r="DVP2" s="14"/>
      <c r="DVQ2" s="14"/>
      <c r="DVR2" s="1"/>
      <c r="DVS2" s="1"/>
      <c r="DVT2" s="14"/>
      <c r="DVU2" s="14"/>
      <c r="DVV2" s="1"/>
      <c r="DVW2" s="1"/>
      <c r="DVX2" s="14"/>
      <c r="DVY2" s="14"/>
      <c r="DVZ2" s="1"/>
      <c r="DWA2" s="1"/>
      <c r="DWB2" s="14"/>
      <c r="DWC2" s="14"/>
      <c r="DWD2" s="1"/>
      <c r="DWE2" s="1"/>
      <c r="DWF2" s="14"/>
      <c r="DWG2" s="14"/>
      <c r="DWH2" s="1"/>
      <c r="DWI2" s="1"/>
      <c r="DWJ2" s="14"/>
      <c r="DWK2" s="14"/>
      <c r="DWL2" s="1"/>
      <c r="DWM2" s="1"/>
      <c r="DWN2" s="14"/>
      <c r="DWO2" s="14"/>
      <c r="DWP2" s="1"/>
      <c r="DWQ2" s="1"/>
      <c r="DWR2" s="14"/>
      <c r="DWS2" s="14"/>
      <c r="DWT2" s="1"/>
      <c r="DWU2" s="1"/>
      <c r="DWV2" s="14"/>
      <c r="DWW2" s="14"/>
      <c r="DWX2" s="1"/>
      <c r="DWY2" s="1"/>
      <c r="DWZ2" s="14"/>
      <c r="DXA2" s="14"/>
      <c r="DXB2" s="1"/>
      <c r="DXC2" s="1"/>
      <c r="DXD2" s="14"/>
      <c r="DXE2" s="14"/>
      <c r="DXF2" s="1"/>
      <c r="DXG2" s="1"/>
      <c r="DXH2" s="14"/>
      <c r="DXI2" s="14"/>
      <c r="DXJ2" s="1"/>
      <c r="DXK2" s="1"/>
      <c r="DXL2" s="14"/>
      <c r="DXM2" s="14"/>
      <c r="DXN2" s="1"/>
      <c r="DXO2" s="1"/>
      <c r="DXP2" s="14"/>
      <c r="DXQ2" s="14"/>
      <c r="DXR2" s="1"/>
      <c r="DXS2" s="1"/>
      <c r="DXT2" s="14"/>
      <c r="DXU2" s="14"/>
      <c r="DXV2" s="1"/>
      <c r="DXW2" s="1"/>
      <c r="DXX2" s="14"/>
      <c r="DXY2" s="14"/>
      <c r="DXZ2" s="1"/>
      <c r="DYA2" s="1"/>
      <c r="DYB2" s="14"/>
      <c r="DYC2" s="14"/>
      <c r="DYD2" s="1"/>
      <c r="DYE2" s="1"/>
      <c r="DYF2" s="14"/>
      <c r="DYG2" s="14"/>
      <c r="DYH2" s="1"/>
      <c r="DYI2" s="1"/>
      <c r="DYJ2" s="14"/>
      <c r="DYK2" s="14"/>
      <c r="DYL2" s="1"/>
      <c r="DYM2" s="1"/>
      <c r="DYN2" s="14"/>
      <c r="DYO2" s="14"/>
      <c r="DYP2" s="1"/>
      <c r="DYQ2" s="1"/>
      <c r="DYR2" s="14"/>
      <c r="DYS2" s="14"/>
      <c r="DYT2" s="1"/>
      <c r="DYU2" s="1"/>
      <c r="DYV2" s="14"/>
      <c r="DYW2" s="14"/>
      <c r="DYX2" s="1"/>
      <c r="DYY2" s="1"/>
      <c r="DYZ2" s="14"/>
      <c r="DZA2" s="14"/>
      <c r="DZB2" s="1"/>
      <c r="DZC2" s="1"/>
      <c r="DZD2" s="14"/>
      <c r="DZE2" s="14"/>
      <c r="DZF2" s="1"/>
      <c r="DZG2" s="1"/>
      <c r="DZH2" s="14"/>
      <c r="DZI2" s="14"/>
      <c r="DZJ2" s="1"/>
      <c r="DZK2" s="1"/>
      <c r="DZL2" s="14"/>
      <c r="DZM2" s="14"/>
      <c r="DZN2" s="1"/>
      <c r="DZO2" s="1"/>
      <c r="DZP2" s="14"/>
      <c r="DZQ2" s="14"/>
      <c r="DZR2" s="1"/>
      <c r="DZS2" s="1"/>
      <c r="DZT2" s="14"/>
      <c r="DZU2" s="14"/>
      <c r="DZV2" s="1"/>
      <c r="DZW2" s="1"/>
      <c r="DZX2" s="14"/>
      <c r="DZY2" s="14"/>
      <c r="DZZ2" s="1"/>
      <c r="EAA2" s="1"/>
      <c r="EAB2" s="14"/>
      <c r="EAC2" s="14"/>
      <c r="EAD2" s="1"/>
      <c r="EAE2" s="1"/>
      <c r="EAF2" s="14"/>
      <c r="EAG2" s="14"/>
      <c r="EAH2" s="1"/>
      <c r="EAI2" s="1"/>
      <c r="EAJ2" s="14"/>
      <c r="EAK2" s="14"/>
      <c r="EAL2" s="1"/>
      <c r="EAM2" s="1"/>
      <c r="EAN2" s="14"/>
      <c r="EAO2" s="14"/>
      <c r="EAP2" s="1"/>
      <c r="EAQ2" s="1"/>
      <c r="EAR2" s="14"/>
      <c r="EAS2" s="14"/>
      <c r="EAT2" s="1"/>
      <c r="EAU2" s="1"/>
      <c r="EAV2" s="14"/>
      <c r="EAW2" s="14"/>
      <c r="EAX2" s="1"/>
      <c r="EAY2" s="1"/>
      <c r="EAZ2" s="14"/>
      <c r="EBA2" s="14"/>
      <c r="EBB2" s="1"/>
      <c r="EBC2" s="1"/>
      <c r="EBD2" s="14"/>
      <c r="EBE2" s="14"/>
      <c r="EBF2" s="1"/>
      <c r="EBG2" s="1"/>
      <c r="EBH2" s="14"/>
      <c r="EBI2" s="14"/>
      <c r="EBJ2" s="1"/>
      <c r="EBK2" s="1"/>
      <c r="EBL2" s="14"/>
      <c r="EBM2" s="14"/>
      <c r="EBN2" s="1"/>
      <c r="EBO2" s="1"/>
      <c r="EBP2" s="14"/>
      <c r="EBQ2" s="14"/>
      <c r="EBR2" s="1"/>
      <c r="EBS2" s="1"/>
      <c r="EBT2" s="14"/>
      <c r="EBU2" s="14"/>
      <c r="EBV2" s="1"/>
      <c r="EBW2" s="1"/>
      <c r="EBX2" s="14"/>
      <c r="EBY2" s="14"/>
      <c r="EBZ2" s="1"/>
      <c r="ECA2" s="1"/>
      <c r="ECB2" s="14"/>
      <c r="ECC2" s="14"/>
      <c r="ECD2" s="1"/>
      <c r="ECE2" s="1"/>
      <c r="ECF2" s="14"/>
      <c r="ECG2" s="14"/>
      <c r="ECH2" s="1"/>
      <c r="ECI2" s="1"/>
      <c r="ECJ2" s="14"/>
      <c r="ECK2" s="14"/>
      <c r="ECL2" s="1"/>
      <c r="ECM2" s="1"/>
      <c r="ECN2" s="14"/>
      <c r="ECO2" s="14"/>
      <c r="ECP2" s="1"/>
      <c r="ECQ2" s="1"/>
      <c r="ECR2" s="14"/>
      <c r="ECS2" s="14"/>
      <c r="ECT2" s="1"/>
      <c r="ECU2" s="1"/>
      <c r="ECV2" s="14"/>
      <c r="ECW2" s="14"/>
      <c r="ECX2" s="1"/>
      <c r="ECY2" s="1"/>
      <c r="ECZ2" s="14"/>
      <c r="EDA2" s="14"/>
      <c r="EDB2" s="1"/>
      <c r="EDC2" s="1"/>
      <c r="EDD2" s="14"/>
      <c r="EDE2" s="14"/>
      <c r="EDF2" s="1"/>
      <c r="EDG2" s="1"/>
      <c r="EDH2" s="14"/>
      <c r="EDI2" s="14"/>
      <c r="EDJ2" s="1"/>
      <c r="EDK2" s="1"/>
      <c r="EDL2" s="14"/>
      <c r="EDM2" s="14"/>
      <c r="EDN2" s="1"/>
      <c r="EDO2" s="1"/>
      <c r="EDP2" s="14"/>
      <c r="EDQ2" s="14"/>
      <c r="EDR2" s="1"/>
      <c r="EDS2" s="1"/>
      <c r="EDT2" s="14"/>
      <c r="EDU2" s="14"/>
      <c r="EDV2" s="1"/>
      <c r="EDW2" s="1"/>
      <c r="EDX2" s="14"/>
      <c r="EDY2" s="14"/>
      <c r="EDZ2" s="1"/>
      <c r="EEA2" s="1"/>
      <c r="EEB2" s="14"/>
      <c r="EEC2" s="14"/>
      <c r="EED2" s="1"/>
      <c r="EEE2" s="1"/>
      <c r="EEF2" s="14"/>
      <c r="EEG2" s="14"/>
      <c r="EEH2" s="1"/>
      <c r="EEI2" s="1"/>
      <c r="EEJ2" s="14"/>
      <c r="EEK2" s="14"/>
      <c r="EEL2" s="1"/>
      <c r="EEM2" s="1"/>
      <c r="EEN2" s="14"/>
      <c r="EEO2" s="14"/>
      <c r="EEP2" s="1"/>
      <c r="EEQ2" s="1"/>
      <c r="EER2" s="14"/>
      <c r="EES2" s="14"/>
      <c r="EET2" s="1"/>
      <c r="EEU2" s="1"/>
      <c r="EEV2" s="14"/>
      <c r="EEW2" s="14"/>
      <c r="EEX2" s="1"/>
      <c r="EEY2" s="1"/>
      <c r="EEZ2" s="14"/>
      <c r="EFA2" s="14"/>
      <c r="EFB2" s="1"/>
      <c r="EFC2" s="1"/>
      <c r="EFD2" s="14"/>
      <c r="EFE2" s="14"/>
      <c r="EFF2" s="1"/>
      <c r="EFG2" s="1"/>
      <c r="EFH2" s="14"/>
      <c r="EFI2" s="14"/>
      <c r="EFJ2" s="1"/>
      <c r="EFK2" s="1"/>
      <c r="EFL2" s="14"/>
      <c r="EFM2" s="14"/>
      <c r="EFN2" s="1"/>
      <c r="EFO2" s="1"/>
      <c r="EFP2" s="14"/>
      <c r="EFQ2" s="14"/>
      <c r="EFR2" s="1"/>
      <c r="EFS2" s="1"/>
      <c r="EFT2" s="14"/>
      <c r="EFU2" s="14"/>
      <c r="EFV2" s="1"/>
      <c r="EFW2" s="1"/>
      <c r="EFX2" s="14"/>
      <c r="EFY2" s="14"/>
      <c r="EFZ2" s="1"/>
      <c r="EGA2" s="1"/>
      <c r="EGB2" s="14"/>
      <c r="EGC2" s="14"/>
      <c r="EGD2" s="1"/>
      <c r="EGE2" s="1"/>
      <c r="EGF2" s="14"/>
      <c r="EGG2" s="14"/>
      <c r="EGH2" s="1"/>
      <c r="EGI2" s="1"/>
      <c r="EGJ2" s="14"/>
      <c r="EGK2" s="14"/>
      <c r="EGL2" s="1"/>
      <c r="EGM2" s="1"/>
      <c r="EGN2" s="14"/>
      <c r="EGO2" s="14"/>
      <c r="EGP2" s="1"/>
      <c r="EGQ2" s="1"/>
      <c r="EGR2" s="14"/>
      <c r="EGS2" s="14"/>
      <c r="EGT2" s="1"/>
      <c r="EGU2" s="1"/>
      <c r="EGV2" s="14"/>
      <c r="EGW2" s="14"/>
      <c r="EGX2" s="1"/>
      <c r="EGY2" s="1"/>
      <c r="EGZ2" s="14"/>
      <c r="EHA2" s="14"/>
      <c r="EHB2" s="1"/>
      <c r="EHC2" s="1"/>
      <c r="EHD2" s="14"/>
      <c r="EHE2" s="14"/>
      <c r="EHF2" s="1"/>
      <c r="EHG2" s="1"/>
      <c r="EHH2" s="14"/>
      <c r="EHI2" s="14"/>
      <c r="EHJ2" s="1"/>
      <c r="EHK2" s="1"/>
      <c r="EHL2" s="14"/>
      <c r="EHM2" s="14"/>
      <c r="EHN2" s="1"/>
      <c r="EHO2" s="1"/>
      <c r="EHP2" s="14"/>
      <c r="EHQ2" s="14"/>
      <c r="EHR2" s="1"/>
      <c r="EHS2" s="1"/>
      <c r="EHT2" s="14"/>
      <c r="EHU2" s="14"/>
      <c r="EHV2" s="1"/>
      <c r="EHW2" s="1"/>
      <c r="EHX2" s="14"/>
      <c r="EHY2" s="14"/>
      <c r="EHZ2" s="1"/>
      <c r="EIA2" s="1"/>
      <c r="EIB2" s="14"/>
      <c r="EIC2" s="14"/>
      <c r="EID2" s="1"/>
      <c r="EIE2" s="1"/>
      <c r="EIF2" s="14"/>
      <c r="EIG2" s="14"/>
      <c r="EIH2" s="1"/>
      <c r="EII2" s="1"/>
      <c r="EIJ2" s="14"/>
      <c r="EIK2" s="14"/>
      <c r="EIL2" s="1"/>
      <c r="EIM2" s="1"/>
      <c r="EIN2" s="14"/>
      <c r="EIO2" s="14"/>
      <c r="EIP2" s="1"/>
      <c r="EIQ2" s="1"/>
      <c r="EIR2" s="14"/>
      <c r="EIS2" s="14"/>
      <c r="EIT2" s="1"/>
      <c r="EIU2" s="1"/>
      <c r="EIV2" s="14"/>
      <c r="EIW2" s="14"/>
      <c r="EIX2" s="1"/>
      <c r="EIY2" s="1"/>
      <c r="EIZ2" s="14"/>
      <c r="EJA2" s="14"/>
      <c r="EJB2" s="1"/>
      <c r="EJC2" s="1"/>
      <c r="EJD2" s="14"/>
      <c r="EJE2" s="14"/>
      <c r="EJF2" s="1"/>
      <c r="EJG2" s="1"/>
      <c r="EJH2" s="14"/>
      <c r="EJI2" s="14"/>
      <c r="EJJ2" s="1"/>
      <c r="EJK2" s="1"/>
      <c r="EJL2" s="14"/>
      <c r="EJM2" s="14"/>
      <c r="EJN2" s="1"/>
      <c r="EJO2" s="1"/>
      <c r="EJP2" s="14"/>
      <c r="EJQ2" s="14"/>
      <c r="EJR2" s="1"/>
      <c r="EJS2" s="1"/>
      <c r="EJT2" s="14"/>
      <c r="EJU2" s="14"/>
      <c r="EJV2" s="1"/>
      <c r="EJW2" s="1"/>
      <c r="EJX2" s="14"/>
      <c r="EJY2" s="14"/>
      <c r="EJZ2" s="1"/>
      <c r="EKA2" s="1"/>
      <c r="EKB2" s="14"/>
      <c r="EKC2" s="14"/>
      <c r="EKD2" s="1"/>
      <c r="EKE2" s="1"/>
      <c r="EKF2" s="14"/>
      <c r="EKG2" s="14"/>
      <c r="EKH2" s="1"/>
      <c r="EKI2" s="1"/>
      <c r="EKJ2" s="14"/>
      <c r="EKK2" s="14"/>
      <c r="EKL2" s="1"/>
      <c r="EKM2" s="1"/>
      <c r="EKN2" s="14"/>
      <c r="EKO2" s="14"/>
      <c r="EKP2" s="1"/>
      <c r="EKQ2" s="1"/>
      <c r="EKR2" s="14"/>
      <c r="EKS2" s="14"/>
      <c r="EKT2" s="1"/>
      <c r="EKU2" s="1"/>
      <c r="EKV2" s="14"/>
      <c r="EKW2" s="14"/>
      <c r="EKX2" s="1"/>
      <c r="EKY2" s="1"/>
      <c r="EKZ2" s="14"/>
      <c r="ELA2" s="14"/>
      <c r="ELB2" s="1"/>
      <c r="ELC2" s="1"/>
      <c r="ELD2" s="14"/>
      <c r="ELE2" s="14"/>
      <c r="ELF2" s="1"/>
      <c r="ELG2" s="1"/>
      <c r="ELH2" s="14"/>
      <c r="ELI2" s="14"/>
      <c r="ELJ2" s="1"/>
      <c r="ELK2" s="1"/>
      <c r="ELL2" s="14"/>
      <c r="ELM2" s="14"/>
      <c r="ELN2" s="1"/>
      <c r="ELO2" s="1"/>
      <c r="ELP2" s="14"/>
      <c r="ELQ2" s="14"/>
      <c r="ELR2" s="1"/>
      <c r="ELS2" s="1"/>
      <c r="ELT2" s="14"/>
      <c r="ELU2" s="14"/>
      <c r="ELV2" s="1"/>
      <c r="ELW2" s="1"/>
      <c r="ELX2" s="14"/>
      <c r="ELY2" s="14"/>
      <c r="ELZ2" s="1"/>
      <c r="EMA2" s="1"/>
      <c r="EMB2" s="14"/>
      <c r="EMC2" s="14"/>
      <c r="EMD2" s="1"/>
      <c r="EME2" s="1"/>
      <c r="EMF2" s="14"/>
      <c r="EMG2" s="14"/>
      <c r="EMH2" s="1"/>
      <c r="EMI2" s="1"/>
      <c r="EMJ2" s="14"/>
      <c r="EMK2" s="14"/>
      <c r="EML2" s="1"/>
      <c r="EMM2" s="1"/>
      <c r="EMN2" s="14"/>
      <c r="EMO2" s="14"/>
      <c r="EMP2" s="1"/>
      <c r="EMQ2" s="1"/>
      <c r="EMR2" s="14"/>
      <c r="EMS2" s="14"/>
      <c r="EMT2" s="1"/>
      <c r="EMU2" s="1"/>
      <c r="EMV2" s="14"/>
      <c r="EMW2" s="14"/>
      <c r="EMX2" s="1"/>
      <c r="EMY2" s="1"/>
      <c r="EMZ2" s="14"/>
      <c r="ENA2" s="14"/>
      <c r="ENB2" s="1"/>
      <c r="ENC2" s="1"/>
      <c r="END2" s="14"/>
      <c r="ENE2" s="14"/>
      <c r="ENF2" s="1"/>
      <c r="ENG2" s="1"/>
      <c r="ENH2" s="14"/>
      <c r="ENI2" s="14"/>
      <c r="ENJ2" s="1"/>
      <c r="ENK2" s="1"/>
      <c r="ENL2" s="14"/>
      <c r="ENM2" s="14"/>
      <c r="ENN2" s="1"/>
      <c r="ENO2" s="1"/>
      <c r="ENP2" s="14"/>
      <c r="ENQ2" s="14"/>
      <c r="ENR2" s="1"/>
      <c r="ENS2" s="1"/>
      <c r="ENT2" s="14"/>
      <c r="ENU2" s="14"/>
      <c r="ENV2" s="1"/>
      <c r="ENW2" s="1"/>
      <c r="ENX2" s="14"/>
      <c r="ENY2" s="14"/>
      <c r="ENZ2" s="1"/>
      <c r="EOA2" s="1"/>
      <c r="EOB2" s="14"/>
      <c r="EOC2" s="14"/>
      <c r="EOD2" s="1"/>
      <c r="EOE2" s="1"/>
      <c r="EOF2" s="14"/>
      <c r="EOG2" s="14"/>
      <c r="EOH2" s="1"/>
      <c r="EOI2" s="1"/>
      <c r="EOJ2" s="14"/>
      <c r="EOK2" s="14"/>
      <c r="EOL2" s="1"/>
      <c r="EOM2" s="1"/>
      <c r="EON2" s="14"/>
      <c r="EOO2" s="14"/>
      <c r="EOP2" s="1"/>
      <c r="EOQ2" s="1"/>
      <c r="EOR2" s="14"/>
      <c r="EOS2" s="14"/>
      <c r="EOT2" s="1"/>
      <c r="EOU2" s="1"/>
      <c r="EOV2" s="14"/>
      <c r="EOW2" s="14"/>
      <c r="EOX2" s="1"/>
      <c r="EOY2" s="1"/>
      <c r="EOZ2" s="14"/>
      <c r="EPA2" s="14"/>
      <c r="EPB2" s="1"/>
      <c r="EPC2" s="1"/>
      <c r="EPD2" s="14"/>
      <c r="EPE2" s="14"/>
      <c r="EPF2" s="1"/>
      <c r="EPG2" s="1"/>
      <c r="EPH2" s="14"/>
      <c r="EPI2" s="14"/>
      <c r="EPJ2" s="1"/>
      <c r="EPK2" s="1"/>
      <c r="EPL2" s="14"/>
      <c r="EPM2" s="14"/>
      <c r="EPN2" s="1"/>
      <c r="EPO2" s="1"/>
      <c r="EPP2" s="14"/>
      <c r="EPQ2" s="14"/>
      <c r="EPR2" s="1"/>
      <c r="EPS2" s="1"/>
      <c r="EPT2" s="14"/>
      <c r="EPU2" s="14"/>
      <c r="EPV2" s="1"/>
      <c r="EPW2" s="1"/>
      <c r="EPX2" s="14"/>
      <c r="EPY2" s="14"/>
      <c r="EPZ2" s="1"/>
      <c r="EQA2" s="1"/>
      <c r="EQB2" s="14"/>
      <c r="EQC2" s="14"/>
      <c r="EQD2" s="1"/>
      <c r="EQE2" s="1"/>
      <c r="EQF2" s="14"/>
      <c r="EQG2" s="14"/>
      <c r="EQH2" s="1"/>
      <c r="EQI2" s="1"/>
      <c r="EQJ2" s="14"/>
      <c r="EQK2" s="14"/>
      <c r="EQL2" s="1"/>
      <c r="EQM2" s="1"/>
      <c r="EQN2" s="14"/>
      <c r="EQO2" s="14"/>
      <c r="EQP2" s="1"/>
      <c r="EQQ2" s="1"/>
      <c r="EQR2" s="14"/>
      <c r="EQS2" s="14"/>
      <c r="EQT2" s="1"/>
      <c r="EQU2" s="1"/>
      <c r="EQV2" s="14"/>
      <c r="EQW2" s="14"/>
      <c r="EQX2" s="1"/>
      <c r="EQY2" s="1"/>
      <c r="EQZ2" s="14"/>
      <c r="ERA2" s="14"/>
      <c r="ERB2" s="1"/>
      <c r="ERC2" s="1"/>
      <c r="ERD2" s="14"/>
      <c r="ERE2" s="14"/>
      <c r="ERF2" s="1"/>
      <c r="ERG2" s="1"/>
      <c r="ERH2" s="14"/>
      <c r="ERI2" s="14"/>
      <c r="ERJ2" s="1"/>
      <c r="ERK2" s="1"/>
      <c r="ERL2" s="14"/>
      <c r="ERM2" s="14"/>
      <c r="ERN2" s="1"/>
      <c r="ERO2" s="1"/>
      <c r="ERP2" s="14"/>
      <c r="ERQ2" s="14"/>
      <c r="ERR2" s="1"/>
      <c r="ERS2" s="1"/>
      <c r="ERT2" s="14"/>
      <c r="ERU2" s="14"/>
      <c r="ERV2" s="1"/>
      <c r="ERW2" s="1"/>
      <c r="ERX2" s="14"/>
      <c r="ERY2" s="14"/>
      <c r="ERZ2" s="1"/>
      <c r="ESA2" s="1"/>
      <c r="ESB2" s="14"/>
      <c r="ESC2" s="14"/>
      <c r="ESD2" s="1"/>
      <c r="ESE2" s="1"/>
      <c r="ESF2" s="14"/>
      <c r="ESG2" s="14"/>
      <c r="ESH2" s="1"/>
      <c r="ESI2" s="1"/>
      <c r="ESJ2" s="14"/>
      <c r="ESK2" s="14"/>
      <c r="ESL2" s="1"/>
      <c r="ESM2" s="1"/>
      <c r="ESN2" s="14"/>
      <c r="ESO2" s="14"/>
      <c r="ESP2" s="1"/>
      <c r="ESQ2" s="1"/>
      <c r="ESR2" s="14"/>
      <c r="ESS2" s="14"/>
      <c r="EST2" s="1"/>
      <c r="ESU2" s="1"/>
      <c r="ESV2" s="14"/>
      <c r="ESW2" s="14"/>
      <c r="ESX2" s="1"/>
      <c r="ESY2" s="1"/>
      <c r="ESZ2" s="14"/>
      <c r="ETA2" s="14"/>
      <c r="ETB2" s="1"/>
      <c r="ETC2" s="1"/>
      <c r="ETD2" s="14"/>
      <c r="ETE2" s="14"/>
      <c r="ETF2" s="1"/>
      <c r="ETG2" s="1"/>
      <c r="ETH2" s="14"/>
      <c r="ETI2" s="14"/>
      <c r="ETJ2" s="1"/>
      <c r="ETK2" s="1"/>
      <c r="ETL2" s="14"/>
      <c r="ETM2" s="14"/>
      <c r="ETN2" s="1"/>
      <c r="ETO2" s="1"/>
      <c r="ETP2" s="14"/>
      <c r="ETQ2" s="14"/>
      <c r="ETR2" s="1"/>
      <c r="ETS2" s="1"/>
      <c r="ETT2" s="14"/>
      <c r="ETU2" s="14"/>
      <c r="ETV2" s="1"/>
      <c r="ETW2" s="1"/>
      <c r="ETX2" s="14"/>
      <c r="ETY2" s="14"/>
      <c r="ETZ2" s="1"/>
      <c r="EUA2" s="1"/>
      <c r="EUB2" s="14"/>
      <c r="EUC2" s="14"/>
      <c r="EUD2" s="1"/>
      <c r="EUE2" s="1"/>
      <c r="EUF2" s="14"/>
      <c r="EUG2" s="14"/>
      <c r="EUH2" s="1"/>
      <c r="EUI2" s="1"/>
      <c r="EUJ2" s="14"/>
      <c r="EUK2" s="14"/>
      <c r="EUL2" s="1"/>
      <c r="EUM2" s="1"/>
      <c r="EUN2" s="14"/>
      <c r="EUO2" s="14"/>
      <c r="EUP2" s="1"/>
      <c r="EUQ2" s="1"/>
      <c r="EUR2" s="14"/>
      <c r="EUS2" s="14"/>
      <c r="EUT2" s="1"/>
      <c r="EUU2" s="1"/>
      <c r="EUV2" s="14"/>
      <c r="EUW2" s="14"/>
      <c r="EUX2" s="1"/>
      <c r="EUY2" s="1"/>
      <c r="EUZ2" s="14"/>
      <c r="EVA2" s="14"/>
      <c r="EVB2" s="1"/>
      <c r="EVC2" s="1"/>
      <c r="EVD2" s="14"/>
      <c r="EVE2" s="14"/>
      <c r="EVF2" s="1"/>
      <c r="EVG2" s="1"/>
      <c r="EVH2" s="14"/>
      <c r="EVI2" s="14"/>
      <c r="EVJ2" s="1"/>
      <c r="EVK2" s="1"/>
      <c r="EVL2" s="14"/>
      <c r="EVM2" s="14"/>
      <c r="EVN2" s="1"/>
      <c r="EVO2" s="1"/>
      <c r="EVP2" s="14"/>
      <c r="EVQ2" s="14"/>
      <c r="EVR2" s="1"/>
      <c r="EVS2" s="1"/>
      <c r="EVT2" s="14"/>
      <c r="EVU2" s="14"/>
      <c r="EVV2" s="1"/>
      <c r="EVW2" s="1"/>
      <c r="EVX2" s="14"/>
      <c r="EVY2" s="14"/>
      <c r="EVZ2" s="1"/>
      <c r="EWA2" s="1"/>
      <c r="EWB2" s="14"/>
      <c r="EWC2" s="14"/>
      <c r="EWD2" s="1"/>
      <c r="EWE2" s="1"/>
      <c r="EWF2" s="14"/>
      <c r="EWG2" s="14"/>
      <c r="EWH2" s="1"/>
      <c r="EWI2" s="1"/>
      <c r="EWJ2" s="14"/>
      <c r="EWK2" s="14"/>
      <c r="EWL2" s="1"/>
      <c r="EWM2" s="1"/>
      <c r="EWN2" s="14"/>
      <c r="EWO2" s="14"/>
      <c r="EWP2" s="1"/>
      <c r="EWQ2" s="1"/>
      <c r="EWR2" s="14"/>
      <c r="EWS2" s="14"/>
      <c r="EWT2" s="1"/>
      <c r="EWU2" s="1"/>
      <c r="EWV2" s="14"/>
      <c r="EWW2" s="14"/>
      <c r="EWX2" s="1"/>
      <c r="EWY2" s="1"/>
      <c r="EWZ2" s="14"/>
      <c r="EXA2" s="14"/>
      <c r="EXB2" s="1"/>
      <c r="EXC2" s="1"/>
      <c r="EXD2" s="14"/>
      <c r="EXE2" s="14"/>
      <c r="EXF2" s="1"/>
      <c r="EXG2" s="1"/>
      <c r="EXH2" s="14"/>
      <c r="EXI2" s="14"/>
      <c r="EXJ2" s="1"/>
      <c r="EXK2" s="1"/>
      <c r="EXL2" s="14"/>
      <c r="EXM2" s="14"/>
      <c r="EXN2" s="1"/>
      <c r="EXO2" s="1"/>
      <c r="EXP2" s="14"/>
      <c r="EXQ2" s="14"/>
      <c r="EXR2" s="1"/>
      <c r="EXS2" s="1"/>
      <c r="EXT2" s="14"/>
      <c r="EXU2" s="14"/>
      <c r="EXV2" s="1"/>
      <c r="EXW2" s="1"/>
      <c r="EXX2" s="14"/>
      <c r="EXY2" s="14"/>
      <c r="EXZ2" s="1"/>
      <c r="EYA2" s="1"/>
      <c r="EYB2" s="14"/>
      <c r="EYC2" s="14"/>
      <c r="EYD2" s="1"/>
      <c r="EYE2" s="1"/>
      <c r="EYF2" s="14"/>
      <c r="EYG2" s="14"/>
      <c r="EYH2" s="1"/>
      <c r="EYI2" s="1"/>
      <c r="EYJ2" s="14"/>
      <c r="EYK2" s="14"/>
      <c r="EYL2" s="1"/>
      <c r="EYM2" s="1"/>
      <c r="EYN2" s="14"/>
      <c r="EYO2" s="14"/>
      <c r="EYP2" s="1"/>
      <c r="EYQ2" s="1"/>
      <c r="EYR2" s="14"/>
      <c r="EYS2" s="14"/>
      <c r="EYT2" s="1"/>
      <c r="EYU2" s="1"/>
      <c r="EYV2" s="14"/>
      <c r="EYW2" s="14"/>
      <c r="EYX2" s="1"/>
      <c r="EYY2" s="1"/>
      <c r="EYZ2" s="14"/>
      <c r="EZA2" s="14"/>
      <c r="EZB2" s="1"/>
      <c r="EZC2" s="1"/>
      <c r="EZD2" s="14"/>
      <c r="EZE2" s="14"/>
      <c r="EZF2" s="1"/>
      <c r="EZG2" s="1"/>
      <c r="EZH2" s="14"/>
      <c r="EZI2" s="14"/>
      <c r="EZJ2" s="1"/>
      <c r="EZK2" s="1"/>
      <c r="EZL2" s="14"/>
      <c r="EZM2" s="14"/>
      <c r="EZN2" s="1"/>
      <c r="EZO2" s="1"/>
      <c r="EZP2" s="14"/>
      <c r="EZQ2" s="14"/>
      <c r="EZR2" s="1"/>
      <c r="EZS2" s="1"/>
      <c r="EZT2" s="14"/>
      <c r="EZU2" s="14"/>
      <c r="EZV2" s="1"/>
      <c r="EZW2" s="1"/>
      <c r="EZX2" s="14"/>
      <c r="EZY2" s="14"/>
      <c r="EZZ2" s="1"/>
      <c r="FAA2" s="1"/>
      <c r="FAB2" s="14"/>
      <c r="FAC2" s="14"/>
      <c r="FAD2" s="1"/>
      <c r="FAE2" s="1"/>
      <c r="FAF2" s="14"/>
      <c r="FAG2" s="14"/>
      <c r="FAH2" s="1"/>
      <c r="FAI2" s="1"/>
      <c r="FAJ2" s="14"/>
      <c r="FAK2" s="14"/>
      <c r="FAL2" s="1"/>
      <c r="FAM2" s="1"/>
      <c r="FAN2" s="14"/>
      <c r="FAO2" s="14"/>
      <c r="FAP2" s="1"/>
      <c r="FAQ2" s="1"/>
      <c r="FAR2" s="14"/>
      <c r="FAS2" s="14"/>
      <c r="FAT2" s="1"/>
      <c r="FAU2" s="1"/>
      <c r="FAV2" s="14"/>
      <c r="FAW2" s="14"/>
      <c r="FAX2" s="1"/>
      <c r="FAY2" s="1"/>
      <c r="FAZ2" s="14"/>
      <c r="FBA2" s="14"/>
      <c r="FBB2" s="1"/>
      <c r="FBC2" s="1"/>
      <c r="FBD2" s="14"/>
      <c r="FBE2" s="14"/>
      <c r="FBF2" s="1"/>
      <c r="FBG2" s="1"/>
      <c r="FBH2" s="14"/>
      <c r="FBI2" s="14"/>
      <c r="FBJ2" s="1"/>
      <c r="FBK2" s="1"/>
      <c r="FBL2" s="14"/>
      <c r="FBM2" s="14"/>
      <c r="FBN2" s="1"/>
      <c r="FBO2" s="1"/>
      <c r="FBP2" s="14"/>
      <c r="FBQ2" s="14"/>
      <c r="FBR2" s="1"/>
      <c r="FBS2" s="1"/>
      <c r="FBT2" s="14"/>
      <c r="FBU2" s="14"/>
      <c r="FBV2" s="1"/>
      <c r="FBW2" s="1"/>
      <c r="FBX2" s="14"/>
      <c r="FBY2" s="14"/>
      <c r="FBZ2" s="1"/>
      <c r="FCA2" s="1"/>
      <c r="FCB2" s="14"/>
      <c r="FCC2" s="14"/>
      <c r="FCD2" s="1"/>
      <c r="FCE2" s="1"/>
      <c r="FCF2" s="14"/>
      <c r="FCG2" s="14"/>
      <c r="FCH2" s="1"/>
      <c r="FCI2" s="1"/>
      <c r="FCJ2" s="14"/>
      <c r="FCK2" s="14"/>
      <c r="FCL2" s="1"/>
      <c r="FCM2" s="1"/>
      <c r="FCN2" s="14"/>
      <c r="FCO2" s="14"/>
      <c r="FCP2" s="1"/>
      <c r="FCQ2" s="1"/>
      <c r="FCR2" s="14"/>
      <c r="FCS2" s="14"/>
      <c r="FCT2" s="1"/>
      <c r="FCU2" s="1"/>
      <c r="FCV2" s="14"/>
      <c r="FCW2" s="14"/>
      <c r="FCX2" s="1"/>
      <c r="FCY2" s="1"/>
      <c r="FCZ2" s="14"/>
      <c r="FDA2" s="14"/>
      <c r="FDB2" s="1"/>
      <c r="FDC2" s="1"/>
      <c r="FDD2" s="14"/>
      <c r="FDE2" s="14"/>
      <c r="FDF2" s="1"/>
      <c r="FDG2" s="1"/>
      <c r="FDH2" s="14"/>
      <c r="FDI2" s="14"/>
      <c r="FDJ2" s="1"/>
      <c r="FDK2" s="1"/>
      <c r="FDL2" s="14"/>
      <c r="FDM2" s="14"/>
      <c r="FDN2" s="1"/>
      <c r="FDO2" s="1"/>
      <c r="FDP2" s="14"/>
      <c r="FDQ2" s="14"/>
      <c r="FDR2" s="1"/>
      <c r="FDS2" s="1"/>
      <c r="FDT2" s="14"/>
      <c r="FDU2" s="14"/>
      <c r="FDV2" s="1"/>
      <c r="FDW2" s="1"/>
      <c r="FDX2" s="14"/>
      <c r="FDY2" s="14"/>
      <c r="FDZ2" s="1"/>
      <c r="FEA2" s="1"/>
      <c r="FEB2" s="14"/>
      <c r="FEC2" s="14"/>
      <c r="FED2" s="1"/>
      <c r="FEE2" s="1"/>
      <c r="FEF2" s="14"/>
      <c r="FEG2" s="14"/>
      <c r="FEH2" s="1"/>
      <c r="FEI2" s="1"/>
      <c r="FEJ2" s="14"/>
      <c r="FEK2" s="14"/>
      <c r="FEL2" s="1"/>
      <c r="FEM2" s="1"/>
      <c r="FEN2" s="14"/>
      <c r="FEO2" s="14"/>
      <c r="FEP2" s="1"/>
      <c r="FEQ2" s="1"/>
      <c r="FER2" s="14"/>
      <c r="FES2" s="14"/>
      <c r="FET2" s="1"/>
      <c r="FEU2" s="1"/>
      <c r="FEV2" s="14"/>
      <c r="FEW2" s="14"/>
      <c r="FEX2" s="1"/>
      <c r="FEY2" s="1"/>
      <c r="FEZ2" s="14"/>
      <c r="FFA2" s="14"/>
      <c r="FFB2" s="1"/>
      <c r="FFC2" s="1"/>
      <c r="FFD2" s="14"/>
      <c r="FFE2" s="14"/>
      <c r="FFF2" s="1"/>
      <c r="FFG2" s="1"/>
      <c r="FFH2" s="14"/>
      <c r="FFI2" s="14"/>
      <c r="FFJ2" s="1"/>
      <c r="FFK2" s="1"/>
      <c r="FFL2" s="14"/>
      <c r="FFM2" s="14"/>
      <c r="FFN2" s="1"/>
      <c r="FFO2" s="1"/>
      <c r="FFP2" s="14"/>
      <c r="FFQ2" s="14"/>
      <c r="FFR2" s="1"/>
      <c r="FFS2" s="1"/>
      <c r="FFT2" s="14"/>
      <c r="FFU2" s="14"/>
      <c r="FFV2" s="1"/>
      <c r="FFW2" s="1"/>
      <c r="FFX2" s="14"/>
      <c r="FFY2" s="14"/>
      <c r="FFZ2" s="1"/>
      <c r="FGA2" s="1"/>
      <c r="FGB2" s="14"/>
      <c r="FGC2" s="14"/>
      <c r="FGD2" s="1"/>
      <c r="FGE2" s="1"/>
      <c r="FGF2" s="14"/>
      <c r="FGG2" s="14"/>
      <c r="FGH2" s="1"/>
      <c r="FGI2" s="1"/>
      <c r="FGJ2" s="14"/>
      <c r="FGK2" s="14"/>
      <c r="FGL2" s="1"/>
      <c r="FGM2" s="1"/>
      <c r="FGN2" s="14"/>
      <c r="FGO2" s="14"/>
      <c r="FGP2" s="1"/>
      <c r="FGQ2" s="1"/>
      <c r="FGR2" s="14"/>
      <c r="FGS2" s="14"/>
      <c r="FGT2" s="1"/>
      <c r="FGU2" s="1"/>
      <c r="FGV2" s="14"/>
      <c r="FGW2" s="14"/>
      <c r="FGX2" s="1"/>
      <c r="FGY2" s="1"/>
      <c r="FGZ2" s="14"/>
      <c r="FHA2" s="14"/>
      <c r="FHB2" s="1"/>
      <c r="FHC2" s="1"/>
      <c r="FHD2" s="14"/>
      <c r="FHE2" s="14"/>
      <c r="FHF2" s="1"/>
      <c r="FHG2" s="1"/>
      <c r="FHH2" s="14"/>
      <c r="FHI2" s="14"/>
      <c r="FHJ2" s="1"/>
      <c r="FHK2" s="1"/>
      <c r="FHL2" s="14"/>
      <c r="FHM2" s="14"/>
      <c r="FHN2" s="1"/>
      <c r="FHO2" s="1"/>
      <c r="FHP2" s="14"/>
      <c r="FHQ2" s="14"/>
      <c r="FHR2" s="1"/>
      <c r="FHS2" s="1"/>
      <c r="FHT2" s="14"/>
      <c r="FHU2" s="14"/>
      <c r="FHV2" s="1"/>
      <c r="FHW2" s="1"/>
      <c r="FHX2" s="14"/>
      <c r="FHY2" s="14"/>
      <c r="FHZ2" s="1"/>
      <c r="FIA2" s="1"/>
      <c r="FIB2" s="14"/>
      <c r="FIC2" s="14"/>
      <c r="FID2" s="1"/>
      <c r="FIE2" s="1"/>
      <c r="FIF2" s="14"/>
      <c r="FIG2" s="14"/>
      <c r="FIH2" s="1"/>
      <c r="FII2" s="1"/>
      <c r="FIJ2" s="14"/>
      <c r="FIK2" s="14"/>
      <c r="FIL2" s="1"/>
      <c r="FIM2" s="1"/>
      <c r="FIN2" s="14"/>
      <c r="FIO2" s="14"/>
      <c r="FIP2" s="1"/>
      <c r="FIQ2" s="1"/>
      <c r="FIR2" s="14"/>
      <c r="FIS2" s="14"/>
      <c r="FIT2" s="1"/>
      <c r="FIU2" s="1"/>
      <c r="FIV2" s="14"/>
      <c r="FIW2" s="14"/>
      <c r="FIX2" s="1"/>
      <c r="FIY2" s="1"/>
      <c r="FIZ2" s="14"/>
      <c r="FJA2" s="14"/>
      <c r="FJB2" s="1"/>
      <c r="FJC2" s="1"/>
      <c r="FJD2" s="14"/>
      <c r="FJE2" s="14"/>
      <c r="FJF2" s="1"/>
      <c r="FJG2" s="1"/>
      <c r="FJH2" s="14"/>
      <c r="FJI2" s="14"/>
      <c r="FJJ2" s="1"/>
      <c r="FJK2" s="1"/>
      <c r="FJL2" s="14"/>
      <c r="FJM2" s="14"/>
      <c r="FJN2" s="1"/>
      <c r="FJO2" s="1"/>
      <c r="FJP2" s="14"/>
      <c r="FJQ2" s="14"/>
      <c r="FJR2" s="1"/>
      <c r="FJS2" s="1"/>
      <c r="FJT2" s="14"/>
      <c r="FJU2" s="14"/>
      <c r="FJV2" s="1"/>
      <c r="FJW2" s="1"/>
      <c r="FJX2" s="14"/>
      <c r="FJY2" s="14"/>
      <c r="FJZ2" s="1"/>
      <c r="FKA2" s="1"/>
      <c r="FKB2" s="14"/>
      <c r="FKC2" s="14"/>
      <c r="FKD2" s="1"/>
      <c r="FKE2" s="1"/>
      <c r="FKF2" s="14"/>
      <c r="FKG2" s="14"/>
      <c r="FKH2" s="1"/>
      <c r="FKI2" s="1"/>
      <c r="FKJ2" s="14"/>
      <c r="FKK2" s="14"/>
      <c r="FKL2" s="1"/>
      <c r="FKM2" s="1"/>
      <c r="FKN2" s="14"/>
      <c r="FKO2" s="14"/>
      <c r="FKP2" s="1"/>
      <c r="FKQ2" s="1"/>
      <c r="FKR2" s="14"/>
      <c r="FKS2" s="14"/>
      <c r="FKT2" s="1"/>
      <c r="FKU2" s="1"/>
      <c r="FKV2" s="14"/>
      <c r="FKW2" s="14"/>
      <c r="FKX2" s="1"/>
      <c r="FKY2" s="1"/>
      <c r="FKZ2" s="14"/>
      <c r="FLA2" s="14"/>
      <c r="FLB2" s="1"/>
      <c r="FLC2" s="1"/>
      <c r="FLD2" s="14"/>
      <c r="FLE2" s="14"/>
      <c r="FLF2" s="1"/>
      <c r="FLG2" s="1"/>
      <c r="FLH2" s="14"/>
      <c r="FLI2" s="14"/>
      <c r="FLJ2" s="1"/>
      <c r="FLK2" s="1"/>
      <c r="FLL2" s="14"/>
      <c r="FLM2" s="14"/>
      <c r="FLN2" s="1"/>
      <c r="FLO2" s="1"/>
      <c r="FLP2" s="14"/>
      <c r="FLQ2" s="14"/>
      <c r="FLR2" s="1"/>
      <c r="FLS2" s="1"/>
      <c r="FLT2" s="14"/>
      <c r="FLU2" s="14"/>
      <c r="FLV2" s="1"/>
      <c r="FLW2" s="1"/>
      <c r="FLX2" s="14"/>
      <c r="FLY2" s="14"/>
      <c r="FLZ2" s="1"/>
      <c r="FMA2" s="1"/>
      <c r="FMB2" s="14"/>
      <c r="FMC2" s="14"/>
      <c r="FMD2" s="1"/>
      <c r="FME2" s="1"/>
      <c r="FMF2" s="14"/>
      <c r="FMG2" s="14"/>
      <c r="FMH2" s="1"/>
      <c r="FMI2" s="1"/>
      <c r="FMJ2" s="14"/>
      <c r="FMK2" s="14"/>
      <c r="FML2" s="1"/>
      <c r="FMM2" s="1"/>
      <c r="FMN2" s="14"/>
      <c r="FMO2" s="14"/>
      <c r="FMP2" s="1"/>
      <c r="FMQ2" s="1"/>
      <c r="FMR2" s="14"/>
      <c r="FMS2" s="14"/>
      <c r="FMT2" s="1"/>
      <c r="FMU2" s="1"/>
      <c r="FMV2" s="14"/>
      <c r="FMW2" s="14"/>
      <c r="FMX2" s="1"/>
      <c r="FMY2" s="1"/>
      <c r="FMZ2" s="14"/>
      <c r="FNA2" s="14"/>
      <c r="FNB2" s="1"/>
      <c r="FNC2" s="1"/>
      <c r="FND2" s="14"/>
      <c r="FNE2" s="14"/>
      <c r="FNF2" s="1"/>
      <c r="FNG2" s="1"/>
      <c r="FNH2" s="14"/>
      <c r="FNI2" s="14"/>
      <c r="FNJ2" s="1"/>
      <c r="FNK2" s="1"/>
      <c r="FNL2" s="14"/>
      <c r="FNM2" s="14"/>
      <c r="FNN2" s="1"/>
      <c r="FNO2" s="1"/>
      <c r="FNP2" s="14"/>
      <c r="FNQ2" s="14"/>
      <c r="FNR2" s="1"/>
      <c r="FNS2" s="1"/>
      <c r="FNT2" s="14"/>
      <c r="FNU2" s="14"/>
      <c r="FNV2" s="1"/>
      <c r="FNW2" s="1"/>
      <c r="FNX2" s="14"/>
      <c r="FNY2" s="14"/>
      <c r="FNZ2" s="1"/>
      <c r="FOA2" s="1"/>
      <c r="FOB2" s="14"/>
      <c r="FOC2" s="14"/>
      <c r="FOD2" s="1"/>
      <c r="FOE2" s="1"/>
      <c r="FOF2" s="14"/>
      <c r="FOG2" s="14"/>
      <c r="FOH2" s="1"/>
      <c r="FOI2" s="1"/>
      <c r="FOJ2" s="14"/>
      <c r="FOK2" s="14"/>
      <c r="FOL2" s="1"/>
      <c r="FOM2" s="1"/>
      <c r="FON2" s="14"/>
      <c r="FOO2" s="14"/>
      <c r="FOP2" s="1"/>
      <c r="FOQ2" s="1"/>
      <c r="FOR2" s="14"/>
      <c r="FOS2" s="14"/>
      <c r="FOT2" s="1"/>
      <c r="FOU2" s="1"/>
      <c r="FOV2" s="14"/>
      <c r="FOW2" s="14"/>
      <c r="FOX2" s="1"/>
      <c r="FOY2" s="1"/>
      <c r="FOZ2" s="14"/>
      <c r="FPA2" s="14"/>
      <c r="FPB2" s="1"/>
      <c r="FPC2" s="1"/>
      <c r="FPD2" s="14"/>
      <c r="FPE2" s="14"/>
      <c r="FPF2" s="1"/>
      <c r="FPG2" s="1"/>
      <c r="FPH2" s="14"/>
      <c r="FPI2" s="14"/>
      <c r="FPJ2" s="1"/>
      <c r="FPK2" s="1"/>
      <c r="FPL2" s="14"/>
      <c r="FPM2" s="14"/>
      <c r="FPN2" s="1"/>
      <c r="FPO2" s="1"/>
      <c r="FPP2" s="14"/>
      <c r="FPQ2" s="14"/>
      <c r="FPR2" s="1"/>
      <c r="FPS2" s="1"/>
      <c r="FPT2" s="14"/>
      <c r="FPU2" s="14"/>
      <c r="FPV2" s="1"/>
      <c r="FPW2" s="1"/>
      <c r="FPX2" s="14"/>
      <c r="FPY2" s="14"/>
      <c r="FPZ2" s="1"/>
      <c r="FQA2" s="1"/>
      <c r="FQB2" s="14"/>
      <c r="FQC2" s="14"/>
      <c r="FQD2" s="1"/>
      <c r="FQE2" s="1"/>
      <c r="FQF2" s="14"/>
      <c r="FQG2" s="14"/>
      <c r="FQH2" s="1"/>
      <c r="FQI2" s="1"/>
      <c r="FQJ2" s="14"/>
      <c r="FQK2" s="14"/>
      <c r="FQL2" s="1"/>
      <c r="FQM2" s="1"/>
      <c r="FQN2" s="14"/>
      <c r="FQO2" s="14"/>
      <c r="FQP2" s="1"/>
      <c r="FQQ2" s="1"/>
      <c r="FQR2" s="14"/>
      <c r="FQS2" s="14"/>
      <c r="FQT2" s="1"/>
      <c r="FQU2" s="1"/>
      <c r="FQV2" s="14"/>
      <c r="FQW2" s="14"/>
      <c r="FQX2" s="1"/>
      <c r="FQY2" s="1"/>
      <c r="FQZ2" s="14"/>
      <c r="FRA2" s="14"/>
      <c r="FRB2" s="1"/>
      <c r="FRC2" s="1"/>
      <c r="FRD2" s="14"/>
      <c r="FRE2" s="14"/>
      <c r="FRF2" s="1"/>
      <c r="FRG2" s="1"/>
      <c r="FRH2" s="14"/>
      <c r="FRI2" s="14"/>
      <c r="FRJ2" s="1"/>
      <c r="FRK2" s="1"/>
      <c r="FRL2" s="14"/>
      <c r="FRM2" s="14"/>
      <c r="FRN2" s="1"/>
      <c r="FRO2" s="1"/>
      <c r="FRP2" s="14"/>
      <c r="FRQ2" s="14"/>
      <c r="FRR2" s="1"/>
      <c r="FRS2" s="1"/>
      <c r="FRT2" s="14"/>
      <c r="FRU2" s="14"/>
      <c r="FRV2" s="1"/>
      <c r="FRW2" s="1"/>
      <c r="FRX2" s="14"/>
      <c r="FRY2" s="14"/>
      <c r="FRZ2" s="1"/>
      <c r="FSA2" s="1"/>
      <c r="FSB2" s="14"/>
      <c r="FSC2" s="14"/>
      <c r="FSD2" s="1"/>
      <c r="FSE2" s="1"/>
      <c r="FSF2" s="14"/>
      <c r="FSG2" s="14"/>
      <c r="FSH2" s="1"/>
      <c r="FSI2" s="1"/>
      <c r="FSJ2" s="14"/>
      <c r="FSK2" s="14"/>
      <c r="FSL2" s="1"/>
      <c r="FSM2" s="1"/>
      <c r="FSN2" s="14"/>
      <c r="FSO2" s="14"/>
      <c r="FSP2" s="1"/>
      <c r="FSQ2" s="1"/>
      <c r="FSR2" s="14"/>
      <c r="FSS2" s="14"/>
      <c r="FST2" s="1"/>
      <c r="FSU2" s="1"/>
      <c r="FSV2" s="14"/>
      <c r="FSW2" s="14"/>
      <c r="FSX2" s="1"/>
      <c r="FSY2" s="1"/>
      <c r="FSZ2" s="14"/>
      <c r="FTA2" s="14"/>
      <c r="FTB2" s="1"/>
      <c r="FTC2" s="1"/>
      <c r="FTD2" s="14"/>
      <c r="FTE2" s="14"/>
      <c r="FTF2" s="1"/>
      <c r="FTG2" s="1"/>
      <c r="FTH2" s="14"/>
      <c r="FTI2" s="14"/>
      <c r="FTJ2" s="1"/>
      <c r="FTK2" s="1"/>
      <c r="FTL2" s="14"/>
      <c r="FTM2" s="14"/>
      <c r="FTN2" s="1"/>
      <c r="FTO2" s="1"/>
      <c r="FTP2" s="14"/>
      <c r="FTQ2" s="14"/>
      <c r="FTR2" s="1"/>
      <c r="FTS2" s="1"/>
      <c r="FTT2" s="14"/>
      <c r="FTU2" s="14"/>
      <c r="FTV2" s="1"/>
      <c r="FTW2" s="1"/>
      <c r="FTX2" s="14"/>
      <c r="FTY2" s="14"/>
      <c r="FTZ2" s="1"/>
      <c r="FUA2" s="1"/>
      <c r="FUB2" s="14"/>
      <c r="FUC2" s="14"/>
      <c r="FUD2" s="1"/>
      <c r="FUE2" s="1"/>
      <c r="FUF2" s="14"/>
      <c r="FUG2" s="14"/>
      <c r="FUH2" s="1"/>
      <c r="FUI2" s="1"/>
      <c r="FUJ2" s="14"/>
      <c r="FUK2" s="14"/>
      <c r="FUL2" s="1"/>
      <c r="FUM2" s="1"/>
      <c r="FUN2" s="14"/>
      <c r="FUO2" s="14"/>
      <c r="FUP2" s="1"/>
      <c r="FUQ2" s="1"/>
      <c r="FUR2" s="14"/>
      <c r="FUS2" s="14"/>
      <c r="FUT2" s="1"/>
      <c r="FUU2" s="1"/>
      <c r="FUV2" s="14"/>
      <c r="FUW2" s="14"/>
      <c r="FUX2" s="1"/>
      <c r="FUY2" s="1"/>
      <c r="FUZ2" s="14"/>
      <c r="FVA2" s="14"/>
      <c r="FVB2" s="1"/>
      <c r="FVC2" s="1"/>
      <c r="FVD2" s="14"/>
      <c r="FVE2" s="14"/>
      <c r="FVF2" s="1"/>
      <c r="FVG2" s="1"/>
      <c r="FVH2" s="14"/>
      <c r="FVI2" s="14"/>
      <c r="FVJ2" s="1"/>
      <c r="FVK2" s="1"/>
      <c r="FVL2" s="14"/>
      <c r="FVM2" s="14"/>
      <c r="FVN2" s="1"/>
      <c r="FVO2" s="1"/>
      <c r="FVP2" s="14"/>
      <c r="FVQ2" s="14"/>
      <c r="FVR2" s="1"/>
      <c r="FVS2" s="1"/>
      <c r="FVT2" s="14"/>
      <c r="FVU2" s="14"/>
      <c r="FVV2" s="1"/>
      <c r="FVW2" s="1"/>
      <c r="FVX2" s="14"/>
      <c r="FVY2" s="14"/>
      <c r="FVZ2" s="1"/>
      <c r="FWA2" s="1"/>
      <c r="FWB2" s="14"/>
      <c r="FWC2" s="14"/>
      <c r="FWD2" s="1"/>
      <c r="FWE2" s="1"/>
      <c r="FWF2" s="14"/>
      <c r="FWG2" s="14"/>
      <c r="FWH2" s="1"/>
      <c r="FWI2" s="1"/>
      <c r="FWJ2" s="14"/>
      <c r="FWK2" s="14"/>
      <c r="FWL2" s="1"/>
      <c r="FWM2" s="1"/>
      <c r="FWN2" s="14"/>
      <c r="FWO2" s="14"/>
      <c r="FWP2" s="1"/>
      <c r="FWQ2" s="1"/>
      <c r="FWR2" s="14"/>
      <c r="FWS2" s="14"/>
      <c r="FWT2" s="1"/>
      <c r="FWU2" s="1"/>
      <c r="FWV2" s="14"/>
      <c r="FWW2" s="14"/>
      <c r="FWX2" s="1"/>
      <c r="FWY2" s="1"/>
      <c r="FWZ2" s="14"/>
      <c r="FXA2" s="14"/>
      <c r="FXB2" s="1"/>
      <c r="FXC2" s="1"/>
      <c r="FXD2" s="14"/>
      <c r="FXE2" s="14"/>
      <c r="FXF2" s="1"/>
      <c r="FXG2" s="1"/>
      <c r="FXH2" s="14"/>
      <c r="FXI2" s="14"/>
      <c r="FXJ2" s="1"/>
      <c r="FXK2" s="1"/>
      <c r="FXL2" s="14"/>
      <c r="FXM2" s="14"/>
      <c r="FXN2" s="1"/>
      <c r="FXO2" s="1"/>
      <c r="FXP2" s="14"/>
      <c r="FXQ2" s="14"/>
      <c r="FXR2" s="1"/>
      <c r="FXS2" s="1"/>
      <c r="FXT2" s="14"/>
      <c r="FXU2" s="14"/>
      <c r="FXV2" s="1"/>
      <c r="FXW2" s="1"/>
      <c r="FXX2" s="14"/>
      <c r="FXY2" s="14"/>
      <c r="FXZ2" s="1"/>
      <c r="FYA2" s="1"/>
      <c r="FYB2" s="14"/>
      <c r="FYC2" s="14"/>
      <c r="FYD2" s="1"/>
      <c r="FYE2" s="1"/>
      <c r="FYF2" s="14"/>
      <c r="FYG2" s="14"/>
      <c r="FYH2" s="1"/>
      <c r="FYI2" s="1"/>
      <c r="FYJ2" s="14"/>
      <c r="FYK2" s="14"/>
      <c r="FYL2" s="1"/>
      <c r="FYM2" s="1"/>
      <c r="FYN2" s="14"/>
      <c r="FYO2" s="14"/>
      <c r="FYP2" s="1"/>
      <c r="FYQ2" s="1"/>
      <c r="FYR2" s="14"/>
      <c r="FYS2" s="14"/>
      <c r="FYT2" s="1"/>
      <c r="FYU2" s="1"/>
      <c r="FYV2" s="14"/>
      <c r="FYW2" s="14"/>
      <c r="FYX2" s="1"/>
      <c r="FYY2" s="1"/>
      <c r="FYZ2" s="14"/>
      <c r="FZA2" s="14"/>
      <c r="FZB2" s="1"/>
      <c r="FZC2" s="1"/>
      <c r="FZD2" s="14"/>
      <c r="FZE2" s="14"/>
      <c r="FZF2" s="1"/>
      <c r="FZG2" s="1"/>
      <c r="FZH2" s="14"/>
      <c r="FZI2" s="14"/>
      <c r="FZJ2" s="1"/>
      <c r="FZK2" s="1"/>
      <c r="FZL2" s="14"/>
      <c r="FZM2" s="14"/>
      <c r="FZN2" s="1"/>
      <c r="FZO2" s="1"/>
      <c r="FZP2" s="14"/>
      <c r="FZQ2" s="14"/>
      <c r="FZR2" s="1"/>
      <c r="FZS2" s="1"/>
      <c r="FZT2" s="14"/>
      <c r="FZU2" s="14"/>
      <c r="FZV2" s="1"/>
      <c r="FZW2" s="1"/>
      <c r="FZX2" s="14"/>
      <c r="FZY2" s="14"/>
      <c r="FZZ2" s="1"/>
      <c r="GAA2" s="1"/>
      <c r="GAB2" s="14"/>
      <c r="GAC2" s="14"/>
      <c r="GAD2" s="1"/>
      <c r="GAE2" s="1"/>
      <c r="GAF2" s="14"/>
      <c r="GAG2" s="14"/>
      <c r="GAH2" s="1"/>
      <c r="GAI2" s="1"/>
      <c r="GAJ2" s="14"/>
      <c r="GAK2" s="14"/>
      <c r="GAL2" s="1"/>
      <c r="GAM2" s="1"/>
      <c r="GAN2" s="14"/>
      <c r="GAO2" s="14"/>
      <c r="GAP2" s="1"/>
      <c r="GAQ2" s="1"/>
      <c r="GAR2" s="14"/>
      <c r="GAS2" s="14"/>
      <c r="GAT2" s="1"/>
      <c r="GAU2" s="1"/>
      <c r="GAV2" s="14"/>
      <c r="GAW2" s="14"/>
      <c r="GAX2" s="1"/>
      <c r="GAY2" s="1"/>
      <c r="GAZ2" s="14"/>
      <c r="GBA2" s="14"/>
      <c r="GBB2" s="1"/>
      <c r="GBC2" s="1"/>
      <c r="GBD2" s="14"/>
      <c r="GBE2" s="14"/>
      <c r="GBF2" s="1"/>
      <c r="GBG2" s="1"/>
      <c r="GBH2" s="14"/>
      <c r="GBI2" s="14"/>
      <c r="GBJ2" s="1"/>
      <c r="GBK2" s="1"/>
      <c r="GBL2" s="14"/>
      <c r="GBM2" s="14"/>
      <c r="GBN2" s="1"/>
      <c r="GBO2" s="1"/>
      <c r="GBP2" s="14"/>
      <c r="GBQ2" s="14"/>
      <c r="GBR2" s="1"/>
      <c r="GBS2" s="1"/>
      <c r="GBT2" s="14"/>
      <c r="GBU2" s="14"/>
      <c r="GBV2" s="1"/>
      <c r="GBW2" s="1"/>
      <c r="GBX2" s="14"/>
      <c r="GBY2" s="14"/>
      <c r="GBZ2" s="1"/>
      <c r="GCA2" s="1"/>
      <c r="GCB2" s="14"/>
      <c r="GCC2" s="14"/>
      <c r="GCD2" s="1"/>
      <c r="GCE2" s="1"/>
      <c r="GCF2" s="14"/>
      <c r="GCG2" s="14"/>
      <c r="GCH2" s="1"/>
      <c r="GCI2" s="1"/>
      <c r="GCJ2" s="14"/>
      <c r="GCK2" s="14"/>
      <c r="GCL2" s="1"/>
      <c r="GCM2" s="1"/>
      <c r="GCN2" s="14"/>
      <c r="GCO2" s="14"/>
      <c r="GCP2" s="1"/>
      <c r="GCQ2" s="1"/>
      <c r="GCR2" s="14"/>
      <c r="GCS2" s="14"/>
      <c r="GCT2" s="1"/>
      <c r="GCU2" s="1"/>
      <c r="GCV2" s="14"/>
      <c r="GCW2" s="14"/>
      <c r="GCX2" s="1"/>
      <c r="GCY2" s="1"/>
      <c r="GCZ2" s="14"/>
      <c r="GDA2" s="14"/>
      <c r="GDB2" s="1"/>
      <c r="GDC2" s="1"/>
      <c r="GDD2" s="14"/>
      <c r="GDE2" s="14"/>
      <c r="GDF2" s="1"/>
      <c r="GDG2" s="1"/>
      <c r="GDH2" s="14"/>
      <c r="GDI2" s="14"/>
      <c r="GDJ2" s="1"/>
      <c r="GDK2" s="1"/>
      <c r="GDL2" s="14"/>
      <c r="GDM2" s="14"/>
      <c r="GDN2" s="1"/>
      <c r="GDO2" s="1"/>
      <c r="GDP2" s="14"/>
      <c r="GDQ2" s="14"/>
      <c r="GDR2" s="1"/>
      <c r="GDS2" s="1"/>
      <c r="GDT2" s="14"/>
      <c r="GDU2" s="14"/>
      <c r="GDV2" s="1"/>
      <c r="GDW2" s="1"/>
      <c r="GDX2" s="14"/>
      <c r="GDY2" s="14"/>
      <c r="GDZ2" s="1"/>
      <c r="GEA2" s="1"/>
      <c r="GEB2" s="14"/>
      <c r="GEC2" s="14"/>
      <c r="GED2" s="1"/>
      <c r="GEE2" s="1"/>
      <c r="GEF2" s="14"/>
      <c r="GEG2" s="14"/>
      <c r="GEH2" s="1"/>
      <c r="GEI2" s="1"/>
      <c r="GEJ2" s="14"/>
      <c r="GEK2" s="14"/>
      <c r="GEL2" s="1"/>
      <c r="GEM2" s="1"/>
      <c r="GEN2" s="14"/>
      <c r="GEO2" s="14"/>
      <c r="GEP2" s="1"/>
      <c r="GEQ2" s="1"/>
      <c r="GER2" s="14"/>
      <c r="GES2" s="14"/>
      <c r="GET2" s="1"/>
      <c r="GEU2" s="1"/>
      <c r="GEV2" s="14"/>
      <c r="GEW2" s="14"/>
      <c r="GEX2" s="1"/>
      <c r="GEY2" s="1"/>
      <c r="GEZ2" s="14"/>
      <c r="GFA2" s="14"/>
      <c r="GFB2" s="1"/>
      <c r="GFC2" s="1"/>
      <c r="GFD2" s="14"/>
      <c r="GFE2" s="14"/>
      <c r="GFF2" s="1"/>
      <c r="GFG2" s="1"/>
      <c r="GFH2" s="14"/>
      <c r="GFI2" s="14"/>
      <c r="GFJ2" s="1"/>
      <c r="GFK2" s="1"/>
      <c r="GFL2" s="14"/>
      <c r="GFM2" s="14"/>
      <c r="GFN2" s="1"/>
      <c r="GFO2" s="1"/>
      <c r="GFP2" s="14"/>
      <c r="GFQ2" s="14"/>
      <c r="GFR2" s="1"/>
      <c r="GFS2" s="1"/>
      <c r="GFT2" s="14"/>
      <c r="GFU2" s="14"/>
      <c r="GFV2" s="1"/>
      <c r="GFW2" s="1"/>
      <c r="GFX2" s="14"/>
      <c r="GFY2" s="14"/>
      <c r="GFZ2" s="1"/>
      <c r="GGA2" s="1"/>
      <c r="GGB2" s="14"/>
      <c r="GGC2" s="14"/>
      <c r="GGD2" s="1"/>
      <c r="GGE2" s="1"/>
      <c r="GGF2" s="14"/>
      <c r="GGG2" s="14"/>
      <c r="GGH2" s="1"/>
      <c r="GGI2" s="1"/>
      <c r="GGJ2" s="14"/>
      <c r="GGK2" s="14"/>
      <c r="GGL2" s="1"/>
      <c r="GGM2" s="1"/>
      <c r="GGN2" s="14"/>
      <c r="GGO2" s="14"/>
      <c r="GGP2" s="1"/>
      <c r="GGQ2" s="1"/>
      <c r="GGR2" s="14"/>
      <c r="GGS2" s="14"/>
      <c r="GGT2" s="1"/>
      <c r="GGU2" s="1"/>
      <c r="GGV2" s="14"/>
      <c r="GGW2" s="14"/>
      <c r="GGX2" s="1"/>
      <c r="GGY2" s="1"/>
      <c r="GGZ2" s="14"/>
      <c r="GHA2" s="14"/>
      <c r="GHB2" s="1"/>
      <c r="GHC2" s="1"/>
      <c r="GHD2" s="14"/>
      <c r="GHE2" s="14"/>
      <c r="GHF2" s="1"/>
      <c r="GHG2" s="1"/>
      <c r="GHH2" s="14"/>
      <c r="GHI2" s="14"/>
      <c r="GHJ2" s="1"/>
      <c r="GHK2" s="1"/>
      <c r="GHL2" s="14"/>
      <c r="GHM2" s="14"/>
      <c r="GHN2" s="1"/>
      <c r="GHO2" s="1"/>
      <c r="GHP2" s="14"/>
      <c r="GHQ2" s="14"/>
      <c r="GHR2" s="1"/>
      <c r="GHS2" s="1"/>
      <c r="GHT2" s="14"/>
      <c r="GHU2" s="14"/>
      <c r="GHV2" s="1"/>
      <c r="GHW2" s="1"/>
      <c r="GHX2" s="14"/>
      <c r="GHY2" s="14"/>
      <c r="GHZ2" s="1"/>
      <c r="GIA2" s="1"/>
      <c r="GIB2" s="14"/>
      <c r="GIC2" s="14"/>
      <c r="GID2" s="1"/>
      <c r="GIE2" s="1"/>
      <c r="GIF2" s="14"/>
      <c r="GIG2" s="14"/>
      <c r="GIH2" s="1"/>
      <c r="GII2" s="1"/>
      <c r="GIJ2" s="14"/>
      <c r="GIK2" s="14"/>
      <c r="GIL2" s="1"/>
      <c r="GIM2" s="1"/>
      <c r="GIN2" s="14"/>
      <c r="GIO2" s="14"/>
      <c r="GIP2" s="1"/>
      <c r="GIQ2" s="1"/>
      <c r="GIR2" s="14"/>
      <c r="GIS2" s="14"/>
      <c r="GIT2" s="1"/>
      <c r="GIU2" s="1"/>
      <c r="GIV2" s="14"/>
      <c r="GIW2" s="14"/>
      <c r="GIX2" s="1"/>
      <c r="GIY2" s="1"/>
      <c r="GIZ2" s="14"/>
      <c r="GJA2" s="14"/>
      <c r="GJB2" s="1"/>
      <c r="GJC2" s="1"/>
      <c r="GJD2" s="14"/>
      <c r="GJE2" s="14"/>
      <c r="GJF2" s="1"/>
      <c r="GJG2" s="1"/>
      <c r="GJH2" s="14"/>
      <c r="GJI2" s="14"/>
      <c r="GJJ2" s="1"/>
      <c r="GJK2" s="1"/>
      <c r="GJL2" s="14"/>
      <c r="GJM2" s="14"/>
      <c r="GJN2" s="1"/>
      <c r="GJO2" s="1"/>
      <c r="GJP2" s="14"/>
      <c r="GJQ2" s="14"/>
      <c r="GJR2" s="1"/>
      <c r="GJS2" s="1"/>
      <c r="GJT2" s="14"/>
      <c r="GJU2" s="14"/>
      <c r="GJV2" s="1"/>
      <c r="GJW2" s="1"/>
      <c r="GJX2" s="14"/>
      <c r="GJY2" s="14"/>
      <c r="GJZ2" s="1"/>
      <c r="GKA2" s="1"/>
      <c r="GKB2" s="14"/>
      <c r="GKC2" s="14"/>
      <c r="GKD2" s="1"/>
      <c r="GKE2" s="1"/>
      <c r="GKF2" s="14"/>
      <c r="GKG2" s="14"/>
      <c r="GKH2" s="1"/>
      <c r="GKI2" s="1"/>
      <c r="GKJ2" s="14"/>
      <c r="GKK2" s="14"/>
      <c r="GKL2" s="1"/>
      <c r="GKM2" s="1"/>
      <c r="GKN2" s="14"/>
      <c r="GKO2" s="14"/>
      <c r="GKP2" s="1"/>
      <c r="GKQ2" s="1"/>
      <c r="GKR2" s="14"/>
      <c r="GKS2" s="14"/>
      <c r="GKT2" s="1"/>
      <c r="GKU2" s="1"/>
      <c r="GKV2" s="14"/>
      <c r="GKW2" s="14"/>
      <c r="GKX2" s="1"/>
      <c r="GKY2" s="1"/>
      <c r="GKZ2" s="14"/>
      <c r="GLA2" s="14"/>
      <c r="GLB2" s="1"/>
      <c r="GLC2" s="1"/>
      <c r="GLD2" s="14"/>
      <c r="GLE2" s="14"/>
      <c r="GLF2" s="1"/>
      <c r="GLG2" s="1"/>
      <c r="GLH2" s="14"/>
      <c r="GLI2" s="14"/>
      <c r="GLJ2" s="1"/>
      <c r="GLK2" s="1"/>
      <c r="GLL2" s="14"/>
      <c r="GLM2" s="14"/>
      <c r="GLN2" s="1"/>
      <c r="GLO2" s="1"/>
      <c r="GLP2" s="14"/>
      <c r="GLQ2" s="14"/>
      <c r="GLR2" s="1"/>
      <c r="GLS2" s="1"/>
      <c r="GLT2" s="14"/>
      <c r="GLU2" s="14"/>
      <c r="GLV2" s="1"/>
      <c r="GLW2" s="1"/>
      <c r="GLX2" s="14"/>
      <c r="GLY2" s="14"/>
      <c r="GLZ2" s="1"/>
      <c r="GMA2" s="1"/>
      <c r="GMB2" s="14"/>
      <c r="GMC2" s="14"/>
      <c r="GMD2" s="1"/>
      <c r="GME2" s="1"/>
      <c r="GMF2" s="14"/>
      <c r="GMG2" s="14"/>
      <c r="GMH2" s="1"/>
      <c r="GMI2" s="1"/>
      <c r="GMJ2" s="14"/>
      <c r="GMK2" s="14"/>
      <c r="GML2" s="1"/>
      <c r="GMM2" s="1"/>
      <c r="GMN2" s="14"/>
      <c r="GMO2" s="14"/>
      <c r="GMP2" s="1"/>
      <c r="GMQ2" s="1"/>
      <c r="GMR2" s="14"/>
      <c r="GMS2" s="14"/>
      <c r="GMT2" s="1"/>
      <c r="GMU2" s="1"/>
      <c r="GMV2" s="14"/>
      <c r="GMW2" s="14"/>
      <c r="GMX2" s="1"/>
      <c r="GMY2" s="1"/>
      <c r="GMZ2" s="14"/>
      <c r="GNA2" s="14"/>
      <c r="GNB2" s="1"/>
      <c r="GNC2" s="1"/>
      <c r="GND2" s="14"/>
      <c r="GNE2" s="14"/>
      <c r="GNF2" s="1"/>
      <c r="GNG2" s="1"/>
      <c r="GNH2" s="14"/>
      <c r="GNI2" s="14"/>
      <c r="GNJ2" s="1"/>
      <c r="GNK2" s="1"/>
      <c r="GNL2" s="14"/>
      <c r="GNM2" s="14"/>
      <c r="GNN2" s="1"/>
      <c r="GNO2" s="1"/>
      <c r="GNP2" s="14"/>
      <c r="GNQ2" s="14"/>
      <c r="GNR2" s="1"/>
      <c r="GNS2" s="1"/>
      <c r="GNT2" s="14"/>
      <c r="GNU2" s="14"/>
      <c r="GNV2" s="1"/>
      <c r="GNW2" s="1"/>
      <c r="GNX2" s="14"/>
      <c r="GNY2" s="14"/>
      <c r="GNZ2" s="1"/>
      <c r="GOA2" s="1"/>
      <c r="GOB2" s="14"/>
      <c r="GOC2" s="14"/>
      <c r="GOD2" s="1"/>
      <c r="GOE2" s="1"/>
      <c r="GOF2" s="14"/>
      <c r="GOG2" s="14"/>
      <c r="GOH2" s="1"/>
      <c r="GOI2" s="1"/>
      <c r="GOJ2" s="14"/>
      <c r="GOK2" s="14"/>
      <c r="GOL2" s="1"/>
      <c r="GOM2" s="1"/>
      <c r="GON2" s="14"/>
      <c r="GOO2" s="14"/>
      <c r="GOP2" s="1"/>
      <c r="GOQ2" s="1"/>
      <c r="GOR2" s="14"/>
      <c r="GOS2" s="14"/>
      <c r="GOT2" s="1"/>
      <c r="GOU2" s="1"/>
      <c r="GOV2" s="14"/>
      <c r="GOW2" s="14"/>
      <c r="GOX2" s="1"/>
      <c r="GOY2" s="1"/>
      <c r="GOZ2" s="14"/>
      <c r="GPA2" s="14"/>
      <c r="GPB2" s="1"/>
      <c r="GPC2" s="1"/>
      <c r="GPD2" s="14"/>
      <c r="GPE2" s="14"/>
      <c r="GPF2" s="1"/>
      <c r="GPG2" s="1"/>
      <c r="GPH2" s="14"/>
      <c r="GPI2" s="14"/>
      <c r="GPJ2" s="1"/>
      <c r="GPK2" s="1"/>
      <c r="GPL2" s="14"/>
      <c r="GPM2" s="14"/>
      <c r="GPN2" s="1"/>
      <c r="GPO2" s="1"/>
      <c r="GPP2" s="14"/>
      <c r="GPQ2" s="14"/>
      <c r="GPR2" s="1"/>
      <c r="GPS2" s="1"/>
      <c r="GPT2" s="14"/>
      <c r="GPU2" s="14"/>
      <c r="GPV2" s="1"/>
      <c r="GPW2" s="1"/>
      <c r="GPX2" s="14"/>
      <c r="GPY2" s="14"/>
      <c r="GPZ2" s="1"/>
      <c r="GQA2" s="1"/>
      <c r="GQB2" s="14"/>
      <c r="GQC2" s="14"/>
      <c r="GQD2" s="1"/>
      <c r="GQE2" s="1"/>
      <c r="GQF2" s="14"/>
      <c r="GQG2" s="14"/>
      <c r="GQH2" s="1"/>
      <c r="GQI2" s="1"/>
      <c r="GQJ2" s="14"/>
      <c r="GQK2" s="14"/>
      <c r="GQL2" s="1"/>
      <c r="GQM2" s="1"/>
      <c r="GQN2" s="14"/>
      <c r="GQO2" s="14"/>
      <c r="GQP2" s="1"/>
      <c r="GQQ2" s="1"/>
      <c r="GQR2" s="14"/>
      <c r="GQS2" s="14"/>
      <c r="GQT2" s="1"/>
      <c r="GQU2" s="1"/>
      <c r="GQV2" s="14"/>
      <c r="GQW2" s="14"/>
      <c r="GQX2" s="1"/>
      <c r="GQY2" s="1"/>
      <c r="GQZ2" s="14"/>
      <c r="GRA2" s="14"/>
      <c r="GRB2" s="1"/>
      <c r="GRC2" s="1"/>
      <c r="GRD2" s="14"/>
      <c r="GRE2" s="14"/>
      <c r="GRF2" s="1"/>
      <c r="GRG2" s="1"/>
      <c r="GRH2" s="14"/>
      <c r="GRI2" s="14"/>
      <c r="GRJ2" s="1"/>
      <c r="GRK2" s="1"/>
      <c r="GRL2" s="14"/>
      <c r="GRM2" s="14"/>
      <c r="GRN2" s="1"/>
      <c r="GRO2" s="1"/>
      <c r="GRP2" s="14"/>
      <c r="GRQ2" s="14"/>
      <c r="GRR2" s="1"/>
      <c r="GRS2" s="1"/>
      <c r="GRT2" s="14"/>
      <c r="GRU2" s="14"/>
      <c r="GRV2" s="1"/>
      <c r="GRW2" s="1"/>
      <c r="GRX2" s="14"/>
      <c r="GRY2" s="14"/>
      <c r="GRZ2" s="1"/>
      <c r="GSA2" s="1"/>
      <c r="GSB2" s="14"/>
      <c r="GSC2" s="14"/>
      <c r="GSD2" s="1"/>
      <c r="GSE2" s="1"/>
      <c r="GSF2" s="14"/>
      <c r="GSG2" s="14"/>
      <c r="GSH2" s="1"/>
      <c r="GSI2" s="1"/>
      <c r="GSJ2" s="14"/>
      <c r="GSK2" s="14"/>
      <c r="GSL2" s="1"/>
      <c r="GSM2" s="1"/>
      <c r="GSN2" s="14"/>
      <c r="GSO2" s="14"/>
      <c r="GSP2" s="1"/>
      <c r="GSQ2" s="1"/>
      <c r="GSR2" s="14"/>
      <c r="GSS2" s="14"/>
      <c r="GST2" s="1"/>
      <c r="GSU2" s="1"/>
      <c r="GSV2" s="14"/>
      <c r="GSW2" s="14"/>
      <c r="GSX2" s="1"/>
      <c r="GSY2" s="1"/>
      <c r="GSZ2" s="14"/>
      <c r="GTA2" s="14"/>
      <c r="GTB2" s="1"/>
      <c r="GTC2" s="1"/>
      <c r="GTD2" s="14"/>
      <c r="GTE2" s="14"/>
      <c r="GTF2" s="1"/>
      <c r="GTG2" s="1"/>
      <c r="GTH2" s="14"/>
      <c r="GTI2" s="14"/>
      <c r="GTJ2" s="1"/>
      <c r="GTK2" s="1"/>
      <c r="GTL2" s="14"/>
      <c r="GTM2" s="14"/>
      <c r="GTN2" s="1"/>
      <c r="GTO2" s="1"/>
      <c r="GTP2" s="14"/>
      <c r="GTQ2" s="14"/>
      <c r="GTR2" s="1"/>
      <c r="GTS2" s="1"/>
      <c r="GTT2" s="14"/>
      <c r="GTU2" s="14"/>
      <c r="GTV2" s="1"/>
      <c r="GTW2" s="1"/>
      <c r="GTX2" s="14"/>
      <c r="GTY2" s="14"/>
      <c r="GTZ2" s="1"/>
      <c r="GUA2" s="1"/>
      <c r="GUB2" s="14"/>
      <c r="GUC2" s="14"/>
      <c r="GUD2" s="1"/>
      <c r="GUE2" s="1"/>
      <c r="GUF2" s="14"/>
      <c r="GUG2" s="14"/>
      <c r="GUH2" s="1"/>
      <c r="GUI2" s="1"/>
      <c r="GUJ2" s="14"/>
      <c r="GUK2" s="14"/>
      <c r="GUL2" s="1"/>
      <c r="GUM2" s="1"/>
      <c r="GUN2" s="14"/>
      <c r="GUO2" s="14"/>
      <c r="GUP2" s="1"/>
      <c r="GUQ2" s="1"/>
      <c r="GUR2" s="14"/>
      <c r="GUS2" s="14"/>
      <c r="GUT2" s="1"/>
      <c r="GUU2" s="1"/>
      <c r="GUV2" s="14"/>
      <c r="GUW2" s="14"/>
      <c r="GUX2" s="1"/>
      <c r="GUY2" s="1"/>
      <c r="GUZ2" s="14"/>
      <c r="GVA2" s="14"/>
      <c r="GVB2" s="1"/>
      <c r="GVC2" s="1"/>
      <c r="GVD2" s="14"/>
      <c r="GVE2" s="14"/>
      <c r="GVF2" s="1"/>
      <c r="GVG2" s="1"/>
      <c r="GVH2" s="14"/>
      <c r="GVI2" s="14"/>
      <c r="GVJ2" s="1"/>
      <c r="GVK2" s="1"/>
      <c r="GVL2" s="14"/>
      <c r="GVM2" s="14"/>
      <c r="GVN2" s="1"/>
      <c r="GVO2" s="1"/>
      <c r="GVP2" s="14"/>
      <c r="GVQ2" s="14"/>
      <c r="GVR2" s="1"/>
      <c r="GVS2" s="1"/>
      <c r="GVT2" s="14"/>
      <c r="GVU2" s="14"/>
      <c r="GVV2" s="1"/>
      <c r="GVW2" s="1"/>
      <c r="GVX2" s="14"/>
      <c r="GVY2" s="14"/>
      <c r="GVZ2" s="1"/>
      <c r="GWA2" s="1"/>
      <c r="GWB2" s="14"/>
      <c r="GWC2" s="14"/>
      <c r="GWD2" s="1"/>
      <c r="GWE2" s="1"/>
      <c r="GWF2" s="14"/>
      <c r="GWG2" s="14"/>
      <c r="GWH2" s="1"/>
      <c r="GWI2" s="1"/>
      <c r="GWJ2" s="14"/>
      <c r="GWK2" s="14"/>
      <c r="GWL2" s="1"/>
      <c r="GWM2" s="1"/>
      <c r="GWN2" s="14"/>
      <c r="GWO2" s="14"/>
      <c r="GWP2" s="1"/>
      <c r="GWQ2" s="1"/>
      <c r="GWR2" s="14"/>
      <c r="GWS2" s="14"/>
      <c r="GWT2" s="1"/>
      <c r="GWU2" s="1"/>
      <c r="GWV2" s="14"/>
      <c r="GWW2" s="14"/>
      <c r="GWX2" s="1"/>
      <c r="GWY2" s="1"/>
      <c r="GWZ2" s="14"/>
      <c r="GXA2" s="14"/>
      <c r="GXB2" s="1"/>
      <c r="GXC2" s="1"/>
      <c r="GXD2" s="14"/>
      <c r="GXE2" s="14"/>
      <c r="GXF2" s="1"/>
      <c r="GXG2" s="1"/>
      <c r="GXH2" s="14"/>
      <c r="GXI2" s="14"/>
      <c r="GXJ2" s="1"/>
      <c r="GXK2" s="1"/>
      <c r="GXL2" s="14"/>
      <c r="GXM2" s="14"/>
      <c r="GXN2" s="1"/>
      <c r="GXO2" s="1"/>
      <c r="GXP2" s="14"/>
      <c r="GXQ2" s="14"/>
      <c r="GXR2" s="1"/>
      <c r="GXS2" s="1"/>
      <c r="GXT2" s="14"/>
      <c r="GXU2" s="14"/>
      <c r="GXV2" s="1"/>
      <c r="GXW2" s="1"/>
      <c r="GXX2" s="14"/>
      <c r="GXY2" s="14"/>
      <c r="GXZ2" s="1"/>
      <c r="GYA2" s="1"/>
      <c r="GYB2" s="14"/>
      <c r="GYC2" s="14"/>
      <c r="GYD2" s="1"/>
      <c r="GYE2" s="1"/>
      <c r="GYF2" s="14"/>
      <c r="GYG2" s="14"/>
      <c r="GYH2" s="1"/>
      <c r="GYI2" s="1"/>
      <c r="GYJ2" s="14"/>
      <c r="GYK2" s="14"/>
      <c r="GYL2" s="1"/>
      <c r="GYM2" s="1"/>
      <c r="GYN2" s="14"/>
      <c r="GYO2" s="14"/>
      <c r="GYP2" s="1"/>
      <c r="GYQ2" s="1"/>
      <c r="GYR2" s="14"/>
      <c r="GYS2" s="14"/>
      <c r="GYT2" s="1"/>
      <c r="GYU2" s="1"/>
      <c r="GYV2" s="14"/>
      <c r="GYW2" s="14"/>
      <c r="GYX2" s="1"/>
      <c r="GYY2" s="1"/>
      <c r="GYZ2" s="14"/>
      <c r="GZA2" s="14"/>
      <c r="GZB2" s="1"/>
      <c r="GZC2" s="1"/>
      <c r="GZD2" s="14"/>
      <c r="GZE2" s="14"/>
      <c r="GZF2" s="1"/>
      <c r="GZG2" s="1"/>
      <c r="GZH2" s="14"/>
      <c r="GZI2" s="14"/>
      <c r="GZJ2" s="1"/>
      <c r="GZK2" s="1"/>
      <c r="GZL2" s="14"/>
      <c r="GZM2" s="14"/>
      <c r="GZN2" s="1"/>
      <c r="GZO2" s="1"/>
      <c r="GZP2" s="14"/>
      <c r="GZQ2" s="14"/>
      <c r="GZR2" s="1"/>
      <c r="GZS2" s="1"/>
      <c r="GZT2" s="14"/>
      <c r="GZU2" s="14"/>
      <c r="GZV2" s="1"/>
      <c r="GZW2" s="1"/>
      <c r="GZX2" s="14"/>
      <c r="GZY2" s="14"/>
      <c r="GZZ2" s="1"/>
      <c r="HAA2" s="1"/>
      <c r="HAB2" s="14"/>
      <c r="HAC2" s="14"/>
      <c r="HAD2" s="1"/>
      <c r="HAE2" s="1"/>
      <c r="HAF2" s="14"/>
      <c r="HAG2" s="14"/>
      <c r="HAH2" s="1"/>
      <c r="HAI2" s="1"/>
      <c r="HAJ2" s="14"/>
      <c r="HAK2" s="14"/>
      <c r="HAL2" s="1"/>
      <c r="HAM2" s="1"/>
      <c r="HAN2" s="14"/>
      <c r="HAO2" s="14"/>
      <c r="HAP2" s="1"/>
      <c r="HAQ2" s="1"/>
      <c r="HAR2" s="14"/>
      <c r="HAS2" s="14"/>
      <c r="HAT2" s="1"/>
      <c r="HAU2" s="1"/>
      <c r="HAV2" s="14"/>
      <c r="HAW2" s="14"/>
      <c r="HAX2" s="1"/>
      <c r="HAY2" s="1"/>
      <c r="HAZ2" s="14"/>
      <c r="HBA2" s="14"/>
      <c r="HBB2" s="1"/>
      <c r="HBC2" s="1"/>
      <c r="HBD2" s="14"/>
      <c r="HBE2" s="14"/>
      <c r="HBF2" s="1"/>
      <c r="HBG2" s="1"/>
      <c r="HBH2" s="14"/>
      <c r="HBI2" s="14"/>
      <c r="HBJ2" s="1"/>
      <c r="HBK2" s="1"/>
      <c r="HBL2" s="14"/>
      <c r="HBM2" s="14"/>
      <c r="HBN2" s="1"/>
      <c r="HBO2" s="1"/>
      <c r="HBP2" s="14"/>
      <c r="HBQ2" s="14"/>
      <c r="HBR2" s="1"/>
      <c r="HBS2" s="1"/>
      <c r="HBT2" s="14"/>
      <c r="HBU2" s="14"/>
      <c r="HBV2" s="1"/>
      <c r="HBW2" s="1"/>
      <c r="HBX2" s="14"/>
      <c r="HBY2" s="14"/>
      <c r="HBZ2" s="1"/>
      <c r="HCA2" s="1"/>
      <c r="HCB2" s="14"/>
      <c r="HCC2" s="14"/>
      <c r="HCD2" s="1"/>
      <c r="HCE2" s="1"/>
      <c r="HCF2" s="14"/>
      <c r="HCG2" s="14"/>
      <c r="HCH2" s="1"/>
      <c r="HCI2" s="1"/>
      <c r="HCJ2" s="14"/>
      <c r="HCK2" s="14"/>
      <c r="HCL2" s="1"/>
      <c r="HCM2" s="1"/>
      <c r="HCN2" s="14"/>
      <c r="HCO2" s="14"/>
      <c r="HCP2" s="1"/>
      <c r="HCQ2" s="1"/>
      <c r="HCR2" s="14"/>
      <c r="HCS2" s="14"/>
      <c r="HCT2" s="1"/>
      <c r="HCU2" s="1"/>
      <c r="HCV2" s="14"/>
      <c r="HCW2" s="14"/>
      <c r="HCX2" s="1"/>
      <c r="HCY2" s="1"/>
      <c r="HCZ2" s="14"/>
      <c r="HDA2" s="14"/>
      <c r="HDB2" s="1"/>
      <c r="HDC2" s="1"/>
      <c r="HDD2" s="14"/>
      <c r="HDE2" s="14"/>
      <c r="HDF2" s="1"/>
      <c r="HDG2" s="1"/>
      <c r="HDH2" s="14"/>
      <c r="HDI2" s="14"/>
      <c r="HDJ2" s="1"/>
      <c r="HDK2" s="1"/>
      <c r="HDL2" s="14"/>
      <c r="HDM2" s="14"/>
      <c r="HDN2" s="1"/>
      <c r="HDO2" s="1"/>
      <c r="HDP2" s="14"/>
      <c r="HDQ2" s="14"/>
      <c r="HDR2" s="1"/>
      <c r="HDS2" s="1"/>
      <c r="HDT2" s="14"/>
      <c r="HDU2" s="14"/>
      <c r="HDV2" s="1"/>
      <c r="HDW2" s="1"/>
      <c r="HDX2" s="14"/>
      <c r="HDY2" s="14"/>
      <c r="HDZ2" s="1"/>
      <c r="HEA2" s="1"/>
      <c r="HEB2" s="14"/>
      <c r="HEC2" s="14"/>
      <c r="HED2" s="1"/>
      <c r="HEE2" s="1"/>
      <c r="HEF2" s="14"/>
      <c r="HEG2" s="14"/>
      <c r="HEH2" s="1"/>
      <c r="HEI2" s="1"/>
      <c r="HEJ2" s="14"/>
      <c r="HEK2" s="14"/>
      <c r="HEL2" s="1"/>
      <c r="HEM2" s="1"/>
      <c r="HEN2" s="14"/>
      <c r="HEO2" s="14"/>
      <c r="HEP2" s="1"/>
      <c r="HEQ2" s="1"/>
      <c r="HER2" s="14"/>
      <c r="HES2" s="14"/>
      <c r="HET2" s="1"/>
      <c r="HEU2" s="1"/>
      <c r="HEV2" s="14"/>
      <c r="HEW2" s="14"/>
      <c r="HEX2" s="1"/>
      <c r="HEY2" s="1"/>
      <c r="HEZ2" s="14"/>
      <c r="HFA2" s="14"/>
      <c r="HFB2" s="1"/>
      <c r="HFC2" s="1"/>
      <c r="HFD2" s="14"/>
      <c r="HFE2" s="14"/>
      <c r="HFF2" s="1"/>
      <c r="HFG2" s="1"/>
      <c r="HFH2" s="14"/>
      <c r="HFI2" s="14"/>
      <c r="HFJ2" s="1"/>
      <c r="HFK2" s="1"/>
      <c r="HFL2" s="14"/>
      <c r="HFM2" s="14"/>
      <c r="HFN2" s="1"/>
      <c r="HFO2" s="1"/>
      <c r="HFP2" s="14"/>
      <c r="HFQ2" s="14"/>
      <c r="HFR2" s="1"/>
      <c r="HFS2" s="1"/>
      <c r="HFT2" s="14"/>
      <c r="HFU2" s="14"/>
      <c r="HFV2" s="1"/>
      <c r="HFW2" s="1"/>
      <c r="HFX2" s="14"/>
      <c r="HFY2" s="14"/>
      <c r="HFZ2" s="1"/>
      <c r="HGA2" s="1"/>
      <c r="HGB2" s="14"/>
      <c r="HGC2" s="14"/>
      <c r="HGD2" s="1"/>
      <c r="HGE2" s="1"/>
      <c r="HGF2" s="14"/>
      <c r="HGG2" s="14"/>
      <c r="HGH2" s="1"/>
      <c r="HGI2" s="1"/>
      <c r="HGJ2" s="14"/>
      <c r="HGK2" s="14"/>
      <c r="HGL2" s="1"/>
      <c r="HGM2" s="1"/>
      <c r="HGN2" s="14"/>
      <c r="HGO2" s="14"/>
      <c r="HGP2" s="1"/>
      <c r="HGQ2" s="1"/>
      <c r="HGR2" s="14"/>
      <c r="HGS2" s="14"/>
      <c r="HGT2" s="1"/>
      <c r="HGU2" s="1"/>
      <c r="HGV2" s="14"/>
      <c r="HGW2" s="14"/>
      <c r="HGX2" s="1"/>
      <c r="HGY2" s="1"/>
      <c r="HGZ2" s="14"/>
      <c r="HHA2" s="14"/>
      <c r="HHB2" s="1"/>
      <c r="HHC2" s="1"/>
      <c r="HHD2" s="14"/>
      <c r="HHE2" s="14"/>
      <c r="HHF2" s="1"/>
      <c r="HHG2" s="1"/>
      <c r="HHH2" s="14"/>
      <c r="HHI2" s="14"/>
      <c r="HHJ2" s="1"/>
      <c r="HHK2" s="1"/>
      <c r="HHL2" s="14"/>
      <c r="HHM2" s="14"/>
      <c r="HHN2" s="1"/>
      <c r="HHO2" s="1"/>
      <c r="HHP2" s="14"/>
      <c r="HHQ2" s="14"/>
      <c r="HHR2" s="1"/>
      <c r="HHS2" s="1"/>
      <c r="HHT2" s="14"/>
      <c r="HHU2" s="14"/>
      <c r="HHV2" s="1"/>
      <c r="HHW2" s="1"/>
      <c r="HHX2" s="14"/>
      <c r="HHY2" s="14"/>
      <c r="HHZ2" s="1"/>
      <c r="HIA2" s="1"/>
      <c r="HIB2" s="14"/>
      <c r="HIC2" s="14"/>
      <c r="HID2" s="1"/>
      <c r="HIE2" s="1"/>
      <c r="HIF2" s="14"/>
      <c r="HIG2" s="14"/>
      <c r="HIH2" s="1"/>
      <c r="HII2" s="1"/>
      <c r="HIJ2" s="14"/>
      <c r="HIK2" s="14"/>
      <c r="HIL2" s="1"/>
      <c r="HIM2" s="1"/>
      <c r="HIN2" s="14"/>
      <c r="HIO2" s="14"/>
      <c r="HIP2" s="1"/>
      <c r="HIQ2" s="1"/>
      <c r="HIR2" s="14"/>
      <c r="HIS2" s="14"/>
      <c r="HIT2" s="1"/>
      <c r="HIU2" s="1"/>
      <c r="HIV2" s="14"/>
      <c r="HIW2" s="14"/>
      <c r="HIX2" s="1"/>
      <c r="HIY2" s="1"/>
      <c r="HIZ2" s="14"/>
      <c r="HJA2" s="14"/>
      <c r="HJB2" s="1"/>
      <c r="HJC2" s="1"/>
      <c r="HJD2" s="14"/>
      <c r="HJE2" s="14"/>
      <c r="HJF2" s="1"/>
      <c r="HJG2" s="1"/>
      <c r="HJH2" s="14"/>
      <c r="HJI2" s="14"/>
      <c r="HJJ2" s="1"/>
      <c r="HJK2" s="1"/>
      <c r="HJL2" s="14"/>
      <c r="HJM2" s="14"/>
      <c r="HJN2" s="1"/>
      <c r="HJO2" s="1"/>
      <c r="HJP2" s="14"/>
      <c r="HJQ2" s="14"/>
      <c r="HJR2" s="1"/>
      <c r="HJS2" s="1"/>
      <c r="HJT2" s="14"/>
      <c r="HJU2" s="14"/>
      <c r="HJV2" s="1"/>
      <c r="HJW2" s="1"/>
      <c r="HJX2" s="14"/>
      <c r="HJY2" s="14"/>
      <c r="HJZ2" s="1"/>
      <c r="HKA2" s="1"/>
      <c r="HKB2" s="14"/>
      <c r="HKC2" s="14"/>
      <c r="HKD2" s="1"/>
      <c r="HKE2" s="1"/>
      <c r="HKF2" s="14"/>
      <c r="HKG2" s="14"/>
      <c r="HKH2" s="1"/>
      <c r="HKI2" s="1"/>
      <c r="HKJ2" s="14"/>
      <c r="HKK2" s="14"/>
      <c r="HKL2" s="1"/>
      <c r="HKM2" s="1"/>
      <c r="HKN2" s="14"/>
      <c r="HKO2" s="14"/>
      <c r="HKP2" s="1"/>
      <c r="HKQ2" s="1"/>
      <c r="HKR2" s="14"/>
      <c r="HKS2" s="14"/>
      <c r="HKT2" s="1"/>
      <c r="HKU2" s="1"/>
      <c r="HKV2" s="14"/>
      <c r="HKW2" s="14"/>
      <c r="HKX2" s="1"/>
      <c r="HKY2" s="1"/>
      <c r="HKZ2" s="14"/>
      <c r="HLA2" s="14"/>
      <c r="HLB2" s="1"/>
      <c r="HLC2" s="1"/>
      <c r="HLD2" s="14"/>
      <c r="HLE2" s="14"/>
      <c r="HLF2" s="1"/>
      <c r="HLG2" s="1"/>
      <c r="HLH2" s="14"/>
      <c r="HLI2" s="14"/>
      <c r="HLJ2" s="1"/>
      <c r="HLK2" s="1"/>
      <c r="HLL2" s="14"/>
      <c r="HLM2" s="14"/>
      <c r="HLN2" s="1"/>
      <c r="HLO2" s="1"/>
      <c r="HLP2" s="14"/>
      <c r="HLQ2" s="14"/>
      <c r="HLR2" s="1"/>
      <c r="HLS2" s="1"/>
      <c r="HLT2" s="14"/>
      <c r="HLU2" s="14"/>
      <c r="HLV2" s="1"/>
      <c r="HLW2" s="1"/>
      <c r="HLX2" s="14"/>
      <c r="HLY2" s="14"/>
      <c r="HLZ2" s="1"/>
      <c r="HMA2" s="1"/>
      <c r="HMB2" s="14"/>
      <c r="HMC2" s="14"/>
      <c r="HMD2" s="1"/>
      <c r="HME2" s="1"/>
      <c r="HMF2" s="14"/>
      <c r="HMG2" s="14"/>
      <c r="HMH2" s="1"/>
      <c r="HMI2" s="1"/>
      <c r="HMJ2" s="14"/>
      <c r="HMK2" s="14"/>
      <c r="HML2" s="1"/>
      <c r="HMM2" s="1"/>
      <c r="HMN2" s="14"/>
      <c r="HMO2" s="14"/>
      <c r="HMP2" s="1"/>
      <c r="HMQ2" s="1"/>
      <c r="HMR2" s="14"/>
      <c r="HMS2" s="14"/>
      <c r="HMT2" s="1"/>
      <c r="HMU2" s="1"/>
      <c r="HMV2" s="14"/>
      <c r="HMW2" s="14"/>
      <c r="HMX2" s="1"/>
      <c r="HMY2" s="1"/>
      <c r="HMZ2" s="14"/>
      <c r="HNA2" s="14"/>
      <c r="HNB2" s="1"/>
      <c r="HNC2" s="1"/>
      <c r="HND2" s="14"/>
      <c r="HNE2" s="14"/>
      <c r="HNF2" s="1"/>
      <c r="HNG2" s="1"/>
      <c r="HNH2" s="14"/>
      <c r="HNI2" s="14"/>
      <c r="HNJ2" s="1"/>
      <c r="HNK2" s="1"/>
      <c r="HNL2" s="14"/>
      <c r="HNM2" s="14"/>
      <c r="HNN2" s="1"/>
      <c r="HNO2" s="1"/>
      <c r="HNP2" s="14"/>
      <c r="HNQ2" s="14"/>
      <c r="HNR2" s="1"/>
      <c r="HNS2" s="1"/>
      <c r="HNT2" s="14"/>
      <c r="HNU2" s="14"/>
      <c r="HNV2" s="1"/>
      <c r="HNW2" s="1"/>
      <c r="HNX2" s="14"/>
      <c r="HNY2" s="14"/>
      <c r="HNZ2" s="1"/>
      <c r="HOA2" s="1"/>
      <c r="HOB2" s="14"/>
      <c r="HOC2" s="14"/>
      <c r="HOD2" s="1"/>
      <c r="HOE2" s="1"/>
      <c r="HOF2" s="14"/>
      <c r="HOG2" s="14"/>
      <c r="HOH2" s="1"/>
      <c r="HOI2" s="1"/>
      <c r="HOJ2" s="14"/>
      <c r="HOK2" s="14"/>
      <c r="HOL2" s="1"/>
      <c r="HOM2" s="1"/>
      <c r="HON2" s="14"/>
      <c r="HOO2" s="14"/>
      <c r="HOP2" s="1"/>
      <c r="HOQ2" s="1"/>
      <c r="HOR2" s="14"/>
      <c r="HOS2" s="14"/>
      <c r="HOT2" s="1"/>
      <c r="HOU2" s="1"/>
      <c r="HOV2" s="14"/>
      <c r="HOW2" s="14"/>
      <c r="HOX2" s="1"/>
      <c r="HOY2" s="1"/>
      <c r="HOZ2" s="14"/>
      <c r="HPA2" s="14"/>
      <c r="HPB2" s="1"/>
      <c r="HPC2" s="1"/>
      <c r="HPD2" s="14"/>
      <c r="HPE2" s="14"/>
      <c r="HPF2" s="1"/>
      <c r="HPG2" s="1"/>
      <c r="HPH2" s="14"/>
      <c r="HPI2" s="14"/>
      <c r="HPJ2" s="1"/>
      <c r="HPK2" s="1"/>
      <c r="HPL2" s="14"/>
      <c r="HPM2" s="14"/>
      <c r="HPN2" s="1"/>
      <c r="HPO2" s="1"/>
      <c r="HPP2" s="14"/>
      <c r="HPQ2" s="14"/>
      <c r="HPR2" s="1"/>
      <c r="HPS2" s="1"/>
      <c r="HPT2" s="14"/>
      <c r="HPU2" s="14"/>
      <c r="HPV2" s="1"/>
      <c r="HPW2" s="1"/>
      <c r="HPX2" s="14"/>
      <c r="HPY2" s="14"/>
      <c r="HPZ2" s="1"/>
      <c r="HQA2" s="1"/>
      <c r="HQB2" s="14"/>
      <c r="HQC2" s="14"/>
      <c r="HQD2" s="1"/>
      <c r="HQE2" s="1"/>
      <c r="HQF2" s="14"/>
      <c r="HQG2" s="14"/>
      <c r="HQH2" s="1"/>
      <c r="HQI2" s="1"/>
      <c r="HQJ2" s="14"/>
      <c r="HQK2" s="14"/>
      <c r="HQL2" s="1"/>
      <c r="HQM2" s="1"/>
      <c r="HQN2" s="14"/>
      <c r="HQO2" s="14"/>
      <c r="HQP2" s="1"/>
      <c r="HQQ2" s="1"/>
      <c r="HQR2" s="14"/>
      <c r="HQS2" s="14"/>
      <c r="HQT2" s="1"/>
      <c r="HQU2" s="1"/>
      <c r="HQV2" s="14"/>
      <c r="HQW2" s="14"/>
      <c r="HQX2" s="1"/>
      <c r="HQY2" s="1"/>
      <c r="HQZ2" s="14"/>
      <c r="HRA2" s="14"/>
      <c r="HRB2" s="1"/>
      <c r="HRC2" s="1"/>
      <c r="HRD2" s="14"/>
      <c r="HRE2" s="14"/>
      <c r="HRF2" s="1"/>
      <c r="HRG2" s="1"/>
      <c r="HRH2" s="14"/>
      <c r="HRI2" s="14"/>
      <c r="HRJ2" s="1"/>
      <c r="HRK2" s="1"/>
      <c r="HRL2" s="14"/>
      <c r="HRM2" s="14"/>
      <c r="HRN2" s="1"/>
      <c r="HRO2" s="1"/>
      <c r="HRP2" s="14"/>
      <c r="HRQ2" s="14"/>
      <c r="HRR2" s="1"/>
      <c r="HRS2" s="1"/>
      <c r="HRT2" s="14"/>
      <c r="HRU2" s="14"/>
      <c r="HRV2" s="1"/>
      <c r="HRW2" s="1"/>
      <c r="HRX2" s="14"/>
      <c r="HRY2" s="14"/>
      <c r="HRZ2" s="1"/>
      <c r="HSA2" s="1"/>
      <c r="HSB2" s="14"/>
      <c r="HSC2" s="14"/>
      <c r="HSD2" s="1"/>
      <c r="HSE2" s="1"/>
      <c r="HSF2" s="14"/>
      <c r="HSG2" s="14"/>
      <c r="HSH2" s="1"/>
      <c r="HSI2" s="1"/>
      <c r="HSJ2" s="14"/>
      <c r="HSK2" s="14"/>
      <c r="HSL2" s="1"/>
      <c r="HSM2" s="1"/>
      <c r="HSN2" s="14"/>
      <c r="HSO2" s="14"/>
      <c r="HSP2" s="1"/>
      <c r="HSQ2" s="1"/>
      <c r="HSR2" s="14"/>
      <c r="HSS2" s="14"/>
      <c r="HST2" s="1"/>
      <c r="HSU2" s="1"/>
      <c r="HSV2" s="14"/>
      <c r="HSW2" s="14"/>
      <c r="HSX2" s="1"/>
      <c r="HSY2" s="1"/>
      <c r="HSZ2" s="14"/>
      <c r="HTA2" s="14"/>
      <c r="HTB2" s="1"/>
      <c r="HTC2" s="1"/>
      <c r="HTD2" s="14"/>
      <c r="HTE2" s="14"/>
      <c r="HTF2" s="1"/>
      <c r="HTG2" s="1"/>
      <c r="HTH2" s="14"/>
      <c r="HTI2" s="14"/>
      <c r="HTJ2" s="1"/>
      <c r="HTK2" s="1"/>
      <c r="HTL2" s="14"/>
      <c r="HTM2" s="14"/>
      <c r="HTN2" s="1"/>
      <c r="HTO2" s="1"/>
      <c r="HTP2" s="14"/>
      <c r="HTQ2" s="14"/>
      <c r="HTR2" s="1"/>
      <c r="HTS2" s="1"/>
      <c r="HTT2" s="14"/>
      <c r="HTU2" s="14"/>
      <c r="HTV2" s="1"/>
      <c r="HTW2" s="1"/>
      <c r="HTX2" s="14"/>
      <c r="HTY2" s="14"/>
      <c r="HTZ2" s="1"/>
      <c r="HUA2" s="1"/>
      <c r="HUB2" s="14"/>
      <c r="HUC2" s="14"/>
      <c r="HUD2" s="1"/>
      <c r="HUE2" s="1"/>
      <c r="HUF2" s="14"/>
      <c r="HUG2" s="14"/>
      <c r="HUH2" s="1"/>
      <c r="HUI2" s="1"/>
      <c r="HUJ2" s="14"/>
      <c r="HUK2" s="14"/>
      <c r="HUL2" s="1"/>
      <c r="HUM2" s="1"/>
      <c r="HUN2" s="14"/>
      <c r="HUO2" s="14"/>
      <c r="HUP2" s="1"/>
      <c r="HUQ2" s="1"/>
      <c r="HUR2" s="14"/>
      <c r="HUS2" s="14"/>
      <c r="HUT2" s="1"/>
      <c r="HUU2" s="1"/>
      <c r="HUV2" s="14"/>
      <c r="HUW2" s="14"/>
      <c r="HUX2" s="1"/>
      <c r="HUY2" s="1"/>
      <c r="HUZ2" s="14"/>
      <c r="HVA2" s="14"/>
      <c r="HVB2" s="1"/>
      <c r="HVC2" s="1"/>
      <c r="HVD2" s="14"/>
      <c r="HVE2" s="14"/>
      <c r="HVF2" s="1"/>
      <c r="HVG2" s="1"/>
      <c r="HVH2" s="14"/>
      <c r="HVI2" s="14"/>
      <c r="HVJ2" s="1"/>
      <c r="HVK2" s="1"/>
      <c r="HVL2" s="14"/>
      <c r="HVM2" s="14"/>
      <c r="HVN2" s="1"/>
      <c r="HVO2" s="1"/>
      <c r="HVP2" s="14"/>
      <c r="HVQ2" s="14"/>
      <c r="HVR2" s="1"/>
      <c r="HVS2" s="1"/>
      <c r="HVT2" s="14"/>
      <c r="HVU2" s="14"/>
      <c r="HVV2" s="1"/>
      <c r="HVW2" s="1"/>
      <c r="HVX2" s="14"/>
      <c r="HVY2" s="14"/>
      <c r="HVZ2" s="1"/>
      <c r="HWA2" s="1"/>
      <c r="HWB2" s="14"/>
      <c r="HWC2" s="14"/>
      <c r="HWD2" s="1"/>
      <c r="HWE2" s="1"/>
      <c r="HWF2" s="14"/>
      <c r="HWG2" s="14"/>
      <c r="HWH2" s="1"/>
      <c r="HWI2" s="1"/>
      <c r="HWJ2" s="14"/>
      <c r="HWK2" s="14"/>
      <c r="HWL2" s="1"/>
      <c r="HWM2" s="1"/>
      <c r="HWN2" s="14"/>
      <c r="HWO2" s="14"/>
      <c r="HWP2" s="1"/>
      <c r="HWQ2" s="1"/>
      <c r="HWR2" s="14"/>
      <c r="HWS2" s="14"/>
      <c r="HWT2" s="1"/>
      <c r="HWU2" s="1"/>
      <c r="HWV2" s="14"/>
      <c r="HWW2" s="14"/>
      <c r="HWX2" s="1"/>
      <c r="HWY2" s="1"/>
      <c r="HWZ2" s="14"/>
      <c r="HXA2" s="14"/>
      <c r="HXB2" s="1"/>
      <c r="HXC2" s="1"/>
      <c r="HXD2" s="14"/>
      <c r="HXE2" s="14"/>
      <c r="HXF2" s="1"/>
      <c r="HXG2" s="1"/>
      <c r="HXH2" s="14"/>
      <c r="HXI2" s="14"/>
      <c r="HXJ2" s="1"/>
      <c r="HXK2" s="1"/>
      <c r="HXL2" s="14"/>
      <c r="HXM2" s="14"/>
      <c r="HXN2" s="1"/>
      <c r="HXO2" s="1"/>
      <c r="HXP2" s="14"/>
      <c r="HXQ2" s="14"/>
      <c r="HXR2" s="1"/>
      <c r="HXS2" s="1"/>
      <c r="HXT2" s="14"/>
      <c r="HXU2" s="14"/>
      <c r="HXV2" s="1"/>
      <c r="HXW2" s="1"/>
      <c r="HXX2" s="14"/>
      <c r="HXY2" s="14"/>
      <c r="HXZ2" s="1"/>
      <c r="HYA2" s="1"/>
      <c r="HYB2" s="14"/>
      <c r="HYC2" s="14"/>
      <c r="HYD2" s="1"/>
      <c r="HYE2" s="1"/>
      <c r="HYF2" s="14"/>
      <c r="HYG2" s="14"/>
      <c r="HYH2" s="1"/>
      <c r="HYI2" s="1"/>
      <c r="HYJ2" s="14"/>
      <c r="HYK2" s="14"/>
      <c r="HYL2" s="1"/>
      <c r="HYM2" s="1"/>
      <c r="HYN2" s="14"/>
      <c r="HYO2" s="14"/>
      <c r="HYP2" s="1"/>
      <c r="HYQ2" s="1"/>
      <c r="HYR2" s="14"/>
      <c r="HYS2" s="14"/>
      <c r="HYT2" s="1"/>
      <c r="HYU2" s="1"/>
      <c r="HYV2" s="14"/>
      <c r="HYW2" s="14"/>
      <c r="HYX2" s="1"/>
      <c r="HYY2" s="1"/>
      <c r="HYZ2" s="14"/>
      <c r="HZA2" s="14"/>
      <c r="HZB2" s="1"/>
      <c r="HZC2" s="1"/>
      <c r="HZD2" s="14"/>
      <c r="HZE2" s="14"/>
      <c r="HZF2" s="1"/>
      <c r="HZG2" s="1"/>
      <c r="HZH2" s="14"/>
      <c r="HZI2" s="14"/>
      <c r="HZJ2" s="1"/>
      <c r="HZK2" s="1"/>
      <c r="HZL2" s="14"/>
      <c r="HZM2" s="14"/>
      <c r="HZN2" s="1"/>
      <c r="HZO2" s="1"/>
      <c r="HZP2" s="14"/>
      <c r="HZQ2" s="14"/>
      <c r="HZR2" s="1"/>
      <c r="HZS2" s="1"/>
      <c r="HZT2" s="14"/>
      <c r="HZU2" s="14"/>
      <c r="HZV2" s="1"/>
      <c r="HZW2" s="1"/>
      <c r="HZX2" s="14"/>
      <c r="HZY2" s="14"/>
      <c r="HZZ2" s="1"/>
      <c r="IAA2" s="1"/>
      <c r="IAB2" s="14"/>
      <c r="IAC2" s="14"/>
      <c r="IAD2" s="1"/>
      <c r="IAE2" s="1"/>
      <c r="IAF2" s="14"/>
      <c r="IAG2" s="14"/>
      <c r="IAH2" s="1"/>
      <c r="IAI2" s="1"/>
      <c r="IAJ2" s="14"/>
      <c r="IAK2" s="14"/>
      <c r="IAL2" s="1"/>
      <c r="IAM2" s="1"/>
      <c r="IAN2" s="14"/>
      <c r="IAO2" s="14"/>
      <c r="IAP2" s="1"/>
      <c r="IAQ2" s="1"/>
      <c r="IAR2" s="14"/>
      <c r="IAS2" s="14"/>
      <c r="IAT2" s="1"/>
      <c r="IAU2" s="1"/>
      <c r="IAV2" s="14"/>
      <c r="IAW2" s="14"/>
      <c r="IAX2" s="1"/>
      <c r="IAY2" s="1"/>
      <c r="IAZ2" s="14"/>
      <c r="IBA2" s="14"/>
      <c r="IBB2" s="1"/>
      <c r="IBC2" s="1"/>
      <c r="IBD2" s="14"/>
      <c r="IBE2" s="14"/>
      <c r="IBF2" s="1"/>
      <c r="IBG2" s="1"/>
      <c r="IBH2" s="14"/>
      <c r="IBI2" s="14"/>
      <c r="IBJ2" s="1"/>
      <c r="IBK2" s="1"/>
      <c r="IBL2" s="14"/>
      <c r="IBM2" s="14"/>
      <c r="IBN2" s="1"/>
      <c r="IBO2" s="1"/>
      <c r="IBP2" s="14"/>
      <c r="IBQ2" s="14"/>
      <c r="IBR2" s="1"/>
      <c r="IBS2" s="1"/>
      <c r="IBT2" s="14"/>
      <c r="IBU2" s="14"/>
      <c r="IBV2" s="1"/>
      <c r="IBW2" s="1"/>
      <c r="IBX2" s="14"/>
      <c r="IBY2" s="14"/>
      <c r="IBZ2" s="1"/>
      <c r="ICA2" s="1"/>
      <c r="ICB2" s="14"/>
      <c r="ICC2" s="14"/>
      <c r="ICD2" s="1"/>
      <c r="ICE2" s="1"/>
      <c r="ICF2" s="14"/>
      <c r="ICG2" s="14"/>
      <c r="ICH2" s="1"/>
      <c r="ICI2" s="1"/>
      <c r="ICJ2" s="14"/>
      <c r="ICK2" s="14"/>
      <c r="ICL2" s="1"/>
      <c r="ICM2" s="1"/>
      <c r="ICN2" s="14"/>
      <c r="ICO2" s="14"/>
      <c r="ICP2" s="1"/>
      <c r="ICQ2" s="1"/>
      <c r="ICR2" s="14"/>
      <c r="ICS2" s="14"/>
      <c r="ICT2" s="1"/>
      <c r="ICU2" s="1"/>
      <c r="ICV2" s="14"/>
      <c r="ICW2" s="14"/>
      <c r="ICX2" s="1"/>
      <c r="ICY2" s="1"/>
      <c r="ICZ2" s="14"/>
      <c r="IDA2" s="14"/>
      <c r="IDB2" s="1"/>
      <c r="IDC2" s="1"/>
      <c r="IDD2" s="14"/>
      <c r="IDE2" s="14"/>
      <c r="IDF2" s="1"/>
      <c r="IDG2" s="1"/>
      <c r="IDH2" s="14"/>
      <c r="IDI2" s="14"/>
      <c r="IDJ2" s="1"/>
      <c r="IDK2" s="1"/>
      <c r="IDL2" s="14"/>
      <c r="IDM2" s="14"/>
      <c r="IDN2" s="1"/>
      <c r="IDO2" s="1"/>
      <c r="IDP2" s="14"/>
      <c r="IDQ2" s="14"/>
      <c r="IDR2" s="1"/>
      <c r="IDS2" s="1"/>
      <c r="IDT2" s="14"/>
      <c r="IDU2" s="14"/>
      <c r="IDV2" s="1"/>
      <c r="IDW2" s="1"/>
      <c r="IDX2" s="14"/>
      <c r="IDY2" s="14"/>
      <c r="IDZ2" s="1"/>
      <c r="IEA2" s="1"/>
      <c r="IEB2" s="14"/>
      <c r="IEC2" s="14"/>
      <c r="IED2" s="1"/>
      <c r="IEE2" s="1"/>
      <c r="IEF2" s="14"/>
      <c r="IEG2" s="14"/>
      <c r="IEH2" s="1"/>
      <c r="IEI2" s="1"/>
      <c r="IEJ2" s="14"/>
      <c r="IEK2" s="14"/>
      <c r="IEL2" s="1"/>
      <c r="IEM2" s="1"/>
      <c r="IEN2" s="14"/>
      <c r="IEO2" s="14"/>
      <c r="IEP2" s="1"/>
      <c r="IEQ2" s="1"/>
      <c r="IER2" s="14"/>
      <c r="IES2" s="14"/>
      <c r="IET2" s="1"/>
      <c r="IEU2" s="1"/>
      <c r="IEV2" s="14"/>
      <c r="IEW2" s="14"/>
      <c r="IEX2" s="1"/>
      <c r="IEY2" s="1"/>
      <c r="IEZ2" s="14"/>
      <c r="IFA2" s="14"/>
      <c r="IFB2" s="1"/>
      <c r="IFC2" s="1"/>
      <c r="IFD2" s="14"/>
      <c r="IFE2" s="14"/>
      <c r="IFF2" s="1"/>
      <c r="IFG2" s="1"/>
      <c r="IFH2" s="14"/>
      <c r="IFI2" s="14"/>
      <c r="IFJ2" s="1"/>
      <c r="IFK2" s="1"/>
      <c r="IFL2" s="14"/>
      <c r="IFM2" s="14"/>
      <c r="IFN2" s="1"/>
      <c r="IFO2" s="1"/>
      <c r="IFP2" s="14"/>
      <c r="IFQ2" s="14"/>
      <c r="IFR2" s="1"/>
      <c r="IFS2" s="1"/>
      <c r="IFT2" s="14"/>
      <c r="IFU2" s="14"/>
      <c r="IFV2" s="1"/>
      <c r="IFW2" s="1"/>
      <c r="IFX2" s="14"/>
      <c r="IFY2" s="14"/>
      <c r="IFZ2" s="1"/>
      <c r="IGA2" s="1"/>
      <c r="IGB2" s="14"/>
      <c r="IGC2" s="14"/>
      <c r="IGD2" s="1"/>
      <c r="IGE2" s="1"/>
      <c r="IGF2" s="14"/>
      <c r="IGG2" s="14"/>
      <c r="IGH2" s="1"/>
      <c r="IGI2" s="1"/>
      <c r="IGJ2" s="14"/>
      <c r="IGK2" s="14"/>
      <c r="IGL2" s="1"/>
      <c r="IGM2" s="1"/>
      <c r="IGN2" s="14"/>
      <c r="IGO2" s="14"/>
      <c r="IGP2" s="1"/>
      <c r="IGQ2" s="1"/>
      <c r="IGR2" s="14"/>
      <c r="IGS2" s="14"/>
      <c r="IGT2" s="1"/>
      <c r="IGU2" s="1"/>
      <c r="IGV2" s="14"/>
      <c r="IGW2" s="14"/>
      <c r="IGX2" s="1"/>
      <c r="IGY2" s="1"/>
      <c r="IGZ2" s="14"/>
      <c r="IHA2" s="14"/>
      <c r="IHB2" s="1"/>
      <c r="IHC2" s="1"/>
      <c r="IHD2" s="14"/>
      <c r="IHE2" s="14"/>
      <c r="IHF2" s="1"/>
      <c r="IHG2" s="1"/>
      <c r="IHH2" s="14"/>
      <c r="IHI2" s="14"/>
      <c r="IHJ2" s="1"/>
      <c r="IHK2" s="1"/>
      <c r="IHL2" s="14"/>
      <c r="IHM2" s="14"/>
      <c r="IHN2" s="1"/>
      <c r="IHO2" s="1"/>
      <c r="IHP2" s="14"/>
      <c r="IHQ2" s="14"/>
      <c r="IHR2" s="1"/>
      <c r="IHS2" s="1"/>
      <c r="IHT2" s="14"/>
      <c r="IHU2" s="14"/>
      <c r="IHV2" s="1"/>
      <c r="IHW2" s="1"/>
      <c r="IHX2" s="14"/>
      <c r="IHY2" s="14"/>
      <c r="IHZ2" s="1"/>
      <c r="IIA2" s="1"/>
      <c r="IIB2" s="14"/>
      <c r="IIC2" s="14"/>
      <c r="IID2" s="1"/>
      <c r="IIE2" s="1"/>
      <c r="IIF2" s="14"/>
      <c r="IIG2" s="14"/>
      <c r="IIH2" s="1"/>
      <c r="III2" s="1"/>
      <c r="IIJ2" s="14"/>
      <c r="IIK2" s="14"/>
      <c r="IIL2" s="1"/>
      <c r="IIM2" s="1"/>
      <c r="IIN2" s="14"/>
      <c r="IIO2" s="14"/>
      <c r="IIP2" s="1"/>
      <c r="IIQ2" s="1"/>
      <c r="IIR2" s="14"/>
      <c r="IIS2" s="14"/>
      <c r="IIT2" s="1"/>
      <c r="IIU2" s="1"/>
      <c r="IIV2" s="14"/>
      <c r="IIW2" s="14"/>
      <c r="IIX2" s="1"/>
      <c r="IIY2" s="1"/>
      <c r="IIZ2" s="14"/>
      <c r="IJA2" s="14"/>
      <c r="IJB2" s="1"/>
      <c r="IJC2" s="1"/>
      <c r="IJD2" s="14"/>
      <c r="IJE2" s="14"/>
      <c r="IJF2" s="1"/>
      <c r="IJG2" s="1"/>
      <c r="IJH2" s="14"/>
      <c r="IJI2" s="14"/>
      <c r="IJJ2" s="1"/>
      <c r="IJK2" s="1"/>
      <c r="IJL2" s="14"/>
      <c r="IJM2" s="14"/>
      <c r="IJN2" s="1"/>
      <c r="IJO2" s="1"/>
      <c r="IJP2" s="14"/>
      <c r="IJQ2" s="14"/>
      <c r="IJR2" s="1"/>
      <c r="IJS2" s="1"/>
      <c r="IJT2" s="14"/>
      <c r="IJU2" s="14"/>
      <c r="IJV2" s="1"/>
      <c r="IJW2" s="1"/>
      <c r="IJX2" s="14"/>
      <c r="IJY2" s="14"/>
      <c r="IJZ2" s="1"/>
      <c r="IKA2" s="1"/>
      <c r="IKB2" s="14"/>
      <c r="IKC2" s="14"/>
      <c r="IKD2" s="1"/>
      <c r="IKE2" s="1"/>
      <c r="IKF2" s="14"/>
      <c r="IKG2" s="14"/>
      <c r="IKH2" s="1"/>
      <c r="IKI2" s="1"/>
      <c r="IKJ2" s="14"/>
      <c r="IKK2" s="14"/>
      <c r="IKL2" s="1"/>
      <c r="IKM2" s="1"/>
      <c r="IKN2" s="14"/>
      <c r="IKO2" s="14"/>
      <c r="IKP2" s="1"/>
      <c r="IKQ2" s="1"/>
      <c r="IKR2" s="14"/>
      <c r="IKS2" s="14"/>
      <c r="IKT2" s="1"/>
      <c r="IKU2" s="1"/>
      <c r="IKV2" s="14"/>
      <c r="IKW2" s="14"/>
      <c r="IKX2" s="1"/>
      <c r="IKY2" s="1"/>
      <c r="IKZ2" s="14"/>
      <c r="ILA2" s="14"/>
      <c r="ILB2" s="1"/>
      <c r="ILC2" s="1"/>
      <c r="ILD2" s="14"/>
      <c r="ILE2" s="14"/>
      <c r="ILF2" s="1"/>
      <c r="ILG2" s="1"/>
      <c r="ILH2" s="14"/>
      <c r="ILI2" s="14"/>
      <c r="ILJ2" s="1"/>
      <c r="ILK2" s="1"/>
      <c r="ILL2" s="14"/>
      <c r="ILM2" s="14"/>
      <c r="ILN2" s="1"/>
      <c r="ILO2" s="1"/>
      <c r="ILP2" s="14"/>
      <c r="ILQ2" s="14"/>
      <c r="ILR2" s="1"/>
      <c r="ILS2" s="1"/>
      <c r="ILT2" s="14"/>
      <c r="ILU2" s="14"/>
      <c r="ILV2" s="1"/>
      <c r="ILW2" s="1"/>
      <c r="ILX2" s="14"/>
      <c r="ILY2" s="14"/>
      <c r="ILZ2" s="1"/>
      <c r="IMA2" s="1"/>
      <c r="IMB2" s="14"/>
      <c r="IMC2" s="14"/>
      <c r="IMD2" s="1"/>
      <c r="IME2" s="1"/>
      <c r="IMF2" s="14"/>
      <c r="IMG2" s="14"/>
      <c r="IMH2" s="1"/>
      <c r="IMI2" s="1"/>
      <c r="IMJ2" s="14"/>
      <c r="IMK2" s="14"/>
      <c r="IML2" s="1"/>
      <c r="IMM2" s="1"/>
      <c r="IMN2" s="14"/>
      <c r="IMO2" s="14"/>
      <c r="IMP2" s="1"/>
      <c r="IMQ2" s="1"/>
      <c r="IMR2" s="14"/>
      <c r="IMS2" s="14"/>
      <c r="IMT2" s="1"/>
      <c r="IMU2" s="1"/>
      <c r="IMV2" s="14"/>
      <c r="IMW2" s="14"/>
      <c r="IMX2" s="1"/>
      <c r="IMY2" s="1"/>
      <c r="IMZ2" s="14"/>
      <c r="INA2" s="14"/>
      <c r="INB2" s="1"/>
      <c r="INC2" s="1"/>
      <c r="IND2" s="14"/>
      <c r="INE2" s="14"/>
      <c r="INF2" s="1"/>
      <c r="ING2" s="1"/>
      <c r="INH2" s="14"/>
      <c r="INI2" s="14"/>
      <c r="INJ2" s="1"/>
      <c r="INK2" s="1"/>
      <c r="INL2" s="14"/>
      <c r="INM2" s="14"/>
      <c r="INN2" s="1"/>
      <c r="INO2" s="1"/>
      <c r="INP2" s="14"/>
      <c r="INQ2" s="14"/>
      <c r="INR2" s="1"/>
      <c r="INS2" s="1"/>
      <c r="INT2" s="14"/>
      <c r="INU2" s="14"/>
      <c r="INV2" s="1"/>
      <c r="INW2" s="1"/>
      <c r="INX2" s="14"/>
      <c r="INY2" s="14"/>
      <c r="INZ2" s="1"/>
      <c r="IOA2" s="1"/>
      <c r="IOB2" s="14"/>
      <c r="IOC2" s="14"/>
      <c r="IOD2" s="1"/>
      <c r="IOE2" s="1"/>
      <c r="IOF2" s="14"/>
      <c r="IOG2" s="14"/>
      <c r="IOH2" s="1"/>
      <c r="IOI2" s="1"/>
      <c r="IOJ2" s="14"/>
      <c r="IOK2" s="14"/>
      <c r="IOL2" s="1"/>
      <c r="IOM2" s="1"/>
      <c r="ION2" s="14"/>
      <c r="IOO2" s="14"/>
      <c r="IOP2" s="1"/>
      <c r="IOQ2" s="1"/>
      <c r="IOR2" s="14"/>
      <c r="IOS2" s="14"/>
      <c r="IOT2" s="1"/>
      <c r="IOU2" s="1"/>
      <c r="IOV2" s="14"/>
      <c r="IOW2" s="14"/>
      <c r="IOX2" s="1"/>
      <c r="IOY2" s="1"/>
      <c r="IOZ2" s="14"/>
      <c r="IPA2" s="14"/>
      <c r="IPB2" s="1"/>
      <c r="IPC2" s="1"/>
      <c r="IPD2" s="14"/>
      <c r="IPE2" s="14"/>
      <c r="IPF2" s="1"/>
      <c r="IPG2" s="1"/>
      <c r="IPH2" s="14"/>
      <c r="IPI2" s="14"/>
      <c r="IPJ2" s="1"/>
      <c r="IPK2" s="1"/>
      <c r="IPL2" s="14"/>
      <c r="IPM2" s="14"/>
      <c r="IPN2" s="1"/>
      <c r="IPO2" s="1"/>
      <c r="IPP2" s="14"/>
      <c r="IPQ2" s="14"/>
      <c r="IPR2" s="1"/>
      <c r="IPS2" s="1"/>
      <c r="IPT2" s="14"/>
      <c r="IPU2" s="14"/>
      <c r="IPV2" s="1"/>
      <c r="IPW2" s="1"/>
      <c r="IPX2" s="14"/>
      <c r="IPY2" s="14"/>
      <c r="IPZ2" s="1"/>
      <c r="IQA2" s="1"/>
      <c r="IQB2" s="14"/>
      <c r="IQC2" s="14"/>
      <c r="IQD2" s="1"/>
      <c r="IQE2" s="1"/>
      <c r="IQF2" s="14"/>
      <c r="IQG2" s="14"/>
      <c r="IQH2" s="1"/>
      <c r="IQI2" s="1"/>
      <c r="IQJ2" s="14"/>
      <c r="IQK2" s="14"/>
      <c r="IQL2" s="1"/>
      <c r="IQM2" s="1"/>
      <c r="IQN2" s="14"/>
      <c r="IQO2" s="14"/>
      <c r="IQP2" s="1"/>
      <c r="IQQ2" s="1"/>
      <c r="IQR2" s="14"/>
      <c r="IQS2" s="14"/>
      <c r="IQT2" s="1"/>
      <c r="IQU2" s="1"/>
      <c r="IQV2" s="14"/>
      <c r="IQW2" s="14"/>
      <c r="IQX2" s="1"/>
      <c r="IQY2" s="1"/>
      <c r="IQZ2" s="14"/>
      <c r="IRA2" s="14"/>
      <c r="IRB2" s="1"/>
      <c r="IRC2" s="1"/>
      <c r="IRD2" s="14"/>
      <c r="IRE2" s="14"/>
      <c r="IRF2" s="1"/>
      <c r="IRG2" s="1"/>
      <c r="IRH2" s="14"/>
      <c r="IRI2" s="14"/>
      <c r="IRJ2" s="1"/>
      <c r="IRK2" s="1"/>
      <c r="IRL2" s="14"/>
      <c r="IRM2" s="14"/>
      <c r="IRN2" s="1"/>
      <c r="IRO2" s="1"/>
      <c r="IRP2" s="14"/>
      <c r="IRQ2" s="14"/>
      <c r="IRR2" s="1"/>
      <c r="IRS2" s="1"/>
      <c r="IRT2" s="14"/>
      <c r="IRU2" s="14"/>
      <c r="IRV2" s="1"/>
      <c r="IRW2" s="1"/>
      <c r="IRX2" s="14"/>
      <c r="IRY2" s="14"/>
      <c r="IRZ2" s="1"/>
      <c r="ISA2" s="1"/>
      <c r="ISB2" s="14"/>
      <c r="ISC2" s="14"/>
      <c r="ISD2" s="1"/>
      <c r="ISE2" s="1"/>
      <c r="ISF2" s="14"/>
      <c r="ISG2" s="14"/>
      <c r="ISH2" s="1"/>
      <c r="ISI2" s="1"/>
      <c r="ISJ2" s="14"/>
      <c r="ISK2" s="14"/>
      <c r="ISL2" s="1"/>
      <c r="ISM2" s="1"/>
      <c r="ISN2" s="14"/>
      <c r="ISO2" s="14"/>
      <c r="ISP2" s="1"/>
      <c r="ISQ2" s="1"/>
      <c r="ISR2" s="14"/>
      <c r="ISS2" s="14"/>
      <c r="IST2" s="1"/>
      <c r="ISU2" s="1"/>
      <c r="ISV2" s="14"/>
      <c r="ISW2" s="14"/>
      <c r="ISX2" s="1"/>
      <c r="ISY2" s="1"/>
      <c r="ISZ2" s="14"/>
      <c r="ITA2" s="14"/>
      <c r="ITB2" s="1"/>
      <c r="ITC2" s="1"/>
      <c r="ITD2" s="14"/>
      <c r="ITE2" s="14"/>
      <c r="ITF2" s="1"/>
      <c r="ITG2" s="1"/>
      <c r="ITH2" s="14"/>
      <c r="ITI2" s="14"/>
      <c r="ITJ2" s="1"/>
      <c r="ITK2" s="1"/>
      <c r="ITL2" s="14"/>
      <c r="ITM2" s="14"/>
      <c r="ITN2" s="1"/>
      <c r="ITO2" s="1"/>
      <c r="ITP2" s="14"/>
      <c r="ITQ2" s="14"/>
      <c r="ITR2" s="1"/>
      <c r="ITS2" s="1"/>
      <c r="ITT2" s="14"/>
      <c r="ITU2" s="14"/>
      <c r="ITV2" s="1"/>
      <c r="ITW2" s="1"/>
      <c r="ITX2" s="14"/>
      <c r="ITY2" s="14"/>
      <c r="ITZ2" s="1"/>
      <c r="IUA2" s="1"/>
      <c r="IUB2" s="14"/>
      <c r="IUC2" s="14"/>
      <c r="IUD2" s="1"/>
      <c r="IUE2" s="1"/>
      <c r="IUF2" s="14"/>
      <c r="IUG2" s="14"/>
      <c r="IUH2" s="1"/>
      <c r="IUI2" s="1"/>
      <c r="IUJ2" s="14"/>
      <c r="IUK2" s="14"/>
      <c r="IUL2" s="1"/>
      <c r="IUM2" s="1"/>
      <c r="IUN2" s="14"/>
      <c r="IUO2" s="14"/>
      <c r="IUP2" s="1"/>
      <c r="IUQ2" s="1"/>
      <c r="IUR2" s="14"/>
      <c r="IUS2" s="14"/>
      <c r="IUT2" s="1"/>
      <c r="IUU2" s="1"/>
      <c r="IUV2" s="14"/>
      <c r="IUW2" s="14"/>
      <c r="IUX2" s="1"/>
      <c r="IUY2" s="1"/>
      <c r="IUZ2" s="14"/>
      <c r="IVA2" s="14"/>
      <c r="IVB2" s="1"/>
      <c r="IVC2" s="1"/>
      <c r="IVD2" s="14"/>
      <c r="IVE2" s="14"/>
      <c r="IVF2" s="1"/>
      <c r="IVG2" s="1"/>
      <c r="IVH2" s="14"/>
      <c r="IVI2" s="14"/>
      <c r="IVJ2" s="1"/>
      <c r="IVK2" s="1"/>
      <c r="IVL2" s="14"/>
      <c r="IVM2" s="14"/>
      <c r="IVN2" s="1"/>
      <c r="IVO2" s="1"/>
      <c r="IVP2" s="14"/>
      <c r="IVQ2" s="14"/>
      <c r="IVR2" s="1"/>
      <c r="IVS2" s="1"/>
      <c r="IVT2" s="14"/>
      <c r="IVU2" s="14"/>
      <c r="IVV2" s="1"/>
      <c r="IVW2" s="1"/>
      <c r="IVX2" s="14"/>
      <c r="IVY2" s="14"/>
      <c r="IVZ2" s="1"/>
      <c r="IWA2" s="1"/>
      <c r="IWB2" s="14"/>
      <c r="IWC2" s="14"/>
      <c r="IWD2" s="1"/>
      <c r="IWE2" s="1"/>
      <c r="IWF2" s="14"/>
      <c r="IWG2" s="14"/>
      <c r="IWH2" s="1"/>
      <c r="IWI2" s="1"/>
      <c r="IWJ2" s="14"/>
      <c r="IWK2" s="14"/>
      <c r="IWL2" s="1"/>
      <c r="IWM2" s="1"/>
      <c r="IWN2" s="14"/>
      <c r="IWO2" s="14"/>
      <c r="IWP2" s="1"/>
      <c r="IWQ2" s="1"/>
      <c r="IWR2" s="14"/>
      <c r="IWS2" s="14"/>
      <c r="IWT2" s="1"/>
      <c r="IWU2" s="1"/>
      <c r="IWV2" s="14"/>
      <c r="IWW2" s="14"/>
      <c r="IWX2" s="1"/>
      <c r="IWY2" s="1"/>
      <c r="IWZ2" s="14"/>
      <c r="IXA2" s="14"/>
      <c r="IXB2" s="1"/>
      <c r="IXC2" s="1"/>
      <c r="IXD2" s="14"/>
      <c r="IXE2" s="14"/>
      <c r="IXF2" s="1"/>
      <c r="IXG2" s="1"/>
      <c r="IXH2" s="14"/>
      <c r="IXI2" s="14"/>
      <c r="IXJ2" s="1"/>
      <c r="IXK2" s="1"/>
      <c r="IXL2" s="14"/>
      <c r="IXM2" s="14"/>
      <c r="IXN2" s="1"/>
      <c r="IXO2" s="1"/>
      <c r="IXP2" s="14"/>
      <c r="IXQ2" s="14"/>
      <c r="IXR2" s="1"/>
      <c r="IXS2" s="1"/>
      <c r="IXT2" s="14"/>
      <c r="IXU2" s="14"/>
      <c r="IXV2" s="1"/>
      <c r="IXW2" s="1"/>
      <c r="IXX2" s="14"/>
      <c r="IXY2" s="14"/>
      <c r="IXZ2" s="1"/>
      <c r="IYA2" s="1"/>
      <c r="IYB2" s="14"/>
      <c r="IYC2" s="14"/>
      <c r="IYD2" s="1"/>
      <c r="IYE2" s="1"/>
      <c r="IYF2" s="14"/>
      <c r="IYG2" s="14"/>
      <c r="IYH2" s="1"/>
      <c r="IYI2" s="1"/>
      <c r="IYJ2" s="14"/>
      <c r="IYK2" s="14"/>
      <c r="IYL2" s="1"/>
      <c r="IYM2" s="1"/>
      <c r="IYN2" s="14"/>
      <c r="IYO2" s="14"/>
      <c r="IYP2" s="1"/>
      <c r="IYQ2" s="1"/>
      <c r="IYR2" s="14"/>
      <c r="IYS2" s="14"/>
      <c r="IYT2" s="1"/>
      <c r="IYU2" s="1"/>
      <c r="IYV2" s="14"/>
      <c r="IYW2" s="14"/>
      <c r="IYX2" s="1"/>
      <c r="IYY2" s="1"/>
      <c r="IYZ2" s="14"/>
      <c r="IZA2" s="14"/>
      <c r="IZB2" s="1"/>
      <c r="IZC2" s="1"/>
      <c r="IZD2" s="14"/>
      <c r="IZE2" s="14"/>
      <c r="IZF2" s="1"/>
      <c r="IZG2" s="1"/>
      <c r="IZH2" s="14"/>
      <c r="IZI2" s="14"/>
      <c r="IZJ2" s="1"/>
      <c r="IZK2" s="1"/>
      <c r="IZL2" s="14"/>
      <c r="IZM2" s="14"/>
      <c r="IZN2" s="1"/>
      <c r="IZO2" s="1"/>
      <c r="IZP2" s="14"/>
      <c r="IZQ2" s="14"/>
      <c r="IZR2" s="1"/>
      <c r="IZS2" s="1"/>
      <c r="IZT2" s="14"/>
      <c r="IZU2" s="14"/>
      <c r="IZV2" s="1"/>
      <c r="IZW2" s="1"/>
      <c r="IZX2" s="14"/>
      <c r="IZY2" s="14"/>
      <c r="IZZ2" s="1"/>
      <c r="JAA2" s="1"/>
      <c r="JAB2" s="14"/>
      <c r="JAC2" s="14"/>
      <c r="JAD2" s="1"/>
      <c r="JAE2" s="1"/>
      <c r="JAF2" s="14"/>
      <c r="JAG2" s="14"/>
      <c r="JAH2" s="1"/>
      <c r="JAI2" s="1"/>
      <c r="JAJ2" s="14"/>
      <c r="JAK2" s="14"/>
      <c r="JAL2" s="1"/>
      <c r="JAM2" s="1"/>
      <c r="JAN2" s="14"/>
      <c r="JAO2" s="14"/>
      <c r="JAP2" s="1"/>
      <c r="JAQ2" s="1"/>
      <c r="JAR2" s="14"/>
      <c r="JAS2" s="14"/>
      <c r="JAT2" s="1"/>
      <c r="JAU2" s="1"/>
      <c r="JAV2" s="14"/>
      <c r="JAW2" s="14"/>
      <c r="JAX2" s="1"/>
      <c r="JAY2" s="1"/>
      <c r="JAZ2" s="14"/>
      <c r="JBA2" s="14"/>
      <c r="JBB2" s="1"/>
      <c r="JBC2" s="1"/>
      <c r="JBD2" s="14"/>
      <c r="JBE2" s="14"/>
      <c r="JBF2" s="1"/>
      <c r="JBG2" s="1"/>
      <c r="JBH2" s="14"/>
      <c r="JBI2" s="14"/>
      <c r="JBJ2" s="1"/>
      <c r="JBK2" s="1"/>
      <c r="JBL2" s="14"/>
      <c r="JBM2" s="14"/>
      <c r="JBN2" s="1"/>
      <c r="JBO2" s="1"/>
      <c r="JBP2" s="14"/>
      <c r="JBQ2" s="14"/>
      <c r="JBR2" s="1"/>
      <c r="JBS2" s="1"/>
      <c r="JBT2" s="14"/>
      <c r="JBU2" s="14"/>
      <c r="JBV2" s="1"/>
      <c r="JBW2" s="1"/>
      <c r="JBX2" s="14"/>
      <c r="JBY2" s="14"/>
      <c r="JBZ2" s="1"/>
      <c r="JCA2" s="1"/>
      <c r="JCB2" s="14"/>
      <c r="JCC2" s="14"/>
      <c r="JCD2" s="1"/>
      <c r="JCE2" s="1"/>
      <c r="JCF2" s="14"/>
      <c r="JCG2" s="14"/>
      <c r="JCH2" s="1"/>
      <c r="JCI2" s="1"/>
      <c r="JCJ2" s="14"/>
      <c r="JCK2" s="14"/>
      <c r="JCL2" s="1"/>
      <c r="JCM2" s="1"/>
      <c r="JCN2" s="14"/>
      <c r="JCO2" s="14"/>
      <c r="JCP2" s="1"/>
      <c r="JCQ2" s="1"/>
      <c r="JCR2" s="14"/>
      <c r="JCS2" s="14"/>
      <c r="JCT2" s="1"/>
      <c r="JCU2" s="1"/>
      <c r="JCV2" s="14"/>
      <c r="JCW2" s="14"/>
      <c r="JCX2" s="1"/>
      <c r="JCY2" s="1"/>
      <c r="JCZ2" s="14"/>
      <c r="JDA2" s="14"/>
      <c r="JDB2" s="1"/>
      <c r="JDC2" s="1"/>
      <c r="JDD2" s="14"/>
      <c r="JDE2" s="14"/>
      <c r="JDF2" s="1"/>
      <c r="JDG2" s="1"/>
      <c r="JDH2" s="14"/>
      <c r="JDI2" s="14"/>
      <c r="JDJ2" s="1"/>
      <c r="JDK2" s="1"/>
      <c r="JDL2" s="14"/>
      <c r="JDM2" s="14"/>
      <c r="JDN2" s="1"/>
      <c r="JDO2" s="1"/>
      <c r="JDP2" s="14"/>
      <c r="JDQ2" s="14"/>
      <c r="JDR2" s="1"/>
      <c r="JDS2" s="1"/>
      <c r="JDT2" s="14"/>
      <c r="JDU2" s="14"/>
      <c r="JDV2" s="1"/>
      <c r="JDW2" s="1"/>
      <c r="JDX2" s="14"/>
      <c r="JDY2" s="14"/>
      <c r="JDZ2" s="1"/>
      <c r="JEA2" s="1"/>
      <c r="JEB2" s="14"/>
      <c r="JEC2" s="14"/>
      <c r="JED2" s="1"/>
      <c r="JEE2" s="1"/>
      <c r="JEF2" s="14"/>
      <c r="JEG2" s="14"/>
      <c r="JEH2" s="1"/>
      <c r="JEI2" s="1"/>
      <c r="JEJ2" s="14"/>
      <c r="JEK2" s="14"/>
      <c r="JEL2" s="1"/>
      <c r="JEM2" s="1"/>
      <c r="JEN2" s="14"/>
      <c r="JEO2" s="14"/>
      <c r="JEP2" s="1"/>
      <c r="JEQ2" s="1"/>
      <c r="JER2" s="14"/>
      <c r="JES2" s="14"/>
      <c r="JET2" s="1"/>
      <c r="JEU2" s="1"/>
      <c r="JEV2" s="14"/>
      <c r="JEW2" s="14"/>
      <c r="JEX2" s="1"/>
      <c r="JEY2" s="1"/>
      <c r="JEZ2" s="14"/>
      <c r="JFA2" s="14"/>
      <c r="JFB2" s="1"/>
      <c r="JFC2" s="1"/>
      <c r="JFD2" s="14"/>
      <c r="JFE2" s="14"/>
      <c r="JFF2" s="1"/>
      <c r="JFG2" s="1"/>
      <c r="JFH2" s="14"/>
      <c r="JFI2" s="14"/>
      <c r="JFJ2" s="1"/>
      <c r="JFK2" s="1"/>
      <c r="JFL2" s="14"/>
      <c r="JFM2" s="14"/>
      <c r="JFN2" s="1"/>
      <c r="JFO2" s="1"/>
      <c r="JFP2" s="14"/>
      <c r="JFQ2" s="14"/>
      <c r="JFR2" s="1"/>
      <c r="JFS2" s="1"/>
      <c r="JFT2" s="14"/>
      <c r="JFU2" s="14"/>
      <c r="JFV2" s="1"/>
      <c r="JFW2" s="1"/>
      <c r="JFX2" s="14"/>
      <c r="JFY2" s="14"/>
      <c r="JFZ2" s="1"/>
      <c r="JGA2" s="1"/>
      <c r="JGB2" s="14"/>
      <c r="JGC2" s="14"/>
      <c r="JGD2" s="1"/>
      <c r="JGE2" s="1"/>
      <c r="JGF2" s="14"/>
      <c r="JGG2" s="14"/>
      <c r="JGH2" s="1"/>
      <c r="JGI2" s="1"/>
      <c r="JGJ2" s="14"/>
      <c r="JGK2" s="14"/>
      <c r="JGL2" s="1"/>
      <c r="JGM2" s="1"/>
      <c r="JGN2" s="14"/>
      <c r="JGO2" s="14"/>
      <c r="JGP2" s="1"/>
      <c r="JGQ2" s="1"/>
      <c r="JGR2" s="14"/>
      <c r="JGS2" s="14"/>
      <c r="JGT2" s="1"/>
      <c r="JGU2" s="1"/>
      <c r="JGV2" s="14"/>
      <c r="JGW2" s="14"/>
      <c r="JGX2" s="1"/>
      <c r="JGY2" s="1"/>
      <c r="JGZ2" s="14"/>
      <c r="JHA2" s="14"/>
      <c r="JHB2" s="1"/>
      <c r="JHC2" s="1"/>
      <c r="JHD2" s="14"/>
      <c r="JHE2" s="14"/>
      <c r="JHF2" s="1"/>
      <c r="JHG2" s="1"/>
      <c r="JHH2" s="14"/>
      <c r="JHI2" s="14"/>
      <c r="JHJ2" s="1"/>
      <c r="JHK2" s="1"/>
      <c r="JHL2" s="14"/>
      <c r="JHM2" s="14"/>
      <c r="JHN2" s="1"/>
      <c r="JHO2" s="1"/>
      <c r="JHP2" s="14"/>
      <c r="JHQ2" s="14"/>
      <c r="JHR2" s="1"/>
      <c r="JHS2" s="1"/>
      <c r="JHT2" s="14"/>
      <c r="JHU2" s="14"/>
      <c r="JHV2" s="1"/>
      <c r="JHW2" s="1"/>
      <c r="JHX2" s="14"/>
      <c r="JHY2" s="14"/>
      <c r="JHZ2" s="1"/>
      <c r="JIA2" s="1"/>
      <c r="JIB2" s="14"/>
      <c r="JIC2" s="14"/>
      <c r="JID2" s="1"/>
      <c r="JIE2" s="1"/>
      <c r="JIF2" s="14"/>
      <c r="JIG2" s="14"/>
      <c r="JIH2" s="1"/>
      <c r="JII2" s="1"/>
      <c r="JIJ2" s="14"/>
      <c r="JIK2" s="14"/>
      <c r="JIL2" s="1"/>
      <c r="JIM2" s="1"/>
      <c r="JIN2" s="14"/>
      <c r="JIO2" s="14"/>
      <c r="JIP2" s="1"/>
      <c r="JIQ2" s="1"/>
      <c r="JIR2" s="14"/>
      <c r="JIS2" s="14"/>
      <c r="JIT2" s="1"/>
      <c r="JIU2" s="1"/>
      <c r="JIV2" s="14"/>
      <c r="JIW2" s="14"/>
      <c r="JIX2" s="1"/>
      <c r="JIY2" s="1"/>
      <c r="JIZ2" s="14"/>
      <c r="JJA2" s="14"/>
      <c r="JJB2" s="1"/>
      <c r="JJC2" s="1"/>
      <c r="JJD2" s="14"/>
      <c r="JJE2" s="14"/>
      <c r="JJF2" s="1"/>
      <c r="JJG2" s="1"/>
      <c r="JJH2" s="14"/>
      <c r="JJI2" s="14"/>
      <c r="JJJ2" s="1"/>
      <c r="JJK2" s="1"/>
      <c r="JJL2" s="14"/>
      <c r="JJM2" s="14"/>
      <c r="JJN2" s="1"/>
      <c r="JJO2" s="1"/>
      <c r="JJP2" s="14"/>
      <c r="JJQ2" s="14"/>
      <c r="JJR2" s="1"/>
      <c r="JJS2" s="1"/>
      <c r="JJT2" s="14"/>
      <c r="JJU2" s="14"/>
      <c r="JJV2" s="1"/>
      <c r="JJW2" s="1"/>
      <c r="JJX2" s="14"/>
      <c r="JJY2" s="14"/>
      <c r="JJZ2" s="1"/>
      <c r="JKA2" s="1"/>
      <c r="JKB2" s="14"/>
      <c r="JKC2" s="14"/>
      <c r="JKD2" s="1"/>
      <c r="JKE2" s="1"/>
      <c r="JKF2" s="14"/>
      <c r="JKG2" s="14"/>
      <c r="JKH2" s="1"/>
      <c r="JKI2" s="1"/>
      <c r="JKJ2" s="14"/>
      <c r="JKK2" s="14"/>
      <c r="JKL2" s="1"/>
      <c r="JKM2" s="1"/>
      <c r="JKN2" s="14"/>
      <c r="JKO2" s="14"/>
      <c r="JKP2" s="1"/>
      <c r="JKQ2" s="1"/>
      <c r="JKR2" s="14"/>
      <c r="JKS2" s="14"/>
      <c r="JKT2" s="1"/>
      <c r="JKU2" s="1"/>
      <c r="JKV2" s="14"/>
      <c r="JKW2" s="14"/>
      <c r="JKX2" s="1"/>
      <c r="JKY2" s="1"/>
      <c r="JKZ2" s="14"/>
      <c r="JLA2" s="14"/>
      <c r="JLB2" s="1"/>
      <c r="JLC2" s="1"/>
      <c r="JLD2" s="14"/>
      <c r="JLE2" s="14"/>
      <c r="JLF2" s="1"/>
      <c r="JLG2" s="1"/>
      <c r="JLH2" s="14"/>
      <c r="JLI2" s="14"/>
      <c r="JLJ2" s="1"/>
      <c r="JLK2" s="1"/>
      <c r="JLL2" s="14"/>
      <c r="JLM2" s="14"/>
      <c r="JLN2" s="1"/>
      <c r="JLO2" s="1"/>
      <c r="JLP2" s="14"/>
      <c r="JLQ2" s="14"/>
      <c r="JLR2" s="1"/>
      <c r="JLS2" s="1"/>
      <c r="JLT2" s="14"/>
      <c r="JLU2" s="14"/>
      <c r="JLV2" s="1"/>
      <c r="JLW2" s="1"/>
      <c r="JLX2" s="14"/>
      <c r="JLY2" s="14"/>
      <c r="JLZ2" s="1"/>
      <c r="JMA2" s="1"/>
      <c r="JMB2" s="14"/>
      <c r="JMC2" s="14"/>
      <c r="JMD2" s="1"/>
      <c r="JME2" s="1"/>
      <c r="JMF2" s="14"/>
      <c r="JMG2" s="14"/>
      <c r="JMH2" s="1"/>
      <c r="JMI2" s="1"/>
      <c r="JMJ2" s="14"/>
      <c r="JMK2" s="14"/>
      <c r="JML2" s="1"/>
      <c r="JMM2" s="1"/>
      <c r="JMN2" s="14"/>
      <c r="JMO2" s="14"/>
      <c r="JMP2" s="1"/>
      <c r="JMQ2" s="1"/>
      <c r="JMR2" s="14"/>
      <c r="JMS2" s="14"/>
      <c r="JMT2" s="1"/>
      <c r="JMU2" s="1"/>
      <c r="JMV2" s="14"/>
      <c r="JMW2" s="14"/>
      <c r="JMX2" s="1"/>
      <c r="JMY2" s="1"/>
      <c r="JMZ2" s="14"/>
      <c r="JNA2" s="14"/>
      <c r="JNB2" s="1"/>
      <c r="JNC2" s="1"/>
      <c r="JND2" s="14"/>
      <c r="JNE2" s="14"/>
      <c r="JNF2" s="1"/>
      <c r="JNG2" s="1"/>
      <c r="JNH2" s="14"/>
      <c r="JNI2" s="14"/>
      <c r="JNJ2" s="1"/>
      <c r="JNK2" s="1"/>
      <c r="JNL2" s="14"/>
      <c r="JNM2" s="14"/>
      <c r="JNN2" s="1"/>
      <c r="JNO2" s="1"/>
      <c r="JNP2" s="14"/>
      <c r="JNQ2" s="14"/>
      <c r="JNR2" s="1"/>
      <c r="JNS2" s="1"/>
      <c r="JNT2" s="14"/>
      <c r="JNU2" s="14"/>
      <c r="JNV2" s="1"/>
      <c r="JNW2" s="1"/>
      <c r="JNX2" s="14"/>
      <c r="JNY2" s="14"/>
      <c r="JNZ2" s="1"/>
      <c r="JOA2" s="1"/>
      <c r="JOB2" s="14"/>
      <c r="JOC2" s="14"/>
      <c r="JOD2" s="1"/>
      <c r="JOE2" s="1"/>
      <c r="JOF2" s="14"/>
      <c r="JOG2" s="14"/>
      <c r="JOH2" s="1"/>
      <c r="JOI2" s="1"/>
      <c r="JOJ2" s="14"/>
      <c r="JOK2" s="14"/>
      <c r="JOL2" s="1"/>
      <c r="JOM2" s="1"/>
      <c r="JON2" s="14"/>
      <c r="JOO2" s="14"/>
      <c r="JOP2" s="1"/>
      <c r="JOQ2" s="1"/>
      <c r="JOR2" s="14"/>
      <c r="JOS2" s="14"/>
      <c r="JOT2" s="1"/>
      <c r="JOU2" s="1"/>
      <c r="JOV2" s="14"/>
      <c r="JOW2" s="14"/>
      <c r="JOX2" s="1"/>
      <c r="JOY2" s="1"/>
      <c r="JOZ2" s="14"/>
      <c r="JPA2" s="14"/>
      <c r="JPB2" s="1"/>
      <c r="JPC2" s="1"/>
      <c r="JPD2" s="14"/>
      <c r="JPE2" s="14"/>
      <c r="JPF2" s="1"/>
      <c r="JPG2" s="1"/>
      <c r="JPH2" s="14"/>
      <c r="JPI2" s="14"/>
      <c r="JPJ2" s="1"/>
      <c r="JPK2" s="1"/>
      <c r="JPL2" s="14"/>
      <c r="JPM2" s="14"/>
      <c r="JPN2" s="1"/>
      <c r="JPO2" s="1"/>
      <c r="JPP2" s="14"/>
      <c r="JPQ2" s="14"/>
      <c r="JPR2" s="1"/>
      <c r="JPS2" s="1"/>
      <c r="JPT2" s="14"/>
      <c r="JPU2" s="14"/>
      <c r="JPV2" s="1"/>
      <c r="JPW2" s="1"/>
      <c r="JPX2" s="14"/>
      <c r="JPY2" s="14"/>
      <c r="JPZ2" s="1"/>
      <c r="JQA2" s="1"/>
      <c r="JQB2" s="14"/>
      <c r="JQC2" s="14"/>
      <c r="JQD2" s="1"/>
      <c r="JQE2" s="1"/>
      <c r="JQF2" s="14"/>
      <c r="JQG2" s="14"/>
      <c r="JQH2" s="1"/>
      <c r="JQI2" s="1"/>
      <c r="JQJ2" s="14"/>
      <c r="JQK2" s="14"/>
      <c r="JQL2" s="1"/>
      <c r="JQM2" s="1"/>
      <c r="JQN2" s="14"/>
      <c r="JQO2" s="14"/>
      <c r="JQP2" s="1"/>
      <c r="JQQ2" s="1"/>
      <c r="JQR2" s="14"/>
      <c r="JQS2" s="14"/>
      <c r="JQT2" s="1"/>
      <c r="JQU2" s="1"/>
      <c r="JQV2" s="14"/>
      <c r="JQW2" s="14"/>
      <c r="JQX2" s="1"/>
      <c r="JQY2" s="1"/>
      <c r="JQZ2" s="14"/>
      <c r="JRA2" s="14"/>
      <c r="JRB2" s="1"/>
      <c r="JRC2" s="1"/>
      <c r="JRD2" s="14"/>
      <c r="JRE2" s="14"/>
      <c r="JRF2" s="1"/>
      <c r="JRG2" s="1"/>
      <c r="JRH2" s="14"/>
      <c r="JRI2" s="14"/>
      <c r="JRJ2" s="1"/>
      <c r="JRK2" s="1"/>
      <c r="JRL2" s="14"/>
      <c r="JRM2" s="14"/>
      <c r="JRN2" s="1"/>
      <c r="JRO2" s="1"/>
      <c r="JRP2" s="14"/>
      <c r="JRQ2" s="14"/>
      <c r="JRR2" s="1"/>
      <c r="JRS2" s="1"/>
      <c r="JRT2" s="14"/>
      <c r="JRU2" s="14"/>
      <c r="JRV2" s="1"/>
      <c r="JRW2" s="1"/>
      <c r="JRX2" s="14"/>
      <c r="JRY2" s="14"/>
      <c r="JRZ2" s="1"/>
      <c r="JSA2" s="1"/>
      <c r="JSB2" s="14"/>
      <c r="JSC2" s="14"/>
      <c r="JSD2" s="1"/>
      <c r="JSE2" s="1"/>
      <c r="JSF2" s="14"/>
      <c r="JSG2" s="14"/>
      <c r="JSH2" s="1"/>
      <c r="JSI2" s="1"/>
      <c r="JSJ2" s="14"/>
      <c r="JSK2" s="14"/>
      <c r="JSL2" s="1"/>
      <c r="JSM2" s="1"/>
      <c r="JSN2" s="14"/>
      <c r="JSO2" s="14"/>
      <c r="JSP2" s="1"/>
      <c r="JSQ2" s="1"/>
      <c r="JSR2" s="14"/>
      <c r="JSS2" s="14"/>
      <c r="JST2" s="1"/>
      <c r="JSU2" s="1"/>
      <c r="JSV2" s="14"/>
      <c r="JSW2" s="14"/>
      <c r="JSX2" s="1"/>
      <c r="JSY2" s="1"/>
      <c r="JSZ2" s="14"/>
      <c r="JTA2" s="14"/>
      <c r="JTB2" s="1"/>
      <c r="JTC2" s="1"/>
      <c r="JTD2" s="14"/>
      <c r="JTE2" s="14"/>
      <c r="JTF2" s="1"/>
      <c r="JTG2" s="1"/>
      <c r="JTH2" s="14"/>
      <c r="JTI2" s="14"/>
      <c r="JTJ2" s="1"/>
      <c r="JTK2" s="1"/>
      <c r="JTL2" s="14"/>
      <c r="JTM2" s="14"/>
      <c r="JTN2" s="1"/>
      <c r="JTO2" s="1"/>
      <c r="JTP2" s="14"/>
      <c r="JTQ2" s="14"/>
      <c r="JTR2" s="1"/>
      <c r="JTS2" s="1"/>
      <c r="JTT2" s="14"/>
      <c r="JTU2" s="14"/>
      <c r="JTV2" s="1"/>
      <c r="JTW2" s="1"/>
      <c r="JTX2" s="14"/>
      <c r="JTY2" s="14"/>
      <c r="JTZ2" s="1"/>
      <c r="JUA2" s="1"/>
      <c r="JUB2" s="14"/>
      <c r="JUC2" s="14"/>
      <c r="JUD2" s="1"/>
      <c r="JUE2" s="1"/>
      <c r="JUF2" s="14"/>
      <c r="JUG2" s="14"/>
      <c r="JUH2" s="1"/>
      <c r="JUI2" s="1"/>
      <c r="JUJ2" s="14"/>
      <c r="JUK2" s="14"/>
      <c r="JUL2" s="1"/>
      <c r="JUM2" s="1"/>
      <c r="JUN2" s="14"/>
      <c r="JUO2" s="14"/>
      <c r="JUP2" s="1"/>
      <c r="JUQ2" s="1"/>
      <c r="JUR2" s="14"/>
      <c r="JUS2" s="14"/>
      <c r="JUT2" s="1"/>
      <c r="JUU2" s="1"/>
      <c r="JUV2" s="14"/>
      <c r="JUW2" s="14"/>
      <c r="JUX2" s="1"/>
      <c r="JUY2" s="1"/>
      <c r="JUZ2" s="14"/>
      <c r="JVA2" s="14"/>
      <c r="JVB2" s="1"/>
      <c r="JVC2" s="1"/>
      <c r="JVD2" s="14"/>
      <c r="JVE2" s="14"/>
      <c r="JVF2" s="1"/>
      <c r="JVG2" s="1"/>
      <c r="JVH2" s="14"/>
      <c r="JVI2" s="14"/>
      <c r="JVJ2" s="1"/>
      <c r="JVK2" s="1"/>
      <c r="JVL2" s="14"/>
      <c r="JVM2" s="14"/>
      <c r="JVN2" s="1"/>
      <c r="JVO2" s="1"/>
      <c r="JVP2" s="14"/>
      <c r="JVQ2" s="14"/>
      <c r="JVR2" s="1"/>
      <c r="JVS2" s="1"/>
      <c r="JVT2" s="14"/>
      <c r="JVU2" s="14"/>
      <c r="JVV2" s="1"/>
      <c r="JVW2" s="1"/>
      <c r="JVX2" s="14"/>
      <c r="JVY2" s="14"/>
      <c r="JVZ2" s="1"/>
      <c r="JWA2" s="1"/>
      <c r="JWB2" s="14"/>
      <c r="JWC2" s="14"/>
      <c r="JWD2" s="1"/>
      <c r="JWE2" s="1"/>
      <c r="JWF2" s="14"/>
      <c r="JWG2" s="14"/>
      <c r="JWH2" s="1"/>
      <c r="JWI2" s="1"/>
      <c r="JWJ2" s="14"/>
      <c r="JWK2" s="14"/>
      <c r="JWL2" s="1"/>
      <c r="JWM2" s="1"/>
      <c r="JWN2" s="14"/>
      <c r="JWO2" s="14"/>
      <c r="JWP2" s="1"/>
      <c r="JWQ2" s="1"/>
      <c r="JWR2" s="14"/>
      <c r="JWS2" s="14"/>
      <c r="JWT2" s="1"/>
      <c r="JWU2" s="1"/>
      <c r="JWV2" s="14"/>
      <c r="JWW2" s="14"/>
      <c r="JWX2" s="1"/>
      <c r="JWY2" s="1"/>
      <c r="JWZ2" s="14"/>
      <c r="JXA2" s="14"/>
      <c r="JXB2" s="1"/>
      <c r="JXC2" s="1"/>
      <c r="JXD2" s="14"/>
      <c r="JXE2" s="14"/>
      <c r="JXF2" s="1"/>
      <c r="JXG2" s="1"/>
      <c r="JXH2" s="14"/>
      <c r="JXI2" s="14"/>
      <c r="JXJ2" s="1"/>
      <c r="JXK2" s="1"/>
      <c r="JXL2" s="14"/>
      <c r="JXM2" s="14"/>
      <c r="JXN2" s="1"/>
      <c r="JXO2" s="1"/>
      <c r="JXP2" s="14"/>
      <c r="JXQ2" s="14"/>
      <c r="JXR2" s="1"/>
      <c r="JXS2" s="1"/>
      <c r="JXT2" s="14"/>
      <c r="JXU2" s="14"/>
      <c r="JXV2" s="1"/>
      <c r="JXW2" s="1"/>
      <c r="JXX2" s="14"/>
      <c r="JXY2" s="14"/>
      <c r="JXZ2" s="1"/>
      <c r="JYA2" s="1"/>
      <c r="JYB2" s="14"/>
      <c r="JYC2" s="14"/>
      <c r="JYD2" s="1"/>
      <c r="JYE2" s="1"/>
      <c r="JYF2" s="14"/>
      <c r="JYG2" s="14"/>
      <c r="JYH2" s="1"/>
      <c r="JYI2" s="1"/>
      <c r="JYJ2" s="14"/>
      <c r="JYK2" s="14"/>
      <c r="JYL2" s="1"/>
      <c r="JYM2" s="1"/>
      <c r="JYN2" s="14"/>
      <c r="JYO2" s="14"/>
      <c r="JYP2" s="1"/>
      <c r="JYQ2" s="1"/>
      <c r="JYR2" s="14"/>
      <c r="JYS2" s="14"/>
      <c r="JYT2" s="1"/>
      <c r="JYU2" s="1"/>
      <c r="JYV2" s="14"/>
      <c r="JYW2" s="14"/>
      <c r="JYX2" s="1"/>
      <c r="JYY2" s="1"/>
      <c r="JYZ2" s="14"/>
      <c r="JZA2" s="14"/>
      <c r="JZB2" s="1"/>
      <c r="JZC2" s="1"/>
      <c r="JZD2" s="14"/>
      <c r="JZE2" s="14"/>
      <c r="JZF2" s="1"/>
      <c r="JZG2" s="1"/>
      <c r="JZH2" s="14"/>
      <c r="JZI2" s="14"/>
      <c r="JZJ2" s="1"/>
      <c r="JZK2" s="1"/>
      <c r="JZL2" s="14"/>
      <c r="JZM2" s="14"/>
      <c r="JZN2" s="1"/>
      <c r="JZO2" s="1"/>
      <c r="JZP2" s="14"/>
      <c r="JZQ2" s="14"/>
      <c r="JZR2" s="1"/>
      <c r="JZS2" s="1"/>
      <c r="JZT2" s="14"/>
      <c r="JZU2" s="14"/>
      <c r="JZV2" s="1"/>
      <c r="JZW2" s="1"/>
      <c r="JZX2" s="14"/>
      <c r="JZY2" s="14"/>
      <c r="JZZ2" s="1"/>
      <c r="KAA2" s="1"/>
      <c r="KAB2" s="14"/>
      <c r="KAC2" s="14"/>
      <c r="KAD2" s="1"/>
      <c r="KAE2" s="1"/>
      <c r="KAF2" s="14"/>
      <c r="KAG2" s="14"/>
      <c r="KAH2" s="1"/>
      <c r="KAI2" s="1"/>
      <c r="KAJ2" s="14"/>
      <c r="KAK2" s="14"/>
      <c r="KAL2" s="1"/>
      <c r="KAM2" s="1"/>
      <c r="KAN2" s="14"/>
      <c r="KAO2" s="14"/>
      <c r="KAP2" s="1"/>
      <c r="KAQ2" s="1"/>
      <c r="KAR2" s="14"/>
      <c r="KAS2" s="14"/>
      <c r="KAT2" s="1"/>
      <c r="KAU2" s="1"/>
      <c r="KAV2" s="14"/>
      <c r="KAW2" s="14"/>
      <c r="KAX2" s="1"/>
      <c r="KAY2" s="1"/>
      <c r="KAZ2" s="14"/>
      <c r="KBA2" s="14"/>
      <c r="KBB2" s="1"/>
      <c r="KBC2" s="1"/>
      <c r="KBD2" s="14"/>
      <c r="KBE2" s="14"/>
      <c r="KBF2" s="1"/>
      <c r="KBG2" s="1"/>
      <c r="KBH2" s="14"/>
      <c r="KBI2" s="14"/>
      <c r="KBJ2" s="1"/>
      <c r="KBK2" s="1"/>
      <c r="KBL2" s="14"/>
      <c r="KBM2" s="14"/>
      <c r="KBN2" s="1"/>
      <c r="KBO2" s="1"/>
      <c r="KBP2" s="14"/>
      <c r="KBQ2" s="14"/>
      <c r="KBR2" s="1"/>
      <c r="KBS2" s="1"/>
      <c r="KBT2" s="14"/>
      <c r="KBU2" s="14"/>
      <c r="KBV2" s="1"/>
      <c r="KBW2" s="1"/>
      <c r="KBX2" s="14"/>
      <c r="KBY2" s="14"/>
      <c r="KBZ2" s="1"/>
      <c r="KCA2" s="1"/>
      <c r="KCB2" s="14"/>
      <c r="KCC2" s="14"/>
      <c r="KCD2" s="1"/>
      <c r="KCE2" s="1"/>
      <c r="KCF2" s="14"/>
      <c r="KCG2" s="14"/>
      <c r="KCH2" s="1"/>
      <c r="KCI2" s="1"/>
      <c r="KCJ2" s="14"/>
      <c r="KCK2" s="14"/>
      <c r="KCL2" s="1"/>
      <c r="KCM2" s="1"/>
      <c r="KCN2" s="14"/>
      <c r="KCO2" s="14"/>
      <c r="KCP2" s="1"/>
      <c r="KCQ2" s="1"/>
      <c r="KCR2" s="14"/>
      <c r="KCS2" s="14"/>
      <c r="KCT2" s="1"/>
      <c r="KCU2" s="1"/>
      <c r="KCV2" s="14"/>
      <c r="KCW2" s="14"/>
      <c r="KCX2" s="1"/>
      <c r="KCY2" s="1"/>
      <c r="KCZ2" s="14"/>
      <c r="KDA2" s="14"/>
      <c r="KDB2" s="1"/>
      <c r="KDC2" s="1"/>
      <c r="KDD2" s="14"/>
      <c r="KDE2" s="14"/>
      <c r="KDF2" s="1"/>
      <c r="KDG2" s="1"/>
      <c r="KDH2" s="14"/>
      <c r="KDI2" s="14"/>
      <c r="KDJ2" s="1"/>
      <c r="KDK2" s="1"/>
      <c r="KDL2" s="14"/>
      <c r="KDM2" s="14"/>
      <c r="KDN2" s="1"/>
      <c r="KDO2" s="1"/>
      <c r="KDP2" s="14"/>
      <c r="KDQ2" s="14"/>
      <c r="KDR2" s="1"/>
      <c r="KDS2" s="1"/>
      <c r="KDT2" s="14"/>
      <c r="KDU2" s="14"/>
      <c r="KDV2" s="1"/>
      <c r="KDW2" s="1"/>
      <c r="KDX2" s="14"/>
      <c r="KDY2" s="14"/>
      <c r="KDZ2" s="1"/>
      <c r="KEA2" s="1"/>
      <c r="KEB2" s="14"/>
      <c r="KEC2" s="14"/>
      <c r="KED2" s="1"/>
      <c r="KEE2" s="1"/>
      <c r="KEF2" s="14"/>
      <c r="KEG2" s="14"/>
      <c r="KEH2" s="1"/>
      <c r="KEI2" s="1"/>
      <c r="KEJ2" s="14"/>
      <c r="KEK2" s="14"/>
      <c r="KEL2" s="1"/>
      <c r="KEM2" s="1"/>
      <c r="KEN2" s="14"/>
      <c r="KEO2" s="14"/>
      <c r="KEP2" s="1"/>
      <c r="KEQ2" s="1"/>
      <c r="KER2" s="14"/>
      <c r="KES2" s="14"/>
      <c r="KET2" s="1"/>
      <c r="KEU2" s="1"/>
      <c r="KEV2" s="14"/>
      <c r="KEW2" s="14"/>
      <c r="KEX2" s="1"/>
      <c r="KEY2" s="1"/>
      <c r="KEZ2" s="14"/>
      <c r="KFA2" s="14"/>
      <c r="KFB2" s="1"/>
      <c r="KFC2" s="1"/>
      <c r="KFD2" s="14"/>
      <c r="KFE2" s="14"/>
      <c r="KFF2" s="1"/>
      <c r="KFG2" s="1"/>
      <c r="KFH2" s="14"/>
      <c r="KFI2" s="14"/>
      <c r="KFJ2" s="1"/>
      <c r="KFK2" s="1"/>
      <c r="KFL2" s="14"/>
      <c r="KFM2" s="14"/>
      <c r="KFN2" s="1"/>
      <c r="KFO2" s="1"/>
      <c r="KFP2" s="14"/>
      <c r="KFQ2" s="14"/>
      <c r="KFR2" s="1"/>
      <c r="KFS2" s="1"/>
      <c r="KFT2" s="14"/>
      <c r="KFU2" s="14"/>
      <c r="KFV2" s="1"/>
      <c r="KFW2" s="1"/>
      <c r="KFX2" s="14"/>
      <c r="KFY2" s="14"/>
      <c r="KFZ2" s="1"/>
      <c r="KGA2" s="1"/>
      <c r="KGB2" s="14"/>
      <c r="KGC2" s="14"/>
      <c r="KGD2" s="1"/>
      <c r="KGE2" s="1"/>
      <c r="KGF2" s="14"/>
      <c r="KGG2" s="14"/>
      <c r="KGH2" s="1"/>
      <c r="KGI2" s="1"/>
      <c r="KGJ2" s="14"/>
      <c r="KGK2" s="14"/>
      <c r="KGL2" s="1"/>
      <c r="KGM2" s="1"/>
      <c r="KGN2" s="14"/>
      <c r="KGO2" s="14"/>
      <c r="KGP2" s="1"/>
      <c r="KGQ2" s="1"/>
      <c r="KGR2" s="14"/>
      <c r="KGS2" s="14"/>
      <c r="KGT2" s="1"/>
      <c r="KGU2" s="1"/>
      <c r="KGV2" s="14"/>
      <c r="KGW2" s="14"/>
      <c r="KGX2" s="1"/>
      <c r="KGY2" s="1"/>
      <c r="KGZ2" s="14"/>
      <c r="KHA2" s="14"/>
      <c r="KHB2" s="1"/>
      <c r="KHC2" s="1"/>
      <c r="KHD2" s="14"/>
      <c r="KHE2" s="14"/>
      <c r="KHF2" s="1"/>
      <c r="KHG2" s="1"/>
      <c r="KHH2" s="14"/>
      <c r="KHI2" s="14"/>
      <c r="KHJ2" s="1"/>
      <c r="KHK2" s="1"/>
      <c r="KHL2" s="14"/>
      <c r="KHM2" s="14"/>
      <c r="KHN2" s="1"/>
      <c r="KHO2" s="1"/>
      <c r="KHP2" s="14"/>
      <c r="KHQ2" s="14"/>
      <c r="KHR2" s="1"/>
      <c r="KHS2" s="1"/>
      <c r="KHT2" s="14"/>
      <c r="KHU2" s="14"/>
      <c r="KHV2" s="1"/>
      <c r="KHW2" s="1"/>
      <c r="KHX2" s="14"/>
      <c r="KHY2" s="14"/>
      <c r="KHZ2" s="1"/>
      <c r="KIA2" s="1"/>
      <c r="KIB2" s="14"/>
      <c r="KIC2" s="14"/>
      <c r="KID2" s="1"/>
      <c r="KIE2" s="1"/>
      <c r="KIF2" s="14"/>
      <c r="KIG2" s="14"/>
      <c r="KIH2" s="1"/>
      <c r="KII2" s="1"/>
      <c r="KIJ2" s="14"/>
      <c r="KIK2" s="14"/>
      <c r="KIL2" s="1"/>
      <c r="KIM2" s="1"/>
      <c r="KIN2" s="14"/>
      <c r="KIO2" s="14"/>
      <c r="KIP2" s="1"/>
      <c r="KIQ2" s="1"/>
      <c r="KIR2" s="14"/>
      <c r="KIS2" s="14"/>
      <c r="KIT2" s="1"/>
      <c r="KIU2" s="1"/>
      <c r="KIV2" s="14"/>
      <c r="KIW2" s="14"/>
      <c r="KIX2" s="1"/>
      <c r="KIY2" s="1"/>
      <c r="KIZ2" s="14"/>
      <c r="KJA2" s="14"/>
      <c r="KJB2" s="1"/>
      <c r="KJC2" s="1"/>
      <c r="KJD2" s="14"/>
      <c r="KJE2" s="14"/>
      <c r="KJF2" s="1"/>
      <c r="KJG2" s="1"/>
      <c r="KJH2" s="14"/>
      <c r="KJI2" s="14"/>
      <c r="KJJ2" s="1"/>
      <c r="KJK2" s="1"/>
      <c r="KJL2" s="14"/>
      <c r="KJM2" s="14"/>
      <c r="KJN2" s="1"/>
      <c r="KJO2" s="1"/>
      <c r="KJP2" s="14"/>
      <c r="KJQ2" s="14"/>
      <c r="KJR2" s="1"/>
      <c r="KJS2" s="1"/>
      <c r="KJT2" s="14"/>
      <c r="KJU2" s="14"/>
      <c r="KJV2" s="1"/>
      <c r="KJW2" s="1"/>
      <c r="KJX2" s="14"/>
      <c r="KJY2" s="14"/>
      <c r="KJZ2" s="1"/>
      <c r="KKA2" s="1"/>
      <c r="KKB2" s="14"/>
      <c r="KKC2" s="14"/>
      <c r="KKD2" s="1"/>
      <c r="KKE2" s="1"/>
      <c r="KKF2" s="14"/>
      <c r="KKG2" s="14"/>
      <c r="KKH2" s="1"/>
      <c r="KKI2" s="1"/>
      <c r="KKJ2" s="14"/>
      <c r="KKK2" s="14"/>
      <c r="KKL2" s="1"/>
      <c r="KKM2" s="1"/>
      <c r="KKN2" s="14"/>
      <c r="KKO2" s="14"/>
      <c r="KKP2" s="1"/>
      <c r="KKQ2" s="1"/>
      <c r="KKR2" s="14"/>
      <c r="KKS2" s="14"/>
      <c r="KKT2" s="1"/>
      <c r="KKU2" s="1"/>
      <c r="KKV2" s="14"/>
      <c r="KKW2" s="14"/>
      <c r="KKX2" s="1"/>
      <c r="KKY2" s="1"/>
      <c r="KKZ2" s="14"/>
      <c r="KLA2" s="14"/>
      <c r="KLB2" s="1"/>
      <c r="KLC2" s="1"/>
      <c r="KLD2" s="14"/>
      <c r="KLE2" s="14"/>
      <c r="KLF2" s="1"/>
      <c r="KLG2" s="1"/>
      <c r="KLH2" s="14"/>
      <c r="KLI2" s="14"/>
      <c r="KLJ2" s="1"/>
      <c r="KLK2" s="1"/>
      <c r="KLL2" s="14"/>
      <c r="KLM2" s="14"/>
      <c r="KLN2" s="1"/>
      <c r="KLO2" s="1"/>
      <c r="KLP2" s="14"/>
      <c r="KLQ2" s="14"/>
      <c r="KLR2" s="1"/>
      <c r="KLS2" s="1"/>
      <c r="KLT2" s="14"/>
      <c r="KLU2" s="14"/>
      <c r="KLV2" s="1"/>
      <c r="KLW2" s="1"/>
      <c r="KLX2" s="14"/>
      <c r="KLY2" s="14"/>
      <c r="KLZ2" s="1"/>
      <c r="KMA2" s="1"/>
      <c r="KMB2" s="14"/>
      <c r="KMC2" s="14"/>
      <c r="KMD2" s="1"/>
      <c r="KME2" s="1"/>
      <c r="KMF2" s="14"/>
      <c r="KMG2" s="14"/>
      <c r="KMH2" s="1"/>
      <c r="KMI2" s="1"/>
      <c r="KMJ2" s="14"/>
      <c r="KMK2" s="14"/>
      <c r="KML2" s="1"/>
      <c r="KMM2" s="1"/>
      <c r="KMN2" s="14"/>
      <c r="KMO2" s="14"/>
      <c r="KMP2" s="1"/>
      <c r="KMQ2" s="1"/>
      <c r="KMR2" s="14"/>
      <c r="KMS2" s="14"/>
      <c r="KMT2" s="1"/>
      <c r="KMU2" s="1"/>
      <c r="KMV2" s="14"/>
      <c r="KMW2" s="14"/>
      <c r="KMX2" s="1"/>
      <c r="KMY2" s="1"/>
      <c r="KMZ2" s="14"/>
      <c r="KNA2" s="14"/>
      <c r="KNB2" s="1"/>
      <c r="KNC2" s="1"/>
      <c r="KND2" s="14"/>
      <c r="KNE2" s="14"/>
      <c r="KNF2" s="1"/>
      <c r="KNG2" s="1"/>
      <c r="KNH2" s="14"/>
      <c r="KNI2" s="14"/>
      <c r="KNJ2" s="1"/>
      <c r="KNK2" s="1"/>
      <c r="KNL2" s="14"/>
      <c r="KNM2" s="14"/>
      <c r="KNN2" s="1"/>
      <c r="KNO2" s="1"/>
      <c r="KNP2" s="14"/>
      <c r="KNQ2" s="14"/>
      <c r="KNR2" s="1"/>
      <c r="KNS2" s="1"/>
      <c r="KNT2" s="14"/>
      <c r="KNU2" s="14"/>
      <c r="KNV2" s="1"/>
      <c r="KNW2" s="1"/>
      <c r="KNX2" s="14"/>
      <c r="KNY2" s="14"/>
      <c r="KNZ2" s="1"/>
      <c r="KOA2" s="1"/>
      <c r="KOB2" s="14"/>
      <c r="KOC2" s="14"/>
      <c r="KOD2" s="1"/>
      <c r="KOE2" s="1"/>
      <c r="KOF2" s="14"/>
      <c r="KOG2" s="14"/>
      <c r="KOH2" s="1"/>
      <c r="KOI2" s="1"/>
      <c r="KOJ2" s="14"/>
      <c r="KOK2" s="14"/>
      <c r="KOL2" s="1"/>
      <c r="KOM2" s="1"/>
      <c r="KON2" s="14"/>
      <c r="KOO2" s="14"/>
      <c r="KOP2" s="1"/>
      <c r="KOQ2" s="1"/>
      <c r="KOR2" s="14"/>
      <c r="KOS2" s="14"/>
      <c r="KOT2" s="1"/>
      <c r="KOU2" s="1"/>
      <c r="KOV2" s="14"/>
      <c r="KOW2" s="14"/>
      <c r="KOX2" s="1"/>
      <c r="KOY2" s="1"/>
      <c r="KOZ2" s="14"/>
      <c r="KPA2" s="14"/>
      <c r="KPB2" s="1"/>
      <c r="KPC2" s="1"/>
      <c r="KPD2" s="14"/>
      <c r="KPE2" s="14"/>
      <c r="KPF2" s="1"/>
      <c r="KPG2" s="1"/>
      <c r="KPH2" s="14"/>
      <c r="KPI2" s="14"/>
      <c r="KPJ2" s="1"/>
      <c r="KPK2" s="1"/>
      <c r="KPL2" s="14"/>
      <c r="KPM2" s="14"/>
      <c r="KPN2" s="1"/>
      <c r="KPO2" s="1"/>
      <c r="KPP2" s="14"/>
      <c r="KPQ2" s="14"/>
      <c r="KPR2" s="1"/>
      <c r="KPS2" s="1"/>
      <c r="KPT2" s="14"/>
      <c r="KPU2" s="14"/>
      <c r="KPV2" s="1"/>
      <c r="KPW2" s="1"/>
      <c r="KPX2" s="14"/>
      <c r="KPY2" s="14"/>
      <c r="KPZ2" s="1"/>
      <c r="KQA2" s="1"/>
      <c r="KQB2" s="14"/>
      <c r="KQC2" s="14"/>
      <c r="KQD2" s="1"/>
      <c r="KQE2" s="1"/>
      <c r="KQF2" s="14"/>
      <c r="KQG2" s="14"/>
      <c r="KQH2" s="1"/>
      <c r="KQI2" s="1"/>
      <c r="KQJ2" s="14"/>
      <c r="KQK2" s="14"/>
      <c r="KQL2" s="1"/>
      <c r="KQM2" s="1"/>
      <c r="KQN2" s="14"/>
      <c r="KQO2" s="14"/>
      <c r="KQP2" s="1"/>
      <c r="KQQ2" s="1"/>
      <c r="KQR2" s="14"/>
      <c r="KQS2" s="14"/>
      <c r="KQT2" s="1"/>
      <c r="KQU2" s="1"/>
      <c r="KQV2" s="14"/>
      <c r="KQW2" s="14"/>
      <c r="KQX2" s="1"/>
      <c r="KQY2" s="1"/>
      <c r="KQZ2" s="14"/>
      <c r="KRA2" s="14"/>
      <c r="KRB2" s="1"/>
      <c r="KRC2" s="1"/>
      <c r="KRD2" s="14"/>
      <c r="KRE2" s="14"/>
      <c r="KRF2" s="1"/>
      <c r="KRG2" s="1"/>
      <c r="KRH2" s="14"/>
      <c r="KRI2" s="14"/>
      <c r="KRJ2" s="1"/>
      <c r="KRK2" s="1"/>
      <c r="KRL2" s="14"/>
      <c r="KRM2" s="14"/>
      <c r="KRN2" s="1"/>
      <c r="KRO2" s="1"/>
      <c r="KRP2" s="14"/>
      <c r="KRQ2" s="14"/>
      <c r="KRR2" s="1"/>
      <c r="KRS2" s="1"/>
      <c r="KRT2" s="14"/>
      <c r="KRU2" s="14"/>
      <c r="KRV2" s="1"/>
      <c r="KRW2" s="1"/>
      <c r="KRX2" s="14"/>
      <c r="KRY2" s="14"/>
      <c r="KRZ2" s="1"/>
      <c r="KSA2" s="1"/>
      <c r="KSB2" s="14"/>
      <c r="KSC2" s="14"/>
      <c r="KSD2" s="1"/>
      <c r="KSE2" s="1"/>
      <c r="KSF2" s="14"/>
      <c r="KSG2" s="14"/>
      <c r="KSH2" s="1"/>
      <c r="KSI2" s="1"/>
      <c r="KSJ2" s="14"/>
      <c r="KSK2" s="14"/>
      <c r="KSL2" s="1"/>
      <c r="KSM2" s="1"/>
      <c r="KSN2" s="14"/>
      <c r="KSO2" s="14"/>
      <c r="KSP2" s="1"/>
      <c r="KSQ2" s="1"/>
      <c r="KSR2" s="14"/>
      <c r="KSS2" s="14"/>
      <c r="KST2" s="1"/>
      <c r="KSU2" s="1"/>
      <c r="KSV2" s="14"/>
      <c r="KSW2" s="14"/>
      <c r="KSX2" s="1"/>
      <c r="KSY2" s="1"/>
      <c r="KSZ2" s="14"/>
      <c r="KTA2" s="14"/>
      <c r="KTB2" s="1"/>
      <c r="KTC2" s="1"/>
      <c r="KTD2" s="14"/>
      <c r="KTE2" s="14"/>
      <c r="KTF2" s="1"/>
      <c r="KTG2" s="1"/>
      <c r="KTH2" s="14"/>
      <c r="KTI2" s="14"/>
      <c r="KTJ2" s="1"/>
      <c r="KTK2" s="1"/>
      <c r="KTL2" s="14"/>
      <c r="KTM2" s="14"/>
      <c r="KTN2" s="1"/>
      <c r="KTO2" s="1"/>
      <c r="KTP2" s="14"/>
      <c r="KTQ2" s="14"/>
      <c r="KTR2" s="1"/>
      <c r="KTS2" s="1"/>
      <c r="KTT2" s="14"/>
      <c r="KTU2" s="14"/>
      <c r="KTV2" s="1"/>
      <c r="KTW2" s="1"/>
      <c r="KTX2" s="14"/>
      <c r="KTY2" s="14"/>
      <c r="KTZ2" s="1"/>
      <c r="KUA2" s="1"/>
      <c r="KUB2" s="14"/>
      <c r="KUC2" s="14"/>
      <c r="KUD2" s="1"/>
      <c r="KUE2" s="1"/>
      <c r="KUF2" s="14"/>
      <c r="KUG2" s="14"/>
      <c r="KUH2" s="1"/>
      <c r="KUI2" s="1"/>
      <c r="KUJ2" s="14"/>
      <c r="KUK2" s="14"/>
      <c r="KUL2" s="1"/>
      <c r="KUM2" s="1"/>
      <c r="KUN2" s="14"/>
      <c r="KUO2" s="14"/>
      <c r="KUP2" s="1"/>
      <c r="KUQ2" s="1"/>
      <c r="KUR2" s="14"/>
      <c r="KUS2" s="14"/>
      <c r="KUT2" s="1"/>
      <c r="KUU2" s="1"/>
      <c r="KUV2" s="14"/>
      <c r="KUW2" s="14"/>
      <c r="KUX2" s="1"/>
      <c r="KUY2" s="1"/>
      <c r="KUZ2" s="14"/>
      <c r="KVA2" s="14"/>
      <c r="KVB2" s="1"/>
      <c r="KVC2" s="1"/>
      <c r="KVD2" s="14"/>
      <c r="KVE2" s="14"/>
      <c r="KVF2" s="1"/>
      <c r="KVG2" s="1"/>
      <c r="KVH2" s="14"/>
      <c r="KVI2" s="14"/>
      <c r="KVJ2" s="1"/>
      <c r="KVK2" s="1"/>
      <c r="KVL2" s="14"/>
      <c r="KVM2" s="14"/>
      <c r="KVN2" s="1"/>
      <c r="KVO2" s="1"/>
      <c r="KVP2" s="14"/>
      <c r="KVQ2" s="14"/>
      <c r="KVR2" s="1"/>
      <c r="KVS2" s="1"/>
      <c r="KVT2" s="14"/>
      <c r="KVU2" s="14"/>
      <c r="KVV2" s="1"/>
      <c r="KVW2" s="1"/>
      <c r="KVX2" s="14"/>
      <c r="KVY2" s="14"/>
      <c r="KVZ2" s="1"/>
      <c r="KWA2" s="1"/>
      <c r="KWB2" s="14"/>
      <c r="KWC2" s="14"/>
      <c r="KWD2" s="1"/>
      <c r="KWE2" s="1"/>
      <c r="KWF2" s="14"/>
      <c r="KWG2" s="14"/>
      <c r="KWH2" s="1"/>
      <c r="KWI2" s="1"/>
      <c r="KWJ2" s="14"/>
      <c r="KWK2" s="14"/>
      <c r="KWL2" s="1"/>
      <c r="KWM2" s="1"/>
      <c r="KWN2" s="14"/>
      <c r="KWO2" s="14"/>
      <c r="KWP2" s="1"/>
      <c r="KWQ2" s="1"/>
      <c r="KWR2" s="14"/>
      <c r="KWS2" s="14"/>
      <c r="KWT2" s="1"/>
      <c r="KWU2" s="1"/>
      <c r="KWV2" s="14"/>
      <c r="KWW2" s="14"/>
      <c r="KWX2" s="1"/>
      <c r="KWY2" s="1"/>
      <c r="KWZ2" s="14"/>
      <c r="KXA2" s="14"/>
      <c r="KXB2" s="1"/>
      <c r="KXC2" s="1"/>
      <c r="KXD2" s="14"/>
      <c r="KXE2" s="14"/>
      <c r="KXF2" s="1"/>
      <c r="KXG2" s="1"/>
      <c r="KXH2" s="14"/>
      <c r="KXI2" s="14"/>
      <c r="KXJ2" s="1"/>
      <c r="KXK2" s="1"/>
      <c r="KXL2" s="14"/>
      <c r="KXM2" s="14"/>
      <c r="KXN2" s="1"/>
      <c r="KXO2" s="1"/>
      <c r="KXP2" s="14"/>
      <c r="KXQ2" s="14"/>
      <c r="KXR2" s="1"/>
      <c r="KXS2" s="1"/>
      <c r="KXT2" s="14"/>
      <c r="KXU2" s="14"/>
      <c r="KXV2" s="1"/>
      <c r="KXW2" s="1"/>
      <c r="KXX2" s="14"/>
      <c r="KXY2" s="14"/>
      <c r="KXZ2" s="1"/>
      <c r="KYA2" s="1"/>
      <c r="KYB2" s="14"/>
      <c r="KYC2" s="14"/>
      <c r="KYD2" s="1"/>
      <c r="KYE2" s="1"/>
      <c r="KYF2" s="14"/>
      <c r="KYG2" s="14"/>
      <c r="KYH2" s="1"/>
      <c r="KYI2" s="1"/>
      <c r="KYJ2" s="14"/>
      <c r="KYK2" s="14"/>
      <c r="KYL2" s="1"/>
      <c r="KYM2" s="1"/>
      <c r="KYN2" s="14"/>
      <c r="KYO2" s="14"/>
      <c r="KYP2" s="1"/>
      <c r="KYQ2" s="1"/>
      <c r="KYR2" s="14"/>
      <c r="KYS2" s="14"/>
      <c r="KYT2" s="1"/>
      <c r="KYU2" s="1"/>
      <c r="KYV2" s="14"/>
      <c r="KYW2" s="14"/>
      <c r="KYX2" s="1"/>
      <c r="KYY2" s="1"/>
      <c r="KYZ2" s="14"/>
      <c r="KZA2" s="14"/>
      <c r="KZB2" s="1"/>
      <c r="KZC2" s="1"/>
      <c r="KZD2" s="14"/>
      <c r="KZE2" s="14"/>
      <c r="KZF2" s="1"/>
      <c r="KZG2" s="1"/>
      <c r="KZH2" s="14"/>
      <c r="KZI2" s="14"/>
      <c r="KZJ2" s="1"/>
      <c r="KZK2" s="1"/>
      <c r="KZL2" s="14"/>
      <c r="KZM2" s="14"/>
      <c r="KZN2" s="1"/>
      <c r="KZO2" s="1"/>
      <c r="KZP2" s="14"/>
      <c r="KZQ2" s="14"/>
      <c r="KZR2" s="1"/>
      <c r="KZS2" s="1"/>
      <c r="KZT2" s="14"/>
      <c r="KZU2" s="14"/>
      <c r="KZV2" s="1"/>
      <c r="KZW2" s="1"/>
      <c r="KZX2" s="14"/>
      <c r="KZY2" s="14"/>
      <c r="KZZ2" s="1"/>
      <c r="LAA2" s="1"/>
      <c r="LAB2" s="14"/>
      <c r="LAC2" s="14"/>
      <c r="LAD2" s="1"/>
      <c r="LAE2" s="1"/>
      <c r="LAF2" s="14"/>
      <c r="LAG2" s="14"/>
      <c r="LAH2" s="1"/>
      <c r="LAI2" s="1"/>
      <c r="LAJ2" s="14"/>
      <c r="LAK2" s="14"/>
      <c r="LAL2" s="1"/>
      <c r="LAM2" s="1"/>
      <c r="LAN2" s="14"/>
      <c r="LAO2" s="14"/>
      <c r="LAP2" s="1"/>
      <c r="LAQ2" s="1"/>
      <c r="LAR2" s="14"/>
      <c r="LAS2" s="14"/>
      <c r="LAT2" s="1"/>
      <c r="LAU2" s="1"/>
      <c r="LAV2" s="14"/>
      <c r="LAW2" s="14"/>
      <c r="LAX2" s="1"/>
      <c r="LAY2" s="1"/>
      <c r="LAZ2" s="14"/>
      <c r="LBA2" s="14"/>
      <c r="LBB2" s="1"/>
      <c r="LBC2" s="1"/>
      <c r="LBD2" s="14"/>
      <c r="LBE2" s="14"/>
      <c r="LBF2" s="1"/>
      <c r="LBG2" s="1"/>
      <c r="LBH2" s="14"/>
      <c r="LBI2" s="14"/>
      <c r="LBJ2" s="1"/>
      <c r="LBK2" s="1"/>
      <c r="LBL2" s="14"/>
      <c r="LBM2" s="14"/>
      <c r="LBN2" s="1"/>
      <c r="LBO2" s="1"/>
      <c r="LBP2" s="14"/>
      <c r="LBQ2" s="14"/>
      <c r="LBR2" s="1"/>
      <c r="LBS2" s="1"/>
      <c r="LBT2" s="14"/>
      <c r="LBU2" s="14"/>
      <c r="LBV2" s="1"/>
      <c r="LBW2" s="1"/>
      <c r="LBX2" s="14"/>
      <c r="LBY2" s="14"/>
      <c r="LBZ2" s="1"/>
      <c r="LCA2" s="1"/>
      <c r="LCB2" s="14"/>
      <c r="LCC2" s="14"/>
      <c r="LCD2" s="1"/>
      <c r="LCE2" s="1"/>
      <c r="LCF2" s="14"/>
      <c r="LCG2" s="14"/>
      <c r="LCH2" s="1"/>
      <c r="LCI2" s="1"/>
      <c r="LCJ2" s="14"/>
      <c r="LCK2" s="14"/>
      <c r="LCL2" s="1"/>
      <c r="LCM2" s="1"/>
      <c r="LCN2" s="14"/>
      <c r="LCO2" s="14"/>
      <c r="LCP2" s="1"/>
      <c r="LCQ2" s="1"/>
      <c r="LCR2" s="14"/>
      <c r="LCS2" s="14"/>
      <c r="LCT2" s="1"/>
      <c r="LCU2" s="1"/>
      <c r="LCV2" s="14"/>
      <c r="LCW2" s="14"/>
      <c r="LCX2" s="1"/>
      <c r="LCY2" s="1"/>
      <c r="LCZ2" s="14"/>
      <c r="LDA2" s="14"/>
      <c r="LDB2" s="1"/>
      <c r="LDC2" s="1"/>
      <c r="LDD2" s="14"/>
      <c r="LDE2" s="14"/>
      <c r="LDF2" s="1"/>
      <c r="LDG2" s="1"/>
      <c r="LDH2" s="14"/>
      <c r="LDI2" s="14"/>
      <c r="LDJ2" s="1"/>
      <c r="LDK2" s="1"/>
      <c r="LDL2" s="14"/>
      <c r="LDM2" s="14"/>
      <c r="LDN2" s="1"/>
      <c r="LDO2" s="1"/>
      <c r="LDP2" s="14"/>
      <c r="LDQ2" s="14"/>
      <c r="LDR2" s="1"/>
      <c r="LDS2" s="1"/>
      <c r="LDT2" s="14"/>
      <c r="LDU2" s="14"/>
      <c r="LDV2" s="1"/>
      <c r="LDW2" s="1"/>
      <c r="LDX2" s="14"/>
      <c r="LDY2" s="14"/>
      <c r="LDZ2" s="1"/>
      <c r="LEA2" s="1"/>
      <c r="LEB2" s="14"/>
      <c r="LEC2" s="14"/>
      <c r="LED2" s="1"/>
      <c r="LEE2" s="1"/>
      <c r="LEF2" s="14"/>
      <c r="LEG2" s="14"/>
      <c r="LEH2" s="1"/>
      <c r="LEI2" s="1"/>
      <c r="LEJ2" s="14"/>
      <c r="LEK2" s="14"/>
      <c r="LEL2" s="1"/>
      <c r="LEM2" s="1"/>
      <c r="LEN2" s="14"/>
      <c r="LEO2" s="14"/>
      <c r="LEP2" s="1"/>
      <c r="LEQ2" s="1"/>
      <c r="LER2" s="14"/>
      <c r="LES2" s="14"/>
      <c r="LET2" s="1"/>
      <c r="LEU2" s="1"/>
      <c r="LEV2" s="14"/>
      <c r="LEW2" s="14"/>
      <c r="LEX2" s="1"/>
      <c r="LEY2" s="1"/>
      <c r="LEZ2" s="14"/>
      <c r="LFA2" s="14"/>
      <c r="LFB2" s="1"/>
      <c r="LFC2" s="1"/>
      <c r="LFD2" s="14"/>
      <c r="LFE2" s="14"/>
      <c r="LFF2" s="1"/>
      <c r="LFG2" s="1"/>
      <c r="LFH2" s="14"/>
      <c r="LFI2" s="14"/>
      <c r="LFJ2" s="1"/>
      <c r="LFK2" s="1"/>
      <c r="LFL2" s="14"/>
      <c r="LFM2" s="14"/>
      <c r="LFN2" s="1"/>
      <c r="LFO2" s="1"/>
      <c r="LFP2" s="14"/>
      <c r="LFQ2" s="14"/>
      <c r="LFR2" s="1"/>
      <c r="LFS2" s="1"/>
      <c r="LFT2" s="14"/>
      <c r="LFU2" s="14"/>
      <c r="LFV2" s="1"/>
      <c r="LFW2" s="1"/>
      <c r="LFX2" s="14"/>
      <c r="LFY2" s="14"/>
      <c r="LFZ2" s="1"/>
      <c r="LGA2" s="1"/>
      <c r="LGB2" s="14"/>
      <c r="LGC2" s="14"/>
      <c r="LGD2" s="1"/>
      <c r="LGE2" s="1"/>
      <c r="LGF2" s="14"/>
      <c r="LGG2" s="14"/>
      <c r="LGH2" s="1"/>
      <c r="LGI2" s="1"/>
      <c r="LGJ2" s="14"/>
      <c r="LGK2" s="14"/>
      <c r="LGL2" s="1"/>
      <c r="LGM2" s="1"/>
      <c r="LGN2" s="14"/>
      <c r="LGO2" s="14"/>
      <c r="LGP2" s="1"/>
      <c r="LGQ2" s="1"/>
      <c r="LGR2" s="14"/>
      <c r="LGS2" s="14"/>
      <c r="LGT2" s="1"/>
      <c r="LGU2" s="1"/>
      <c r="LGV2" s="14"/>
      <c r="LGW2" s="14"/>
      <c r="LGX2" s="1"/>
      <c r="LGY2" s="1"/>
      <c r="LGZ2" s="14"/>
      <c r="LHA2" s="14"/>
      <c r="LHB2" s="1"/>
      <c r="LHC2" s="1"/>
      <c r="LHD2" s="14"/>
      <c r="LHE2" s="14"/>
      <c r="LHF2" s="1"/>
      <c r="LHG2" s="1"/>
      <c r="LHH2" s="14"/>
      <c r="LHI2" s="14"/>
      <c r="LHJ2" s="1"/>
      <c r="LHK2" s="1"/>
      <c r="LHL2" s="14"/>
      <c r="LHM2" s="14"/>
      <c r="LHN2" s="1"/>
      <c r="LHO2" s="1"/>
      <c r="LHP2" s="14"/>
      <c r="LHQ2" s="14"/>
      <c r="LHR2" s="1"/>
      <c r="LHS2" s="1"/>
      <c r="LHT2" s="14"/>
      <c r="LHU2" s="14"/>
      <c r="LHV2" s="1"/>
      <c r="LHW2" s="1"/>
      <c r="LHX2" s="14"/>
      <c r="LHY2" s="14"/>
      <c r="LHZ2" s="1"/>
      <c r="LIA2" s="1"/>
      <c r="LIB2" s="14"/>
      <c r="LIC2" s="14"/>
      <c r="LID2" s="1"/>
      <c r="LIE2" s="1"/>
      <c r="LIF2" s="14"/>
      <c r="LIG2" s="14"/>
      <c r="LIH2" s="1"/>
      <c r="LII2" s="1"/>
      <c r="LIJ2" s="14"/>
      <c r="LIK2" s="14"/>
      <c r="LIL2" s="1"/>
      <c r="LIM2" s="1"/>
      <c r="LIN2" s="14"/>
      <c r="LIO2" s="14"/>
      <c r="LIP2" s="1"/>
      <c r="LIQ2" s="1"/>
      <c r="LIR2" s="14"/>
      <c r="LIS2" s="14"/>
      <c r="LIT2" s="1"/>
      <c r="LIU2" s="1"/>
      <c r="LIV2" s="14"/>
      <c r="LIW2" s="14"/>
      <c r="LIX2" s="1"/>
      <c r="LIY2" s="1"/>
      <c r="LIZ2" s="14"/>
      <c r="LJA2" s="14"/>
      <c r="LJB2" s="1"/>
      <c r="LJC2" s="1"/>
      <c r="LJD2" s="14"/>
      <c r="LJE2" s="14"/>
      <c r="LJF2" s="1"/>
      <c r="LJG2" s="1"/>
      <c r="LJH2" s="14"/>
      <c r="LJI2" s="14"/>
      <c r="LJJ2" s="1"/>
      <c r="LJK2" s="1"/>
      <c r="LJL2" s="14"/>
      <c r="LJM2" s="14"/>
      <c r="LJN2" s="1"/>
      <c r="LJO2" s="1"/>
      <c r="LJP2" s="14"/>
      <c r="LJQ2" s="14"/>
      <c r="LJR2" s="1"/>
      <c r="LJS2" s="1"/>
      <c r="LJT2" s="14"/>
      <c r="LJU2" s="14"/>
      <c r="LJV2" s="1"/>
      <c r="LJW2" s="1"/>
      <c r="LJX2" s="14"/>
      <c r="LJY2" s="14"/>
      <c r="LJZ2" s="1"/>
      <c r="LKA2" s="1"/>
      <c r="LKB2" s="14"/>
      <c r="LKC2" s="14"/>
      <c r="LKD2" s="1"/>
      <c r="LKE2" s="1"/>
      <c r="LKF2" s="14"/>
      <c r="LKG2" s="14"/>
      <c r="LKH2" s="1"/>
      <c r="LKI2" s="1"/>
      <c r="LKJ2" s="14"/>
      <c r="LKK2" s="14"/>
      <c r="LKL2" s="1"/>
      <c r="LKM2" s="1"/>
      <c r="LKN2" s="14"/>
      <c r="LKO2" s="14"/>
      <c r="LKP2" s="1"/>
      <c r="LKQ2" s="1"/>
      <c r="LKR2" s="14"/>
      <c r="LKS2" s="14"/>
      <c r="LKT2" s="1"/>
      <c r="LKU2" s="1"/>
      <c r="LKV2" s="14"/>
      <c r="LKW2" s="14"/>
      <c r="LKX2" s="1"/>
      <c r="LKY2" s="1"/>
      <c r="LKZ2" s="14"/>
      <c r="LLA2" s="14"/>
      <c r="LLB2" s="1"/>
      <c r="LLC2" s="1"/>
      <c r="LLD2" s="14"/>
      <c r="LLE2" s="14"/>
      <c r="LLF2" s="1"/>
      <c r="LLG2" s="1"/>
      <c r="LLH2" s="14"/>
      <c r="LLI2" s="14"/>
      <c r="LLJ2" s="1"/>
      <c r="LLK2" s="1"/>
      <c r="LLL2" s="14"/>
      <c r="LLM2" s="14"/>
      <c r="LLN2" s="1"/>
      <c r="LLO2" s="1"/>
      <c r="LLP2" s="14"/>
      <c r="LLQ2" s="14"/>
      <c r="LLR2" s="1"/>
      <c r="LLS2" s="1"/>
      <c r="LLT2" s="14"/>
      <c r="LLU2" s="14"/>
      <c r="LLV2" s="1"/>
      <c r="LLW2" s="1"/>
      <c r="LLX2" s="14"/>
      <c r="LLY2" s="14"/>
      <c r="LLZ2" s="1"/>
      <c r="LMA2" s="1"/>
      <c r="LMB2" s="14"/>
      <c r="LMC2" s="14"/>
      <c r="LMD2" s="1"/>
      <c r="LME2" s="1"/>
      <c r="LMF2" s="14"/>
      <c r="LMG2" s="14"/>
      <c r="LMH2" s="1"/>
      <c r="LMI2" s="1"/>
      <c r="LMJ2" s="14"/>
      <c r="LMK2" s="14"/>
      <c r="LML2" s="1"/>
      <c r="LMM2" s="1"/>
      <c r="LMN2" s="14"/>
      <c r="LMO2" s="14"/>
      <c r="LMP2" s="1"/>
      <c r="LMQ2" s="1"/>
      <c r="LMR2" s="14"/>
      <c r="LMS2" s="14"/>
      <c r="LMT2" s="1"/>
      <c r="LMU2" s="1"/>
      <c r="LMV2" s="14"/>
      <c r="LMW2" s="14"/>
      <c r="LMX2" s="1"/>
      <c r="LMY2" s="1"/>
      <c r="LMZ2" s="14"/>
      <c r="LNA2" s="14"/>
      <c r="LNB2" s="1"/>
      <c r="LNC2" s="1"/>
      <c r="LND2" s="14"/>
      <c r="LNE2" s="14"/>
      <c r="LNF2" s="1"/>
      <c r="LNG2" s="1"/>
      <c r="LNH2" s="14"/>
      <c r="LNI2" s="14"/>
      <c r="LNJ2" s="1"/>
      <c r="LNK2" s="1"/>
      <c r="LNL2" s="14"/>
      <c r="LNM2" s="14"/>
      <c r="LNN2" s="1"/>
      <c r="LNO2" s="1"/>
      <c r="LNP2" s="14"/>
      <c r="LNQ2" s="14"/>
      <c r="LNR2" s="1"/>
      <c r="LNS2" s="1"/>
      <c r="LNT2" s="14"/>
      <c r="LNU2" s="14"/>
      <c r="LNV2" s="1"/>
      <c r="LNW2" s="1"/>
      <c r="LNX2" s="14"/>
      <c r="LNY2" s="14"/>
      <c r="LNZ2" s="1"/>
      <c r="LOA2" s="1"/>
      <c r="LOB2" s="14"/>
      <c r="LOC2" s="14"/>
      <c r="LOD2" s="1"/>
      <c r="LOE2" s="1"/>
      <c r="LOF2" s="14"/>
      <c r="LOG2" s="14"/>
      <c r="LOH2" s="1"/>
      <c r="LOI2" s="1"/>
      <c r="LOJ2" s="14"/>
      <c r="LOK2" s="14"/>
      <c r="LOL2" s="1"/>
      <c r="LOM2" s="1"/>
      <c r="LON2" s="14"/>
      <c r="LOO2" s="14"/>
      <c r="LOP2" s="1"/>
      <c r="LOQ2" s="1"/>
      <c r="LOR2" s="14"/>
      <c r="LOS2" s="14"/>
      <c r="LOT2" s="1"/>
      <c r="LOU2" s="1"/>
      <c r="LOV2" s="14"/>
      <c r="LOW2" s="14"/>
      <c r="LOX2" s="1"/>
      <c r="LOY2" s="1"/>
      <c r="LOZ2" s="14"/>
      <c r="LPA2" s="14"/>
      <c r="LPB2" s="1"/>
      <c r="LPC2" s="1"/>
      <c r="LPD2" s="14"/>
      <c r="LPE2" s="14"/>
      <c r="LPF2" s="1"/>
      <c r="LPG2" s="1"/>
      <c r="LPH2" s="14"/>
      <c r="LPI2" s="14"/>
      <c r="LPJ2" s="1"/>
      <c r="LPK2" s="1"/>
      <c r="LPL2" s="14"/>
      <c r="LPM2" s="14"/>
      <c r="LPN2" s="1"/>
      <c r="LPO2" s="1"/>
      <c r="LPP2" s="14"/>
      <c r="LPQ2" s="14"/>
      <c r="LPR2" s="1"/>
      <c r="LPS2" s="1"/>
      <c r="LPT2" s="14"/>
      <c r="LPU2" s="14"/>
      <c r="LPV2" s="1"/>
      <c r="LPW2" s="1"/>
      <c r="LPX2" s="14"/>
      <c r="LPY2" s="14"/>
      <c r="LPZ2" s="1"/>
      <c r="LQA2" s="1"/>
      <c r="LQB2" s="14"/>
      <c r="LQC2" s="14"/>
      <c r="LQD2" s="1"/>
      <c r="LQE2" s="1"/>
      <c r="LQF2" s="14"/>
      <c r="LQG2" s="14"/>
      <c r="LQH2" s="1"/>
      <c r="LQI2" s="1"/>
      <c r="LQJ2" s="14"/>
      <c r="LQK2" s="14"/>
      <c r="LQL2" s="1"/>
      <c r="LQM2" s="1"/>
      <c r="LQN2" s="14"/>
      <c r="LQO2" s="14"/>
      <c r="LQP2" s="1"/>
      <c r="LQQ2" s="1"/>
      <c r="LQR2" s="14"/>
      <c r="LQS2" s="14"/>
      <c r="LQT2" s="1"/>
      <c r="LQU2" s="1"/>
      <c r="LQV2" s="14"/>
      <c r="LQW2" s="14"/>
      <c r="LQX2" s="1"/>
      <c r="LQY2" s="1"/>
      <c r="LQZ2" s="14"/>
      <c r="LRA2" s="14"/>
      <c r="LRB2" s="1"/>
      <c r="LRC2" s="1"/>
      <c r="LRD2" s="14"/>
      <c r="LRE2" s="14"/>
      <c r="LRF2" s="1"/>
      <c r="LRG2" s="1"/>
      <c r="LRH2" s="14"/>
      <c r="LRI2" s="14"/>
      <c r="LRJ2" s="1"/>
      <c r="LRK2" s="1"/>
      <c r="LRL2" s="14"/>
      <c r="LRM2" s="14"/>
      <c r="LRN2" s="1"/>
      <c r="LRO2" s="1"/>
      <c r="LRP2" s="14"/>
      <c r="LRQ2" s="14"/>
      <c r="LRR2" s="1"/>
      <c r="LRS2" s="1"/>
      <c r="LRT2" s="14"/>
      <c r="LRU2" s="14"/>
      <c r="LRV2" s="1"/>
      <c r="LRW2" s="1"/>
      <c r="LRX2" s="14"/>
      <c r="LRY2" s="14"/>
      <c r="LRZ2" s="1"/>
      <c r="LSA2" s="1"/>
      <c r="LSB2" s="14"/>
      <c r="LSC2" s="14"/>
      <c r="LSD2" s="1"/>
      <c r="LSE2" s="1"/>
      <c r="LSF2" s="14"/>
      <c r="LSG2" s="14"/>
      <c r="LSH2" s="1"/>
      <c r="LSI2" s="1"/>
      <c r="LSJ2" s="14"/>
      <c r="LSK2" s="14"/>
      <c r="LSL2" s="1"/>
      <c r="LSM2" s="1"/>
      <c r="LSN2" s="14"/>
      <c r="LSO2" s="14"/>
      <c r="LSP2" s="1"/>
      <c r="LSQ2" s="1"/>
      <c r="LSR2" s="14"/>
      <c r="LSS2" s="14"/>
      <c r="LST2" s="1"/>
      <c r="LSU2" s="1"/>
      <c r="LSV2" s="14"/>
      <c r="LSW2" s="14"/>
      <c r="LSX2" s="1"/>
      <c r="LSY2" s="1"/>
      <c r="LSZ2" s="14"/>
      <c r="LTA2" s="14"/>
      <c r="LTB2" s="1"/>
      <c r="LTC2" s="1"/>
      <c r="LTD2" s="14"/>
      <c r="LTE2" s="14"/>
      <c r="LTF2" s="1"/>
      <c r="LTG2" s="1"/>
      <c r="LTH2" s="14"/>
      <c r="LTI2" s="14"/>
      <c r="LTJ2" s="1"/>
      <c r="LTK2" s="1"/>
      <c r="LTL2" s="14"/>
      <c r="LTM2" s="14"/>
      <c r="LTN2" s="1"/>
      <c r="LTO2" s="1"/>
      <c r="LTP2" s="14"/>
      <c r="LTQ2" s="14"/>
      <c r="LTR2" s="1"/>
      <c r="LTS2" s="1"/>
      <c r="LTT2" s="14"/>
      <c r="LTU2" s="14"/>
      <c r="LTV2" s="1"/>
      <c r="LTW2" s="1"/>
      <c r="LTX2" s="14"/>
      <c r="LTY2" s="14"/>
      <c r="LTZ2" s="1"/>
      <c r="LUA2" s="1"/>
      <c r="LUB2" s="14"/>
      <c r="LUC2" s="14"/>
      <c r="LUD2" s="1"/>
      <c r="LUE2" s="1"/>
      <c r="LUF2" s="14"/>
      <c r="LUG2" s="14"/>
      <c r="LUH2" s="1"/>
      <c r="LUI2" s="1"/>
      <c r="LUJ2" s="14"/>
      <c r="LUK2" s="14"/>
      <c r="LUL2" s="1"/>
      <c r="LUM2" s="1"/>
      <c r="LUN2" s="14"/>
      <c r="LUO2" s="14"/>
      <c r="LUP2" s="1"/>
      <c r="LUQ2" s="1"/>
      <c r="LUR2" s="14"/>
      <c r="LUS2" s="14"/>
      <c r="LUT2" s="1"/>
      <c r="LUU2" s="1"/>
      <c r="LUV2" s="14"/>
      <c r="LUW2" s="14"/>
      <c r="LUX2" s="1"/>
      <c r="LUY2" s="1"/>
      <c r="LUZ2" s="14"/>
      <c r="LVA2" s="14"/>
      <c r="LVB2" s="1"/>
      <c r="LVC2" s="1"/>
      <c r="LVD2" s="14"/>
      <c r="LVE2" s="14"/>
      <c r="LVF2" s="1"/>
      <c r="LVG2" s="1"/>
      <c r="LVH2" s="14"/>
      <c r="LVI2" s="14"/>
      <c r="LVJ2" s="1"/>
      <c r="LVK2" s="1"/>
      <c r="LVL2" s="14"/>
      <c r="LVM2" s="14"/>
      <c r="LVN2" s="1"/>
      <c r="LVO2" s="1"/>
      <c r="LVP2" s="14"/>
      <c r="LVQ2" s="14"/>
      <c r="LVR2" s="1"/>
      <c r="LVS2" s="1"/>
      <c r="LVT2" s="14"/>
      <c r="LVU2" s="14"/>
      <c r="LVV2" s="1"/>
      <c r="LVW2" s="1"/>
      <c r="LVX2" s="14"/>
      <c r="LVY2" s="14"/>
      <c r="LVZ2" s="1"/>
      <c r="LWA2" s="1"/>
      <c r="LWB2" s="14"/>
      <c r="LWC2" s="14"/>
      <c r="LWD2" s="1"/>
      <c r="LWE2" s="1"/>
      <c r="LWF2" s="14"/>
      <c r="LWG2" s="14"/>
      <c r="LWH2" s="1"/>
      <c r="LWI2" s="1"/>
      <c r="LWJ2" s="14"/>
      <c r="LWK2" s="14"/>
      <c r="LWL2" s="1"/>
      <c r="LWM2" s="1"/>
      <c r="LWN2" s="14"/>
      <c r="LWO2" s="14"/>
      <c r="LWP2" s="1"/>
      <c r="LWQ2" s="1"/>
      <c r="LWR2" s="14"/>
      <c r="LWS2" s="14"/>
      <c r="LWT2" s="1"/>
      <c r="LWU2" s="1"/>
      <c r="LWV2" s="14"/>
      <c r="LWW2" s="14"/>
      <c r="LWX2" s="1"/>
      <c r="LWY2" s="1"/>
      <c r="LWZ2" s="14"/>
      <c r="LXA2" s="14"/>
      <c r="LXB2" s="1"/>
      <c r="LXC2" s="1"/>
      <c r="LXD2" s="14"/>
      <c r="LXE2" s="14"/>
      <c r="LXF2" s="1"/>
      <c r="LXG2" s="1"/>
      <c r="LXH2" s="14"/>
      <c r="LXI2" s="14"/>
      <c r="LXJ2" s="1"/>
      <c r="LXK2" s="1"/>
      <c r="LXL2" s="14"/>
      <c r="LXM2" s="14"/>
      <c r="LXN2" s="1"/>
      <c r="LXO2" s="1"/>
      <c r="LXP2" s="14"/>
      <c r="LXQ2" s="14"/>
      <c r="LXR2" s="1"/>
      <c r="LXS2" s="1"/>
      <c r="LXT2" s="14"/>
      <c r="LXU2" s="14"/>
      <c r="LXV2" s="1"/>
      <c r="LXW2" s="1"/>
      <c r="LXX2" s="14"/>
      <c r="LXY2" s="14"/>
      <c r="LXZ2" s="1"/>
      <c r="LYA2" s="1"/>
      <c r="LYB2" s="14"/>
      <c r="LYC2" s="14"/>
      <c r="LYD2" s="1"/>
      <c r="LYE2" s="1"/>
      <c r="LYF2" s="14"/>
      <c r="LYG2" s="14"/>
      <c r="LYH2" s="1"/>
      <c r="LYI2" s="1"/>
      <c r="LYJ2" s="14"/>
      <c r="LYK2" s="14"/>
      <c r="LYL2" s="1"/>
      <c r="LYM2" s="1"/>
      <c r="LYN2" s="14"/>
      <c r="LYO2" s="14"/>
      <c r="LYP2" s="1"/>
      <c r="LYQ2" s="1"/>
      <c r="LYR2" s="14"/>
      <c r="LYS2" s="14"/>
      <c r="LYT2" s="1"/>
      <c r="LYU2" s="1"/>
      <c r="LYV2" s="14"/>
      <c r="LYW2" s="14"/>
      <c r="LYX2" s="1"/>
      <c r="LYY2" s="1"/>
      <c r="LYZ2" s="14"/>
      <c r="LZA2" s="14"/>
      <c r="LZB2" s="1"/>
      <c r="LZC2" s="1"/>
      <c r="LZD2" s="14"/>
      <c r="LZE2" s="14"/>
      <c r="LZF2" s="1"/>
      <c r="LZG2" s="1"/>
      <c r="LZH2" s="14"/>
      <c r="LZI2" s="14"/>
      <c r="LZJ2" s="1"/>
      <c r="LZK2" s="1"/>
      <c r="LZL2" s="14"/>
      <c r="LZM2" s="14"/>
      <c r="LZN2" s="1"/>
      <c r="LZO2" s="1"/>
      <c r="LZP2" s="14"/>
      <c r="LZQ2" s="14"/>
      <c r="LZR2" s="1"/>
      <c r="LZS2" s="1"/>
      <c r="LZT2" s="14"/>
      <c r="LZU2" s="14"/>
      <c r="LZV2" s="1"/>
      <c r="LZW2" s="1"/>
      <c r="LZX2" s="14"/>
      <c r="LZY2" s="14"/>
      <c r="LZZ2" s="1"/>
      <c r="MAA2" s="1"/>
      <c r="MAB2" s="14"/>
      <c r="MAC2" s="14"/>
      <c r="MAD2" s="1"/>
      <c r="MAE2" s="1"/>
      <c r="MAF2" s="14"/>
      <c r="MAG2" s="14"/>
      <c r="MAH2" s="1"/>
      <c r="MAI2" s="1"/>
      <c r="MAJ2" s="14"/>
      <c r="MAK2" s="14"/>
      <c r="MAL2" s="1"/>
      <c r="MAM2" s="1"/>
      <c r="MAN2" s="14"/>
      <c r="MAO2" s="14"/>
      <c r="MAP2" s="1"/>
      <c r="MAQ2" s="1"/>
      <c r="MAR2" s="14"/>
      <c r="MAS2" s="14"/>
      <c r="MAT2" s="1"/>
      <c r="MAU2" s="1"/>
      <c r="MAV2" s="14"/>
      <c r="MAW2" s="14"/>
      <c r="MAX2" s="1"/>
      <c r="MAY2" s="1"/>
      <c r="MAZ2" s="14"/>
      <c r="MBA2" s="14"/>
      <c r="MBB2" s="1"/>
      <c r="MBC2" s="1"/>
      <c r="MBD2" s="14"/>
      <c r="MBE2" s="14"/>
      <c r="MBF2" s="1"/>
      <c r="MBG2" s="1"/>
      <c r="MBH2" s="14"/>
      <c r="MBI2" s="14"/>
      <c r="MBJ2" s="1"/>
      <c r="MBK2" s="1"/>
      <c r="MBL2" s="14"/>
      <c r="MBM2" s="14"/>
      <c r="MBN2" s="1"/>
      <c r="MBO2" s="1"/>
      <c r="MBP2" s="14"/>
      <c r="MBQ2" s="14"/>
      <c r="MBR2" s="1"/>
      <c r="MBS2" s="1"/>
      <c r="MBT2" s="14"/>
      <c r="MBU2" s="14"/>
      <c r="MBV2" s="1"/>
      <c r="MBW2" s="1"/>
      <c r="MBX2" s="14"/>
      <c r="MBY2" s="14"/>
      <c r="MBZ2" s="1"/>
      <c r="MCA2" s="1"/>
      <c r="MCB2" s="14"/>
      <c r="MCC2" s="14"/>
      <c r="MCD2" s="1"/>
      <c r="MCE2" s="1"/>
      <c r="MCF2" s="14"/>
      <c r="MCG2" s="14"/>
      <c r="MCH2" s="1"/>
      <c r="MCI2" s="1"/>
      <c r="MCJ2" s="14"/>
      <c r="MCK2" s="14"/>
      <c r="MCL2" s="1"/>
      <c r="MCM2" s="1"/>
      <c r="MCN2" s="14"/>
      <c r="MCO2" s="14"/>
      <c r="MCP2" s="1"/>
      <c r="MCQ2" s="1"/>
      <c r="MCR2" s="14"/>
      <c r="MCS2" s="14"/>
      <c r="MCT2" s="1"/>
      <c r="MCU2" s="1"/>
      <c r="MCV2" s="14"/>
      <c r="MCW2" s="14"/>
      <c r="MCX2" s="1"/>
      <c r="MCY2" s="1"/>
      <c r="MCZ2" s="14"/>
      <c r="MDA2" s="14"/>
      <c r="MDB2" s="1"/>
      <c r="MDC2" s="1"/>
      <c r="MDD2" s="14"/>
      <c r="MDE2" s="14"/>
      <c r="MDF2" s="1"/>
      <c r="MDG2" s="1"/>
      <c r="MDH2" s="14"/>
      <c r="MDI2" s="14"/>
      <c r="MDJ2" s="1"/>
      <c r="MDK2" s="1"/>
      <c r="MDL2" s="14"/>
      <c r="MDM2" s="14"/>
      <c r="MDN2" s="1"/>
      <c r="MDO2" s="1"/>
      <c r="MDP2" s="14"/>
      <c r="MDQ2" s="14"/>
      <c r="MDR2" s="1"/>
      <c r="MDS2" s="1"/>
      <c r="MDT2" s="14"/>
      <c r="MDU2" s="14"/>
      <c r="MDV2" s="1"/>
      <c r="MDW2" s="1"/>
      <c r="MDX2" s="14"/>
      <c r="MDY2" s="14"/>
      <c r="MDZ2" s="1"/>
      <c r="MEA2" s="1"/>
      <c r="MEB2" s="14"/>
      <c r="MEC2" s="14"/>
      <c r="MED2" s="1"/>
      <c r="MEE2" s="1"/>
      <c r="MEF2" s="14"/>
      <c r="MEG2" s="14"/>
      <c r="MEH2" s="1"/>
      <c r="MEI2" s="1"/>
      <c r="MEJ2" s="14"/>
      <c r="MEK2" s="14"/>
      <c r="MEL2" s="1"/>
      <c r="MEM2" s="1"/>
      <c r="MEN2" s="14"/>
      <c r="MEO2" s="14"/>
      <c r="MEP2" s="1"/>
      <c r="MEQ2" s="1"/>
      <c r="MER2" s="14"/>
      <c r="MES2" s="14"/>
      <c r="MET2" s="1"/>
      <c r="MEU2" s="1"/>
      <c r="MEV2" s="14"/>
      <c r="MEW2" s="14"/>
      <c r="MEX2" s="1"/>
      <c r="MEY2" s="1"/>
      <c r="MEZ2" s="14"/>
      <c r="MFA2" s="14"/>
      <c r="MFB2" s="1"/>
      <c r="MFC2" s="1"/>
      <c r="MFD2" s="14"/>
      <c r="MFE2" s="14"/>
      <c r="MFF2" s="1"/>
      <c r="MFG2" s="1"/>
      <c r="MFH2" s="14"/>
      <c r="MFI2" s="14"/>
      <c r="MFJ2" s="1"/>
      <c r="MFK2" s="1"/>
      <c r="MFL2" s="14"/>
      <c r="MFM2" s="14"/>
      <c r="MFN2" s="1"/>
      <c r="MFO2" s="1"/>
      <c r="MFP2" s="14"/>
      <c r="MFQ2" s="14"/>
      <c r="MFR2" s="1"/>
      <c r="MFS2" s="1"/>
      <c r="MFT2" s="14"/>
      <c r="MFU2" s="14"/>
      <c r="MFV2" s="1"/>
      <c r="MFW2" s="1"/>
      <c r="MFX2" s="14"/>
      <c r="MFY2" s="14"/>
      <c r="MFZ2" s="1"/>
      <c r="MGA2" s="1"/>
      <c r="MGB2" s="14"/>
      <c r="MGC2" s="14"/>
      <c r="MGD2" s="1"/>
      <c r="MGE2" s="1"/>
      <c r="MGF2" s="14"/>
      <c r="MGG2" s="14"/>
      <c r="MGH2" s="1"/>
      <c r="MGI2" s="1"/>
      <c r="MGJ2" s="14"/>
      <c r="MGK2" s="14"/>
      <c r="MGL2" s="1"/>
      <c r="MGM2" s="1"/>
      <c r="MGN2" s="14"/>
      <c r="MGO2" s="14"/>
      <c r="MGP2" s="1"/>
      <c r="MGQ2" s="1"/>
      <c r="MGR2" s="14"/>
      <c r="MGS2" s="14"/>
      <c r="MGT2" s="1"/>
      <c r="MGU2" s="1"/>
      <c r="MGV2" s="14"/>
      <c r="MGW2" s="14"/>
      <c r="MGX2" s="1"/>
      <c r="MGY2" s="1"/>
      <c r="MGZ2" s="14"/>
      <c r="MHA2" s="14"/>
      <c r="MHB2" s="1"/>
      <c r="MHC2" s="1"/>
      <c r="MHD2" s="14"/>
      <c r="MHE2" s="14"/>
      <c r="MHF2" s="1"/>
      <c r="MHG2" s="1"/>
      <c r="MHH2" s="14"/>
      <c r="MHI2" s="14"/>
      <c r="MHJ2" s="1"/>
      <c r="MHK2" s="1"/>
      <c r="MHL2" s="14"/>
      <c r="MHM2" s="14"/>
      <c r="MHN2" s="1"/>
      <c r="MHO2" s="1"/>
      <c r="MHP2" s="14"/>
      <c r="MHQ2" s="14"/>
      <c r="MHR2" s="1"/>
      <c r="MHS2" s="1"/>
      <c r="MHT2" s="14"/>
      <c r="MHU2" s="14"/>
      <c r="MHV2" s="1"/>
      <c r="MHW2" s="1"/>
      <c r="MHX2" s="14"/>
      <c r="MHY2" s="14"/>
      <c r="MHZ2" s="1"/>
      <c r="MIA2" s="1"/>
      <c r="MIB2" s="14"/>
      <c r="MIC2" s="14"/>
      <c r="MID2" s="1"/>
      <c r="MIE2" s="1"/>
      <c r="MIF2" s="14"/>
      <c r="MIG2" s="14"/>
      <c r="MIH2" s="1"/>
      <c r="MII2" s="1"/>
      <c r="MIJ2" s="14"/>
      <c r="MIK2" s="14"/>
      <c r="MIL2" s="1"/>
      <c r="MIM2" s="1"/>
      <c r="MIN2" s="14"/>
      <c r="MIO2" s="14"/>
      <c r="MIP2" s="1"/>
      <c r="MIQ2" s="1"/>
      <c r="MIR2" s="14"/>
      <c r="MIS2" s="14"/>
      <c r="MIT2" s="1"/>
      <c r="MIU2" s="1"/>
      <c r="MIV2" s="14"/>
      <c r="MIW2" s="14"/>
      <c r="MIX2" s="1"/>
      <c r="MIY2" s="1"/>
      <c r="MIZ2" s="14"/>
      <c r="MJA2" s="14"/>
      <c r="MJB2" s="1"/>
      <c r="MJC2" s="1"/>
      <c r="MJD2" s="14"/>
      <c r="MJE2" s="14"/>
      <c r="MJF2" s="1"/>
      <c r="MJG2" s="1"/>
      <c r="MJH2" s="14"/>
      <c r="MJI2" s="14"/>
      <c r="MJJ2" s="1"/>
      <c r="MJK2" s="1"/>
      <c r="MJL2" s="14"/>
      <c r="MJM2" s="14"/>
      <c r="MJN2" s="1"/>
      <c r="MJO2" s="1"/>
      <c r="MJP2" s="14"/>
      <c r="MJQ2" s="14"/>
      <c r="MJR2" s="1"/>
      <c r="MJS2" s="1"/>
      <c r="MJT2" s="14"/>
      <c r="MJU2" s="14"/>
      <c r="MJV2" s="1"/>
      <c r="MJW2" s="1"/>
      <c r="MJX2" s="14"/>
      <c r="MJY2" s="14"/>
      <c r="MJZ2" s="1"/>
      <c r="MKA2" s="1"/>
      <c r="MKB2" s="14"/>
      <c r="MKC2" s="14"/>
      <c r="MKD2" s="1"/>
      <c r="MKE2" s="1"/>
      <c r="MKF2" s="14"/>
      <c r="MKG2" s="14"/>
      <c r="MKH2" s="1"/>
      <c r="MKI2" s="1"/>
      <c r="MKJ2" s="14"/>
      <c r="MKK2" s="14"/>
      <c r="MKL2" s="1"/>
      <c r="MKM2" s="1"/>
      <c r="MKN2" s="14"/>
      <c r="MKO2" s="14"/>
      <c r="MKP2" s="1"/>
      <c r="MKQ2" s="1"/>
      <c r="MKR2" s="14"/>
      <c r="MKS2" s="14"/>
      <c r="MKT2" s="1"/>
      <c r="MKU2" s="1"/>
      <c r="MKV2" s="14"/>
      <c r="MKW2" s="14"/>
      <c r="MKX2" s="1"/>
      <c r="MKY2" s="1"/>
      <c r="MKZ2" s="14"/>
      <c r="MLA2" s="14"/>
      <c r="MLB2" s="1"/>
      <c r="MLC2" s="1"/>
      <c r="MLD2" s="14"/>
      <c r="MLE2" s="14"/>
      <c r="MLF2" s="1"/>
      <c r="MLG2" s="1"/>
      <c r="MLH2" s="14"/>
      <c r="MLI2" s="14"/>
      <c r="MLJ2" s="1"/>
      <c r="MLK2" s="1"/>
      <c r="MLL2" s="14"/>
      <c r="MLM2" s="14"/>
      <c r="MLN2" s="1"/>
      <c r="MLO2" s="1"/>
      <c r="MLP2" s="14"/>
      <c r="MLQ2" s="14"/>
      <c r="MLR2" s="1"/>
      <c r="MLS2" s="1"/>
      <c r="MLT2" s="14"/>
      <c r="MLU2" s="14"/>
      <c r="MLV2" s="1"/>
      <c r="MLW2" s="1"/>
      <c r="MLX2" s="14"/>
      <c r="MLY2" s="14"/>
      <c r="MLZ2" s="1"/>
      <c r="MMA2" s="1"/>
      <c r="MMB2" s="14"/>
      <c r="MMC2" s="14"/>
      <c r="MMD2" s="1"/>
      <c r="MME2" s="1"/>
      <c r="MMF2" s="14"/>
      <c r="MMG2" s="14"/>
      <c r="MMH2" s="1"/>
      <c r="MMI2" s="1"/>
      <c r="MMJ2" s="14"/>
      <c r="MMK2" s="14"/>
      <c r="MML2" s="1"/>
      <c r="MMM2" s="1"/>
      <c r="MMN2" s="14"/>
      <c r="MMO2" s="14"/>
      <c r="MMP2" s="1"/>
      <c r="MMQ2" s="1"/>
      <c r="MMR2" s="14"/>
      <c r="MMS2" s="14"/>
      <c r="MMT2" s="1"/>
      <c r="MMU2" s="1"/>
      <c r="MMV2" s="14"/>
      <c r="MMW2" s="14"/>
      <c r="MMX2" s="1"/>
      <c r="MMY2" s="1"/>
      <c r="MMZ2" s="14"/>
      <c r="MNA2" s="14"/>
      <c r="MNB2" s="1"/>
      <c r="MNC2" s="1"/>
      <c r="MND2" s="14"/>
      <c r="MNE2" s="14"/>
      <c r="MNF2" s="1"/>
      <c r="MNG2" s="1"/>
      <c r="MNH2" s="14"/>
      <c r="MNI2" s="14"/>
      <c r="MNJ2" s="1"/>
      <c r="MNK2" s="1"/>
      <c r="MNL2" s="14"/>
      <c r="MNM2" s="14"/>
      <c r="MNN2" s="1"/>
      <c r="MNO2" s="1"/>
      <c r="MNP2" s="14"/>
      <c r="MNQ2" s="14"/>
      <c r="MNR2" s="1"/>
      <c r="MNS2" s="1"/>
      <c r="MNT2" s="14"/>
      <c r="MNU2" s="14"/>
      <c r="MNV2" s="1"/>
      <c r="MNW2" s="1"/>
      <c r="MNX2" s="14"/>
      <c r="MNY2" s="14"/>
      <c r="MNZ2" s="1"/>
      <c r="MOA2" s="1"/>
      <c r="MOB2" s="14"/>
      <c r="MOC2" s="14"/>
      <c r="MOD2" s="1"/>
      <c r="MOE2" s="1"/>
      <c r="MOF2" s="14"/>
      <c r="MOG2" s="14"/>
      <c r="MOH2" s="1"/>
      <c r="MOI2" s="1"/>
      <c r="MOJ2" s="14"/>
      <c r="MOK2" s="14"/>
      <c r="MOL2" s="1"/>
      <c r="MOM2" s="1"/>
      <c r="MON2" s="14"/>
      <c r="MOO2" s="14"/>
      <c r="MOP2" s="1"/>
      <c r="MOQ2" s="1"/>
      <c r="MOR2" s="14"/>
      <c r="MOS2" s="14"/>
      <c r="MOT2" s="1"/>
      <c r="MOU2" s="1"/>
      <c r="MOV2" s="14"/>
      <c r="MOW2" s="14"/>
      <c r="MOX2" s="1"/>
      <c r="MOY2" s="1"/>
      <c r="MOZ2" s="14"/>
      <c r="MPA2" s="14"/>
      <c r="MPB2" s="1"/>
      <c r="MPC2" s="1"/>
      <c r="MPD2" s="14"/>
      <c r="MPE2" s="14"/>
      <c r="MPF2" s="1"/>
      <c r="MPG2" s="1"/>
      <c r="MPH2" s="14"/>
      <c r="MPI2" s="14"/>
      <c r="MPJ2" s="1"/>
      <c r="MPK2" s="1"/>
      <c r="MPL2" s="14"/>
      <c r="MPM2" s="14"/>
      <c r="MPN2" s="1"/>
      <c r="MPO2" s="1"/>
      <c r="MPP2" s="14"/>
      <c r="MPQ2" s="14"/>
      <c r="MPR2" s="1"/>
      <c r="MPS2" s="1"/>
      <c r="MPT2" s="14"/>
      <c r="MPU2" s="14"/>
      <c r="MPV2" s="1"/>
      <c r="MPW2" s="1"/>
      <c r="MPX2" s="14"/>
      <c r="MPY2" s="14"/>
      <c r="MPZ2" s="1"/>
      <c r="MQA2" s="1"/>
      <c r="MQB2" s="14"/>
      <c r="MQC2" s="14"/>
      <c r="MQD2" s="1"/>
      <c r="MQE2" s="1"/>
      <c r="MQF2" s="14"/>
      <c r="MQG2" s="14"/>
      <c r="MQH2" s="1"/>
      <c r="MQI2" s="1"/>
      <c r="MQJ2" s="14"/>
      <c r="MQK2" s="14"/>
      <c r="MQL2" s="1"/>
      <c r="MQM2" s="1"/>
      <c r="MQN2" s="14"/>
      <c r="MQO2" s="14"/>
      <c r="MQP2" s="1"/>
      <c r="MQQ2" s="1"/>
      <c r="MQR2" s="14"/>
      <c r="MQS2" s="14"/>
      <c r="MQT2" s="1"/>
      <c r="MQU2" s="1"/>
      <c r="MQV2" s="14"/>
      <c r="MQW2" s="14"/>
      <c r="MQX2" s="1"/>
      <c r="MQY2" s="1"/>
      <c r="MQZ2" s="14"/>
      <c r="MRA2" s="14"/>
      <c r="MRB2" s="1"/>
      <c r="MRC2" s="1"/>
      <c r="MRD2" s="14"/>
      <c r="MRE2" s="14"/>
      <c r="MRF2" s="1"/>
      <c r="MRG2" s="1"/>
      <c r="MRH2" s="14"/>
      <c r="MRI2" s="14"/>
      <c r="MRJ2" s="1"/>
      <c r="MRK2" s="1"/>
      <c r="MRL2" s="14"/>
      <c r="MRM2" s="14"/>
      <c r="MRN2" s="1"/>
      <c r="MRO2" s="1"/>
      <c r="MRP2" s="14"/>
      <c r="MRQ2" s="14"/>
      <c r="MRR2" s="1"/>
      <c r="MRS2" s="1"/>
      <c r="MRT2" s="14"/>
      <c r="MRU2" s="14"/>
      <c r="MRV2" s="1"/>
      <c r="MRW2" s="1"/>
      <c r="MRX2" s="14"/>
      <c r="MRY2" s="14"/>
      <c r="MRZ2" s="1"/>
      <c r="MSA2" s="1"/>
      <c r="MSB2" s="14"/>
      <c r="MSC2" s="14"/>
      <c r="MSD2" s="1"/>
      <c r="MSE2" s="1"/>
      <c r="MSF2" s="14"/>
      <c r="MSG2" s="14"/>
      <c r="MSH2" s="1"/>
      <c r="MSI2" s="1"/>
      <c r="MSJ2" s="14"/>
      <c r="MSK2" s="14"/>
      <c r="MSL2" s="1"/>
      <c r="MSM2" s="1"/>
      <c r="MSN2" s="14"/>
      <c r="MSO2" s="14"/>
      <c r="MSP2" s="1"/>
      <c r="MSQ2" s="1"/>
      <c r="MSR2" s="14"/>
      <c r="MSS2" s="14"/>
      <c r="MST2" s="1"/>
      <c r="MSU2" s="1"/>
      <c r="MSV2" s="14"/>
      <c r="MSW2" s="14"/>
      <c r="MSX2" s="1"/>
      <c r="MSY2" s="1"/>
      <c r="MSZ2" s="14"/>
      <c r="MTA2" s="14"/>
      <c r="MTB2" s="1"/>
      <c r="MTC2" s="1"/>
      <c r="MTD2" s="14"/>
      <c r="MTE2" s="14"/>
      <c r="MTF2" s="1"/>
      <c r="MTG2" s="1"/>
      <c r="MTH2" s="14"/>
      <c r="MTI2" s="14"/>
      <c r="MTJ2" s="1"/>
      <c r="MTK2" s="1"/>
      <c r="MTL2" s="14"/>
      <c r="MTM2" s="14"/>
      <c r="MTN2" s="1"/>
      <c r="MTO2" s="1"/>
      <c r="MTP2" s="14"/>
      <c r="MTQ2" s="14"/>
      <c r="MTR2" s="1"/>
      <c r="MTS2" s="1"/>
      <c r="MTT2" s="14"/>
      <c r="MTU2" s="14"/>
      <c r="MTV2" s="1"/>
      <c r="MTW2" s="1"/>
      <c r="MTX2" s="14"/>
      <c r="MTY2" s="14"/>
      <c r="MTZ2" s="1"/>
      <c r="MUA2" s="1"/>
      <c r="MUB2" s="14"/>
      <c r="MUC2" s="14"/>
      <c r="MUD2" s="1"/>
      <c r="MUE2" s="1"/>
      <c r="MUF2" s="14"/>
      <c r="MUG2" s="14"/>
      <c r="MUH2" s="1"/>
      <c r="MUI2" s="1"/>
      <c r="MUJ2" s="14"/>
      <c r="MUK2" s="14"/>
      <c r="MUL2" s="1"/>
      <c r="MUM2" s="1"/>
      <c r="MUN2" s="14"/>
      <c r="MUO2" s="14"/>
      <c r="MUP2" s="1"/>
      <c r="MUQ2" s="1"/>
      <c r="MUR2" s="14"/>
      <c r="MUS2" s="14"/>
      <c r="MUT2" s="1"/>
      <c r="MUU2" s="1"/>
      <c r="MUV2" s="14"/>
      <c r="MUW2" s="14"/>
      <c r="MUX2" s="1"/>
      <c r="MUY2" s="1"/>
      <c r="MUZ2" s="14"/>
      <c r="MVA2" s="14"/>
      <c r="MVB2" s="1"/>
      <c r="MVC2" s="1"/>
      <c r="MVD2" s="14"/>
      <c r="MVE2" s="14"/>
      <c r="MVF2" s="1"/>
      <c r="MVG2" s="1"/>
      <c r="MVH2" s="14"/>
      <c r="MVI2" s="14"/>
      <c r="MVJ2" s="1"/>
      <c r="MVK2" s="1"/>
      <c r="MVL2" s="14"/>
      <c r="MVM2" s="14"/>
      <c r="MVN2" s="1"/>
      <c r="MVO2" s="1"/>
      <c r="MVP2" s="14"/>
      <c r="MVQ2" s="14"/>
      <c r="MVR2" s="1"/>
      <c r="MVS2" s="1"/>
      <c r="MVT2" s="14"/>
      <c r="MVU2" s="14"/>
      <c r="MVV2" s="1"/>
      <c r="MVW2" s="1"/>
      <c r="MVX2" s="14"/>
      <c r="MVY2" s="14"/>
      <c r="MVZ2" s="1"/>
      <c r="MWA2" s="1"/>
      <c r="MWB2" s="14"/>
      <c r="MWC2" s="14"/>
      <c r="MWD2" s="1"/>
      <c r="MWE2" s="1"/>
      <c r="MWF2" s="14"/>
      <c r="MWG2" s="14"/>
      <c r="MWH2" s="1"/>
      <c r="MWI2" s="1"/>
      <c r="MWJ2" s="14"/>
      <c r="MWK2" s="14"/>
      <c r="MWL2" s="1"/>
      <c r="MWM2" s="1"/>
      <c r="MWN2" s="14"/>
      <c r="MWO2" s="14"/>
      <c r="MWP2" s="1"/>
      <c r="MWQ2" s="1"/>
      <c r="MWR2" s="14"/>
      <c r="MWS2" s="14"/>
      <c r="MWT2" s="1"/>
      <c r="MWU2" s="1"/>
      <c r="MWV2" s="14"/>
      <c r="MWW2" s="14"/>
      <c r="MWX2" s="1"/>
      <c r="MWY2" s="1"/>
      <c r="MWZ2" s="14"/>
      <c r="MXA2" s="14"/>
      <c r="MXB2" s="1"/>
      <c r="MXC2" s="1"/>
      <c r="MXD2" s="14"/>
      <c r="MXE2" s="14"/>
      <c r="MXF2" s="1"/>
      <c r="MXG2" s="1"/>
      <c r="MXH2" s="14"/>
      <c r="MXI2" s="14"/>
      <c r="MXJ2" s="1"/>
      <c r="MXK2" s="1"/>
      <c r="MXL2" s="14"/>
      <c r="MXM2" s="14"/>
      <c r="MXN2" s="1"/>
      <c r="MXO2" s="1"/>
      <c r="MXP2" s="14"/>
      <c r="MXQ2" s="14"/>
      <c r="MXR2" s="1"/>
      <c r="MXS2" s="1"/>
      <c r="MXT2" s="14"/>
      <c r="MXU2" s="14"/>
      <c r="MXV2" s="1"/>
      <c r="MXW2" s="1"/>
      <c r="MXX2" s="14"/>
      <c r="MXY2" s="14"/>
      <c r="MXZ2" s="1"/>
      <c r="MYA2" s="1"/>
      <c r="MYB2" s="14"/>
      <c r="MYC2" s="14"/>
      <c r="MYD2" s="1"/>
      <c r="MYE2" s="1"/>
      <c r="MYF2" s="14"/>
      <c r="MYG2" s="14"/>
      <c r="MYH2" s="1"/>
      <c r="MYI2" s="1"/>
      <c r="MYJ2" s="14"/>
      <c r="MYK2" s="14"/>
      <c r="MYL2" s="1"/>
      <c r="MYM2" s="1"/>
      <c r="MYN2" s="14"/>
      <c r="MYO2" s="14"/>
      <c r="MYP2" s="1"/>
      <c r="MYQ2" s="1"/>
      <c r="MYR2" s="14"/>
      <c r="MYS2" s="14"/>
      <c r="MYT2" s="1"/>
      <c r="MYU2" s="1"/>
      <c r="MYV2" s="14"/>
      <c r="MYW2" s="14"/>
      <c r="MYX2" s="1"/>
      <c r="MYY2" s="1"/>
      <c r="MYZ2" s="14"/>
      <c r="MZA2" s="14"/>
      <c r="MZB2" s="1"/>
      <c r="MZC2" s="1"/>
      <c r="MZD2" s="14"/>
      <c r="MZE2" s="14"/>
      <c r="MZF2" s="1"/>
      <c r="MZG2" s="1"/>
      <c r="MZH2" s="14"/>
      <c r="MZI2" s="14"/>
      <c r="MZJ2" s="1"/>
      <c r="MZK2" s="1"/>
      <c r="MZL2" s="14"/>
      <c r="MZM2" s="14"/>
      <c r="MZN2" s="1"/>
      <c r="MZO2" s="1"/>
      <c r="MZP2" s="14"/>
      <c r="MZQ2" s="14"/>
      <c r="MZR2" s="1"/>
      <c r="MZS2" s="1"/>
      <c r="MZT2" s="14"/>
      <c r="MZU2" s="14"/>
      <c r="MZV2" s="1"/>
      <c r="MZW2" s="1"/>
      <c r="MZX2" s="14"/>
      <c r="MZY2" s="14"/>
      <c r="MZZ2" s="1"/>
      <c r="NAA2" s="1"/>
      <c r="NAB2" s="14"/>
      <c r="NAC2" s="14"/>
      <c r="NAD2" s="1"/>
      <c r="NAE2" s="1"/>
      <c r="NAF2" s="14"/>
      <c r="NAG2" s="14"/>
      <c r="NAH2" s="1"/>
      <c r="NAI2" s="1"/>
      <c r="NAJ2" s="14"/>
      <c r="NAK2" s="14"/>
      <c r="NAL2" s="1"/>
      <c r="NAM2" s="1"/>
      <c r="NAN2" s="14"/>
      <c r="NAO2" s="14"/>
      <c r="NAP2" s="1"/>
      <c r="NAQ2" s="1"/>
      <c r="NAR2" s="14"/>
      <c r="NAS2" s="14"/>
      <c r="NAT2" s="1"/>
      <c r="NAU2" s="1"/>
      <c r="NAV2" s="14"/>
      <c r="NAW2" s="14"/>
      <c r="NAX2" s="1"/>
      <c r="NAY2" s="1"/>
      <c r="NAZ2" s="14"/>
      <c r="NBA2" s="14"/>
      <c r="NBB2" s="1"/>
      <c r="NBC2" s="1"/>
      <c r="NBD2" s="14"/>
      <c r="NBE2" s="14"/>
      <c r="NBF2" s="1"/>
      <c r="NBG2" s="1"/>
      <c r="NBH2" s="14"/>
      <c r="NBI2" s="14"/>
      <c r="NBJ2" s="1"/>
      <c r="NBK2" s="1"/>
      <c r="NBL2" s="14"/>
      <c r="NBM2" s="14"/>
      <c r="NBN2" s="1"/>
      <c r="NBO2" s="1"/>
      <c r="NBP2" s="14"/>
      <c r="NBQ2" s="14"/>
      <c r="NBR2" s="1"/>
      <c r="NBS2" s="1"/>
      <c r="NBT2" s="14"/>
      <c r="NBU2" s="14"/>
      <c r="NBV2" s="1"/>
      <c r="NBW2" s="1"/>
      <c r="NBX2" s="14"/>
      <c r="NBY2" s="14"/>
      <c r="NBZ2" s="1"/>
      <c r="NCA2" s="1"/>
      <c r="NCB2" s="14"/>
      <c r="NCC2" s="14"/>
      <c r="NCD2" s="1"/>
      <c r="NCE2" s="1"/>
      <c r="NCF2" s="14"/>
      <c r="NCG2" s="14"/>
      <c r="NCH2" s="1"/>
      <c r="NCI2" s="1"/>
      <c r="NCJ2" s="14"/>
      <c r="NCK2" s="14"/>
      <c r="NCL2" s="1"/>
      <c r="NCM2" s="1"/>
      <c r="NCN2" s="14"/>
      <c r="NCO2" s="14"/>
      <c r="NCP2" s="1"/>
      <c r="NCQ2" s="1"/>
      <c r="NCR2" s="14"/>
      <c r="NCS2" s="14"/>
      <c r="NCT2" s="1"/>
      <c r="NCU2" s="1"/>
      <c r="NCV2" s="14"/>
      <c r="NCW2" s="14"/>
      <c r="NCX2" s="1"/>
      <c r="NCY2" s="1"/>
      <c r="NCZ2" s="14"/>
      <c r="NDA2" s="14"/>
      <c r="NDB2" s="1"/>
      <c r="NDC2" s="1"/>
      <c r="NDD2" s="14"/>
      <c r="NDE2" s="14"/>
      <c r="NDF2" s="1"/>
      <c r="NDG2" s="1"/>
      <c r="NDH2" s="14"/>
      <c r="NDI2" s="14"/>
      <c r="NDJ2" s="1"/>
      <c r="NDK2" s="1"/>
      <c r="NDL2" s="14"/>
      <c r="NDM2" s="14"/>
      <c r="NDN2" s="1"/>
      <c r="NDO2" s="1"/>
      <c r="NDP2" s="14"/>
      <c r="NDQ2" s="14"/>
      <c r="NDR2" s="1"/>
      <c r="NDS2" s="1"/>
      <c r="NDT2" s="14"/>
      <c r="NDU2" s="14"/>
      <c r="NDV2" s="1"/>
      <c r="NDW2" s="1"/>
      <c r="NDX2" s="14"/>
      <c r="NDY2" s="14"/>
      <c r="NDZ2" s="1"/>
      <c r="NEA2" s="1"/>
      <c r="NEB2" s="14"/>
      <c r="NEC2" s="14"/>
      <c r="NED2" s="1"/>
      <c r="NEE2" s="1"/>
      <c r="NEF2" s="14"/>
      <c r="NEG2" s="14"/>
      <c r="NEH2" s="1"/>
      <c r="NEI2" s="1"/>
      <c r="NEJ2" s="14"/>
      <c r="NEK2" s="14"/>
      <c r="NEL2" s="1"/>
      <c r="NEM2" s="1"/>
      <c r="NEN2" s="14"/>
      <c r="NEO2" s="14"/>
      <c r="NEP2" s="1"/>
      <c r="NEQ2" s="1"/>
      <c r="NER2" s="14"/>
      <c r="NES2" s="14"/>
      <c r="NET2" s="1"/>
      <c r="NEU2" s="1"/>
      <c r="NEV2" s="14"/>
      <c r="NEW2" s="14"/>
      <c r="NEX2" s="1"/>
      <c r="NEY2" s="1"/>
      <c r="NEZ2" s="14"/>
      <c r="NFA2" s="14"/>
      <c r="NFB2" s="1"/>
      <c r="NFC2" s="1"/>
      <c r="NFD2" s="14"/>
      <c r="NFE2" s="14"/>
      <c r="NFF2" s="1"/>
      <c r="NFG2" s="1"/>
      <c r="NFH2" s="14"/>
      <c r="NFI2" s="14"/>
      <c r="NFJ2" s="1"/>
      <c r="NFK2" s="1"/>
      <c r="NFL2" s="14"/>
      <c r="NFM2" s="14"/>
      <c r="NFN2" s="1"/>
      <c r="NFO2" s="1"/>
      <c r="NFP2" s="14"/>
      <c r="NFQ2" s="14"/>
      <c r="NFR2" s="1"/>
      <c r="NFS2" s="1"/>
      <c r="NFT2" s="14"/>
      <c r="NFU2" s="14"/>
      <c r="NFV2" s="1"/>
      <c r="NFW2" s="1"/>
      <c r="NFX2" s="14"/>
      <c r="NFY2" s="14"/>
      <c r="NFZ2" s="1"/>
      <c r="NGA2" s="1"/>
      <c r="NGB2" s="14"/>
      <c r="NGC2" s="14"/>
      <c r="NGD2" s="1"/>
      <c r="NGE2" s="1"/>
      <c r="NGF2" s="14"/>
      <c r="NGG2" s="14"/>
      <c r="NGH2" s="1"/>
      <c r="NGI2" s="1"/>
      <c r="NGJ2" s="14"/>
      <c r="NGK2" s="14"/>
      <c r="NGL2" s="1"/>
      <c r="NGM2" s="1"/>
      <c r="NGN2" s="14"/>
      <c r="NGO2" s="14"/>
      <c r="NGP2" s="1"/>
      <c r="NGQ2" s="1"/>
      <c r="NGR2" s="14"/>
      <c r="NGS2" s="14"/>
      <c r="NGT2" s="1"/>
      <c r="NGU2" s="1"/>
      <c r="NGV2" s="14"/>
      <c r="NGW2" s="14"/>
      <c r="NGX2" s="1"/>
      <c r="NGY2" s="1"/>
      <c r="NGZ2" s="14"/>
      <c r="NHA2" s="14"/>
      <c r="NHB2" s="1"/>
      <c r="NHC2" s="1"/>
      <c r="NHD2" s="14"/>
      <c r="NHE2" s="14"/>
      <c r="NHF2" s="1"/>
      <c r="NHG2" s="1"/>
      <c r="NHH2" s="14"/>
      <c r="NHI2" s="14"/>
      <c r="NHJ2" s="1"/>
      <c r="NHK2" s="1"/>
      <c r="NHL2" s="14"/>
      <c r="NHM2" s="14"/>
      <c r="NHN2" s="1"/>
      <c r="NHO2" s="1"/>
      <c r="NHP2" s="14"/>
      <c r="NHQ2" s="14"/>
      <c r="NHR2" s="1"/>
      <c r="NHS2" s="1"/>
      <c r="NHT2" s="14"/>
      <c r="NHU2" s="14"/>
      <c r="NHV2" s="1"/>
      <c r="NHW2" s="1"/>
      <c r="NHX2" s="14"/>
      <c r="NHY2" s="14"/>
      <c r="NHZ2" s="1"/>
      <c r="NIA2" s="1"/>
      <c r="NIB2" s="14"/>
      <c r="NIC2" s="14"/>
      <c r="NID2" s="1"/>
      <c r="NIE2" s="1"/>
      <c r="NIF2" s="14"/>
      <c r="NIG2" s="14"/>
      <c r="NIH2" s="1"/>
      <c r="NII2" s="1"/>
      <c r="NIJ2" s="14"/>
      <c r="NIK2" s="14"/>
      <c r="NIL2" s="1"/>
      <c r="NIM2" s="1"/>
      <c r="NIN2" s="14"/>
      <c r="NIO2" s="14"/>
      <c r="NIP2" s="1"/>
      <c r="NIQ2" s="1"/>
      <c r="NIR2" s="14"/>
      <c r="NIS2" s="14"/>
      <c r="NIT2" s="1"/>
      <c r="NIU2" s="1"/>
      <c r="NIV2" s="14"/>
      <c r="NIW2" s="14"/>
      <c r="NIX2" s="1"/>
      <c r="NIY2" s="1"/>
      <c r="NIZ2" s="14"/>
      <c r="NJA2" s="14"/>
      <c r="NJB2" s="1"/>
      <c r="NJC2" s="1"/>
      <c r="NJD2" s="14"/>
      <c r="NJE2" s="14"/>
      <c r="NJF2" s="1"/>
      <c r="NJG2" s="1"/>
      <c r="NJH2" s="14"/>
      <c r="NJI2" s="14"/>
      <c r="NJJ2" s="1"/>
      <c r="NJK2" s="1"/>
      <c r="NJL2" s="14"/>
      <c r="NJM2" s="14"/>
      <c r="NJN2" s="1"/>
      <c r="NJO2" s="1"/>
      <c r="NJP2" s="14"/>
      <c r="NJQ2" s="14"/>
      <c r="NJR2" s="1"/>
      <c r="NJS2" s="1"/>
      <c r="NJT2" s="14"/>
      <c r="NJU2" s="14"/>
      <c r="NJV2" s="1"/>
      <c r="NJW2" s="1"/>
      <c r="NJX2" s="14"/>
      <c r="NJY2" s="14"/>
      <c r="NJZ2" s="1"/>
      <c r="NKA2" s="1"/>
      <c r="NKB2" s="14"/>
      <c r="NKC2" s="14"/>
      <c r="NKD2" s="1"/>
      <c r="NKE2" s="1"/>
      <c r="NKF2" s="14"/>
      <c r="NKG2" s="14"/>
      <c r="NKH2" s="1"/>
      <c r="NKI2" s="1"/>
      <c r="NKJ2" s="14"/>
      <c r="NKK2" s="14"/>
      <c r="NKL2" s="1"/>
      <c r="NKM2" s="1"/>
      <c r="NKN2" s="14"/>
      <c r="NKO2" s="14"/>
      <c r="NKP2" s="1"/>
      <c r="NKQ2" s="1"/>
      <c r="NKR2" s="14"/>
      <c r="NKS2" s="14"/>
      <c r="NKT2" s="1"/>
      <c r="NKU2" s="1"/>
      <c r="NKV2" s="14"/>
      <c r="NKW2" s="14"/>
      <c r="NKX2" s="1"/>
      <c r="NKY2" s="1"/>
      <c r="NKZ2" s="14"/>
      <c r="NLA2" s="14"/>
      <c r="NLB2" s="1"/>
      <c r="NLC2" s="1"/>
      <c r="NLD2" s="14"/>
      <c r="NLE2" s="14"/>
      <c r="NLF2" s="1"/>
      <c r="NLG2" s="1"/>
      <c r="NLH2" s="14"/>
      <c r="NLI2" s="14"/>
      <c r="NLJ2" s="1"/>
      <c r="NLK2" s="1"/>
      <c r="NLL2" s="14"/>
      <c r="NLM2" s="14"/>
      <c r="NLN2" s="1"/>
      <c r="NLO2" s="1"/>
      <c r="NLP2" s="14"/>
      <c r="NLQ2" s="14"/>
      <c r="NLR2" s="1"/>
      <c r="NLS2" s="1"/>
      <c r="NLT2" s="14"/>
      <c r="NLU2" s="14"/>
      <c r="NLV2" s="1"/>
      <c r="NLW2" s="1"/>
      <c r="NLX2" s="14"/>
      <c r="NLY2" s="14"/>
      <c r="NLZ2" s="1"/>
      <c r="NMA2" s="1"/>
      <c r="NMB2" s="14"/>
      <c r="NMC2" s="14"/>
      <c r="NMD2" s="1"/>
      <c r="NME2" s="1"/>
      <c r="NMF2" s="14"/>
      <c r="NMG2" s="14"/>
      <c r="NMH2" s="1"/>
      <c r="NMI2" s="1"/>
      <c r="NMJ2" s="14"/>
      <c r="NMK2" s="14"/>
      <c r="NML2" s="1"/>
      <c r="NMM2" s="1"/>
      <c r="NMN2" s="14"/>
      <c r="NMO2" s="14"/>
      <c r="NMP2" s="1"/>
      <c r="NMQ2" s="1"/>
      <c r="NMR2" s="14"/>
      <c r="NMS2" s="14"/>
      <c r="NMT2" s="1"/>
      <c r="NMU2" s="1"/>
      <c r="NMV2" s="14"/>
      <c r="NMW2" s="14"/>
      <c r="NMX2" s="1"/>
      <c r="NMY2" s="1"/>
      <c r="NMZ2" s="14"/>
      <c r="NNA2" s="14"/>
      <c r="NNB2" s="1"/>
      <c r="NNC2" s="1"/>
      <c r="NND2" s="14"/>
      <c r="NNE2" s="14"/>
      <c r="NNF2" s="1"/>
      <c r="NNG2" s="1"/>
      <c r="NNH2" s="14"/>
      <c r="NNI2" s="14"/>
      <c r="NNJ2" s="1"/>
      <c r="NNK2" s="1"/>
      <c r="NNL2" s="14"/>
      <c r="NNM2" s="14"/>
      <c r="NNN2" s="1"/>
      <c r="NNO2" s="1"/>
      <c r="NNP2" s="14"/>
      <c r="NNQ2" s="14"/>
      <c r="NNR2" s="1"/>
      <c r="NNS2" s="1"/>
      <c r="NNT2" s="14"/>
      <c r="NNU2" s="14"/>
      <c r="NNV2" s="1"/>
      <c r="NNW2" s="1"/>
      <c r="NNX2" s="14"/>
      <c r="NNY2" s="14"/>
      <c r="NNZ2" s="1"/>
      <c r="NOA2" s="1"/>
      <c r="NOB2" s="14"/>
      <c r="NOC2" s="14"/>
      <c r="NOD2" s="1"/>
      <c r="NOE2" s="1"/>
      <c r="NOF2" s="14"/>
      <c r="NOG2" s="14"/>
      <c r="NOH2" s="1"/>
      <c r="NOI2" s="1"/>
      <c r="NOJ2" s="14"/>
      <c r="NOK2" s="14"/>
      <c r="NOL2" s="1"/>
      <c r="NOM2" s="1"/>
      <c r="NON2" s="14"/>
      <c r="NOO2" s="14"/>
      <c r="NOP2" s="1"/>
      <c r="NOQ2" s="1"/>
      <c r="NOR2" s="14"/>
      <c r="NOS2" s="14"/>
      <c r="NOT2" s="1"/>
      <c r="NOU2" s="1"/>
      <c r="NOV2" s="14"/>
      <c r="NOW2" s="14"/>
      <c r="NOX2" s="1"/>
      <c r="NOY2" s="1"/>
      <c r="NOZ2" s="14"/>
      <c r="NPA2" s="14"/>
      <c r="NPB2" s="1"/>
      <c r="NPC2" s="1"/>
      <c r="NPD2" s="14"/>
      <c r="NPE2" s="14"/>
      <c r="NPF2" s="1"/>
      <c r="NPG2" s="1"/>
      <c r="NPH2" s="14"/>
      <c r="NPI2" s="14"/>
      <c r="NPJ2" s="1"/>
      <c r="NPK2" s="1"/>
      <c r="NPL2" s="14"/>
      <c r="NPM2" s="14"/>
      <c r="NPN2" s="1"/>
      <c r="NPO2" s="1"/>
      <c r="NPP2" s="14"/>
      <c r="NPQ2" s="14"/>
      <c r="NPR2" s="1"/>
      <c r="NPS2" s="1"/>
      <c r="NPT2" s="14"/>
      <c r="NPU2" s="14"/>
      <c r="NPV2" s="1"/>
      <c r="NPW2" s="1"/>
      <c r="NPX2" s="14"/>
      <c r="NPY2" s="14"/>
      <c r="NPZ2" s="1"/>
      <c r="NQA2" s="1"/>
      <c r="NQB2" s="14"/>
      <c r="NQC2" s="14"/>
      <c r="NQD2" s="1"/>
      <c r="NQE2" s="1"/>
      <c r="NQF2" s="14"/>
      <c r="NQG2" s="14"/>
      <c r="NQH2" s="1"/>
      <c r="NQI2" s="1"/>
      <c r="NQJ2" s="14"/>
      <c r="NQK2" s="14"/>
      <c r="NQL2" s="1"/>
      <c r="NQM2" s="1"/>
      <c r="NQN2" s="14"/>
      <c r="NQO2" s="14"/>
      <c r="NQP2" s="1"/>
      <c r="NQQ2" s="1"/>
      <c r="NQR2" s="14"/>
      <c r="NQS2" s="14"/>
      <c r="NQT2" s="1"/>
      <c r="NQU2" s="1"/>
      <c r="NQV2" s="14"/>
      <c r="NQW2" s="14"/>
      <c r="NQX2" s="1"/>
      <c r="NQY2" s="1"/>
      <c r="NQZ2" s="14"/>
      <c r="NRA2" s="14"/>
      <c r="NRB2" s="1"/>
      <c r="NRC2" s="1"/>
      <c r="NRD2" s="14"/>
      <c r="NRE2" s="14"/>
      <c r="NRF2" s="1"/>
      <c r="NRG2" s="1"/>
      <c r="NRH2" s="14"/>
      <c r="NRI2" s="14"/>
      <c r="NRJ2" s="1"/>
      <c r="NRK2" s="1"/>
      <c r="NRL2" s="14"/>
      <c r="NRM2" s="14"/>
      <c r="NRN2" s="1"/>
      <c r="NRO2" s="1"/>
      <c r="NRP2" s="14"/>
      <c r="NRQ2" s="14"/>
      <c r="NRR2" s="1"/>
      <c r="NRS2" s="1"/>
      <c r="NRT2" s="14"/>
      <c r="NRU2" s="14"/>
      <c r="NRV2" s="1"/>
      <c r="NRW2" s="1"/>
      <c r="NRX2" s="14"/>
      <c r="NRY2" s="14"/>
      <c r="NRZ2" s="1"/>
      <c r="NSA2" s="1"/>
      <c r="NSB2" s="14"/>
      <c r="NSC2" s="14"/>
      <c r="NSD2" s="1"/>
      <c r="NSE2" s="1"/>
      <c r="NSF2" s="14"/>
      <c r="NSG2" s="14"/>
      <c r="NSH2" s="1"/>
      <c r="NSI2" s="1"/>
      <c r="NSJ2" s="14"/>
      <c r="NSK2" s="14"/>
      <c r="NSL2" s="1"/>
      <c r="NSM2" s="1"/>
      <c r="NSN2" s="14"/>
      <c r="NSO2" s="14"/>
      <c r="NSP2" s="1"/>
      <c r="NSQ2" s="1"/>
      <c r="NSR2" s="14"/>
      <c r="NSS2" s="14"/>
      <c r="NST2" s="1"/>
      <c r="NSU2" s="1"/>
      <c r="NSV2" s="14"/>
      <c r="NSW2" s="14"/>
      <c r="NSX2" s="1"/>
      <c r="NSY2" s="1"/>
      <c r="NSZ2" s="14"/>
      <c r="NTA2" s="14"/>
      <c r="NTB2" s="1"/>
      <c r="NTC2" s="1"/>
      <c r="NTD2" s="14"/>
      <c r="NTE2" s="14"/>
      <c r="NTF2" s="1"/>
      <c r="NTG2" s="1"/>
      <c r="NTH2" s="14"/>
      <c r="NTI2" s="14"/>
      <c r="NTJ2" s="1"/>
      <c r="NTK2" s="1"/>
      <c r="NTL2" s="14"/>
      <c r="NTM2" s="14"/>
      <c r="NTN2" s="1"/>
      <c r="NTO2" s="1"/>
      <c r="NTP2" s="14"/>
      <c r="NTQ2" s="14"/>
      <c r="NTR2" s="1"/>
      <c r="NTS2" s="1"/>
      <c r="NTT2" s="14"/>
      <c r="NTU2" s="14"/>
      <c r="NTV2" s="1"/>
      <c r="NTW2" s="1"/>
      <c r="NTX2" s="14"/>
      <c r="NTY2" s="14"/>
      <c r="NTZ2" s="1"/>
      <c r="NUA2" s="1"/>
      <c r="NUB2" s="14"/>
      <c r="NUC2" s="14"/>
      <c r="NUD2" s="1"/>
      <c r="NUE2" s="1"/>
      <c r="NUF2" s="14"/>
      <c r="NUG2" s="14"/>
      <c r="NUH2" s="1"/>
      <c r="NUI2" s="1"/>
      <c r="NUJ2" s="14"/>
      <c r="NUK2" s="14"/>
      <c r="NUL2" s="1"/>
      <c r="NUM2" s="1"/>
      <c r="NUN2" s="14"/>
      <c r="NUO2" s="14"/>
      <c r="NUP2" s="1"/>
      <c r="NUQ2" s="1"/>
      <c r="NUR2" s="14"/>
      <c r="NUS2" s="14"/>
      <c r="NUT2" s="1"/>
      <c r="NUU2" s="1"/>
      <c r="NUV2" s="14"/>
      <c r="NUW2" s="14"/>
      <c r="NUX2" s="1"/>
      <c r="NUY2" s="1"/>
      <c r="NUZ2" s="14"/>
      <c r="NVA2" s="14"/>
      <c r="NVB2" s="1"/>
      <c r="NVC2" s="1"/>
      <c r="NVD2" s="14"/>
      <c r="NVE2" s="14"/>
      <c r="NVF2" s="1"/>
      <c r="NVG2" s="1"/>
      <c r="NVH2" s="14"/>
      <c r="NVI2" s="14"/>
      <c r="NVJ2" s="1"/>
      <c r="NVK2" s="1"/>
      <c r="NVL2" s="14"/>
      <c r="NVM2" s="14"/>
      <c r="NVN2" s="1"/>
      <c r="NVO2" s="1"/>
      <c r="NVP2" s="14"/>
      <c r="NVQ2" s="14"/>
      <c r="NVR2" s="1"/>
      <c r="NVS2" s="1"/>
      <c r="NVT2" s="14"/>
      <c r="NVU2" s="14"/>
      <c r="NVV2" s="1"/>
      <c r="NVW2" s="1"/>
      <c r="NVX2" s="14"/>
      <c r="NVY2" s="14"/>
      <c r="NVZ2" s="1"/>
      <c r="NWA2" s="1"/>
      <c r="NWB2" s="14"/>
      <c r="NWC2" s="14"/>
      <c r="NWD2" s="1"/>
      <c r="NWE2" s="1"/>
      <c r="NWF2" s="14"/>
      <c r="NWG2" s="14"/>
      <c r="NWH2" s="1"/>
      <c r="NWI2" s="1"/>
      <c r="NWJ2" s="14"/>
      <c r="NWK2" s="14"/>
      <c r="NWL2" s="1"/>
      <c r="NWM2" s="1"/>
      <c r="NWN2" s="14"/>
      <c r="NWO2" s="14"/>
      <c r="NWP2" s="1"/>
      <c r="NWQ2" s="1"/>
      <c r="NWR2" s="14"/>
      <c r="NWS2" s="14"/>
      <c r="NWT2" s="1"/>
      <c r="NWU2" s="1"/>
      <c r="NWV2" s="14"/>
      <c r="NWW2" s="14"/>
      <c r="NWX2" s="1"/>
      <c r="NWY2" s="1"/>
      <c r="NWZ2" s="14"/>
      <c r="NXA2" s="14"/>
      <c r="NXB2" s="1"/>
      <c r="NXC2" s="1"/>
      <c r="NXD2" s="14"/>
      <c r="NXE2" s="14"/>
      <c r="NXF2" s="1"/>
      <c r="NXG2" s="1"/>
      <c r="NXH2" s="14"/>
      <c r="NXI2" s="14"/>
      <c r="NXJ2" s="1"/>
      <c r="NXK2" s="1"/>
      <c r="NXL2" s="14"/>
      <c r="NXM2" s="14"/>
      <c r="NXN2" s="1"/>
      <c r="NXO2" s="1"/>
      <c r="NXP2" s="14"/>
      <c r="NXQ2" s="14"/>
      <c r="NXR2" s="1"/>
      <c r="NXS2" s="1"/>
      <c r="NXT2" s="14"/>
      <c r="NXU2" s="14"/>
      <c r="NXV2" s="1"/>
      <c r="NXW2" s="1"/>
      <c r="NXX2" s="14"/>
      <c r="NXY2" s="14"/>
      <c r="NXZ2" s="1"/>
      <c r="NYA2" s="1"/>
      <c r="NYB2" s="14"/>
      <c r="NYC2" s="14"/>
      <c r="NYD2" s="1"/>
      <c r="NYE2" s="1"/>
      <c r="NYF2" s="14"/>
      <c r="NYG2" s="14"/>
      <c r="NYH2" s="1"/>
      <c r="NYI2" s="1"/>
      <c r="NYJ2" s="14"/>
      <c r="NYK2" s="14"/>
      <c r="NYL2" s="1"/>
      <c r="NYM2" s="1"/>
      <c r="NYN2" s="14"/>
      <c r="NYO2" s="14"/>
      <c r="NYP2" s="1"/>
      <c r="NYQ2" s="1"/>
      <c r="NYR2" s="14"/>
      <c r="NYS2" s="14"/>
      <c r="NYT2" s="1"/>
      <c r="NYU2" s="1"/>
      <c r="NYV2" s="14"/>
      <c r="NYW2" s="14"/>
      <c r="NYX2" s="1"/>
      <c r="NYY2" s="1"/>
      <c r="NYZ2" s="14"/>
      <c r="NZA2" s="14"/>
      <c r="NZB2" s="1"/>
      <c r="NZC2" s="1"/>
      <c r="NZD2" s="14"/>
      <c r="NZE2" s="14"/>
      <c r="NZF2" s="1"/>
      <c r="NZG2" s="1"/>
      <c r="NZH2" s="14"/>
      <c r="NZI2" s="14"/>
      <c r="NZJ2" s="1"/>
      <c r="NZK2" s="1"/>
      <c r="NZL2" s="14"/>
      <c r="NZM2" s="14"/>
      <c r="NZN2" s="1"/>
      <c r="NZO2" s="1"/>
      <c r="NZP2" s="14"/>
      <c r="NZQ2" s="14"/>
      <c r="NZR2" s="1"/>
      <c r="NZS2" s="1"/>
      <c r="NZT2" s="14"/>
      <c r="NZU2" s="14"/>
      <c r="NZV2" s="1"/>
      <c r="NZW2" s="1"/>
      <c r="NZX2" s="14"/>
      <c r="NZY2" s="14"/>
      <c r="NZZ2" s="1"/>
      <c r="OAA2" s="1"/>
      <c r="OAB2" s="14"/>
      <c r="OAC2" s="14"/>
      <c r="OAD2" s="1"/>
      <c r="OAE2" s="1"/>
      <c r="OAF2" s="14"/>
      <c r="OAG2" s="14"/>
      <c r="OAH2" s="1"/>
      <c r="OAI2" s="1"/>
      <c r="OAJ2" s="14"/>
      <c r="OAK2" s="14"/>
      <c r="OAL2" s="1"/>
      <c r="OAM2" s="1"/>
      <c r="OAN2" s="14"/>
      <c r="OAO2" s="14"/>
      <c r="OAP2" s="1"/>
      <c r="OAQ2" s="1"/>
      <c r="OAR2" s="14"/>
      <c r="OAS2" s="14"/>
      <c r="OAT2" s="1"/>
      <c r="OAU2" s="1"/>
      <c r="OAV2" s="14"/>
      <c r="OAW2" s="14"/>
      <c r="OAX2" s="1"/>
      <c r="OAY2" s="1"/>
      <c r="OAZ2" s="14"/>
      <c r="OBA2" s="14"/>
      <c r="OBB2" s="1"/>
      <c r="OBC2" s="1"/>
      <c r="OBD2" s="14"/>
      <c r="OBE2" s="14"/>
      <c r="OBF2" s="1"/>
      <c r="OBG2" s="1"/>
      <c r="OBH2" s="14"/>
      <c r="OBI2" s="14"/>
      <c r="OBJ2" s="1"/>
      <c r="OBK2" s="1"/>
      <c r="OBL2" s="14"/>
      <c r="OBM2" s="14"/>
      <c r="OBN2" s="1"/>
      <c r="OBO2" s="1"/>
      <c r="OBP2" s="14"/>
      <c r="OBQ2" s="14"/>
      <c r="OBR2" s="1"/>
      <c r="OBS2" s="1"/>
      <c r="OBT2" s="14"/>
      <c r="OBU2" s="14"/>
      <c r="OBV2" s="1"/>
      <c r="OBW2" s="1"/>
      <c r="OBX2" s="14"/>
      <c r="OBY2" s="14"/>
      <c r="OBZ2" s="1"/>
      <c r="OCA2" s="1"/>
      <c r="OCB2" s="14"/>
      <c r="OCC2" s="14"/>
      <c r="OCD2" s="1"/>
      <c r="OCE2" s="1"/>
      <c r="OCF2" s="14"/>
      <c r="OCG2" s="14"/>
      <c r="OCH2" s="1"/>
      <c r="OCI2" s="1"/>
      <c r="OCJ2" s="14"/>
      <c r="OCK2" s="14"/>
      <c r="OCL2" s="1"/>
      <c r="OCM2" s="1"/>
      <c r="OCN2" s="14"/>
      <c r="OCO2" s="14"/>
      <c r="OCP2" s="1"/>
      <c r="OCQ2" s="1"/>
      <c r="OCR2" s="14"/>
      <c r="OCS2" s="14"/>
      <c r="OCT2" s="1"/>
      <c r="OCU2" s="1"/>
      <c r="OCV2" s="14"/>
      <c r="OCW2" s="14"/>
      <c r="OCX2" s="1"/>
      <c r="OCY2" s="1"/>
      <c r="OCZ2" s="14"/>
      <c r="ODA2" s="14"/>
      <c r="ODB2" s="1"/>
      <c r="ODC2" s="1"/>
      <c r="ODD2" s="14"/>
      <c r="ODE2" s="14"/>
      <c r="ODF2" s="1"/>
      <c r="ODG2" s="1"/>
      <c r="ODH2" s="14"/>
      <c r="ODI2" s="14"/>
      <c r="ODJ2" s="1"/>
      <c r="ODK2" s="1"/>
      <c r="ODL2" s="14"/>
      <c r="ODM2" s="14"/>
      <c r="ODN2" s="1"/>
      <c r="ODO2" s="1"/>
      <c r="ODP2" s="14"/>
      <c r="ODQ2" s="14"/>
      <c r="ODR2" s="1"/>
      <c r="ODS2" s="1"/>
      <c r="ODT2" s="14"/>
      <c r="ODU2" s="14"/>
      <c r="ODV2" s="1"/>
      <c r="ODW2" s="1"/>
      <c r="ODX2" s="14"/>
      <c r="ODY2" s="14"/>
      <c r="ODZ2" s="1"/>
      <c r="OEA2" s="1"/>
      <c r="OEB2" s="14"/>
      <c r="OEC2" s="14"/>
      <c r="OED2" s="1"/>
      <c r="OEE2" s="1"/>
      <c r="OEF2" s="14"/>
      <c r="OEG2" s="14"/>
      <c r="OEH2" s="1"/>
      <c r="OEI2" s="1"/>
      <c r="OEJ2" s="14"/>
      <c r="OEK2" s="14"/>
      <c r="OEL2" s="1"/>
      <c r="OEM2" s="1"/>
      <c r="OEN2" s="14"/>
      <c r="OEO2" s="14"/>
      <c r="OEP2" s="1"/>
      <c r="OEQ2" s="1"/>
      <c r="OER2" s="14"/>
      <c r="OES2" s="14"/>
      <c r="OET2" s="1"/>
      <c r="OEU2" s="1"/>
      <c r="OEV2" s="14"/>
      <c r="OEW2" s="14"/>
      <c r="OEX2" s="1"/>
      <c r="OEY2" s="1"/>
      <c r="OEZ2" s="14"/>
      <c r="OFA2" s="14"/>
      <c r="OFB2" s="1"/>
      <c r="OFC2" s="1"/>
      <c r="OFD2" s="14"/>
      <c r="OFE2" s="14"/>
      <c r="OFF2" s="1"/>
      <c r="OFG2" s="1"/>
      <c r="OFH2" s="14"/>
      <c r="OFI2" s="14"/>
      <c r="OFJ2" s="1"/>
      <c r="OFK2" s="1"/>
      <c r="OFL2" s="14"/>
      <c r="OFM2" s="14"/>
      <c r="OFN2" s="1"/>
      <c r="OFO2" s="1"/>
      <c r="OFP2" s="14"/>
      <c r="OFQ2" s="14"/>
      <c r="OFR2" s="1"/>
      <c r="OFS2" s="1"/>
      <c r="OFT2" s="14"/>
      <c r="OFU2" s="14"/>
      <c r="OFV2" s="1"/>
      <c r="OFW2" s="1"/>
      <c r="OFX2" s="14"/>
      <c r="OFY2" s="14"/>
      <c r="OFZ2" s="1"/>
      <c r="OGA2" s="1"/>
      <c r="OGB2" s="14"/>
      <c r="OGC2" s="14"/>
      <c r="OGD2" s="1"/>
      <c r="OGE2" s="1"/>
      <c r="OGF2" s="14"/>
      <c r="OGG2" s="14"/>
      <c r="OGH2" s="1"/>
      <c r="OGI2" s="1"/>
      <c r="OGJ2" s="14"/>
      <c r="OGK2" s="14"/>
      <c r="OGL2" s="1"/>
      <c r="OGM2" s="1"/>
      <c r="OGN2" s="14"/>
      <c r="OGO2" s="14"/>
      <c r="OGP2" s="1"/>
      <c r="OGQ2" s="1"/>
      <c r="OGR2" s="14"/>
      <c r="OGS2" s="14"/>
      <c r="OGT2" s="1"/>
      <c r="OGU2" s="1"/>
      <c r="OGV2" s="14"/>
      <c r="OGW2" s="14"/>
      <c r="OGX2" s="1"/>
      <c r="OGY2" s="1"/>
      <c r="OGZ2" s="14"/>
      <c r="OHA2" s="14"/>
      <c r="OHB2" s="1"/>
      <c r="OHC2" s="1"/>
      <c r="OHD2" s="14"/>
      <c r="OHE2" s="14"/>
      <c r="OHF2" s="1"/>
      <c r="OHG2" s="1"/>
      <c r="OHH2" s="14"/>
      <c r="OHI2" s="14"/>
      <c r="OHJ2" s="1"/>
      <c r="OHK2" s="1"/>
      <c r="OHL2" s="14"/>
      <c r="OHM2" s="14"/>
      <c r="OHN2" s="1"/>
      <c r="OHO2" s="1"/>
      <c r="OHP2" s="14"/>
      <c r="OHQ2" s="14"/>
      <c r="OHR2" s="1"/>
      <c r="OHS2" s="1"/>
      <c r="OHT2" s="14"/>
      <c r="OHU2" s="14"/>
      <c r="OHV2" s="1"/>
      <c r="OHW2" s="1"/>
      <c r="OHX2" s="14"/>
      <c r="OHY2" s="14"/>
      <c r="OHZ2" s="1"/>
      <c r="OIA2" s="1"/>
      <c r="OIB2" s="14"/>
      <c r="OIC2" s="14"/>
      <c r="OID2" s="1"/>
      <c r="OIE2" s="1"/>
      <c r="OIF2" s="14"/>
      <c r="OIG2" s="14"/>
      <c r="OIH2" s="1"/>
      <c r="OII2" s="1"/>
      <c r="OIJ2" s="14"/>
      <c r="OIK2" s="14"/>
      <c r="OIL2" s="1"/>
      <c r="OIM2" s="1"/>
      <c r="OIN2" s="14"/>
      <c r="OIO2" s="14"/>
      <c r="OIP2" s="1"/>
      <c r="OIQ2" s="1"/>
      <c r="OIR2" s="14"/>
      <c r="OIS2" s="14"/>
      <c r="OIT2" s="1"/>
      <c r="OIU2" s="1"/>
      <c r="OIV2" s="14"/>
      <c r="OIW2" s="14"/>
      <c r="OIX2" s="1"/>
      <c r="OIY2" s="1"/>
      <c r="OIZ2" s="14"/>
      <c r="OJA2" s="14"/>
      <c r="OJB2" s="1"/>
      <c r="OJC2" s="1"/>
      <c r="OJD2" s="14"/>
      <c r="OJE2" s="14"/>
      <c r="OJF2" s="1"/>
      <c r="OJG2" s="1"/>
      <c r="OJH2" s="14"/>
      <c r="OJI2" s="14"/>
      <c r="OJJ2" s="1"/>
      <c r="OJK2" s="1"/>
      <c r="OJL2" s="14"/>
      <c r="OJM2" s="14"/>
      <c r="OJN2" s="1"/>
      <c r="OJO2" s="1"/>
      <c r="OJP2" s="14"/>
      <c r="OJQ2" s="14"/>
      <c r="OJR2" s="1"/>
      <c r="OJS2" s="1"/>
      <c r="OJT2" s="14"/>
      <c r="OJU2" s="14"/>
      <c r="OJV2" s="1"/>
      <c r="OJW2" s="1"/>
      <c r="OJX2" s="14"/>
      <c r="OJY2" s="14"/>
      <c r="OJZ2" s="1"/>
      <c r="OKA2" s="1"/>
      <c r="OKB2" s="14"/>
      <c r="OKC2" s="14"/>
      <c r="OKD2" s="1"/>
      <c r="OKE2" s="1"/>
      <c r="OKF2" s="14"/>
      <c r="OKG2" s="14"/>
      <c r="OKH2" s="1"/>
      <c r="OKI2" s="1"/>
      <c r="OKJ2" s="14"/>
      <c r="OKK2" s="14"/>
      <c r="OKL2" s="1"/>
      <c r="OKM2" s="1"/>
      <c r="OKN2" s="14"/>
      <c r="OKO2" s="14"/>
      <c r="OKP2" s="1"/>
      <c r="OKQ2" s="1"/>
      <c r="OKR2" s="14"/>
      <c r="OKS2" s="14"/>
      <c r="OKT2" s="1"/>
      <c r="OKU2" s="1"/>
      <c r="OKV2" s="14"/>
      <c r="OKW2" s="14"/>
      <c r="OKX2" s="1"/>
      <c r="OKY2" s="1"/>
      <c r="OKZ2" s="14"/>
      <c r="OLA2" s="14"/>
      <c r="OLB2" s="1"/>
      <c r="OLC2" s="1"/>
      <c r="OLD2" s="14"/>
      <c r="OLE2" s="14"/>
      <c r="OLF2" s="1"/>
      <c r="OLG2" s="1"/>
      <c r="OLH2" s="14"/>
      <c r="OLI2" s="14"/>
      <c r="OLJ2" s="1"/>
      <c r="OLK2" s="1"/>
      <c r="OLL2" s="14"/>
      <c r="OLM2" s="14"/>
      <c r="OLN2" s="1"/>
      <c r="OLO2" s="1"/>
      <c r="OLP2" s="14"/>
      <c r="OLQ2" s="14"/>
      <c r="OLR2" s="1"/>
      <c r="OLS2" s="1"/>
      <c r="OLT2" s="14"/>
      <c r="OLU2" s="14"/>
      <c r="OLV2" s="1"/>
      <c r="OLW2" s="1"/>
      <c r="OLX2" s="14"/>
      <c r="OLY2" s="14"/>
      <c r="OLZ2" s="1"/>
      <c r="OMA2" s="1"/>
      <c r="OMB2" s="14"/>
      <c r="OMC2" s="14"/>
      <c r="OMD2" s="1"/>
      <c r="OME2" s="1"/>
      <c r="OMF2" s="14"/>
      <c r="OMG2" s="14"/>
      <c r="OMH2" s="1"/>
      <c r="OMI2" s="1"/>
      <c r="OMJ2" s="14"/>
      <c r="OMK2" s="14"/>
      <c r="OML2" s="1"/>
      <c r="OMM2" s="1"/>
      <c r="OMN2" s="14"/>
      <c r="OMO2" s="14"/>
      <c r="OMP2" s="1"/>
      <c r="OMQ2" s="1"/>
      <c r="OMR2" s="14"/>
      <c r="OMS2" s="14"/>
      <c r="OMT2" s="1"/>
      <c r="OMU2" s="1"/>
      <c r="OMV2" s="14"/>
      <c r="OMW2" s="14"/>
      <c r="OMX2" s="1"/>
      <c r="OMY2" s="1"/>
      <c r="OMZ2" s="14"/>
      <c r="ONA2" s="14"/>
      <c r="ONB2" s="1"/>
      <c r="ONC2" s="1"/>
      <c r="OND2" s="14"/>
      <c r="ONE2" s="14"/>
      <c r="ONF2" s="1"/>
      <c r="ONG2" s="1"/>
      <c r="ONH2" s="14"/>
      <c r="ONI2" s="14"/>
      <c r="ONJ2" s="1"/>
      <c r="ONK2" s="1"/>
      <c r="ONL2" s="14"/>
      <c r="ONM2" s="14"/>
      <c r="ONN2" s="1"/>
      <c r="ONO2" s="1"/>
      <c r="ONP2" s="14"/>
      <c r="ONQ2" s="14"/>
      <c r="ONR2" s="1"/>
      <c r="ONS2" s="1"/>
      <c r="ONT2" s="14"/>
      <c r="ONU2" s="14"/>
      <c r="ONV2" s="1"/>
      <c r="ONW2" s="1"/>
      <c r="ONX2" s="14"/>
      <c r="ONY2" s="14"/>
      <c r="ONZ2" s="1"/>
      <c r="OOA2" s="1"/>
      <c r="OOB2" s="14"/>
      <c r="OOC2" s="14"/>
      <c r="OOD2" s="1"/>
      <c r="OOE2" s="1"/>
      <c r="OOF2" s="14"/>
      <c r="OOG2" s="14"/>
      <c r="OOH2" s="1"/>
      <c r="OOI2" s="1"/>
      <c r="OOJ2" s="14"/>
      <c r="OOK2" s="14"/>
      <c r="OOL2" s="1"/>
      <c r="OOM2" s="1"/>
      <c r="OON2" s="14"/>
      <c r="OOO2" s="14"/>
      <c r="OOP2" s="1"/>
      <c r="OOQ2" s="1"/>
      <c r="OOR2" s="14"/>
      <c r="OOS2" s="14"/>
      <c r="OOT2" s="1"/>
      <c r="OOU2" s="1"/>
      <c r="OOV2" s="14"/>
      <c r="OOW2" s="14"/>
      <c r="OOX2" s="1"/>
      <c r="OOY2" s="1"/>
      <c r="OOZ2" s="14"/>
      <c r="OPA2" s="14"/>
      <c r="OPB2" s="1"/>
      <c r="OPC2" s="1"/>
      <c r="OPD2" s="14"/>
      <c r="OPE2" s="14"/>
      <c r="OPF2" s="1"/>
      <c r="OPG2" s="1"/>
      <c r="OPH2" s="14"/>
      <c r="OPI2" s="14"/>
      <c r="OPJ2" s="1"/>
      <c r="OPK2" s="1"/>
      <c r="OPL2" s="14"/>
      <c r="OPM2" s="14"/>
      <c r="OPN2" s="1"/>
      <c r="OPO2" s="1"/>
      <c r="OPP2" s="14"/>
      <c r="OPQ2" s="14"/>
      <c r="OPR2" s="1"/>
      <c r="OPS2" s="1"/>
      <c r="OPT2" s="14"/>
      <c r="OPU2" s="14"/>
      <c r="OPV2" s="1"/>
      <c r="OPW2" s="1"/>
      <c r="OPX2" s="14"/>
      <c r="OPY2" s="14"/>
      <c r="OPZ2" s="1"/>
      <c r="OQA2" s="1"/>
      <c r="OQB2" s="14"/>
      <c r="OQC2" s="14"/>
      <c r="OQD2" s="1"/>
      <c r="OQE2" s="1"/>
      <c r="OQF2" s="14"/>
      <c r="OQG2" s="14"/>
      <c r="OQH2" s="1"/>
      <c r="OQI2" s="1"/>
      <c r="OQJ2" s="14"/>
      <c r="OQK2" s="14"/>
      <c r="OQL2" s="1"/>
      <c r="OQM2" s="1"/>
      <c r="OQN2" s="14"/>
      <c r="OQO2" s="14"/>
      <c r="OQP2" s="1"/>
      <c r="OQQ2" s="1"/>
      <c r="OQR2" s="14"/>
      <c r="OQS2" s="14"/>
      <c r="OQT2" s="1"/>
      <c r="OQU2" s="1"/>
      <c r="OQV2" s="14"/>
      <c r="OQW2" s="14"/>
      <c r="OQX2" s="1"/>
      <c r="OQY2" s="1"/>
      <c r="OQZ2" s="14"/>
      <c r="ORA2" s="14"/>
      <c r="ORB2" s="1"/>
      <c r="ORC2" s="1"/>
      <c r="ORD2" s="14"/>
      <c r="ORE2" s="14"/>
      <c r="ORF2" s="1"/>
      <c r="ORG2" s="1"/>
      <c r="ORH2" s="14"/>
      <c r="ORI2" s="14"/>
      <c r="ORJ2" s="1"/>
      <c r="ORK2" s="1"/>
      <c r="ORL2" s="14"/>
      <c r="ORM2" s="14"/>
      <c r="ORN2" s="1"/>
      <c r="ORO2" s="1"/>
      <c r="ORP2" s="14"/>
      <c r="ORQ2" s="14"/>
      <c r="ORR2" s="1"/>
      <c r="ORS2" s="1"/>
      <c r="ORT2" s="14"/>
      <c r="ORU2" s="14"/>
      <c r="ORV2" s="1"/>
      <c r="ORW2" s="1"/>
      <c r="ORX2" s="14"/>
      <c r="ORY2" s="14"/>
      <c r="ORZ2" s="1"/>
      <c r="OSA2" s="1"/>
      <c r="OSB2" s="14"/>
      <c r="OSC2" s="14"/>
      <c r="OSD2" s="1"/>
      <c r="OSE2" s="1"/>
      <c r="OSF2" s="14"/>
      <c r="OSG2" s="14"/>
      <c r="OSH2" s="1"/>
      <c r="OSI2" s="1"/>
      <c r="OSJ2" s="14"/>
      <c r="OSK2" s="14"/>
      <c r="OSL2" s="1"/>
      <c r="OSM2" s="1"/>
      <c r="OSN2" s="14"/>
      <c r="OSO2" s="14"/>
      <c r="OSP2" s="1"/>
      <c r="OSQ2" s="1"/>
      <c r="OSR2" s="14"/>
      <c r="OSS2" s="14"/>
      <c r="OST2" s="1"/>
      <c r="OSU2" s="1"/>
      <c r="OSV2" s="14"/>
      <c r="OSW2" s="14"/>
      <c r="OSX2" s="1"/>
      <c r="OSY2" s="1"/>
      <c r="OSZ2" s="14"/>
      <c r="OTA2" s="14"/>
      <c r="OTB2" s="1"/>
      <c r="OTC2" s="1"/>
      <c r="OTD2" s="14"/>
      <c r="OTE2" s="14"/>
      <c r="OTF2" s="1"/>
      <c r="OTG2" s="1"/>
      <c r="OTH2" s="14"/>
      <c r="OTI2" s="14"/>
      <c r="OTJ2" s="1"/>
      <c r="OTK2" s="1"/>
      <c r="OTL2" s="14"/>
      <c r="OTM2" s="14"/>
      <c r="OTN2" s="1"/>
      <c r="OTO2" s="1"/>
      <c r="OTP2" s="14"/>
      <c r="OTQ2" s="14"/>
      <c r="OTR2" s="1"/>
      <c r="OTS2" s="1"/>
      <c r="OTT2" s="14"/>
      <c r="OTU2" s="14"/>
      <c r="OTV2" s="1"/>
      <c r="OTW2" s="1"/>
      <c r="OTX2" s="14"/>
      <c r="OTY2" s="14"/>
      <c r="OTZ2" s="1"/>
      <c r="OUA2" s="1"/>
      <c r="OUB2" s="14"/>
      <c r="OUC2" s="14"/>
      <c r="OUD2" s="1"/>
      <c r="OUE2" s="1"/>
      <c r="OUF2" s="14"/>
      <c r="OUG2" s="14"/>
      <c r="OUH2" s="1"/>
      <c r="OUI2" s="1"/>
      <c r="OUJ2" s="14"/>
      <c r="OUK2" s="14"/>
      <c r="OUL2" s="1"/>
      <c r="OUM2" s="1"/>
      <c r="OUN2" s="14"/>
      <c r="OUO2" s="14"/>
      <c r="OUP2" s="1"/>
      <c r="OUQ2" s="1"/>
      <c r="OUR2" s="14"/>
      <c r="OUS2" s="14"/>
      <c r="OUT2" s="1"/>
      <c r="OUU2" s="1"/>
      <c r="OUV2" s="14"/>
      <c r="OUW2" s="14"/>
      <c r="OUX2" s="1"/>
      <c r="OUY2" s="1"/>
      <c r="OUZ2" s="14"/>
      <c r="OVA2" s="14"/>
      <c r="OVB2" s="1"/>
      <c r="OVC2" s="1"/>
      <c r="OVD2" s="14"/>
      <c r="OVE2" s="14"/>
      <c r="OVF2" s="1"/>
      <c r="OVG2" s="1"/>
      <c r="OVH2" s="14"/>
      <c r="OVI2" s="14"/>
      <c r="OVJ2" s="1"/>
      <c r="OVK2" s="1"/>
      <c r="OVL2" s="14"/>
      <c r="OVM2" s="14"/>
      <c r="OVN2" s="1"/>
      <c r="OVO2" s="1"/>
      <c r="OVP2" s="14"/>
      <c r="OVQ2" s="14"/>
      <c r="OVR2" s="1"/>
      <c r="OVS2" s="1"/>
      <c r="OVT2" s="14"/>
      <c r="OVU2" s="14"/>
      <c r="OVV2" s="1"/>
      <c r="OVW2" s="1"/>
      <c r="OVX2" s="14"/>
      <c r="OVY2" s="14"/>
      <c r="OVZ2" s="1"/>
      <c r="OWA2" s="1"/>
      <c r="OWB2" s="14"/>
      <c r="OWC2" s="14"/>
      <c r="OWD2" s="1"/>
      <c r="OWE2" s="1"/>
      <c r="OWF2" s="14"/>
      <c r="OWG2" s="14"/>
      <c r="OWH2" s="1"/>
      <c r="OWI2" s="1"/>
      <c r="OWJ2" s="14"/>
      <c r="OWK2" s="14"/>
      <c r="OWL2" s="1"/>
      <c r="OWM2" s="1"/>
      <c r="OWN2" s="14"/>
      <c r="OWO2" s="14"/>
      <c r="OWP2" s="1"/>
      <c r="OWQ2" s="1"/>
      <c r="OWR2" s="14"/>
      <c r="OWS2" s="14"/>
      <c r="OWT2" s="1"/>
      <c r="OWU2" s="1"/>
      <c r="OWV2" s="14"/>
      <c r="OWW2" s="14"/>
      <c r="OWX2" s="1"/>
      <c r="OWY2" s="1"/>
      <c r="OWZ2" s="14"/>
      <c r="OXA2" s="14"/>
      <c r="OXB2" s="1"/>
      <c r="OXC2" s="1"/>
      <c r="OXD2" s="14"/>
      <c r="OXE2" s="14"/>
      <c r="OXF2" s="1"/>
      <c r="OXG2" s="1"/>
      <c r="OXH2" s="14"/>
      <c r="OXI2" s="14"/>
      <c r="OXJ2" s="1"/>
      <c r="OXK2" s="1"/>
      <c r="OXL2" s="14"/>
      <c r="OXM2" s="14"/>
      <c r="OXN2" s="1"/>
      <c r="OXO2" s="1"/>
      <c r="OXP2" s="14"/>
      <c r="OXQ2" s="14"/>
      <c r="OXR2" s="1"/>
      <c r="OXS2" s="1"/>
      <c r="OXT2" s="14"/>
      <c r="OXU2" s="14"/>
      <c r="OXV2" s="1"/>
      <c r="OXW2" s="1"/>
      <c r="OXX2" s="14"/>
      <c r="OXY2" s="14"/>
      <c r="OXZ2" s="1"/>
      <c r="OYA2" s="1"/>
      <c r="OYB2" s="14"/>
      <c r="OYC2" s="14"/>
      <c r="OYD2" s="1"/>
      <c r="OYE2" s="1"/>
      <c r="OYF2" s="14"/>
      <c r="OYG2" s="14"/>
      <c r="OYH2" s="1"/>
      <c r="OYI2" s="1"/>
      <c r="OYJ2" s="14"/>
      <c r="OYK2" s="14"/>
      <c r="OYL2" s="1"/>
      <c r="OYM2" s="1"/>
      <c r="OYN2" s="14"/>
      <c r="OYO2" s="14"/>
      <c r="OYP2" s="1"/>
      <c r="OYQ2" s="1"/>
      <c r="OYR2" s="14"/>
      <c r="OYS2" s="14"/>
      <c r="OYT2" s="1"/>
      <c r="OYU2" s="1"/>
      <c r="OYV2" s="14"/>
      <c r="OYW2" s="14"/>
      <c r="OYX2" s="1"/>
      <c r="OYY2" s="1"/>
      <c r="OYZ2" s="14"/>
      <c r="OZA2" s="14"/>
      <c r="OZB2" s="1"/>
      <c r="OZC2" s="1"/>
      <c r="OZD2" s="14"/>
      <c r="OZE2" s="14"/>
      <c r="OZF2" s="1"/>
      <c r="OZG2" s="1"/>
      <c r="OZH2" s="14"/>
      <c r="OZI2" s="14"/>
      <c r="OZJ2" s="1"/>
      <c r="OZK2" s="1"/>
      <c r="OZL2" s="14"/>
      <c r="OZM2" s="14"/>
      <c r="OZN2" s="1"/>
      <c r="OZO2" s="1"/>
      <c r="OZP2" s="14"/>
      <c r="OZQ2" s="14"/>
      <c r="OZR2" s="1"/>
      <c r="OZS2" s="1"/>
      <c r="OZT2" s="14"/>
      <c r="OZU2" s="14"/>
      <c r="OZV2" s="1"/>
      <c r="OZW2" s="1"/>
      <c r="OZX2" s="14"/>
      <c r="OZY2" s="14"/>
      <c r="OZZ2" s="1"/>
      <c r="PAA2" s="1"/>
      <c r="PAB2" s="14"/>
      <c r="PAC2" s="14"/>
      <c r="PAD2" s="1"/>
      <c r="PAE2" s="1"/>
      <c r="PAF2" s="14"/>
      <c r="PAG2" s="14"/>
      <c r="PAH2" s="1"/>
      <c r="PAI2" s="1"/>
      <c r="PAJ2" s="14"/>
      <c r="PAK2" s="14"/>
      <c r="PAL2" s="1"/>
      <c r="PAM2" s="1"/>
      <c r="PAN2" s="14"/>
      <c r="PAO2" s="14"/>
      <c r="PAP2" s="1"/>
      <c r="PAQ2" s="1"/>
      <c r="PAR2" s="14"/>
      <c r="PAS2" s="14"/>
      <c r="PAT2" s="1"/>
      <c r="PAU2" s="1"/>
      <c r="PAV2" s="14"/>
      <c r="PAW2" s="14"/>
      <c r="PAX2" s="1"/>
      <c r="PAY2" s="1"/>
      <c r="PAZ2" s="14"/>
      <c r="PBA2" s="14"/>
      <c r="PBB2" s="1"/>
      <c r="PBC2" s="1"/>
      <c r="PBD2" s="14"/>
      <c r="PBE2" s="14"/>
      <c r="PBF2" s="1"/>
      <c r="PBG2" s="1"/>
      <c r="PBH2" s="14"/>
      <c r="PBI2" s="14"/>
      <c r="PBJ2" s="1"/>
      <c r="PBK2" s="1"/>
      <c r="PBL2" s="14"/>
      <c r="PBM2" s="14"/>
      <c r="PBN2" s="1"/>
      <c r="PBO2" s="1"/>
      <c r="PBP2" s="14"/>
      <c r="PBQ2" s="14"/>
      <c r="PBR2" s="1"/>
      <c r="PBS2" s="1"/>
      <c r="PBT2" s="14"/>
      <c r="PBU2" s="14"/>
      <c r="PBV2" s="1"/>
      <c r="PBW2" s="1"/>
      <c r="PBX2" s="14"/>
      <c r="PBY2" s="14"/>
      <c r="PBZ2" s="1"/>
      <c r="PCA2" s="1"/>
      <c r="PCB2" s="14"/>
      <c r="PCC2" s="14"/>
      <c r="PCD2" s="1"/>
      <c r="PCE2" s="1"/>
      <c r="PCF2" s="14"/>
      <c r="PCG2" s="14"/>
      <c r="PCH2" s="1"/>
      <c r="PCI2" s="1"/>
      <c r="PCJ2" s="14"/>
      <c r="PCK2" s="14"/>
      <c r="PCL2" s="1"/>
      <c r="PCM2" s="1"/>
      <c r="PCN2" s="14"/>
      <c r="PCO2" s="14"/>
      <c r="PCP2" s="1"/>
      <c r="PCQ2" s="1"/>
      <c r="PCR2" s="14"/>
      <c r="PCS2" s="14"/>
      <c r="PCT2" s="1"/>
      <c r="PCU2" s="1"/>
      <c r="PCV2" s="14"/>
      <c r="PCW2" s="14"/>
      <c r="PCX2" s="1"/>
      <c r="PCY2" s="1"/>
      <c r="PCZ2" s="14"/>
      <c r="PDA2" s="14"/>
      <c r="PDB2" s="1"/>
      <c r="PDC2" s="1"/>
      <c r="PDD2" s="14"/>
      <c r="PDE2" s="14"/>
      <c r="PDF2" s="1"/>
      <c r="PDG2" s="1"/>
      <c r="PDH2" s="14"/>
      <c r="PDI2" s="14"/>
      <c r="PDJ2" s="1"/>
      <c r="PDK2" s="1"/>
      <c r="PDL2" s="14"/>
      <c r="PDM2" s="14"/>
      <c r="PDN2" s="1"/>
      <c r="PDO2" s="1"/>
      <c r="PDP2" s="14"/>
      <c r="PDQ2" s="14"/>
      <c r="PDR2" s="1"/>
      <c r="PDS2" s="1"/>
      <c r="PDT2" s="14"/>
      <c r="PDU2" s="14"/>
      <c r="PDV2" s="1"/>
      <c r="PDW2" s="1"/>
      <c r="PDX2" s="14"/>
      <c r="PDY2" s="14"/>
      <c r="PDZ2" s="1"/>
      <c r="PEA2" s="1"/>
      <c r="PEB2" s="14"/>
      <c r="PEC2" s="14"/>
      <c r="PED2" s="1"/>
      <c r="PEE2" s="1"/>
      <c r="PEF2" s="14"/>
      <c r="PEG2" s="14"/>
      <c r="PEH2" s="1"/>
      <c r="PEI2" s="1"/>
      <c r="PEJ2" s="14"/>
      <c r="PEK2" s="14"/>
      <c r="PEL2" s="1"/>
      <c r="PEM2" s="1"/>
      <c r="PEN2" s="14"/>
      <c r="PEO2" s="14"/>
      <c r="PEP2" s="1"/>
      <c r="PEQ2" s="1"/>
      <c r="PER2" s="14"/>
      <c r="PES2" s="14"/>
      <c r="PET2" s="1"/>
      <c r="PEU2" s="1"/>
      <c r="PEV2" s="14"/>
      <c r="PEW2" s="14"/>
      <c r="PEX2" s="1"/>
      <c r="PEY2" s="1"/>
      <c r="PEZ2" s="14"/>
      <c r="PFA2" s="14"/>
      <c r="PFB2" s="1"/>
      <c r="PFC2" s="1"/>
      <c r="PFD2" s="14"/>
      <c r="PFE2" s="14"/>
      <c r="PFF2" s="1"/>
      <c r="PFG2" s="1"/>
      <c r="PFH2" s="14"/>
      <c r="PFI2" s="14"/>
      <c r="PFJ2" s="1"/>
      <c r="PFK2" s="1"/>
      <c r="PFL2" s="14"/>
      <c r="PFM2" s="14"/>
      <c r="PFN2" s="1"/>
      <c r="PFO2" s="1"/>
      <c r="PFP2" s="14"/>
      <c r="PFQ2" s="14"/>
      <c r="PFR2" s="1"/>
      <c r="PFS2" s="1"/>
      <c r="PFT2" s="14"/>
      <c r="PFU2" s="14"/>
      <c r="PFV2" s="1"/>
      <c r="PFW2" s="1"/>
      <c r="PFX2" s="14"/>
      <c r="PFY2" s="14"/>
      <c r="PFZ2" s="1"/>
      <c r="PGA2" s="1"/>
      <c r="PGB2" s="14"/>
      <c r="PGC2" s="14"/>
      <c r="PGD2" s="1"/>
      <c r="PGE2" s="1"/>
      <c r="PGF2" s="14"/>
      <c r="PGG2" s="14"/>
      <c r="PGH2" s="1"/>
      <c r="PGI2" s="1"/>
      <c r="PGJ2" s="14"/>
      <c r="PGK2" s="14"/>
      <c r="PGL2" s="1"/>
      <c r="PGM2" s="1"/>
      <c r="PGN2" s="14"/>
      <c r="PGO2" s="14"/>
      <c r="PGP2" s="1"/>
      <c r="PGQ2" s="1"/>
      <c r="PGR2" s="14"/>
      <c r="PGS2" s="14"/>
      <c r="PGT2" s="1"/>
      <c r="PGU2" s="1"/>
      <c r="PGV2" s="14"/>
      <c r="PGW2" s="14"/>
      <c r="PGX2" s="1"/>
      <c r="PGY2" s="1"/>
      <c r="PGZ2" s="14"/>
      <c r="PHA2" s="14"/>
      <c r="PHB2" s="1"/>
      <c r="PHC2" s="1"/>
      <c r="PHD2" s="14"/>
      <c r="PHE2" s="14"/>
      <c r="PHF2" s="1"/>
      <c r="PHG2" s="1"/>
      <c r="PHH2" s="14"/>
      <c r="PHI2" s="14"/>
      <c r="PHJ2" s="1"/>
      <c r="PHK2" s="1"/>
      <c r="PHL2" s="14"/>
      <c r="PHM2" s="14"/>
      <c r="PHN2" s="1"/>
      <c r="PHO2" s="1"/>
      <c r="PHP2" s="14"/>
      <c r="PHQ2" s="14"/>
      <c r="PHR2" s="1"/>
      <c r="PHS2" s="1"/>
      <c r="PHT2" s="14"/>
      <c r="PHU2" s="14"/>
      <c r="PHV2" s="1"/>
      <c r="PHW2" s="1"/>
      <c r="PHX2" s="14"/>
      <c r="PHY2" s="14"/>
      <c r="PHZ2" s="1"/>
      <c r="PIA2" s="1"/>
      <c r="PIB2" s="14"/>
      <c r="PIC2" s="14"/>
      <c r="PID2" s="1"/>
      <c r="PIE2" s="1"/>
      <c r="PIF2" s="14"/>
      <c r="PIG2" s="14"/>
      <c r="PIH2" s="1"/>
      <c r="PII2" s="1"/>
      <c r="PIJ2" s="14"/>
      <c r="PIK2" s="14"/>
      <c r="PIL2" s="1"/>
      <c r="PIM2" s="1"/>
      <c r="PIN2" s="14"/>
      <c r="PIO2" s="14"/>
      <c r="PIP2" s="1"/>
      <c r="PIQ2" s="1"/>
      <c r="PIR2" s="14"/>
      <c r="PIS2" s="14"/>
      <c r="PIT2" s="1"/>
      <c r="PIU2" s="1"/>
      <c r="PIV2" s="14"/>
      <c r="PIW2" s="14"/>
      <c r="PIX2" s="1"/>
      <c r="PIY2" s="1"/>
      <c r="PIZ2" s="14"/>
      <c r="PJA2" s="14"/>
      <c r="PJB2" s="1"/>
      <c r="PJC2" s="1"/>
      <c r="PJD2" s="14"/>
      <c r="PJE2" s="14"/>
      <c r="PJF2" s="1"/>
      <c r="PJG2" s="1"/>
      <c r="PJH2" s="14"/>
      <c r="PJI2" s="14"/>
      <c r="PJJ2" s="1"/>
      <c r="PJK2" s="1"/>
      <c r="PJL2" s="14"/>
      <c r="PJM2" s="14"/>
      <c r="PJN2" s="1"/>
      <c r="PJO2" s="1"/>
      <c r="PJP2" s="14"/>
      <c r="PJQ2" s="14"/>
      <c r="PJR2" s="1"/>
      <c r="PJS2" s="1"/>
      <c r="PJT2" s="14"/>
      <c r="PJU2" s="14"/>
      <c r="PJV2" s="1"/>
      <c r="PJW2" s="1"/>
      <c r="PJX2" s="14"/>
      <c r="PJY2" s="14"/>
      <c r="PJZ2" s="1"/>
      <c r="PKA2" s="1"/>
      <c r="PKB2" s="14"/>
      <c r="PKC2" s="14"/>
      <c r="PKD2" s="1"/>
      <c r="PKE2" s="1"/>
      <c r="PKF2" s="14"/>
      <c r="PKG2" s="14"/>
      <c r="PKH2" s="1"/>
      <c r="PKI2" s="1"/>
      <c r="PKJ2" s="14"/>
      <c r="PKK2" s="14"/>
      <c r="PKL2" s="1"/>
      <c r="PKM2" s="1"/>
      <c r="PKN2" s="14"/>
      <c r="PKO2" s="14"/>
      <c r="PKP2" s="1"/>
      <c r="PKQ2" s="1"/>
      <c r="PKR2" s="14"/>
      <c r="PKS2" s="14"/>
      <c r="PKT2" s="1"/>
      <c r="PKU2" s="1"/>
      <c r="PKV2" s="14"/>
      <c r="PKW2" s="14"/>
      <c r="PKX2" s="1"/>
      <c r="PKY2" s="1"/>
      <c r="PKZ2" s="14"/>
      <c r="PLA2" s="14"/>
      <c r="PLB2" s="1"/>
      <c r="PLC2" s="1"/>
      <c r="PLD2" s="14"/>
      <c r="PLE2" s="14"/>
      <c r="PLF2" s="1"/>
      <c r="PLG2" s="1"/>
      <c r="PLH2" s="14"/>
      <c r="PLI2" s="14"/>
      <c r="PLJ2" s="1"/>
      <c r="PLK2" s="1"/>
      <c r="PLL2" s="14"/>
      <c r="PLM2" s="14"/>
      <c r="PLN2" s="1"/>
      <c r="PLO2" s="1"/>
      <c r="PLP2" s="14"/>
      <c r="PLQ2" s="14"/>
      <c r="PLR2" s="1"/>
      <c r="PLS2" s="1"/>
      <c r="PLT2" s="14"/>
      <c r="PLU2" s="14"/>
      <c r="PLV2" s="1"/>
      <c r="PLW2" s="1"/>
      <c r="PLX2" s="14"/>
      <c r="PLY2" s="14"/>
      <c r="PLZ2" s="1"/>
      <c r="PMA2" s="1"/>
      <c r="PMB2" s="14"/>
      <c r="PMC2" s="14"/>
      <c r="PMD2" s="1"/>
      <c r="PME2" s="1"/>
      <c r="PMF2" s="14"/>
      <c r="PMG2" s="14"/>
      <c r="PMH2" s="1"/>
      <c r="PMI2" s="1"/>
      <c r="PMJ2" s="14"/>
      <c r="PMK2" s="14"/>
      <c r="PML2" s="1"/>
      <c r="PMM2" s="1"/>
      <c r="PMN2" s="14"/>
      <c r="PMO2" s="14"/>
      <c r="PMP2" s="1"/>
      <c r="PMQ2" s="1"/>
      <c r="PMR2" s="14"/>
      <c r="PMS2" s="14"/>
      <c r="PMT2" s="1"/>
      <c r="PMU2" s="1"/>
      <c r="PMV2" s="14"/>
      <c r="PMW2" s="14"/>
      <c r="PMX2" s="1"/>
      <c r="PMY2" s="1"/>
      <c r="PMZ2" s="14"/>
      <c r="PNA2" s="14"/>
      <c r="PNB2" s="1"/>
      <c r="PNC2" s="1"/>
      <c r="PND2" s="14"/>
      <c r="PNE2" s="14"/>
      <c r="PNF2" s="1"/>
      <c r="PNG2" s="1"/>
      <c r="PNH2" s="14"/>
      <c r="PNI2" s="14"/>
      <c r="PNJ2" s="1"/>
      <c r="PNK2" s="1"/>
      <c r="PNL2" s="14"/>
      <c r="PNM2" s="14"/>
      <c r="PNN2" s="1"/>
      <c r="PNO2" s="1"/>
      <c r="PNP2" s="14"/>
      <c r="PNQ2" s="14"/>
      <c r="PNR2" s="1"/>
      <c r="PNS2" s="1"/>
      <c r="PNT2" s="14"/>
      <c r="PNU2" s="14"/>
      <c r="PNV2" s="1"/>
      <c r="PNW2" s="1"/>
      <c r="PNX2" s="14"/>
      <c r="PNY2" s="14"/>
      <c r="PNZ2" s="1"/>
      <c r="POA2" s="1"/>
      <c r="POB2" s="14"/>
      <c r="POC2" s="14"/>
      <c r="POD2" s="1"/>
      <c r="POE2" s="1"/>
      <c r="POF2" s="14"/>
      <c r="POG2" s="14"/>
      <c r="POH2" s="1"/>
      <c r="POI2" s="1"/>
      <c r="POJ2" s="14"/>
      <c r="POK2" s="14"/>
      <c r="POL2" s="1"/>
      <c r="POM2" s="1"/>
      <c r="PON2" s="14"/>
      <c r="POO2" s="14"/>
      <c r="POP2" s="1"/>
      <c r="POQ2" s="1"/>
      <c r="POR2" s="14"/>
      <c r="POS2" s="14"/>
      <c r="POT2" s="1"/>
      <c r="POU2" s="1"/>
      <c r="POV2" s="14"/>
      <c r="POW2" s="14"/>
      <c r="POX2" s="1"/>
      <c r="POY2" s="1"/>
      <c r="POZ2" s="14"/>
      <c r="PPA2" s="14"/>
      <c r="PPB2" s="1"/>
      <c r="PPC2" s="1"/>
      <c r="PPD2" s="14"/>
      <c r="PPE2" s="14"/>
      <c r="PPF2" s="1"/>
      <c r="PPG2" s="1"/>
      <c r="PPH2" s="14"/>
      <c r="PPI2" s="14"/>
      <c r="PPJ2" s="1"/>
      <c r="PPK2" s="1"/>
      <c r="PPL2" s="14"/>
      <c r="PPM2" s="14"/>
      <c r="PPN2" s="1"/>
      <c r="PPO2" s="1"/>
      <c r="PPP2" s="14"/>
      <c r="PPQ2" s="14"/>
      <c r="PPR2" s="1"/>
      <c r="PPS2" s="1"/>
      <c r="PPT2" s="14"/>
      <c r="PPU2" s="14"/>
      <c r="PPV2" s="1"/>
      <c r="PPW2" s="1"/>
      <c r="PPX2" s="14"/>
      <c r="PPY2" s="14"/>
      <c r="PPZ2" s="1"/>
      <c r="PQA2" s="1"/>
      <c r="PQB2" s="14"/>
      <c r="PQC2" s="14"/>
      <c r="PQD2" s="1"/>
      <c r="PQE2" s="1"/>
      <c r="PQF2" s="14"/>
      <c r="PQG2" s="14"/>
      <c r="PQH2" s="1"/>
      <c r="PQI2" s="1"/>
      <c r="PQJ2" s="14"/>
      <c r="PQK2" s="14"/>
      <c r="PQL2" s="1"/>
      <c r="PQM2" s="1"/>
      <c r="PQN2" s="14"/>
      <c r="PQO2" s="14"/>
      <c r="PQP2" s="1"/>
      <c r="PQQ2" s="1"/>
      <c r="PQR2" s="14"/>
      <c r="PQS2" s="14"/>
      <c r="PQT2" s="1"/>
      <c r="PQU2" s="1"/>
      <c r="PQV2" s="14"/>
      <c r="PQW2" s="14"/>
      <c r="PQX2" s="1"/>
      <c r="PQY2" s="1"/>
      <c r="PQZ2" s="14"/>
      <c r="PRA2" s="14"/>
      <c r="PRB2" s="1"/>
      <c r="PRC2" s="1"/>
      <c r="PRD2" s="14"/>
      <c r="PRE2" s="14"/>
      <c r="PRF2" s="1"/>
      <c r="PRG2" s="1"/>
      <c r="PRH2" s="14"/>
      <c r="PRI2" s="14"/>
      <c r="PRJ2" s="1"/>
      <c r="PRK2" s="1"/>
      <c r="PRL2" s="14"/>
      <c r="PRM2" s="14"/>
      <c r="PRN2" s="1"/>
      <c r="PRO2" s="1"/>
      <c r="PRP2" s="14"/>
      <c r="PRQ2" s="14"/>
      <c r="PRR2" s="1"/>
      <c r="PRS2" s="1"/>
      <c r="PRT2" s="14"/>
      <c r="PRU2" s="14"/>
      <c r="PRV2" s="1"/>
      <c r="PRW2" s="1"/>
      <c r="PRX2" s="14"/>
      <c r="PRY2" s="14"/>
      <c r="PRZ2" s="1"/>
      <c r="PSA2" s="1"/>
      <c r="PSB2" s="14"/>
      <c r="PSC2" s="14"/>
      <c r="PSD2" s="1"/>
      <c r="PSE2" s="1"/>
      <c r="PSF2" s="14"/>
      <c r="PSG2" s="14"/>
      <c r="PSH2" s="1"/>
      <c r="PSI2" s="1"/>
      <c r="PSJ2" s="14"/>
      <c r="PSK2" s="14"/>
      <c r="PSL2" s="1"/>
      <c r="PSM2" s="1"/>
      <c r="PSN2" s="14"/>
      <c r="PSO2" s="14"/>
      <c r="PSP2" s="1"/>
      <c r="PSQ2" s="1"/>
      <c r="PSR2" s="14"/>
      <c r="PSS2" s="14"/>
      <c r="PST2" s="1"/>
      <c r="PSU2" s="1"/>
      <c r="PSV2" s="14"/>
      <c r="PSW2" s="14"/>
      <c r="PSX2" s="1"/>
      <c r="PSY2" s="1"/>
      <c r="PSZ2" s="14"/>
      <c r="PTA2" s="14"/>
      <c r="PTB2" s="1"/>
      <c r="PTC2" s="1"/>
      <c r="PTD2" s="14"/>
      <c r="PTE2" s="14"/>
      <c r="PTF2" s="1"/>
      <c r="PTG2" s="1"/>
      <c r="PTH2" s="14"/>
      <c r="PTI2" s="14"/>
      <c r="PTJ2" s="1"/>
      <c r="PTK2" s="1"/>
      <c r="PTL2" s="14"/>
      <c r="PTM2" s="14"/>
      <c r="PTN2" s="1"/>
      <c r="PTO2" s="1"/>
      <c r="PTP2" s="14"/>
      <c r="PTQ2" s="14"/>
      <c r="PTR2" s="1"/>
      <c r="PTS2" s="1"/>
      <c r="PTT2" s="14"/>
      <c r="PTU2" s="14"/>
      <c r="PTV2" s="1"/>
      <c r="PTW2" s="1"/>
      <c r="PTX2" s="14"/>
      <c r="PTY2" s="14"/>
      <c r="PTZ2" s="1"/>
      <c r="PUA2" s="1"/>
      <c r="PUB2" s="14"/>
      <c r="PUC2" s="14"/>
      <c r="PUD2" s="1"/>
      <c r="PUE2" s="1"/>
      <c r="PUF2" s="14"/>
      <c r="PUG2" s="14"/>
      <c r="PUH2" s="1"/>
      <c r="PUI2" s="1"/>
      <c r="PUJ2" s="14"/>
      <c r="PUK2" s="14"/>
      <c r="PUL2" s="1"/>
      <c r="PUM2" s="1"/>
      <c r="PUN2" s="14"/>
      <c r="PUO2" s="14"/>
      <c r="PUP2" s="1"/>
      <c r="PUQ2" s="1"/>
      <c r="PUR2" s="14"/>
      <c r="PUS2" s="14"/>
      <c r="PUT2" s="1"/>
      <c r="PUU2" s="1"/>
      <c r="PUV2" s="14"/>
      <c r="PUW2" s="14"/>
      <c r="PUX2" s="1"/>
      <c r="PUY2" s="1"/>
      <c r="PUZ2" s="14"/>
      <c r="PVA2" s="14"/>
      <c r="PVB2" s="1"/>
      <c r="PVC2" s="1"/>
      <c r="PVD2" s="14"/>
      <c r="PVE2" s="14"/>
      <c r="PVF2" s="1"/>
      <c r="PVG2" s="1"/>
      <c r="PVH2" s="14"/>
      <c r="PVI2" s="14"/>
      <c r="PVJ2" s="1"/>
      <c r="PVK2" s="1"/>
      <c r="PVL2" s="14"/>
      <c r="PVM2" s="14"/>
      <c r="PVN2" s="1"/>
      <c r="PVO2" s="1"/>
      <c r="PVP2" s="14"/>
      <c r="PVQ2" s="14"/>
      <c r="PVR2" s="1"/>
      <c r="PVS2" s="1"/>
      <c r="PVT2" s="14"/>
      <c r="PVU2" s="14"/>
      <c r="PVV2" s="1"/>
      <c r="PVW2" s="1"/>
      <c r="PVX2" s="14"/>
      <c r="PVY2" s="14"/>
      <c r="PVZ2" s="1"/>
      <c r="PWA2" s="1"/>
      <c r="PWB2" s="14"/>
      <c r="PWC2" s="14"/>
      <c r="PWD2" s="1"/>
      <c r="PWE2" s="1"/>
      <c r="PWF2" s="14"/>
      <c r="PWG2" s="14"/>
      <c r="PWH2" s="1"/>
      <c r="PWI2" s="1"/>
      <c r="PWJ2" s="14"/>
      <c r="PWK2" s="14"/>
      <c r="PWL2" s="1"/>
      <c r="PWM2" s="1"/>
      <c r="PWN2" s="14"/>
      <c r="PWO2" s="14"/>
      <c r="PWP2" s="1"/>
      <c r="PWQ2" s="1"/>
      <c r="PWR2" s="14"/>
      <c r="PWS2" s="14"/>
      <c r="PWT2" s="1"/>
      <c r="PWU2" s="1"/>
      <c r="PWV2" s="14"/>
      <c r="PWW2" s="14"/>
      <c r="PWX2" s="1"/>
      <c r="PWY2" s="1"/>
      <c r="PWZ2" s="14"/>
      <c r="PXA2" s="14"/>
      <c r="PXB2" s="1"/>
      <c r="PXC2" s="1"/>
      <c r="PXD2" s="14"/>
      <c r="PXE2" s="14"/>
      <c r="PXF2" s="1"/>
      <c r="PXG2" s="1"/>
      <c r="PXH2" s="14"/>
      <c r="PXI2" s="14"/>
      <c r="PXJ2" s="1"/>
      <c r="PXK2" s="1"/>
      <c r="PXL2" s="14"/>
      <c r="PXM2" s="14"/>
      <c r="PXN2" s="1"/>
      <c r="PXO2" s="1"/>
      <c r="PXP2" s="14"/>
      <c r="PXQ2" s="14"/>
      <c r="PXR2" s="1"/>
      <c r="PXS2" s="1"/>
      <c r="PXT2" s="14"/>
      <c r="PXU2" s="14"/>
      <c r="PXV2" s="1"/>
      <c r="PXW2" s="1"/>
      <c r="PXX2" s="14"/>
      <c r="PXY2" s="14"/>
      <c r="PXZ2" s="1"/>
      <c r="PYA2" s="1"/>
      <c r="PYB2" s="14"/>
      <c r="PYC2" s="14"/>
      <c r="PYD2" s="1"/>
      <c r="PYE2" s="1"/>
      <c r="PYF2" s="14"/>
      <c r="PYG2" s="14"/>
      <c r="PYH2" s="1"/>
      <c r="PYI2" s="1"/>
      <c r="PYJ2" s="14"/>
      <c r="PYK2" s="14"/>
      <c r="PYL2" s="1"/>
      <c r="PYM2" s="1"/>
      <c r="PYN2" s="14"/>
      <c r="PYO2" s="14"/>
      <c r="PYP2" s="1"/>
      <c r="PYQ2" s="1"/>
      <c r="PYR2" s="14"/>
      <c r="PYS2" s="14"/>
      <c r="PYT2" s="1"/>
      <c r="PYU2" s="1"/>
      <c r="PYV2" s="14"/>
      <c r="PYW2" s="14"/>
      <c r="PYX2" s="1"/>
      <c r="PYY2" s="1"/>
      <c r="PYZ2" s="14"/>
      <c r="PZA2" s="14"/>
      <c r="PZB2" s="1"/>
      <c r="PZC2" s="1"/>
      <c r="PZD2" s="14"/>
      <c r="PZE2" s="14"/>
      <c r="PZF2" s="1"/>
      <c r="PZG2" s="1"/>
      <c r="PZH2" s="14"/>
      <c r="PZI2" s="14"/>
      <c r="PZJ2" s="1"/>
      <c r="PZK2" s="1"/>
      <c r="PZL2" s="14"/>
      <c r="PZM2" s="14"/>
      <c r="PZN2" s="1"/>
      <c r="PZO2" s="1"/>
      <c r="PZP2" s="14"/>
      <c r="PZQ2" s="14"/>
      <c r="PZR2" s="1"/>
      <c r="PZS2" s="1"/>
      <c r="PZT2" s="14"/>
      <c r="PZU2" s="14"/>
      <c r="PZV2" s="1"/>
      <c r="PZW2" s="1"/>
      <c r="PZX2" s="14"/>
      <c r="PZY2" s="14"/>
      <c r="PZZ2" s="1"/>
      <c r="QAA2" s="1"/>
      <c r="QAB2" s="14"/>
      <c r="QAC2" s="14"/>
      <c r="QAD2" s="1"/>
      <c r="QAE2" s="1"/>
      <c r="QAF2" s="14"/>
      <c r="QAG2" s="14"/>
      <c r="QAH2" s="1"/>
      <c r="QAI2" s="1"/>
      <c r="QAJ2" s="14"/>
      <c r="QAK2" s="14"/>
      <c r="QAL2" s="1"/>
      <c r="QAM2" s="1"/>
      <c r="QAN2" s="14"/>
      <c r="QAO2" s="14"/>
      <c r="QAP2" s="1"/>
      <c r="QAQ2" s="1"/>
      <c r="QAR2" s="14"/>
      <c r="QAS2" s="14"/>
      <c r="QAT2" s="1"/>
      <c r="QAU2" s="1"/>
      <c r="QAV2" s="14"/>
      <c r="QAW2" s="14"/>
      <c r="QAX2" s="1"/>
      <c r="QAY2" s="1"/>
      <c r="QAZ2" s="14"/>
      <c r="QBA2" s="14"/>
      <c r="QBB2" s="1"/>
      <c r="QBC2" s="1"/>
      <c r="QBD2" s="14"/>
      <c r="QBE2" s="14"/>
      <c r="QBF2" s="1"/>
      <c r="QBG2" s="1"/>
      <c r="QBH2" s="14"/>
      <c r="QBI2" s="14"/>
      <c r="QBJ2" s="1"/>
      <c r="QBK2" s="1"/>
      <c r="QBL2" s="14"/>
      <c r="QBM2" s="14"/>
      <c r="QBN2" s="1"/>
      <c r="QBO2" s="1"/>
      <c r="QBP2" s="14"/>
      <c r="QBQ2" s="14"/>
      <c r="QBR2" s="1"/>
      <c r="QBS2" s="1"/>
      <c r="QBT2" s="14"/>
      <c r="QBU2" s="14"/>
      <c r="QBV2" s="1"/>
      <c r="QBW2" s="1"/>
      <c r="QBX2" s="14"/>
      <c r="QBY2" s="14"/>
      <c r="QBZ2" s="1"/>
      <c r="QCA2" s="1"/>
      <c r="QCB2" s="14"/>
      <c r="QCC2" s="14"/>
      <c r="QCD2" s="1"/>
      <c r="QCE2" s="1"/>
      <c r="QCF2" s="14"/>
      <c r="QCG2" s="14"/>
      <c r="QCH2" s="1"/>
      <c r="QCI2" s="1"/>
      <c r="QCJ2" s="14"/>
      <c r="QCK2" s="14"/>
      <c r="QCL2" s="1"/>
      <c r="QCM2" s="1"/>
      <c r="QCN2" s="14"/>
      <c r="QCO2" s="14"/>
      <c r="QCP2" s="1"/>
      <c r="QCQ2" s="1"/>
      <c r="QCR2" s="14"/>
      <c r="QCS2" s="14"/>
      <c r="QCT2" s="1"/>
      <c r="QCU2" s="1"/>
      <c r="QCV2" s="14"/>
      <c r="QCW2" s="14"/>
      <c r="QCX2" s="1"/>
      <c r="QCY2" s="1"/>
      <c r="QCZ2" s="14"/>
      <c r="QDA2" s="14"/>
      <c r="QDB2" s="1"/>
      <c r="QDC2" s="1"/>
      <c r="QDD2" s="14"/>
      <c r="QDE2" s="14"/>
      <c r="QDF2" s="1"/>
      <c r="QDG2" s="1"/>
      <c r="QDH2" s="14"/>
      <c r="QDI2" s="14"/>
      <c r="QDJ2" s="1"/>
      <c r="QDK2" s="1"/>
      <c r="QDL2" s="14"/>
      <c r="QDM2" s="14"/>
      <c r="QDN2" s="1"/>
      <c r="QDO2" s="1"/>
      <c r="QDP2" s="14"/>
      <c r="QDQ2" s="14"/>
      <c r="QDR2" s="1"/>
      <c r="QDS2" s="1"/>
      <c r="QDT2" s="14"/>
      <c r="QDU2" s="14"/>
      <c r="QDV2" s="1"/>
      <c r="QDW2" s="1"/>
      <c r="QDX2" s="14"/>
      <c r="QDY2" s="14"/>
      <c r="QDZ2" s="1"/>
      <c r="QEA2" s="1"/>
      <c r="QEB2" s="14"/>
      <c r="QEC2" s="14"/>
      <c r="QED2" s="1"/>
      <c r="QEE2" s="1"/>
      <c r="QEF2" s="14"/>
      <c r="QEG2" s="14"/>
      <c r="QEH2" s="1"/>
      <c r="QEI2" s="1"/>
      <c r="QEJ2" s="14"/>
      <c r="QEK2" s="14"/>
      <c r="QEL2" s="1"/>
      <c r="QEM2" s="1"/>
      <c r="QEN2" s="14"/>
      <c r="QEO2" s="14"/>
      <c r="QEP2" s="1"/>
      <c r="QEQ2" s="1"/>
      <c r="QER2" s="14"/>
      <c r="QES2" s="14"/>
      <c r="QET2" s="1"/>
      <c r="QEU2" s="1"/>
      <c r="QEV2" s="14"/>
      <c r="QEW2" s="14"/>
      <c r="QEX2" s="1"/>
      <c r="QEY2" s="1"/>
      <c r="QEZ2" s="14"/>
      <c r="QFA2" s="14"/>
      <c r="QFB2" s="1"/>
      <c r="QFC2" s="1"/>
      <c r="QFD2" s="14"/>
      <c r="QFE2" s="14"/>
      <c r="QFF2" s="1"/>
      <c r="QFG2" s="1"/>
      <c r="QFH2" s="14"/>
      <c r="QFI2" s="14"/>
      <c r="QFJ2" s="1"/>
      <c r="QFK2" s="1"/>
      <c r="QFL2" s="14"/>
      <c r="QFM2" s="14"/>
      <c r="QFN2" s="1"/>
      <c r="QFO2" s="1"/>
      <c r="QFP2" s="14"/>
      <c r="QFQ2" s="14"/>
      <c r="QFR2" s="1"/>
      <c r="QFS2" s="1"/>
      <c r="QFT2" s="14"/>
      <c r="QFU2" s="14"/>
      <c r="QFV2" s="1"/>
      <c r="QFW2" s="1"/>
      <c r="QFX2" s="14"/>
      <c r="QFY2" s="14"/>
      <c r="QFZ2" s="1"/>
      <c r="QGA2" s="1"/>
      <c r="QGB2" s="14"/>
      <c r="QGC2" s="14"/>
      <c r="QGD2" s="1"/>
      <c r="QGE2" s="1"/>
      <c r="QGF2" s="14"/>
      <c r="QGG2" s="14"/>
      <c r="QGH2" s="1"/>
      <c r="QGI2" s="1"/>
      <c r="QGJ2" s="14"/>
      <c r="QGK2" s="14"/>
      <c r="QGL2" s="1"/>
      <c r="QGM2" s="1"/>
      <c r="QGN2" s="14"/>
      <c r="QGO2" s="14"/>
      <c r="QGP2" s="1"/>
      <c r="QGQ2" s="1"/>
      <c r="QGR2" s="14"/>
      <c r="QGS2" s="14"/>
      <c r="QGT2" s="1"/>
      <c r="QGU2" s="1"/>
      <c r="QGV2" s="14"/>
      <c r="QGW2" s="14"/>
      <c r="QGX2" s="1"/>
      <c r="QGY2" s="1"/>
      <c r="QGZ2" s="14"/>
      <c r="QHA2" s="14"/>
      <c r="QHB2" s="1"/>
      <c r="QHC2" s="1"/>
      <c r="QHD2" s="14"/>
      <c r="QHE2" s="14"/>
      <c r="QHF2" s="1"/>
      <c r="QHG2" s="1"/>
      <c r="QHH2" s="14"/>
      <c r="QHI2" s="14"/>
      <c r="QHJ2" s="1"/>
      <c r="QHK2" s="1"/>
      <c r="QHL2" s="14"/>
      <c r="QHM2" s="14"/>
      <c r="QHN2" s="1"/>
      <c r="QHO2" s="1"/>
      <c r="QHP2" s="14"/>
      <c r="QHQ2" s="14"/>
      <c r="QHR2" s="1"/>
      <c r="QHS2" s="1"/>
      <c r="QHT2" s="14"/>
      <c r="QHU2" s="14"/>
      <c r="QHV2" s="1"/>
      <c r="QHW2" s="1"/>
      <c r="QHX2" s="14"/>
      <c r="QHY2" s="14"/>
      <c r="QHZ2" s="1"/>
      <c r="QIA2" s="1"/>
      <c r="QIB2" s="14"/>
      <c r="QIC2" s="14"/>
      <c r="QID2" s="1"/>
      <c r="QIE2" s="1"/>
      <c r="QIF2" s="14"/>
      <c r="QIG2" s="14"/>
      <c r="QIH2" s="1"/>
      <c r="QII2" s="1"/>
      <c r="QIJ2" s="14"/>
      <c r="QIK2" s="14"/>
      <c r="QIL2" s="1"/>
      <c r="QIM2" s="1"/>
      <c r="QIN2" s="14"/>
      <c r="QIO2" s="14"/>
      <c r="QIP2" s="1"/>
      <c r="QIQ2" s="1"/>
      <c r="QIR2" s="14"/>
      <c r="QIS2" s="14"/>
      <c r="QIT2" s="1"/>
      <c r="QIU2" s="1"/>
      <c r="QIV2" s="14"/>
      <c r="QIW2" s="14"/>
      <c r="QIX2" s="1"/>
      <c r="QIY2" s="1"/>
      <c r="QIZ2" s="14"/>
      <c r="QJA2" s="14"/>
      <c r="QJB2" s="1"/>
      <c r="QJC2" s="1"/>
      <c r="QJD2" s="14"/>
      <c r="QJE2" s="14"/>
      <c r="QJF2" s="1"/>
      <c r="QJG2" s="1"/>
      <c r="QJH2" s="14"/>
      <c r="QJI2" s="14"/>
      <c r="QJJ2" s="1"/>
      <c r="QJK2" s="1"/>
      <c r="QJL2" s="14"/>
      <c r="QJM2" s="14"/>
      <c r="QJN2" s="1"/>
      <c r="QJO2" s="1"/>
      <c r="QJP2" s="14"/>
      <c r="QJQ2" s="14"/>
      <c r="QJR2" s="1"/>
      <c r="QJS2" s="1"/>
      <c r="QJT2" s="14"/>
      <c r="QJU2" s="14"/>
      <c r="QJV2" s="1"/>
      <c r="QJW2" s="1"/>
      <c r="QJX2" s="14"/>
      <c r="QJY2" s="14"/>
      <c r="QJZ2" s="1"/>
      <c r="QKA2" s="1"/>
      <c r="QKB2" s="14"/>
      <c r="QKC2" s="14"/>
      <c r="QKD2" s="1"/>
      <c r="QKE2" s="1"/>
      <c r="QKF2" s="14"/>
      <c r="QKG2" s="14"/>
      <c r="QKH2" s="1"/>
      <c r="QKI2" s="1"/>
      <c r="QKJ2" s="14"/>
      <c r="QKK2" s="14"/>
      <c r="QKL2" s="1"/>
      <c r="QKM2" s="1"/>
      <c r="QKN2" s="14"/>
      <c r="QKO2" s="14"/>
      <c r="QKP2" s="1"/>
      <c r="QKQ2" s="1"/>
      <c r="QKR2" s="14"/>
      <c r="QKS2" s="14"/>
      <c r="QKT2" s="1"/>
      <c r="QKU2" s="1"/>
      <c r="QKV2" s="14"/>
      <c r="QKW2" s="14"/>
      <c r="QKX2" s="1"/>
      <c r="QKY2" s="1"/>
      <c r="QKZ2" s="14"/>
      <c r="QLA2" s="14"/>
      <c r="QLB2" s="1"/>
      <c r="QLC2" s="1"/>
      <c r="QLD2" s="14"/>
      <c r="QLE2" s="14"/>
      <c r="QLF2" s="1"/>
      <c r="QLG2" s="1"/>
      <c r="QLH2" s="14"/>
      <c r="QLI2" s="14"/>
      <c r="QLJ2" s="1"/>
      <c r="QLK2" s="1"/>
      <c r="QLL2" s="14"/>
      <c r="QLM2" s="14"/>
      <c r="QLN2" s="1"/>
      <c r="QLO2" s="1"/>
      <c r="QLP2" s="14"/>
      <c r="QLQ2" s="14"/>
      <c r="QLR2" s="1"/>
      <c r="QLS2" s="1"/>
      <c r="QLT2" s="14"/>
      <c r="QLU2" s="14"/>
      <c r="QLV2" s="1"/>
      <c r="QLW2" s="1"/>
      <c r="QLX2" s="14"/>
      <c r="QLY2" s="14"/>
      <c r="QLZ2" s="1"/>
      <c r="QMA2" s="1"/>
      <c r="QMB2" s="14"/>
      <c r="QMC2" s="14"/>
      <c r="QMD2" s="1"/>
      <c r="QME2" s="1"/>
      <c r="QMF2" s="14"/>
      <c r="QMG2" s="14"/>
      <c r="QMH2" s="1"/>
      <c r="QMI2" s="1"/>
      <c r="QMJ2" s="14"/>
      <c r="QMK2" s="14"/>
      <c r="QML2" s="1"/>
      <c r="QMM2" s="1"/>
      <c r="QMN2" s="14"/>
      <c r="QMO2" s="14"/>
      <c r="QMP2" s="1"/>
      <c r="QMQ2" s="1"/>
      <c r="QMR2" s="14"/>
      <c r="QMS2" s="14"/>
      <c r="QMT2" s="1"/>
      <c r="QMU2" s="1"/>
      <c r="QMV2" s="14"/>
      <c r="QMW2" s="14"/>
      <c r="QMX2" s="1"/>
      <c r="QMY2" s="1"/>
      <c r="QMZ2" s="14"/>
      <c r="QNA2" s="14"/>
      <c r="QNB2" s="1"/>
      <c r="QNC2" s="1"/>
      <c r="QND2" s="14"/>
      <c r="QNE2" s="14"/>
      <c r="QNF2" s="1"/>
      <c r="QNG2" s="1"/>
      <c r="QNH2" s="14"/>
      <c r="QNI2" s="14"/>
      <c r="QNJ2" s="1"/>
      <c r="QNK2" s="1"/>
      <c r="QNL2" s="14"/>
      <c r="QNM2" s="14"/>
      <c r="QNN2" s="1"/>
      <c r="QNO2" s="1"/>
      <c r="QNP2" s="14"/>
      <c r="QNQ2" s="14"/>
      <c r="QNR2" s="1"/>
      <c r="QNS2" s="1"/>
      <c r="QNT2" s="14"/>
      <c r="QNU2" s="14"/>
      <c r="QNV2" s="1"/>
      <c r="QNW2" s="1"/>
      <c r="QNX2" s="14"/>
      <c r="QNY2" s="14"/>
      <c r="QNZ2" s="1"/>
      <c r="QOA2" s="1"/>
      <c r="QOB2" s="14"/>
      <c r="QOC2" s="14"/>
      <c r="QOD2" s="1"/>
      <c r="QOE2" s="1"/>
      <c r="QOF2" s="14"/>
      <c r="QOG2" s="14"/>
      <c r="QOH2" s="1"/>
      <c r="QOI2" s="1"/>
      <c r="QOJ2" s="14"/>
      <c r="QOK2" s="14"/>
      <c r="QOL2" s="1"/>
      <c r="QOM2" s="1"/>
      <c r="QON2" s="14"/>
      <c r="QOO2" s="14"/>
      <c r="QOP2" s="1"/>
      <c r="QOQ2" s="1"/>
      <c r="QOR2" s="14"/>
      <c r="QOS2" s="14"/>
      <c r="QOT2" s="1"/>
      <c r="QOU2" s="1"/>
      <c r="QOV2" s="14"/>
      <c r="QOW2" s="14"/>
      <c r="QOX2" s="1"/>
      <c r="QOY2" s="1"/>
      <c r="QOZ2" s="14"/>
      <c r="QPA2" s="14"/>
      <c r="QPB2" s="1"/>
      <c r="QPC2" s="1"/>
      <c r="QPD2" s="14"/>
      <c r="QPE2" s="14"/>
      <c r="QPF2" s="1"/>
      <c r="QPG2" s="1"/>
      <c r="QPH2" s="14"/>
      <c r="QPI2" s="14"/>
      <c r="QPJ2" s="1"/>
      <c r="QPK2" s="1"/>
      <c r="QPL2" s="14"/>
      <c r="QPM2" s="14"/>
      <c r="QPN2" s="1"/>
      <c r="QPO2" s="1"/>
      <c r="QPP2" s="14"/>
      <c r="QPQ2" s="14"/>
      <c r="QPR2" s="1"/>
      <c r="QPS2" s="1"/>
      <c r="QPT2" s="14"/>
      <c r="QPU2" s="14"/>
      <c r="QPV2" s="1"/>
      <c r="QPW2" s="1"/>
      <c r="QPX2" s="14"/>
      <c r="QPY2" s="14"/>
      <c r="QPZ2" s="1"/>
      <c r="QQA2" s="1"/>
      <c r="QQB2" s="14"/>
      <c r="QQC2" s="14"/>
      <c r="QQD2" s="1"/>
      <c r="QQE2" s="1"/>
      <c r="QQF2" s="14"/>
      <c r="QQG2" s="14"/>
      <c r="QQH2" s="1"/>
      <c r="QQI2" s="1"/>
      <c r="QQJ2" s="14"/>
      <c r="QQK2" s="14"/>
      <c r="QQL2" s="1"/>
      <c r="QQM2" s="1"/>
      <c r="QQN2" s="14"/>
      <c r="QQO2" s="14"/>
      <c r="QQP2" s="1"/>
      <c r="QQQ2" s="1"/>
      <c r="QQR2" s="14"/>
      <c r="QQS2" s="14"/>
      <c r="QQT2" s="1"/>
      <c r="QQU2" s="1"/>
      <c r="QQV2" s="14"/>
      <c r="QQW2" s="14"/>
      <c r="QQX2" s="1"/>
      <c r="QQY2" s="1"/>
      <c r="QQZ2" s="14"/>
      <c r="QRA2" s="14"/>
      <c r="QRB2" s="1"/>
      <c r="QRC2" s="1"/>
      <c r="QRD2" s="14"/>
      <c r="QRE2" s="14"/>
      <c r="QRF2" s="1"/>
      <c r="QRG2" s="1"/>
      <c r="QRH2" s="14"/>
      <c r="QRI2" s="14"/>
      <c r="QRJ2" s="1"/>
      <c r="QRK2" s="1"/>
      <c r="QRL2" s="14"/>
      <c r="QRM2" s="14"/>
      <c r="QRN2" s="1"/>
      <c r="QRO2" s="1"/>
      <c r="QRP2" s="14"/>
      <c r="QRQ2" s="14"/>
      <c r="QRR2" s="1"/>
      <c r="QRS2" s="1"/>
      <c r="QRT2" s="14"/>
      <c r="QRU2" s="14"/>
      <c r="QRV2" s="1"/>
      <c r="QRW2" s="1"/>
      <c r="QRX2" s="14"/>
      <c r="QRY2" s="14"/>
      <c r="QRZ2" s="1"/>
      <c r="QSA2" s="1"/>
      <c r="QSB2" s="14"/>
      <c r="QSC2" s="14"/>
      <c r="QSD2" s="1"/>
      <c r="QSE2" s="1"/>
      <c r="QSF2" s="14"/>
      <c r="QSG2" s="14"/>
      <c r="QSH2" s="1"/>
      <c r="QSI2" s="1"/>
      <c r="QSJ2" s="14"/>
      <c r="QSK2" s="14"/>
      <c r="QSL2" s="1"/>
      <c r="QSM2" s="1"/>
      <c r="QSN2" s="14"/>
      <c r="QSO2" s="14"/>
      <c r="QSP2" s="1"/>
      <c r="QSQ2" s="1"/>
      <c r="QSR2" s="14"/>
      <c r="QSS2" s="14"/>
      <c r="QST2" s="1"/>
      <c r="QSU2" s="1"/>
      <c r="QSV2" s="14"/>
      <c r="QSW2" s="14"/>
      <c r="QSX2" s="1"/>
      <c r="QSY2" s="1"/>
      <c r="QSZ2" s="14"/>
      <c r="QTA2" s="14"/>
      <c r="QTB2" s="1"/>
      <c r="QTC2" s="1"/>
      <c r="QTD2" s="14"/>
      <c r="QTE2" s="14"/>
      <c r="QTF2" s="1"/>
      <c r="QTG2" s="1"/>
      <c r="QTH2" s="14"/>
      <c r="QTI2" s="14"/>
      <c r="QTJ2" s="1"/>
      <c r="QTK2" s="1"/>
      <c r="QTL2" s="14"/>
      <c r="QTM2" s="14"/>
      <c r="QTN2" s="1"/>
      <c r="QTO2" s="1"/>
      <c r="QTP2" s="14"/>
      <c r="QTQ2" s="14"/>
      <c r="QTR2" s="1"/>
      <c r="QTS2" s="1"/>
      <c r="QTT2" s="14"/>
      <c r="QTU2" s="14"/>
      <c r="QTV2" s="1"/>
      <c r="QTW2" s="1"/>
      <c r="QTX2" s="14"/>
      <c r="QTY2" s="14"/>
      <c r="QTZ2" s="1"/>
      <c r="QUA2" s="1"/>
      <c r="QUB2" s="14"/>
      <c r="QUC2" s="14"/>
      <c r="QUD2" s="1"/>
      <c r="QUE2" s="1"/>
      <c r="QUF2" s="14"/>
      <c r="QUG2" s="14"/>
      <c r="QUH2" s="1"/>
      <c r="QUI2" s="1"/>
      <c r="QUJ2" s="14"/>
      <c r="QUK2" s="14"/>
      <c r="QUL2" s="1"/>
      <c r="QUM2" s="1"/>
      <c r="QUN2" s="14"/>
      <c r="QUO2" s="14"/>
      <c r="QUP2" s="1"/>
      <c r="QUQ2" s="1"/>
      <c r="QUR2" s="14"/>
      <c r="QUS2" s="14"/>
      <c r="QUT2" s="1"/>
      <c r="QUU2" s="1"/>
      <c r="QUV2" s="14"/>
      <c r="QUW2" s="14"/>
      <c r="QUX2" s="1"/>
      <c r="QUY2" s="1"/>
      <c r="QUZ2" s="14"/>
      <c r="QVA2" s="14"/>
      <c r="QVB2" s="1"/>
      <c r="QVC2" s="1"/>
      <c r="QVD2" s="14"/>
      <c r="QVE2" s="14"/>
      <c r="QVF2" s="1"/>
      <c r="QVG2" s="1"/>
      <c r="QVH2" s="14"/>
      <c r="QVI2" s="14"/>
      <c r="QVJ2" s="1"/>
      <c r="QVK2" s="1"/>
      <c r="QVL2" s="14"/>
      <c r="QVM2" s="14"/>
      <c r="QVN2" s="1"/>
      <c r="QVO2" s="1"/>
      <c r="QVP2" s="14"/>
      <c r="QVQ2" s="14"/>
      <c r="QVR2" s="1"/>
      <c r="QVS2" s="1"/>
      <c r="QVT2" s="14"/>
      <c r="QVU2" s="14"/>
      <c r="QVV2" s="1"/>
      <c r="QVW2" s="1"/>
      <c r="QVX2" s="14"/>
      <c r="QVY2" s="14"/>
      <c r="QVZ2" s="1"/>
      <c r="QWA2" s="1"/>
      <c r="QWB2" s="14"/>
      <c r="QWC2" s="14"/>
      <c r="QWD2" s="1"/>
      <c r="QWE2" s="1"/>
      <c r="QWF2" s="14"/>
      <c r="QWG2" s="14"/>
      <c r="QWH2" s="1"/>
      <c r="QWI2" s="1"/>
      <c r="QWJ2" s="14"/>
      <c r="QWK2" s="14"/>
      <c r="QWL2" s="1"/>
      <c r="QWM2" s="1"/>
      <c r="QWN2" s="14"/>
      <c r="QWO2" s="14"/>
      <c r="QWP2" s="1"/>
      <c r="QWQ2" s="1"/>
      <c r="QWR2" s="14"/>
      <c r="QWS2" s="14"/>
      <c r="QWT2" s="1"/>
      <c r="QWU2" s="1"/>
      <c r="QWV2" s="14"/>
      <c r="QWW2" s="14"/>
      <c r="QWX2" s="1"/>
      <c r="QWY2" s="1"/>
      <c r="QWZ2" s="14"/>
      <c r="QXA2" s="14"/>
      <c r="QXB2" s="1"/>
      <c r="QXC2" s="1"/>
      <c r="QXD2" s="14"/>
      <c r="QXE2" s="14"/>
      <c r="QXF2" s="1"/>
      <c r="QXG2" s="1"/>
      <c r="QXH2" s="14"/>
      <c r="QXI2" s="14"/>
      <c r="QXJ2" s="1"/>
      <c r="QXK2" s="1"/>
      <c r="QXL2" s="14"/>
      <c r="QXM2" s="14"/>
      <c r="QXN2" s="1"/>
      <c r="QXO2" s="1"/>
      <c r="QXP2" s="14"/>
      <c r="QXQ2" s="14"/>
      <c r="QXR2" s="1"/>
      <c r="QXS2" s="1"/>
      <c r="QXT2" s="14"/>
      <c r="QXU2" s="14"/>
      <c r="QXV2" s="1"/>
      <c r="QXW2" s="1"/>
      <c r="QXX2" s="14"/>
      <c r="QXY2" s="14"/>
      <c r="QXZ2" s="1"/>
      <c r="QYA2" s="1"/>
      <c r="QYB2" s="14"/>
      <c r="QYC2" s="14"/>
      <c r="QYD2" s="1"/>
      <c r="QYE2" s="1"/>
      <c r="QYF2" s="14"/>
      <c r="QYG2" s="14"/>
      <c r="QYH2" s="1"/>
      <c r="QYI2" s="1"/>
      <c r="QYJ2" s="14"/>
      <c r="QYK2" s="14"/>
      <c r="QYL2" s="1"/>
      <c r="QYM2" s="1"/>
      <c r="QYN2" s="14"/>
      <c r="QYO2" s="14"/>
      <c r="QYP2" s="1"/>
      <c r="QYQ2" s="1"/>
      <c r="QYR2" s="14"/>
      <c r="QYS2" s="14"/>
      <c r="QYT2" s="1"/>
      <c r="QYU2" s="1"/>
      <c r="QYV2" s="14"/>
      <c r="QYW2" s="14"/>
      <c r="QYX2" s="1"/>
      <c r="QYY2" s="1"/>
      <c r="QYZ2" s="14"/>
      <c r="QZA2" s="14"/>
      <c r="QZB2" s="1"/>
      <c r="QZC2" s="1"/>
      <c r="QZD2" s="14"/>
      <c r="QZE2" s="14"/>
      <c r="QZF2" s="1"/>
      <c r="QZG2" s="1"/>
      <c r="QZH2" s="14"/>
      <c r="QZI2" s="14"/>
      <c r="QZJ2" s="1"/>
      <c r="QZK2" s="1"/>
      <c r="QZL2" s="14"/>
      <c r="QZM2" s="14"/>
      <c r="QZN2" s="1"/>
      <c r="QZO2" s="1"/>
      <c r="QZP2" s="14"/>
      <c r="QZQ2" s="14"/>
      <c r="QZR2" s="1"/>
      <c r="QZS2" s="1"/>
      <c r="QZT2" s="14"/>
      <c r="QZU2" s="14"/>
      <c r="QZV2" s="1"/>
      <c r="QZW2" s="1"/>
      <c r="QZX2" s="14"/>
      <c r="QZY2" s="14"/>
      <c r="QZZ2" s="1"/>
      <c r="RAA2" s="1"/>
      <c r="RAB2" s="14"/>
      <c r="RAC2" s="14"/>
      <c r="RAD2" s="1"/>
      <c r="RAE2" s="1"/>
      <c r="RAF2" s="14"/>
      <c r="RAG2" s="14"/>
      <c r="RAH2" s="1"/>
      <c r="RAI2" s="1"/>
      <c r="RAJ2" s="14"/>
      <c r="RAK2" s="14"/>
      <c r="RAL2" s="1"/>
      <c r="RAM2" s="1"/>
      <c r="RAN2" s="14"/>
      <c r="RAO2" s="14"/>
      <c r="RAP2" s="1"/>
      <c r="RAQ2" s="1"/>
      <c r="RAR2" s="14"/>
      <c r="RAS2" s="14"/>
      <c r="RAT2" s="1"/>
      <c r="RAU2" s="1"/>
      <c r="RAV2" s="14"/>
      <c r="RAW2" s="14"/>
      <c r="RAX2" s="1"/>
      <c r="RAY2" s="1"/>
      <c r="RAZ2" s="14"/>
      <c r="RBA2" s="14"/>
      <c r="RBB2" s="1"/>
      <c r="RBC2" s="1"/>
      <c r="RBD2" s="14"/>
      <c r="RBE2" s="14"/>
      <c r="RBF2" s="1"/>
      <c r="RBG2" s="1"/>
      <c r="RBH2" s="14"/>
      <c r="RBI2" s="14"/>
      <c r="RBJ2" s="1"/>
      <c r="RBK2" s="1"/>
      <c r="RBL2" s="14"/>
      <c r="RBM2" s="14"/>
      <c r="RBN2" s="1"/>
      <c r="RBO2" s="1"/>
      <c r="RBP2" s="14"/>
      <c r="RBQ2" s="14"/>
      <c r="RBR2" s="1"/>
      <c r="RBS2" s="1"/>
      <c r="RBT2" s="14"/>
      <c r="RBU2" s="14"/>
      <c r="RBV2" s="1"/>
      <c r="RBW2" s="1"/>
      <c r="RBX2" s="14"/>
      <c r="RBY2" s="14"/>
      <c r="RBZ2" s="1"/>
      <c r="RCA2" s="1"/>
      <c r="RCB2" s="14"/>
      <c r="RCC2" s="14"/>
      <c r="RCD2" s="1"/>
      <c r="RCE2" s="1"/>
      <c r="RCF2" s="14"/>
      <c r="RCG2" s="14"/>
      <c r="RCH2" s="1"/>
      <c r="RCI2" s="1"/>
      <c r="RCJ2" s="14"/>
      <c r="RCK2" s="14"/>
      <c r="RCL2" s="1"/>
      <c r="RCM2" s="1"/>
      <c r="RCN2" s="14"/>
      <c r="RCO2" s="14"/>
      <c r="RCP2" s="1"/>
      <c r="RCQ2" s="1"/>
      <c r="RCR2" s="14"/>
      <c r="RCS2" s="14"/>
      <c r="RCT2" s="1"/>
      <c r="RCU2" s="1"/>
      <c r="RCV2" s="14"/>
      <c r="RCW2" s="14"/>
      <c r="RCX2" s="1"/>
      <c r="RCY2" s="1"/>
      <c r="RCZ2" s="14"/>
      <c r="RDA2" s="14"/>
      <c r="RDB2" s="1"/>
      <c r="RDC2" s="1"/>
      <c r="RDD2" s="14"/>
      <c r="RDE2" s="14"/>
      <c r="RDF2" s="1"/>
      <c r="RDG2" s="1"/>
      <c r="RDH2" s="14"/>
      <c r="RDI2" s="14"/>
      <c r="RDJ2" s="1"/>
      <c r="RDK2" s="1"/>
      <c r="RDL2" s="14"/>
      <c r="RDM2" s="14"/>
      <c r="RDN2" s="1"/>
      <c r="RDO2" s="1"/>
      <c r="RDP2" s="14"/>
      <c r="RDQ2" s="14"/>
      <c r="RDR2" s="1"/>
      <c r="RDS2" s="1"/>
      <c r="RDT2" s="14"/>
      <c r="RDU2" s="14"/>
      <c r="RDV2" s="1"/>
      <c r="RDW2" s="1"/>
      <c r="RDX2" s="14"/>
      <c r="RDY2" s="14"/>
      <c r="RDZ2" s="1"/>
      <c r="REA2" s="1"/>
      <c r="REB2" s="14"/>
      <c r="REC2" s="14"/>
      <c r="RED2" s="1"/>
      <c r="REE2" s="1"/>
      <c r="REF2" s="14"/>
      <c r="REG2" s="14"/>
      <c r="REH2" s="1"/>
      <c r="REI2" s="1"/>
      <c r="REJ2" s="14"/>
      <c r="REK2" s="14"/>
      <c r="REL2" s="1"/>
      <c r="REM2" s="1"/>
      <c r="REN2" s="14"/>
      <c r="REO2" s="14"/>
      <c r="REP2" s="1"/>
      <c r="REQ2" s="1"/>
      <c r="RER2" s="14"/>
      <c r="RES2" s="14"/>
      <c r="RET2" s="1"/>
      <c r="REU2" s="1"/>
      <c r="REV2" s="14"/>
      <c r="REW2" s="14"/>
      <c r="REX2" s="1"/>
      <c r="REY2" s="1"/>
      <c r="REZ2" s="14"/>
      <c r="RFA2" s="14"/>
      <c r="RFB2" s="1"/>
      <c r="RFC2" s="1"/>
      <c r="RFD2" s="14"/>
      <c r="RFE2" s="14"/>
      <c r="RFF2" s="1"/>
      <c r="RFG2" s="1"/>
      <c r="RFH2" s="14"/>
      <c r="RFI2" s="14"/>
      <c r="RFJ2" s="1"/>
      <c r="RFK2" s="1"/>
      <c r="RFL2" s="14"/>
      <c r="RFM2" s="14"/>
      <c r="RFN2" s="1"/>
      <c r="RFO2" s="1"/>
      <c r="RFP2" s="14"/>
      <c r="RFQ2" s="14"/>
      <c r="RFR2" s="1"/>
      <c r="RFS2" s="1"/>
      <c r="RFT2" s="14"/>
      <c r="RFU2" s="14"/>
      <c r="RFV2" s="1"/>
      <c r="RFW2" s="1"/>
      <c r="RFX2" s="14"/>
      <c r="RFY2" s="14"/>
      <c r="RFZ2" s="1"/>
      <c r="RGA2" s="1"/>
      <c r="RGB2" s="14"/>
      <c r="RGC2" s="14"/>
      <c r="RGD2" s="1"/>
      <c r="RGE2" s="1"/>
      <c r="RGF2" s="14"/>
      <c r="RGG2" s="14"/>
      <c r="RGH2" s="1"/>
      <c r="RGI2" s="1"/>
      <c r="RGJ2" s="14"/>
      <c r="RGK2" s="14"/>
      <c r="RGL2" s="1"/>
      <c r="RGM2" s="1"/>
      <c r="RGN2" s="14"/>
      <c r="RGO2" s="14"/>
      <c r="RGP2" s="1"/>
      <c r="RGQ2" s="1"/>
      <c r="RGR2" s="14"/>
      <c r="RGS2" s="14"/>
      <c r="RGT2" s="1"/>
      <c r="RGU2" s="1"/>
      <c r="RGV2" s="14"/>
      <c r="RGW2" s="14"/>
      <c r="RGX2" s="1"/>
      <c r="RGY2" s="1"/>
      <c r="RGZ2" s="14"/>
      <c r="RHA2" s="14"/>
      <c r="RHB2" s="1"/>
      <c r="RHC2" s="1"/>
      <c r="RHD2" s="14"/>
      <c r="RHE2" s="14"/>
      <c r="RHF2" s="1"/>
      <c r="RHG2" s="1"/>
      <c r="RHH2" s="14"/>
      <c r="RHI2" s="14"/>
      <c r="RHJ2" s="1"/>
      <c r="RHK2" s="1"/>
      <c r="RHL2" s="14"/>
      <c r="RHM2" s="14"/>
      <c r="RHN2" s="1"/>
      <c r="RHO2" s="1"/>
      <c r="RHP2" s="14"/>
      <c r="RHQ2" s="14"/>
      <c r="RHR2" s="1"/>
      <c r="RHS2" s="1"/>
      <c r="RHT2" s="14"/>
      <c r="RHU2" s="14"/>
      <c r="RHV2" s="1"/>
      <c r="RHW2" s="1"/>
      <c r="RHX2" s="14"/>
      <c r="RHY2" s="14"/>
      <c r="RHZ2" s="1"/>
      <c r="RIA2" s="1"/>
      <c r="RIB2" s="14"/>
      <c r="RIC2" s="14"/>
      <c r="RID2" s="1"/>
      <c r="RIE2" s="1"/>
      <c r="RIF2" s="14"/>
      <c r="RIG2" s="14"/>
      <c r="RIH2" s="1"/>
      <c r="RII2" s="1"/>
      <c r="RIJ2" s="14"/>
      <c r="RIK2" s="14"/>
      <c r="RIL2" s="1"/>
      <c r="RIM2" s="1"/>
      <c r="RIN2" s="14"/>
      <c r="RIO2" s="14"/>
      <c r="RIP2" s="1"/>
      <c r="RIQ2" s="1"/>
      <c r="RIR2" s="14"/>
      <c r="RIS2" s="14"/>
      <c r="RIT2" s="1"/>
      <c r="RIU2" s="1"/>
      <c r="RIV2" s="14"/>
      <c r="RIW2" s="14"/>
      <c r="RIX2" s="1"/>
      <c r="RIY2" s="1"/>
      <c r="RIZ2" s="14"/>
      <c r="RJA2" s="14"/>
      <c r="RJB2" s="1"/>
      <c r="RJC2" s="1"/>
      <c r="RJD2" s="14"/>
      <c r="RJE2" s="14"/>
      <c r="RJF2" s="1"/>
      <c r="RJG2" s="1"/>
      <c r="RJH2" s="14"/>
      <c r="RJI2" s="14"/>
      <c r="RJJ2" s="1"/>
      <c r="RJK2" s="1"/>
      <c r="RJL2" s="14"/>
      <c r="RJM2" s="14"/>
      <c r="RJN2" s="1"/>
      <c r="RJO2" s="1"/>
      <c r="RJP2" s="14"/>
      <c r="RJQ2" s="14"/>
      <c r="RJR2" s="1"/>
      <c r="RJS2" s="1"/>
      <c r="RJT2" s="14"/>
      <c r="RJU2" s="14"/>
      <c r="RJV2" s="1"/>
      <c r="RJW2" s="1"/>
      <c r="RJX2" s="14"/>
      <c r="RJY2" s="14"/>
      <c r="RJZ2" s="1"/>
      <c r="RKA2" s="1"/>
      <c r="RKB2" s="14"/>
      <c r="RKC2" s="14"/>
      <c r="RKD2" s="1"/>
      <c r="RKE2" s="1"/>
      <c r="RKF2" s="14"/>
      <c r="RKG2" s="14"/>
      <c r="RKH2" s="1"/>
      <c r="RKI2" s="1"/>
      <c r="RKJ2" s="14"/>
      <c r="RKK2" s="14"/>
      <c r="RKL2" s="1"/>
      <c r="RKM2" s="1"/>
      <c r="RKN2" s="14"/>
      <c r="RKO2" s="14"/>
      <c r="RKP2" s="1"/>
      <c r="RKQ2" s="1"/>
      <c r="RKR2" s="14"/>
      <c r="RKS2" s="14"/>
      <c r="RKT2" s="1"/>
      <c r="RKU2" s="1"/>
      <c r="RKV2" s="14"/>
      <c r="RKW2" s="14"/>
      <c r="RKX2" s="1"/>
      <c r="RKY2" s="1"/>
      <c r="RKZ2" s="14"/>
      <c r="RLA2" s="14"/>
      <c r="RLB2" s="1"/>
      <c r="RLC2" s="1"/>
      <c r="RLD2" s="14"/>
      <c r="RLE2" s="14"/>
      <c r="RLF2" s="1"/>
      <c r="RLG2" s="1"/>
      <c r="RLH2" s="14"/>
      <c r="RLI2" s="14"/>
      <c r="RLJ2" s="1"/>
      <c r="RLK2" s="1"/>
      <c r="RLL2" s="14"/>
      <c r="RLM2" s="14"/>
      <c r="RLN2" s="1"/>
      <c r="RLO2" s="1"/>
      <c r="RLP2" s="14"/>
      <c r="RLQ2" s="14"/>
      <c r="RLR2" s="1"/>
      <c r="RLS2" s="1"/>
      <c r="RLT2" s="14"/>
      <c r="RLU2" s="14"/>
      <c r="RLV2" s="1"/>
      <c r="RLW2" s="1"/>
      <c r="RLX2" s="14"/>
      <c r="RLY2" s="14"/>
      <c r="RLZ2" s="1"/>
      <c r="RMA2" s="1"/>
      <c r="RMB2" s="14"/>
      <c r="RMC2" s="14"/>
      <c r="RMD2" s="1"/>
      <c r="RME2" s="1"/>
      <c r="RMF2" s="14"/>
      <c r="RMG2" s="14"/>
      <c r="RMH2" s="1"/>
      <c r="RMI2" s="1"/>
      <c r="RMJ2" s="14"/>
      <c r="RMK2" s="14"/>
      <c r="RML2" s="1"/>
      <c r="RMM2" s="1"/>
      <c r="RMN2" s="14"/>
      <c r="RMO2" s="14"/>
      <c r="RMP2" s="1"/>
      <c r="RMQ2" s="1"/>
      <c r="RMR2" s="14"/>
      <c r="RMS2" s="14"/>
      <c r="RMT2" s="1"/>
      <c r="RMU2" s="1"/>
      <c r="RMV2" s="14"/>
      <c r="RMW2" s="14"/>
      <c r="RMX2" s="1"/>
      <c r="RMY2" s="1"/>
      <c r="RMZ2" s="14"/>
      <c r="RNA2" s="14"/>
      <c r="RNB2" s="1"/>
      <c r="RNC2" s="1"/>
      <c r="RND2" s="14"/>
      <c r="RNE2" s="14"/>
      <c r="RNF2" s="1"/>
      <c r="RNG2" s="1"/>
      <c r="RNH2" s="14"/>
      <c r="RNI2" s="14"/>
      <c r="RNJ2" s="1"/>
      <c r="RNK2" s="1"/>
      <c r="RNL2" s="14"/>
      <c r="RNM2" s="14"/>
      <c r="RNN2" s="1"/>
      <c r="RNO2" s="1"/>
      <c r="RNP2" s="14"/>
      <c r="RNQ2" s="14"/>
      <c r="RNR2" s="1"/>
      <c r="RNS2" s="1"/>
      <c r="RNT2" s="14"/>
      <c r="RNU2" s="14"/>
      <c r="RNV2" s="1"/>
      <c r="RNW2" s="1"/>
      <c r="RNX2" s="14"/>
      <c r="RNY2" s="14"/>
      <c r="RNZ2" s="1"/>
      <c r="ROA2" s="1"/>
      <c r="ROB2" s="14"/>
      <c r="ROC2" s="14"/>
      <c r="ROD2" s="1"/>
      <c r="ROE2" s="1"/>
      <c r="ROF2" s="14"/>
      <c r="ROG2" s="14"/>
      <c r="ROH2" s="1"/>
      <c r="ROI2" s="1"/>
      <c r="ROJ2" s="14"/>
      <c r="ROK2" s="14"/>
      <c r="ROL2" s="1"/>
      <c r="ROM2" s="1"/>
      <c r="RON2" s="14"/>
      <c r="ROO2" s="14"/>
      <c r="ROP2" s="1"/>
      <c r="ROQ2" s="1"/>
      <c r="ROR2" s="14"/>
      <c r="ROS2" s="14"/>
      <c r="ROT2" s="1"/>
      <c r="ROU2" s="1"/>
      <c r="ROV2" s="14"/>
      <c r="ROW2" s="14"/>
      <c r="ROX2" s="1"/>
      <c r="ROY2" s="1"/>
      <c r="ROZ2" s="14"/>
      <c r="RPA2" s="14"/>
      <c r="RPB2" s="1"/>
      <c r="RPC2" s="1"/>
      <c r="RPD2" s="14"/>
      <c r="RPE2" s="14"/>
      <c r="RPF2" s="1"/>
      <c r="RPG2" s="1"/>
      <c r="RPH2" s="14"/>
      <c r="RPI2" s="14"/>
      <c r="RPJ2" s="1"/>
      <c r="RPK2" s="1"/>
      <c r="RPL2" s="14"/>
      <c r="RPM2" s="14"/>
      <c r="RPN2" s="1"/>
      <c r="RPO2" s="1"/>
      <c r="RPP2" s="14"/>
      <c r="RPQ2" s="14"/>
      <c r="RPR2" s="1"/>
      <c r="RPS2" s="1"/>
      <c r="RPT2" s="14"/>
      <c r="RPU2" s="14"/>
      <c r="RPV2" s="1"/>
      <c r="RPW2" s="1"/>
      <c r="RPX2" s="14"/>
      <c r="RPY2" s="14"/>
      <c r="RPZ2" s="1"/>
      <c r="RQA2" s="1"/>
      <c r="RQB2" s="14"/>
      <c r="RQC2" s="14"/>
      <c r="RQD2" s="1"/>
      <c r="RQE2" s="1"/>
      <c r="RQF2" s="14"/>
      <c r="RQG2" s="14"/>
      <c r="RQH2" s="1"/>
      <c r="RQI2" s="1"/>
      <c r="RQJ2" s="14"/>
      <c r="RQK2" s="14"/>
      <c r="RQL2" s="1"/>
      <c r="RQM2" s="1"/>
      <c r="RQN2" s="14"/>
      <c r="RQO2" s="14"/>
      <c r="RQP2" s="1"/>
      <c r="RQQ2" s="1"/>
      <c r="RQR2" s="14"/>
      <c r="RQS2" s="14"/>
      <c r="RQT2" s="1"/>
      <c r="RQU2" s="1"/>
      <c r="RQV2" s="14"/>
      <c r="RQW2" s="14"/>
      <c r="RQX2" s="1"/>
      <c r="RQY2" s="1"/>
      <c r="RQZ2" s="14"/>
      <c r="RRA2" s="14"/>
      <c r="RRB2" s="1"/>
      <c r="RRC2" s="1"/>
      <c r="RRD2" s="14"/>
      <c r="RRE2" s="14"/>
      <c r="RRF2" s="1"/>
      <c r="RRG2" s="1"/>
      <c r="RRH2" s="14"/>
      <c r="RRI2" s="14"/>
      <c r="RRJ2" s="1"/>
      <c r="RRK2" s="1"/>
      <c r="RRL2" s="14"/>
      <c r="RRM2" s="14"/>
      <c r="RRN2" s="1"/>
      <c r="RRO2" s="1"/>
      <c r="RRP2" s="14"/>
      <c r="RRQ2" s="14"/>
      <c r="RRR2" s="1"/>
      <c r="RRS2" s="1"/>
      <c r="RRT2" s="14"/>
      <c r="RRU2" s="14"/>
      <c r="RRV2" s="1"/>
      <c r="RRW2" s="1"/>
      <c r="RRX2" s="14"/>
      <c r="RRY2" s="14"/>
      <c r="RRZ2" s="1"/>
      <c r="RSA2" s="1"/>
      <c r="RSB2" s="14"/>
      <c r="RSC2" s="14"/>
      <c r="RSD2" s="1"/>
      <c r="RSE2" s="1"/>
      <c r="RSF2" s="14"/>
      <c r="RSG2" s="14"/>
      <c r="RSH2" s="1"/>
      <c r="RSI2" s="1"/>
      <c r="RSJ2" s="14"/>
      <c r="RSK2" s="14"/>
      <c r="RSL2" s="1"/>
      <c r="RSM2" s="1"/>
      <c r="RSN2" s="14"/>
      <c r="RSO2" s="14"/>
      <c r="RSP2" s="1"/>
      <c r="RSQ2" s="1"/>
      <c r="RSR2" s="14"/>
      <c r="RSS2" s="14"/>
      <c r="RST2" s="1"/>
      <c r="RSU2" s="1"/>
      <c r="RSV2" s="14"/>
      <c r="RSW2" s="14"/>
      <c r="RSX2" s="1"/>
      <c r="RSY2" s="1"/>
      <c r="RSZ2" s="14"/>
      <c r="RTA2" s="14"/>
      <c r="RTB2" s="1"/>
      <c r="RTC2" s="1"/>
      <c r="RTD2" s="14"/>
      <c r="RTE2" s="14"/>
      <c r="RTF2" s="1"/>
      <c r="RTG2" s="1"/>
      <c r="RTH2" s="14"/>
      <c r="RTI2" s="14"/>
      <c r="RTJ2" s="1"/>
      <c r="RTK2" s="1"/>
      <c r="RTL2" s="14"/>
      <c r="RTM2" s="14"/>
      <c r="RTN2" s="1"/>
      <c r="RTO2" s="1"/>
      <c r="RTP2" s="14"/>
      <c r="RTQ2" s="14"/>
      <c r="RTR2" s="1"/>
      <c r="RTS2" s="1"/>
      <c r="RTT2" s="14"/>
      <c r="RTU2" s="14"/>
      <c r="RTV2" s="1"/>
      <c r="RTW2" s="1"/>
      <c r="RTX2" s="14"/>
      <c r="RTY2" s="14"/>
      <c r="RTZ2" s="1"/>
      <c r="RUA2" s="1"/>
      <c r="RUB2" s="14"/>
      <c r="RUC2" s="14"/>
      <c r="RUD2" s="1"/>
      <c r="RUE2" s="1"/>
      <c r="RUF2" s="14"/>
      <c r="RUG2" s="14"/>
      <c r="RUH2" s="1"/>
      <c r="RUI2" s="1"/>
      <c r="RUJ2" s="14"/>
      <c r="RUK2" s="14"/>
      <c r="RUL2" s="1"/>
      <c r="RUM2" s="1"/>
      <c r="RUN2" s="14"/>
      <c r="RUO2" s="14"/>
      <c r="RUP2" s="1"/>
      <c r="RUQ2" s="1"/>
      <c r="RUR2" s="14"/>
      <c r="RUS2" s="14"/>
      <c r="RUT2" s="1"/>
      <c r="RUU2" s="1"/>
      <c r="RUV2" s="14"/>
      <c r="RUW2" s="14"/>
      <c r="RUX2" s="1"/>
      <c r="RUY2" s="1"/>
      <c r="RUZ2" s="14"/>
      <c r="RVA2" s="14"/>
      <c r="RVB2" s="1"/>
      <c r="RVC2" s="1"/>
      <c r="RVD2" s="14"/>
      <c r="RVE2" s="14"/>
      <c r="RVF2" s="1"/>
      <c r="RVG2" s="1"/>
      <c r="RVH2" s="14"/>
      <c r="RVI2" s="14"/>
      <c r="RVJ2" s="1"/>
      <c r="RVK2" s="1"/>
      <c r="RVL2" s="14"/>
      <c r="RVM2" s="14"/>
      <c r="RVN2" s="1"/>
      <c r="RVO2" s="1"/>
      <c r="RVP2" s="14"/>
      <c r="RVQ2" s="14"/>
      <c r="RVR2" s="1"/>
      <c r="RVS2" s="1"/>
      <c r="RVT2" s="14"/>
      <c r="RVU2" s="14"/>
      <c r="RVV2" s="1"/>
      <c r="RVW2" s="1"/>
      <c r="RVX2" s="14"/>
      <c r="RVY2" s="14"/>
      <c r="RVZ2" s="1"/>
      <c r="RWA2" s="1"/>
      <c r="RWB2" s="14"/>
      <c r="RWC2" s="14"/>
      <c r="RWD2" s="1"/>
      <c r="RWE2" s="1"/>
      <c r="RWF2" s="14"/>
      <c r="RWG2" s="14"/>
      <c r="RWH2" s="1"/>
      <c r="RWI2" s="1"/>
      <c r="RWJ2" s="14"/>
      <c r="RWK2" s="14"/>
      <c r="RWL2" s="1"/>
      <c r="RWM2" s="1"/>
      <c r="RWN2" s="14"/>
      <c r="RWO2" s="14"/>
      <c r="RWP2" s="1"/>
      <c r="RWQ2" s="1"/>
      <c r="RWR2" s="14"/>
      <c r="RWS2" s="14"/>
      <c r="RWT2" s="1"/>
      <c r="RWU2" s="1"/>
      <c r="RWV2" s="14"/>
      <c r="RWW2" s="14"/>
      <c r="RWX2" s="1"/>
      <c r="RWY2" s="1"/>
      <c r="RWZ2" s="14"/>
      <c r="RXA2" s="14"/>
      <c r="RXB2" s="1"/>
      <c r="RXC2" s="1"/>
      <c r="RXD2" s="14"/>
      <c r="RXE2" s="14"/>
      <c r="RXF2" s="1"/>
      <c r="RXG2" s="1"/>
      <c r="RXH2" s="14"/>
      <c r="RXI2" s="14"/>
      <c r="RXJ2" s="1"/>
      <c r="RXK2" s="1"/>
      <c r="RXL2" s="14"/>
      <c r="RXM2" s="14"/>
      <c r="RXN2" s="1"/>
      <c r="RXO2" s="1"/>
      <c r="RXP2" s="14"/>
      <c r="RXQ2" s="14"/>
      <c r="RXR2" s="1"/>
      <c r="RXS2" s="1"/>
      <c r="RXT2" s="14"/>
      <c r="RXU2" s="14"/>
      <c r="RXV2" s="1"/>
      <c r="RXW2" s="1"/>
      <c r="RXX2" s="14"/>
      <c r="RXY2" s="14"/>
      <c r="RXZ2" s="1"/>
      <c r="RYA2" s="1"/>
      <c r="RYB2" s="14"/>
      <c r="RYC2" s="14"/>
      <c r="RYD2" s="1"/>
      <c r="RYE2" s="1"/>
      <c r="RYF2" s="14"/>
      <c r="RYG2" s="14"/>
      <c r="RYH2" s="1"/>
      <c r="RYI2" s="1"/>
      <c r="RYJ2" s="14"/>
      <c r="RYK2" s="14"/>
      <c r="RYL2" s="1"/>
      <c r="RYM2" s="1"/>
      <c r="RYN2" s="14"/>
      <c r="RYO2" s="14"/>
      <c r="RYP2" s="1"/>
      <c r="RYQ2" s="1"/>
      <c r="RYR2" s="14"/>
      <c r="RYS2" s="14"/>
      <c r="RYT2" s="1"/>
      <c r="RYU2" s="1"/>
      <c r="RYV2" s="14"/>
      <c r="RYW2" s="14"/>
      <c r="RYX2" s="1"/>
      <c r="RYY2" s="1"/>
      <c r="RYZ2" s="14"/>
      <c r="RZA2" s="14"/>
      <c r="RZB2" s="1"/>
      <c r="RZC2" s="1"/>
      <c r="RZD2" s="14"/>
      <c r="RZE2" s="14"/>
      <c r="RZF2" s="1"/>
      <c r="RZG2" s="1"/>
      <c r="RZH2" s="14"/>
      <c r="RZI2" s="14"/>
      <c r="RZJ2" s="1"/>
      <c r="RZK2" s="1"/>
      <c r="RZL2" s="14"/>
      <c r="RZM2" s="14"/>
      <c r="RZN2" s="1"/>
      <c r="RZO2" s="1"/>
      <c r="RZP2" s="14"/>
      <c r="RZQ2" s="14"/>
      <c r="RZR2" s="1"/>
      <c r="RZS2" s="1"/>
      <c r="RZT2" s="14"/>
      <c r="RZU2" s="14"/>
      <c r="RZV2" s="1"/>
      <c r="RZW2" s="1"/>
      <c r="RZX2" s="14"/>
      <c r="RZY2" s="14"/>
      <c r="RZZ2" s="1"/>
      <c r="SAA2" s="1"/>
      <c r="SAB2" s="14"/>
      <c r="SAC2" s="14"/>
      <c r="SAD2" s="1"/>
      <c r="SAE2" s="1"/>
      <c r="SAF2" s="14"/>
      <c r="SAG2" s="14"/>
      <c r="SAH2" s="1"/>
      <c r="SAI2" s="1"/>
      <c r="SAJ2" s="14"/>
      <c r="SAK2" s="14"/>
      <c r="SAL2" s="1"/>
      <c r="SAM2" s="1"/>
      <c r="SAN2" s="14"/>
      <c r="SAO2" s="14"/>
      <c r="SAP2" s="1"/>
      <c r="SAQ2" s="1"/>
      <c r="SAR2" s="14"/>
      <c r="SAS2" s="14"/>
      <c r="SAT2" s="1"/>
      <c r="SAU2" s="1"/>
      <c r="SAV2" s="14"/>
      <c r="SAW2" s="14"/>
      <c r="SAX2" s="1"/>
      <c r="SAY2" s="1"/>
      <c r="SAZ2" s="14"/>
      <c r="SBA2" s="14"/>
      <c r="SBB2" s="1"/>
      <c r="SBC2" s="1"/>
      <c r="SBD2" s="14"/>
      <c r="SBE2" s="14"/>
      <c r="SBF2" s="1"/>
      <c r="SBG2" s="1"/>
      <c r="SBH2" s="14"/>
      <c r="SBI2" s="14"/>
      <c r="SBJ2" s="1"/>
      <c r="SBK2" s="1"/>
      <c r="SBL2" s="14"/>
      <c r="SBM2" s="14"/>
      <c r="SBN2" s="1"/>
      <c r="SBO2" s="1"/>
      <c r="SBP2" s="14"/>
      <c r="SBQ2" s="14"/>
      <c r="SBR2" s="1"/>
      <c r="SBS2" s="1"/>
      <c r="SBT2" s="14"/>
      <c r="SBU2" s="14"/>
      <c r="SBV2" s="1"/>
      <c r="SBW2" s="1"/>
      <c r="SBX2" s="14"/>
      <c r="SBY2" s="14"/>
      <c r="SBZ2" s="1"/>
      <c r="SCA2" s="1"/>
      <c r="SCB2" s="14"/>
      <c r="SCC2" s="14"/>
      <c r="SCD2" s="1"/>
      <c r="SCE2" s="1"/>
      <c r="SCF2" s="14"/>
      <c r="SCG2" s="14"/>
      <c r="SCH2" s="1"/>
      <c r="SCI2" s="1"/>
      <c r="SCJ2" s="14"/>
      <c r="SCK2" s="14"/>
      <c r="SCL2" s="1"/>
      <c r="SCM2" s="1"/>
      <c r="SCN2" s="14"/>
      <c r="SCO2" s="14"/>
      <c r="SCP2" s="1"/>
      <c r="SCQ2" s="1"/>
      <c r="SCR2" s="14"/>
      <c r="SCS2" s="14"/>
      <c r="SCT2" s="1"/>
      <c r="SCU2" s="1"/>
      <c r="SCV2" s="14"/>
      <c r="SCW2" s="14"/>
      <c r="SCX2" s="1"/>
      <c r="SCY2" s="1"/>
      <c r="SCZ2" s="14"/>
      <c r="SDA2" s="14"/>
      <c r="SDB2" s="1"/>
      <c r="SDC2" s="1"/>
      <c r="SDD2" s="14"/>
      <c r="SDE2" s="14"/>
      <c r="SDF2" s="1"/>
      <c r="SDG2" s="1"/>
      <c r="SDH2" s="14"/>
      <c r="SDI2" s="14"/>
      <c r="SDJ2" s="1"/>
      <c r="SDK2" s="1"/>
      <c r="SDL2" s="14"/>
      <c r="SDM2" s="14"/>
      <c r="SDN2" s="1"/>
      <c r="SDO2" s="1"/>
      <c r="SDP2" s="14"/>
      <c r="SDQ2" s="14"/>
      <c r="SDR2" s="1"/>
      <c r="SDS2" s="1"/>
      <c r="SDT2" s="14"/>
      <c r="SDU2" s="14"/>
      <c r="SDV2" s="1"/>
      <c r="SDW2" s="1"/>
      <c r="SDX2" s="14"/>
      <c r="SDY2" s="14"/>
      <c r="SDZ2" s="1"/>
      <c r="SEA2" s="1"/>
      <c r="SEB2" s="14"/>
      <c r="SEC2" s="14"/>
      <c r="SED2" s="1"/>
      <c r="SEE2" s="1"/>
      <c r="SEF2" s="14"/>
      <c r="SEG2" s="14"/>
      <c r="SEH2" s="1"/>
      <c r="SEI2" s="1"/>
      <c r="SEJ2" s="14"/>
      <c r="SEK2" s="14"/>
      <c r="SEL2" s="1"/>
      <c r="SEM2" s="1"/>
      <c r="SEN2" s="14"/>
      <c r="SEO2" s="14"/>
      <c r="SEP2" s="1"/>
      <c r="SEQ2" s="1"/>
      <c r="SER2" s="14"/>
      <c r="SES2" s="14"/>
      <c r="SET2" s="1"/>
      <c r="SEU2" s="1"/>
      <c r="SEV2" s="14"/>
      <c r="SEW2" s="14"/>
      <c r="SEX2" s="1"/>
      <c r="SEY2" s="1"/>
      <c r="SEZ2" s="14"/>
      <c r="SFA2" s="14"/>
      <c r="SFB2" s="1"/>
      <c r="SFC2" s="1"/>
      <c r="SFD2" s="14"/>
      <c r="SFE2" s="14"/>
      <c r="SFF2" s="1"/>
      <c r="SFG2" s="1"/>
      <c r="SFH2" s="14"/>
      <c r="SFI2" s="14"/>
      <c r="SFJ2" s="1"/>
      <c r="SFK2" s="1"/>
      <c r="SFL2" s="14"/>
      <c r="SFM2" s="14"/>
      <c r="SFN2" s="1"/>
      <c r="SFO2" s="1"/>
      <c r="SFP2" s="14"/>
      <c r="SFQ2" s="14"/>
      <c r="SFR2" s="1"/>
      <c r="SFS2" s="1"/>
      <c r="SFT2" s="14"/>
      <c r="SFU2" s="14"/>
      <c r="SFV2" s="1"/>
      <c r="SFW2" s="1"/>
      <c r="SFX2" s="14"/>
      <c r="SFY2" s="14"/>
      <c r="SFZ2" s="1"/>
      <c r="SGA2" s="1"/>
      <c r="SGB2" s="14"/>
      <c r="SGC2" s="14"/>
      <c r="SGD2" s="1"/>
      <c r="SGE2" s="1"/>
      <c r="SGF2" s="14"/>
      <c r="SGG2" s="14"/>
      <c r="SGH2" s="1"/>
      <c r="SGI2" s="1"/>
      <c r="SGJ2" s="14"/>
      <c r="SGK2" s="14"/>
      <c r="SGL2" s="1"/>
      <c r="SGM2" s="1"/>
      <c r="SGN2" s="14"/>
      <c r="SGO2" s="14"/>
      <c r="SGP2" s="1"/>
      <c r="SGQ2" s="1"/>
      <c r="SGR2" s="14"/>
      <c r="SGS2" s="14"/>
      <c r="SGT2" s="1"/>
      <c r="SGU2" s="1"/>
      <c r="SGV2" s="14"/>
      <c r="SGW2" s="14"/>
      <c r="SGX2" s="1"/>
      <c r="SGY2" s="1"/>
      <c r="SGZ2" s="14"/>
      <c r="SHA2" s="14"/>
      <c r="SHB2" s="1"/>
      <c r="SHC2" s="1"/>
      <c r="SHD2" s="14"/>
      <c r="SHE2" s="14"/>
      <c r="SHF2" s="1"/>
      <c r="SHG2" s="1"/>
      <c r="SHH2" s="14"/>
      <c r="SHI2" s="14"/>
      <c r="SHJ2" s="1"/>
      <c r="SHK2" s="1"/>
      <c r="SHL2" s="14"/>
      <c r="SHM2" s="14"/>
      <c r="SHN2" s="1"/>
      <c r="SHO2" s="1"/>
      <c r="SHP2" s="14"/>
      <c r="SHQ2" s="14"/>
      <c r="SHR2" s="1"/>
      <c r="SHS2" s="1"/>
      <c r="SHT2" s="14"/>
      <c r="SHU2" s="14"/>
      <c r="SHV2" s="1"/>
      <c r="SHW2" s="1"/>
      <c r="SHX2" s="14"/>
      <c r="SHY2" s="14"/>
      <c r="SHZ2" s="1"/>
      <c r="SIA2" s="1"/>
      <c r="SIB2" s="14"/>
      <c r="SIC2" s="14"/>
      <c r="SID2" s="1"/>
      <c r="SIE2" s="1"/>
      <c r="SIF2" s="14"/>
      <c r="SIG2" s="14"/>
      <c r="SIH2" s="1"/>
      <c r="SII2" s="1"/>
      <c r="SIJ2" s="14"/>
      <c r="SIK2" s="14"/>
      <c r="SIL2" s="1"/>
      <c r="SIM2" s="1"/>
      <c r="SIN2" s="14"/>
      <c r="SIO2" s="14"/>
      <c r="SIP2" s="1"/>
      <c r="SIQ2" s="1"/>
      <c r="SIR2" s="14"/>
      <c r="SIS2" s="14"/>
      <c r="SIT2" s="1"/>
      <c r="SIU2" s="1"/>
      <c r="SIV2" s="14"/>
      <c r="SIW2" s="14"/>
      <c r="SIX2" s="1"/>
      <c r="SIY2" s="1"/>
      <c r="SIZ2" s="14"/>
      <c r="SJA2" s="14"/>
      <c r="SJB2" s="1"/>
      <c r="SJC2" s="1"/>
      <c r="SJD2" s="14"/>
      <c r="SJE2" s="14"/>
      <c r="SJF2" s="1"/>
      <c r="SJG2" s="1"/>
      <c r="SJH2" s="14"/>
      <c r="SJI2" s="14"/>
      <c r="SJJ2" s="1"/>
      <c r="SJK2" s="1"/>
      <c r="SJL2" s="14"/>
      <c r="SJM2" s="14"/>
      <c r="SJN2" s="1"/>
      <c r="SJO2" s="1"/>
      <c r="SJP2" s="14"/>
      <c r="SJQ2" s="14"/>
      <c r="SJR2" s="1"/>
      <c r="SJS2" s="1"/>
      <c r="SJT2" s="14"/>
      <c r="SJU2" s="14"/>
      <c r="SJV2" s="1"/>
      <c r="SJW2" s="1"/>
      <c r="SJX2" s="14"/>
      <c r="SJY2" s="14"/>
      <c r="SJZ2" s="1"/>
      <c r="SKA2" s="1"/>
      <c r="SKB2" s="14"/>
      <c r="SKC2" s="14"/>
      <c r="SKD2" s="1"/>
      <c r="SKE2" s="1"/>
      <c r="SKF2" s="14"/>
      <c r="SKG2" s="14"/>
      <c r="SKH2" s="1"/>
      <c r="SKI2" s="1"/>
      <c r="SKJ2" s="14"/>
      <c r="SKK2" s="14"/>
      <c r="SKL2" s="1"/>
      <c r="SKM2" s="1"/>
      <c r="SKN2" s="14"/>
      <c r="SKO2" s="14"/>
      <c r="SKP2" s="1"/>
      <c r="SKQ2" s="1"/>
      <c r="SKR2" s="14"/>
      <c r="SKS2" s="14"/>
      <c r="SKT2" s="1"/>
      <c r="SKU2" s="1"/>
      <c r="SKV2" s="14"/>
      <c r="SKW2" s="14"/>
      <c r="SKX2" s="1"/>
      <c r="SKY2" s="1"/>
      <c r="SKZ2" s="14"/>
      <c r="SLA2" s="14"/>
      <c r="SLB2" s="1"/>
      <c r="SLC2" s="1"/>
      <c r="SLD2" s="14"/>
      <c r="SLE2" s="14"/>
      <c r="SLF2" s="1"/>
      <c r="SLG2" s="1"/>
      <c r="SLH2" s="14"/>
      <c r="SLI2" s="14"/>
      <c r="SLJ2" s="1"/>
      <c r="SLK2" s="1"/>
      <c r="SLL2" s="14"/>
      <c r="SLM2" s="14"/>
      <c r="SLN2" s="1"/>
      <c r="SLO2" s="1"/>
      <c r="SLP2" s="14"/>
      <c r="SLQ2" s="14"/>
      <c r="SLR2" s="1"/>
      <c r="SLS2" s="1"/>
      <c r="SLT2" s="14"/>
      <c r="SLU2" s="14"/>
      <c r="SLV2" s="1"/>
      <c r="SLW2" s="1"/>
      <c r="SLX2" s="14"/>
      <c r="SLY2" s="14"/>
      <c r="SLZ2" s="1"/>
      <c r="SMA2" s="1"/>
      <c r="SMB2" s="14"/>
      <c r="SMC2" s="14"/>
      <c r="SMD2" s="1"/>
      <c r="SME2" s="1"/>
      <c r="SMF2" s="14"/>
      <c r="SMG2" s="14"/>
      <c r="SMH2" s="1"/>
      <c r="SMI2" s="1"/>
      <c r="SMJ2" s="14"/>
      <c r="SMK2" s="14"/>
      <c r="SML2" s="1"/>
      <c r="SMM2" s="1"/>
      <c r="SMN2" s="14"/>
      <c r="SMO2" s="14"/>
      <c r="SMP2" s="1"/>
      <c r="SMQ2" s="1"/>
      <c r="SMR2" s="14"/>
      <c r="SMS2" s="14"/>
      <c r="SMT2" s="1"/>
      <c r="SMU2" s="1"/>
      <c r="SMV2" s="14"/>
      <c r="SMW2" s="14"/>
      <c r="SMX2" s="1"/>
      <c r="SMY2" s="1"/>
      <c r="SMZ2" s="14"/>
      <c r="SNA2" s="14"/>
      <c r="SNB2" s="1"/>
      <c r="SNC2" s="1"/>
      <c r="SND2" s="14"/>
      <c r="SNE2" s="14"/>
      <c r="SNF2" s="1"/>
      <c r="SNG2" s="1"/>
      <c r="SNH2" s="14"/>
      <c r="SNI2" s="14"/>
      <c r="SNJ2" s="1"/>
      <c r="SNK2" s="1"/>
      <c r="SNL2" s="14"/>
      <c r="SNM2" s="14"/>
      <c r="SNN2" s="1"/>
      <c r="SNO2" s="1"/>
      <c r="SNP2" s="14"/>
      <c r="SNQ2" s="14"/>
      <c r="SNR2" s="1"/>
      <c r="SNS2" s="1"/>
      <c r="SNT2" s="14"/>
      <c r="SNU2" s="14"/>
      <c r="SNV2" s="1"/>
      <c r="SNW2" s="1"/>
      <c r="SNX2" s="14"/>
      <c r="SNY2" s="14"/>
      <c r="SNZ2" s="1"/>
      <c r="SOA2" s="1"/>
      <c r="SOB2" s="14"/>
      <c r="SOC2" s="14"/>
      <c r="SOD2" s="1"/>
      <c r="SOE2" s="1"/>
      <c r="SOF2" s="14"/>
      <c r="SOG2" s="14"/>
      <c r="SOH2" s="1"/>
      <c r="SOI2" s="1"/>
      <c r="SOJ2" s="14"/>
      <c r="SOK2" s="14"/>
      <c r="SOL2" s="1"/>
      <c r="SOM2" s="1"/>
      <c r="SON2" s="14"/>
      <c r="SOO2" s="14"/>
      <c r="SOP2" s="1"/>
      <c r="SOQ2" s="1"/>
      <c r="SOR2" s="14"/>
      <c r="SOS2" s="14"/>
      <c r="SOT2" s="1"/>
      <c r="SOU2" s="1"/>
      <c r="SOV2" s="14"/>
      <c r="SOW2" s="14"/>
      <c r="SOX2" s="1"/>
      <c r="SOY2" s="1"/>
      <c r="SOZ2" s="14"/>
      <c r="SPA2" s="14"/>
      <c r="SPB2" s="1"/>
      <c r="SPC2" s="1"/>
      <c r="SPD2" s="14"/>
      <c r="SPE2" s="14"/>
      <c r="SPF2" s="1"/>
      <c r="SPG2" s="1"/>
      <c r="SPH2" s="14"/>
      <c r="SPI2" s="14"/>
      <c r="SPJ2" s="1"/>
      <c r="SPK2" s="1"/>
      <c r="SPL2" s="14"/>
      <c r="SPM2" s="14"/>
      <c r="SPN2" s="1"/>
      <c r="SPO2" s="1"/>
      <c r="SPP2" s="14"/>
      <c r="SPQ2" s="14"/>
      <c r="SPR2" s="1"/>
      <c r="SPS2" s="1"/>
      <c r="SPT2" s="14"/>
      <c r="SPU2" s="14"/>
      <c r="SPV2" s="1"/>
      <c r="SPW2" s="1"/>
      <c r="SPX2" s="14"/>
      <c r="SPY2" s="14"/>
      <c r="SPZ2" s="1"/>
      <c r="SQA2" s="1"/>
      <c r="SQB2" s="14"/>
      <c r="SQC2" s="14"/>
      <c r="SQD2" s="1"/>
      <c r="SQE2" s="1"/>
      <c r="SQF2" s="14"/>
      <c r="SQG2" s="14"/>
      <c r="SQH2" s="1"/>
      <c r="SQI2" s="1"/>
      <c r="SQJ2" s="14"/>
      <c r="SQK2" s="14"/>
      <c r="SQL2" s="1"/>
      <c r="SQM2" s="1"/>
      <c r="SQN2" s="14"/>
      <c r="SQO2" s="14"/>
      <c r="SQP2" s="1"/>
      <c r="SQQ2" s="1"/>
      <c r="SQR2" s="14"/>
      <c r="SQS2" s="14"/>
      <c r="SQT2" s="1"/>
      <c r="SQU2" s="1"/>
      <c r="SQV2" s="14"/>
      <c r="SQW2" s="14"/>
      <c r="SQX2" s="1"/>
      <c r="SQY2" s="1"/>
      <c r="SQZ2" s="14"/>
      <c r="SRA2" s="14"/>
      <c r="SRB2" s="1"/>
      <c r="SRC2" s="1"/>
      <c r="SRD2" s="14"/>
      <c r="SRE2" s="14"/>
      <c r="SRF2" s="1"/>
      <c r="SRG2" s="1"/>
      <c r="SRH2" s="14"/>
      <c r="SRI2" s="14"/>
      <c r="SRJ2" s="1"/>
      <c r="SRK2" s="1"/>
      <c r="SRL2" s="14"/>
      <c r="SRM2" s="14"/>
      <c r="SRN2" s="1"/>
      <c r="SRO2" s="1"/>
      <c r="SRP2" s="14"/>
      <c r="SRQ2" s="14"/>
      <c r="SRR2" s="1"/>
      <c r="SRS2" s="1"/>
      <c r="SRT2" s="14"/>
      <c r="SRU2" s="14"/>
      <c r="SRV2" s="1"/>
      <c r="SRW2" s="1"/>
      <c r="SRX2" s="14"/>
      <c r="SRY2" s="14"/>
      <c r="SRZ2" s="1"/>
      <c r="SSA2" s="1"/>
      <c r="SSB2" s="14"/>
      <c r="SSC2" s="14"/>
      <c r="SSD2" s="1"/>
      <c r="SSE2" s="1"/>
      <c r="SSF2" s="14"/>
      <c r="SSG2" s="14"/>
      <c r="SSH2" s="1"/>
      <c r="SSI2" s="1"/>
      <c r="SSJ2" s="14"/>
      <c r="SSK2" s="14"/>
      <c r="SSL2" s="1"/>
      <c r="SSM2" s="1"/>
      <c r="SSN2" s="14"/>
      <c r="SSO2" s="14"/>
      <c r="SSP2" s="1"/>
      <c r="SSQ2" s="1"/>
      <c r="SSR2" s="14"/>
      <c r="SSS2" s="14"/>
      <c r="SST2" s="1"/>
      <c r="SSU2" s="1"/>
      <c r="SSV2" s="14"/>
      <c r="SSW2" s="14"/>
      <c r="SSX2" s="1"/>
      <c r="SSY2" s="1"/>
      <c r="SSZ2" s="14"/>
      <c r="STA2" s="14"/>
      <c r="STB2" s="1"/>
      <c r="STC2" s="1"/>
      <c r="STD2" s="14"/>
      <c r="STE2" s="14"/>
      <c r="STF2" s="1"/>
      <c r="STG2" s="1"/>
      <c r="STH2" s="14"/>
      <c r="STI2" s="14"/>
      <c r="STJ2" s="1"/>
      <c r="STK2" s="1"/>
      <c r="STL2" s="14"/>
      <c r="STM2" s="14"/>
      <c r="STN2" s="1"/>
      <c r="STO2" s="1"/>
      <c r="STP2" s="14"/>
      <c r="STQ2" s="14"/>
      <c r="STR2" s="1"/>
      <c r="STS2" s="1"/>
      <c r="STT2" s="14"/>
      <c r="STU2" s="14"/>
      <c r="STV2" s="1"/>
      <c r="STW2" s="1"/>
      <c r="STX2" s="14"/>
      <c r="STY2" s="14"/>
      <c r="STZ2" s="1"/>
      <c r="SUA2" s="1"/>
      <c r="SUB2" s="14"/>
      <c r="SUC2" s="14"/>
      <c r="SUD2" s="1"/>
      <c r="SUE2" s="1"/>
      <c r="SUF2" s="14"/>
      <c r="SUG2" s="14"/>
      <c r="SUH2" s="1"/>
      <c r="SUI2" s="1"/>
      <c r="SUJ2" s="14"/>
      <c r="SUK2" s="14"/>
      <c r="SUL2" s="1"/>
      <c r="SUM2" s="1"/>
      <c r="SUN2" s="14"/>
      <c r="SUO2" s="14"/>
      <c r="SUP2" s="1"/>
      <c r="SUQ2" s="1"/>
      <c r="SUR2" s="14"/>
      <c r="SUS2" s="14"/>
      <c r="SUT2" s="1"/>
      <c r="SUU2" s="1"/>
      <c r="SUV2" s="14"/>
      <c r="SUW2" s="14"/>
      <c r="SUX2" s="1"/>
      <c r="SUY2" s="1"/>
      <c r="SUZ2" s="14"/>
      <c r="SVA2" s="14"/>
      <c r="SVB2" s="1"/>
      <c r="SVC2" s="1"/>
      <c r="SVD2" s="14"/>
      <c r="SVE2" s="14"/>
      <c r="SVF2" s="1"/>
      <c r="SVG2" s="1"/>
      <c r="SVH2" s="14"/>
      <c r="SVI2" s="14"/>
      <c r="SVJ2" s="1"/>
      <c r="SVK2" s="1"/>
      <c r="SVL2" s="14"/>
      <c r="SVM2" s="14"/>
      <c r="SVN2" s="1"/>
      <c r="SVO2" s="1"/>
      <c r="SVP2" s="14"/>
      <c r="SVQ2" s="14"/>
      <c r="SVR2" s="1"/>
      <c r="SVS2" s="1"/>
      <c r="SVT2" s="14"/>
      <c r="SVU2" s="14"/>
      <c r="SVV2" s="1"/>
      <c r="SVW2" s="1"/>
      <c r="SVX2" s="14"/>
      <c r="SVY2" s="14"/>
      <c r="SVZ2" s="1"/>
      <c r="SWA2" s="1"/>
      <c r="SWB2" s="14"/>
      <c r="SWC2" s="14"/>
      <c r="SWD2" s="1"/>
      <c r="SWE2" s="1"/>
      <c r="SWF2" s="14"/>
      <c r="SWG2" s="14"/>
      <c r="SWH2" s="1"/>
      <c r="SWI2" s="1"/>
      <c r="SWJ2" s="14"/>
      <c r="SWK2" s="14"/>
      <c r="SWL2" s="1"/>
      <c r="SWM2" s="1"/>
      <c r="SWN2" s="14"/>
      <c r="SWO2" s="14"/>
      <c r="SWP2" s="1"/>
      <c r="SWQ2" s="1"/>
      <c r="SWR2" s="14"/>
      <c r="SWS2" s="14"/>
      <c r="SWT2" s="1"/>
      <c r="SWU2" s="1"/>
      <c r="SWV2" s="14"/>
      <c r="SWW2" s="14"/>
      <c r="SWX2" s="1"/>
      <c r="SWY2" s="1"/>
      <c r="SWZ2" s="14"/>
      <c r="SXA2" s="14"/>
      <c r="SXB2" s="1"/>
      <c r="SXC2" s="1"/>
      <c r="SXD2" s="14"/>
      <c r="SXE2" s="14"/>
      <c r="SXF2" s="1"/>
      <c r="SXG2" s="1"/>
      <c r="SXH2" s="14"/>
      <c r="SXI2" s="14"/>
      <c r="SXJ2" s="1"/>
      <c r="SXK2" s="1"/>
      <c r="SXL2" s="14"/>
      <c r="SXM2" s="14"/>
      <c r="SXN2" s="1"/>
      <c r="SXO2" s="1"/>
      <c r="SXP2" s="14"/>
      <c r="SXQ2" s="14"/>
      <c r="SXR2" s="1"/>
      <c r="SXS2" s="1"/>
      <c r="SXT2" s="14"/>
      <c r="SXU2" s="14"/>
      <c r="SXV2" s="1"/>
      <c r="SXW2" s="1"/>
      <c r="SXX2" s="14"/>
      <c r="SXY2" s="14"/>
      <c r="SXZ2" s="1"/>
      <c r="SYA2" s="1"/>
      <c r="SYB2" s="14"/>
      <c r="SYC2" s="14"/>
      <c r="SYD2" s="1"/>
      <c r="SYE2" s="1"/>
      <c r="SYF2" s="14"/>
      <c r="SYG2" s="14"/>
      <c r="SYH2" s="1"/>
      <c r="SYI2" s="1"/>
      <c r="SYJ2" s="14"/>
      <c r="SYK2" s="14"/>
      <c r="SYL2" s="1"/>
      <c r="SYM2" s="1"/>
      <c r="SYN2" s="14"/>
      <c r="SYO2" s="14"/>
      <c r="SYP2" s="1"/>
      <c r="SYQ2" s="1"/>
      <c r="SYR2" s="14"/>
      <c r="SYS2" s="14"/>
      <c r="SYT2" s="1"/>
      <c r="SYU2" s="1"/>
      <c r="SYV2" s="14"/>
      <c r="SYW2" s="14"/>
      <c r="SYX2" s="1"/>
      <c r="SYY2" s="1"/>
      <c r="SYZ2" s="14"/>
      <c r="SZA2" s="14"/>
      <c r="SZB2" s="1"/>
      <c r="SZC2" s="1"/>
      <c r="SZD2" s="14"/>
      <c r="SZE2" s="14"/>
      <c r="SZF2" s="1"/>
      <c r="SZG2" s="1"/>
      <c r="SZH2" s="14"/>
      <c r="SZI2" s="14"/>
      <c r="SZJ2" s="1"/>
      <c r="SZK2" s="1"/>
      <c r="SZL2" s="14"/>
      <c r="SZM2" s="14"/>
      <c r="SZN2" s="1"/>
      <c r="SZO2" s="1"/>
      <c r="SZP2" s="14"/>
      <c r="SZQ2" s="14"/>
      <c r="SZR2" s="1"/>
      <c r="SZS2" s="1"/>
      <c r="SZT2" s="14"/>
      <c r="SZU2" s="14"/>
      <c r="SZV2" s="1"/>
      <c r="SZW2" s="1"/>
      <c r="SZX2" s="14"/>
      <c r="SZY2" s="14"/>
      <c r="SZZ2" s="1"/>
      <c r="TAA2" s="1"/>
      <c r="TAB2" s="14"/>
      <c r="TAC2" s="14"/>
      <c r="TAD2" s="1"/>
      <c r="TAE2" s="1"/>
      <c r="TAF2" s="14"/>
      <c r="TAG2" s="14"/>
      <c r="TAH2" s="1"/>
      <c r="TAI2" s="1"/>
      <c r="TAJ2" s="14"/>
      <c r="TAK2" s="14"/>
      <c r="TAL2" s="1"/>
      <c r="TAM2" s="1"/>
      <c r="TAN2" s="14"/>
      <c r="TAO2" s="14"/>
      <c r="TAP2" s="1"/>
      <c r="TAQ2" s="1"/>
      <c r="TAR2" s="14"/>
      <c r="TAS2" s="14"/>
      <c r="TAT2" s="1"/>
      <c r="TAU2" s="1"/>
      <c r="TAV2" s="14"/>
      <c r="TAW2" s="14"/>
      <c r="TAX2" s="1"/>
      <c r="TAY2" s="1"/>
      <c r="TAZ2" s="14"/>
      <c r="TBA2" s="14"/>
      <c r="TBB2" s="1"/>
      <c r="TBC2" s="1"/>
      <c r="TBD2" s="14"/>
      <c r="TBE2" s="14"/>
      <c r="TBF2" s="1"/>
      <c r="TBG2" s="1"/>
      <c r="TBH2" s="14"/>
      <c r="TBI2" s="14"/>
      <c r="TBJ2" s="1"/>
      <c r="TBK2" s="1"/>
      <c r="TBL2" s="14"/>
      <c r="TBM2" s="14"/>
      <c r="TBN2" s="1"/>
      <c r="TBO2" s="1"/>
      <c r="TBP2" s="14"/>
      <c r="TBQ2" s="14"/>
      <c r="TBR2" s="1"/>
      <c r="TBS2" s="1"/>
      <c r="TBT2" s="14"/>
      <c r="TBU2" s="14"/>
      <c r="TBV2" s="1"/>
      <c r="TBW2" s="1"/>
      <c r="TBX2" s="14"/>
      <c r="TBY2" s="14"/>
      <c r="TBZ2" s="1"/>
      <c r="TCA2" s="1"/>
      <c r="TCB2" s="14"/>
      <c r="TCC2" s="14"/>
      <c r="TCD2" s="1"/>
      <c r="TCE2" s="1"/>
      <c r="TCF2" s="14"/>
      <c r="TCG2" s="14"/>
      <c r="TCH2" s="1"/>
      <c r="TCI2" s="1"/>
      <c r="TCJ2" s="14"/>
      <c r="TCK2" s="14"/>
      <c r="TCL2" s="1"/>
      <c r="TCM2" s="1"/>
      <c r="TCN2" s="14"/>
      <c r="TCO2" s="14"/>
      <c r="TCP2" s="1"/>
      <c r="TCQ2" s="1"/>
      <c r="TCR2" s="14"/>
      <c r="TCS2" s="14"/>
      <c r="TCT2" s="1"/>
      <c r="TCU2" s="1"/>
      <c r="TCV2" s="14"/>
      <c r="TCW2" s="14"/>
      <c r="TCX2" s="1"/>
      <c r="TCY2" s="1"/>
      <c r="TCZ2" s="14"/>
      <c r="TDA2" s="14"/>
      <c r="TDB2" s="1"/>
      <c r="TDC2" s="1"/>
      <c r="TDD2" s="14"/>
      <c r="TDE2" s="14"/>
      <c r="TDF2" s="1"/>
      <c r="TDG2" s="1"/>
      <c r="TDH2" s="14"/>
      <c r="TDI2" s="14"/>
      <c r="TDJ2" s="1"/>
      <c r="TDK2" s="1"/>
      <c r="TDL2" s="14"/>
      <c r="TDM2" s="14"/>
      <c r="TDN2" s="1"/>
      <c r="TDO2" s="1"/>
      <c r="TDP2" s="14"/>
      <c r="TDQ2" s="14"/>
      <c r="TDR2" s="1"/>
      <c r="TDS2" s="1"/>
      <c r="TDT2" s="14"/>
      <c r="TDU2" s="14"/>
      <c r="TDV2" s="1"/>
      <c r="TDW2" s="1"/>
      <c r="TDX2" s="14"/>
      <c r="TDY2" s="14"/>
      <c r="TDZ2" s="1"/>
      <c r="TEA2" s="1"/>
      <c r="TEB2" s="14"/>
      <c r="TEC2" s="14"/>
      <c r="TED2" s="1"/>
      <c r="TEE2" s="1"/>
      <c r="TEF2" s="14"/>
      <c r="TEG2" s="14"/>
      <c r="TEH2" s="1"/>
      <c r="TEI2" s="1"/>
      <c r="TEJ2" s="14"/>
      <c r="TEK2" s="14"/>
      <c r="TEL2" s="1"/>
      <c r="TEM2" s="1"/>
      <c r="TEN2" s="14"/>
      <c r="TEO2" s="14"/>
      <c r="TEP2" s="1"/>
      <c r="TEQ2" s="1"/>
      <c r="TER2" s="14"/>
      <c r="TES2" s="14"/>
      <c r="TET2" s="1"/>
      <c r="TEU2" s="1"/>
      <c r="TEV2" s="14"/>
      <c r="TEW2" s="14"/>
      <c r="TEX2" s="1"/>
      <c r="TEY2" s="1"/>
      <c r="TEZ2" s="14"/>
      <c r="TFA2" s="14"/>
      <c r="TFB2" s="1"/>
      <c r="TFC2" s="1"/>
      <c r="TFD2" s="14"/>
      <c r="TFE2" s="14"/>
      <c r="TFF2" s="1"/>
      <c r="TFG2" s="1"/>
      <c r="TFH2" s="14"/>
      <c r="TFI2" s="14"/>
      <c r="TFJ2" s="1"/>
      <c r="TFK2" s="1"/>
      <c r="TFL2" s="14"/>
      <c r="TFM2" s="14"/>
      <c r="TFN2" s="1"/>
      <c r="TFO2" s="1"/>
      <c r="TFP2" s="14"/>
      <c r="TFQ2" s="14"/>
      <c r="TFR2" s="1"/>
      <c r="TFS2" s="1"/>
      <c r="TFT2" s="14"/>
      <c r="TFU2" s="14"/>
      <c r="TFV2" s="1"/>
      <c r="TFW2" s="1"/>
      <c r="TFX2" s="14"/>
      <c r="TFY2" s="14"/>
      <c r="TFZ2" s="1"/>
      <c r="TGA2" s="1"/>
      <c r="TGB2" s="14"/>
      <c r="TGC2" s="14"/>
      <c r="TGD2" s="1"/>
      <c r="TGE2" s="1"/>
      <c r="TGF2" s="14"/>
      <c r="TGG2" s="14"/>
      <c r="TGH2" s="1"/>
      <c r="TGI2" s="1"/>
      <c r="TGJ2" s="14"/>
      <c r="TGK2" s="14"/>
      <c r="TGL2" s="1"/>
      <c r="TGM2" s="1"/>
      <c r="TGN2" s="14"/>
      <c r="TGO2" s="14"/>
      <c r="TGP2" s="1"/>
      <c r="TGQ2" s="1"/>
      <c r="TGR2" s="14"/>
      <c r="TGS2" s="14"/>
      <c r="TGT2" s="1"/>
      <c r="TGU2" s="1"/>
      <c r="TGV2" s="14"/>
      <c r="TGW2" s="14"/>
      <c r="TGX2" s="1"/>
      <c r="TGY2" s="1"/>
      <c r="TGZ2" s="14"/>
      <c r="THA2" s="14"/>
      <c r="THB2" s="1"/>
      <c r="THC2" s="1"/>
      <c r="THD2" s="14"/>
      <c r="THE2" s="14"/>
      <c r="THF2" s="1"/>
      <c r="THG2" s="1"/>
      <c r="THH2" s="14"/>
      <c r="THI2" s="14"/>
      <c r="THJ2" s="1"/>
      <c r="THK2" s="1"/>
      <c r="THL2" s="14"/>
      <c r="THM2" s="14"/>
      <c r="THN2" s="1"/>
      <c r="THO2" s="1"/>
      <c r="THP2" s="14"/>
      <c r="THQ2" s="14"/>
      <c r="THR2" s="1"/>
      <c r="THS2" s="1"/>
      <c r="THT2" s="14"/>
      <c r="THU2" s="14"/>
      <c r="THV2" s="1"/>
      <c r="THW2" s="1"/>
      <c r="THX2" s="14"/>
      <c r="THY2" s="14"/>
      <c r="THZ2" s="1"/>
      <c r="TIA2" s="1"/>
      <c r="TIB2" s="14"/>
      <c r="TIC2" s="14"/>
      <c r="TID2" s="1"/>
      <c r="TIE2" s="1"/>
      <c r="TIF2" s="14"/>
      <c r="TIG2" s="14"/>
      <c r="TIH2" s="1"/>
      <c r="TII2" s="1"/>
      <c r="TIJ2" s="14"/>
      <c r="TIK2" s="14"/>
      <c r="TIL2" s="1"/>
      <c r="TIM2" s="1"/>
      <c r="TIN2" s="14"/>
      <c r="TIO2" s="14"/>
      <c r="TIP2" s="1"/>
      <c r="TIQ2" s="1"/>
      <c r="TIR2" s="14"/>
      <c r="TIS2" s="14"/>
      <c r="TIT2" s="1"/>
      <c r="TIU2" s="1"/>
      <c r="TIV2" s="14"/>
      <c r="TIW2" s="14"/>
      <c r="TIX2" s="1"/>
      <c r="TIY2" s="1"/>
      <c r="TIZ2" s="14"/>
      <c r="TJA2" s="14"/>
      <c r="TJB2" s="1"/>
      <c r="TJC2" s="1"/>
      <c r="TJD2" s="14"/>
      <c r="TJE2" s="14"/>
      <c r="TJF2" s="1"/>
      <c r="TJG2" s="1"/>
      <c r="TJH2" s="14"/>
      <c r="TJI2" s="14"/>
      <c r="TJJ2" s="1"/>
      <c r="TJK2" s="1"/>
      <c r="TJL2" s="14"/>
      <c r="TJM2" s="14"/>
      <c r="TJN2" s="1"/>
      <c r="TJO2" s="1"/>
      <c r="TJP2" s="14"/>
      <c r="TJQ2" s="14"/>
      <c r="TJR2" s="1"/>
      <c r="TJS2" s="1"/>
      <c r="TJT2" s="14"/>
      <c r="TJU2" s="14"/>
      <c r="TJV2" s="1"/>
      <c r="TJW2" s="1"/>
      <c r="TJX2" s="14"/>
      <c r="TJY2" s="14"/>
      <c r="TJZ2" s="1"/>
      <c r="TKA2" s="1"/>
      <c r="TKB2" s="14"/>
      <c r="TKC2" s="14"/>
      <c r="TKD2" s="1"/>
      <c r="TKE2" s="1"/>
      <c r="TKF2" s="14"/>
      <c r="TKG2" s="14"/>
      <c r="TKH2" s="1"/>
      <c r="TKI2" s="1"/>
      <c r="TKJ2" s="14"/>
      <c r="TKK2" s="14"/>
      <c r="TKL2" s="1"/>
      <c r="TKM2" s="1"/>
      <c r="TKN2" s="14"/>
      <c r="TKO2" s="14"/>
      <c r="TKP2" s="1"/>
      <c r="TKQ2" s="1"/>
      <c r="TKR2" s="14"/>
      <c r="TKS2" s="14"/>
      <c r="TKT2" s="1"/>
      <c r="TKU2" s="1"/>
      <c r="TKV2" s="14"/>
      <c r="TKW2" s="14"/>
      <c r="TKX2" s="1"/>
      <c r="TKY2" s="1"/>
      <c r="TKZ2" s="14"/>
      <c r="TLA2" s="14"/>
      <c r="TLB2" s="1"/>
      <c r="TLC2" s="1"/>
      <c r="TLD2" s="14"/>
      <c r="TLE2" s="14"/>
      <c r="TLF2" s="1"/>
      <c r="TLG2" s="1"/>
      <c r="TLH2" s="14"/>
      <c r="TLI2" s="14"/>
      <c r="TLJ2" s="1"/>
      <c r="TLK2" s="1"/>
      <c r="TLL2" s="14"/>
      <c r="TLM2" s="14"/>
      <c r="TLN2" s="1"/>
      <c r="TLO2" s="1"/>
      <c r="TLP2" s="14"/>
      <c r="TLQ2" s="14"/>
      <c r="TLR2" s="1"/>
      <c r="TLS2" s="1"/>
      <c r="TLT2" s="14"/>
      <c r="TLU2" s="14"/>
      <c r="TLV2" s="1"/>
      <c r="TLW2" s="1"/>
      <c r="TLX2" s="14"/>
      <c r="TLY2" s="14"/>
      <c r="TLZ2" s="1"/>
      <c r="TMA2" s="1"/>
      <c r="TMB2" s="14"/>
      <c r="TMC2" s="14"/>
      <c r="TMD2" s="1"/>
      <c r="TME2" s="1"/>
      <c r="TMF2" s="14"/>
      <c r="TMG2" s="14"/>
      <c r="TMH2" s="1"/>
      <c r="TMI2" s="1"/>
      <c r="TMJ2" s="14"/>
      <c r="TMK2" s="14"/>
      <c r="TML2" s="1"/>
      <c r="TMM2" s="1"/>
      <c r="TMN2" s="14"/>
      <c r="TMO2" s="14"/>
      <c r="TMP2" s="1"/>
      <c r="TMQ2" s="1"/>
      <c r="TMR2" s="14"/>
      <c r="TMS2" s="14"/>
      <c r="TMT2" s="1"/>
      <c r="TMU2" s="1"/>
      <c r="TMV2" s="14"/>
      <c r="TMW2" s="14"/>
      <c r="TMX2" s="1"/>
      <c r="TMY2" s="1"/>
      <c r="TMZ2" s="14"/>
      <c r="TNA2" s="14"/>
      <c r="TNB2" s="1"/>
      <c r="TNC2" s="1"/>
      <c r="TND2" s="14"/>
      <c r="TNE2" s="14"/>
      <c r="TNF2" s="1"/>
      <c r="TNG2" s="1"/>
      <c r="TNH2" s="14"/>
      <c r="TNI2" s="14"/>
      <c r="TNJ2" s="1"/>
      <c r="TNK2" s="1"/>
      <c r="TNL2" s="14"/>
      <c r="TNM2" s="14"/>
      <c r="TNN2" s="1"/>
      <c r="TNO2" s="1"/>
      <c r="TNP2" s="14"/>
      <c r="TNQ2" s="14"/>
      <c r="TNR2" s="1"/>
      <c r="TNS2" s="1"/>
      <c r="TNT2" s="14"/>
      <c r="TNU2" s="14"/>
      <c r="TNV2" s="1"/>
      <c r="TNW2" s="1"/>
      <c r="TNX2" s="14"/>
      <c r="TNY2" s="14"/>
      <c r="TNZ2" s="1"/>
      <c r="TOA2" s="1"/>
      <c r="TOB2" s="14"/>
      <c r="TOC2" s="14"/>
      <c r="TOD2" s="1"/>
      <c r="TOE2" s="1"/>
      <c r="TOF2" s="14"/>
      <c r="TOG2" s="14"/>
      <c r="TOH2" s="1"/>
      <c r="TOI2" s="1"/>
      <c r="TOJ2" s="14"/>
      <c r="TOK2" s="14"/>
      <c r="TOL2" s="1"/>
      <c r="TOM2" s="1"/>
      <c r="TON2" s="14"/>
      <c r="TOO2" s="14"/>
      <c r="TOP2" s="1"/>
      <c r="TOQ2" s="1"/>
      <c r="TOR2" s="14"/>
      <c r="TOS2" s="14"/>
      <c r="TOT2" s="1"/>
      <c r="TOU2" s="1"/>
      <c r="TOV2" s="14"/>
      <c r="TOW2" s="14"/>
      <c r="TOX2" s="1"/>
      <c r="TOY2" s="1"/>
      <c r="TOZ2" s="14"/>
      <c r="TPA2" s="14"/>
      <c r="TPB2" s="1"/>
      <c r="TPC2" s="1"/>
      <c r="TPD2" s="14"/>
      <c r="TPE2" s="14"/>
      <c r="TPF2" s="1"/>
      <c r="TPG2" s="1"/>
      <c r="TPH2" s="14"/>
      <c r="TPI2" s="14"/>
      <c r="TPJ2" s="1"/>
      <c r="TPK2" s="1"/>
      <c r="TPL2" s="14"/>
      <c r="TPM2" s="14"/>
      <c r="TPN2" s="1"/>
      <c r="TPO2" s="1"/>
      <c r="TPP2" s="14"/>
      <c r="TPQ2" s="14"/>
      <c r="TPR2" s="1"/>
      <c r="TPS2" s="1"/>
      <c r="TPT2" s="14"/>
      <c r="TPU2" s="14"/>
      <c r="TPV2" s="1"/>
      <c r="TPW2" s="1"/>
      <c r="TPX2" s="14"/>
      <c r="TPY2" s="14"/>
      <c r="TPZ2" s="1"/>
      <c r="TQA2" s="1"/>
      <c r="TQB2" s="14"/>
      <c r="TQC2" s="14"/>
      <c r="TQD2" s="1"/>
      <c r="TQE2" s="1"/>
      <c r="TQF2" s="14"/>
      <c r="TQG2" s="14"/>
      <c r="TQH2" s="1"/>
      <c r="TQI2" s="1"/>
      <c r="TQJ2" s="14"/>
      <c r="TQK2" s="14"/>
      <c r="TQL2" s="1"/>
      <c r="TQM2" s="1"/>
      <c r="TQN2" s="14"/>
      <c r="TQO2" s="14"/>
      <c r="TQP2" s="1"/>
      <c r="TQQ2" s="1"/>
      <c r="TQR2" s="14"/>
      <c r="TQS2" s="14"/>
      <c r="TQT2" s="1"/>
      <c r="TQU2" s="1"/>
      <c r="TQV2" s="14"/>
      <c r="TQW2" s="14"/>
      <c r="TQX2" s="1"/>
      <c r="TQY2" s="1"/>
      <c r="TQZ2" s="14"/>
      <c r="TRA2" s="14"/>
      <c r="TRB2" s="1"/>
      <c r="TRC2" s="1"/>
      <c r="TRD2" s="14"/>
      <c r="TRE2" s="14"/>
      <c r="TRF2" s="1"/>
      <c r="TRG2" s="1"/>
      <c r="TRH2" s="14"/>
      <c r="TRI2" s="14"/>
      <c r="TRJ2" s="1"/>
      <c r="TRK2" s="1"/>
      <c r="TRL2" s="14"/>
      <c r="TRM2" s="14"/>
      <c r="TRN2" s="1"/>
      <c r="TRO2" s="1"/>
      <c r="TRP2" s="14"/>
      <c r="TRQ2" s="14"/>
      <c r="TRR2" s="1"/>
      <c r="TRS2" s="1"/>
      <c r="TRT2" s="14"/>
      <c r="TRU2" s="14"/>
      <c r="TRV2" s="1"/>
      <c r="TRW2" s="1"/>
      <c r="TRX2" s="14"/>
      <c r="TRY2" s="14"/>
      <c r="TRZ2" s="1"/>
      <c r="TSA2" s="1"/>
      <c r="TSB2" s="14"/>
      <c r="TSC2" s="14"/>
      <c r="TSD2" s="1"/>
      <c r="TSE2" s="1"/>
      <c r="TSF2" s="14"/>
      <c r="TSG2" s="14"/>
      <c r="TSH2" s="1"/>
      <c r="TSI2" s="1"/>
      <c r="TSJ2" s="14"/>
      <c r="TSK2" s="14"/>
      <c r="TSL2" s="1"/>
      <c r="TSM2" s="1"/>
      <c r="TSN2" s="14"/>
      <c r="TSO2" s="14"/>
      <c r="TSP2" s="1"/>
      <c r="TSQ2" s="1"/>
      <c r="TSR2" s="14"/>
      <c r="TSS2" s="14"/>
      <c r="TST2" s="1"/>
      <c r="TSU2" s="1"/>
      <c r="TSV2" s="14"/>
      <c r="TSW2" s="14"/>
      <c r="TSX2" s="1"/>
      <c r="TSY2" s="1"/>
      <c r="TSZ2" s="14"/>
      <c r="TTA2" s="14"/>
      <c r="TTB2" s="1"/>
      <c r="TTC2" s="1"/>
      <c r="TTD2" s="14"/>
      <c r="TTE2" s="14"/>
      <c r="TTF2" s="1"/>
      <c r="TTG2" s="1"/>
      <c r="TTH2" s="14"/>
      <c r="TTI2" s="14"/>
      <c r="TTJ2" s="1"/>
      <c r="TTK2" s="1"/>
      <c r="TTL2" s="14"/>
      <c r="TTM2" s="14"/>
      <c r="TTN2" s="1"/>
      <c r="TTO2" s="1"/>
      <c r="TTP2" s="14"/>
      <c r="TTQ2" s="14"/>
      <c r="TTR2" s="1"/>
      <c r="TTS2" s="1"/>
      <c r="TTT2" s="14"/>
      <c r="TTU2" s="14"/>
      <c r="TTV2" s="1"/>
      <c r="TTW2" s="1"/>
      <c r="TTX2" s="14"/>
      <c r="TTY2" s="14"/>
      <c r="TTZ2" s="1"/>
      <c r="TUA2" s="1"/>
      <c r="TUB2" s="14"/>
      <c r="TUC2" s="14"/>
      <c r="TUD2" s="1"/>
      <c r="TUE2" s="1"/>
      <c r="TUF2" s="14"/>
      <c r="TUG2" s="14"/>
      <c r="TUH2" s="1"/>
      <c r="TUI2" s="1"/>
      <c r="TUJ2" s="14"/>
      <c r="TUK2" s="14"/>
      <c r="TUL2" s="1"/>
      <c r="TUM2" s="1"/>
      <c r="TUN2" s="14"/>
      <c r="TUO2" s="14"/>
      <c r="TUP2" s="1"/>
      <c r="TUQ2" s="1"/>
      <c r="TUR2" s="14"/>
      <c r="TUS2" s="14"/>
      <c r="TUT2" s="1"/>
      <c r="TUU2" s="1"/>
      <c r="TUV2" s="14"/>
      <c r="TUW2" s="14"/>
      <c r="TUX2" s="1"/>
      <c r="TUY2" s="1"/>
      <c r="TUZ2" s="14"/>
      <c r="TVA2" s="14"/>
      <c r="TVB2" s="1"/>
      <c r="TVC2" s="1"/>
      <c r="TVD2" s="14"/>
      <c r="TVE2" s="14"/>
      <c r="TVF2" s="1"/>
      <c r="TVG2" s="1"/>
      <c r="TVH2" s="14"/>
      <c r="TVI2" s="14"/>
      <c r="TVJ2" s="1"/>
      <c r="TVK2" s="1"/>
      <c r="TVL2" s="14"/>
      <c r="TVM2" s="14"/>
      <c r="TVN2" s="1"/>
      <c r="TVO2" s="1"/>
      <c r="TVP2" s="14"/>
      <c r="TVQ2" s="14"/>
      <c r="TVR2" s="1"/>
      <c r="TVS2" s="1"/>
      <c r="TVT2" s="14"/>
      <c r="TVU2" s="14"/>
      <c r="TVV2" s="1"/>
      <c r="TVW2" s="1"/>
      <c r="TVX2" s="14"/>
      <c r="TVY2" s="14"/>
      <c r="TVZ2" s="1"/>
      <c r="TWA2" s="1"/>
      <c r="TWB2" s="14"/>
      <c r="TWC2" s="14"/>
      <c r="TWD2" s="1"/>
      <c r="TWE2" s="1"/>
      <c r="TWF2" s="14"/>
      <c r="TWG2" s="14"/>
      <c r="TWH2" s="1"/>
      <c r="TWI2" s="1"/>
      <c r="TWJ2" s="14"/>
      <c r="TWK2" s="14"/>
      <c r="TWL2" s="1"/>
      <c r="TWM2" s="1"/>
      <c r="TWN2" s="14"/>
      <c r="TWO2" s="14"/>
      <c r="TWP2" s="1"/>
      <c r="TWQ2" s="1"/>
      <c r="TWR2" s="14"/>
      <c r="TWS2" s="14"/>
      <c r="TWT2" s="1"/>
      <c r="TWU2" s="1"/>
      <c r="TWV2" s="14"/>
      <c r="TWW2" s="14"/>
      <c r="TWX2" s="1"/>
      <c r="TWY2" s="1"/>
      <c r="TWZ2" s="14"/>
      <c r="TXA2" s="14"/>
      <c r="TXB2" s="1"/>
      <c r="TXC2" s="1"/>
      <c r="TXD2" s="14"/>
      <c r="TXE2" s="14"/>
      <c r="TXF2" s="1"/>
      <c r="TXG2" s="1"/>
      <c r="TXH2" s="14"/>
      <c r="TXI2" s="14"/>
      <c r="TXJ2" s="1"/>
      <c r="TXK2" s="1"/>
      <c r="TXL2" s="14"/>
      <c r="TXM2" s="14"/>
      <c r="TXN2" s="1"/>
      <c r="TXO2" s="1"/>
      <c r="TXP2" s="14"/>
      <c r="TXQ2" s="14"/>
      <c r="TXR2" s="1"/>
      <c r="TXS2" s="1"/>
      <c r="TXT2" s="14"/>
      <c r="TXU2" s="14"/>
      <c r="TXV2" s="1"/>
      <c r="TXW2" s="1"/>
      <c r="TXX2" s="14"/>
      <c r="TXY2" s="14"/>
      <c r="TXZ2" s="1"/>
      <c r="TYA2" s="1"/>
      <c r="TYB2" s="14"/>
      <c r="TYC2" s="14"/>
      <c r="TYD2" s="1"/>
      <c r="TYE2" s="1"/>
      <c r="TYF2" s="14"/>
      <c r="TYG2" s="14"/>
      <c r="TYH2" s="1"/>
      <c r="TYI2" s="1"/>
      <c r="TYJ2" s="14"/>
      <c r="TYK2" s="14"/>
      <c r="TYL2" s="1"/>
      <c r="TYM2" s="1"/>
      <c r="TYN2" s="14"/>
      <c r="TYO2" s="14"/>
      <c r="TYP2" s="1"/>
      <c r="TYQ2" s="1"/>
      <c r="TYR2" s="14"/>
      <c r="TYS2" s="14"/>
      <c r="TYT2" s="1"/>
      <c r="TYU2" s="1"/>
      <c r="TYV2" s="14"/>
      <c r="TYW2" s="14"/>
      <c r="TYX2" s="1"/>
      <c r="TYY2" s="1"/>
      <c r="TYZ2" s="14"/>
      <c r="TZA2" s="14"/>
      <c r="TZB2" s="1"/>
      <c r="TZC2" s="1"/>
      <c r="TZD2" s="14"/>
      <c r="TZE2" s="14"/>
      <c r="TZF2" s="1"/>
      <c r="TZG2" s="1"/>
      <c r="TZH2" s="14"/>
      <c r="TZI2" s="14"/>
      <c r="TZJ2" s="1"/>
      <c r="TZK2" s="1"/>
      <c r="TZL2" s="14"/>
      <c r="TZM2" s="14"/>
      <c r="TZN2" s="1"/>
      <c r="TZO2" s="1"/>
      <c r="TZP2" s="14"/>
      <c r="TZQ2" s="14"/>
      <c r="TZR2" s="1"/>
      <c r="TZS2" s="1"/>
      <c r="TZT2" s="14"/>
      <c r="TZU2" s="14"/>
      <c r="TZV2" s="1"/>
      <c r="TZW2" s="1"/>
      <c r="TZX2" s="14"/>
      <c r="TZY2" s="14"/>
      <c r="TZZ2" s="1"/>
      <c r="UAA2" s="1"/>
      <c r="UAB2" s="14"/>
      <c r="UAC2" s="14"/>
      <c r="UAD2" s="1"/>
      <c r="UAE2" s="1"/>
      <c r="UAF2" s="14"/>
      <c r="UAG2" s="14"/>
      <c r="UAH2" s="1"/>
      <c r="UAI2" s="1"/>
      <c r="UAJ2" s="14"/>
      <c r="UAK2" s="14"/>
      <c r="UAL2" s="1"/>
      <c r="UAM2" s="1"/>
      <c r="UAN2" s="14"/>
      <c r="UAO2" s="14"/>
      <c r="UAP2" s="1"/>
      <c r="UAQ2" s="1"/>
      <c r="UAR2" s="14"/>
      <c r="UAS2" s="14"/>
      <c r="UAT2" s="1"/>
      <c r="UAU2" s="1"/>
      <c r="UAV2" s="14"/>
      <c r="UAW2" s="14"/>
      <c r="UAX2" s="1"/>
      <c r="UAY2" s="1"/>
      <c r="UAZ2" s="14"/>
      <c r="UBA2" s="14"/>
      <c r="UBB2" s="1"/>
      <c r="UBC2" s="1"/>
      <c r="UBD2" s="14"/>
      <c r="UBE2" s="14"/>
      <c r="UBF2" s="1"/>
      <c r="UBG2" s="1"/>
      <c r="UBH2" s="14"/>
      <c r="UBI2" s="14"/>
      <c r="UBJ2" s="1"/>
      <c r="UBK2" s="1"/>
      <c r="UBL2" s="14"/>
      <c r="UBM2" s="14"/>
      <c r="UBN2" s="1"/>
      <c r="UBO2" s="1"/>
      <c r="UBP2" s="14"/>
      <c r="UBQ2" s="14"/>
      <c r="UBR2" s="1"/>
      <c r="UBS2" s="1"/>
      <c r="UBT2" s="14"/>
      <c r="UBU2" s="14"/>
      <c r="UBV2" s="1"/>
      <c r="UBW2" s="1"/>
      <c r="UBX2" s="14"/>
      <c r="UBY2" s="14"/>
      <c r="UBZ2" s="1"/>
      <c r="UCA2" s="1"/>
      <c r="UCB2" s="14"/>
      <c r="UCC2" s="14"/>
      <c r="UCD2" s="1"/>
      <c r="UCE2" s="1"/>
      <c r="UCF2" s="14"/>
      <c r="UCG2" s="14"/>
      <c r="UCH2" s="1"/>
      <c r="UCI2" s="1"/>
      <c r="UCJ2" s="14"/>
      <c r="UCK2" s="14"/>
      <c r="UCL2" s="1"/>
      <c r="UCM2" s="1"/>
      <c r="UCN2" s="14"/>
      <c r="UCO2" s="14"/>
      <c r="UCP2" s="1"/>
      <c r="UCQ2" s="1"/>
      <c r="UCR2" s="14"/>
      <c r="UCS2" s="14"/>
      <c r="UCT2" s="1"/>
      <c r="UCU2" s="1"/>
      <c r="UCV2" s="14"/>
      <c r="UCW2" s="14"/>
      <c r="UCX2" s="1"/>
      <c r="UCY2" s="1"/>
      <c r="UCZ2" s="14"/>
      <c r="UDA2" s="14"/>
      <c r="UDB2" s="1"/>
      <c r="UDC2" s="1"/>
      <c r="UDD2" s="14"/>
      <c r="UDE2" s="14"/>
      <c r="UDF2" s="1"/>
      <c r="UDG2" s="1"/>
      <c r="UDH2" s="14"/>
      <c r="UDI2" s="14"/>
      <c r="UDJ2" s="1"/>
      <c r="UDK2" s="1"/>
      <c r="UDL2" s="14"/>
      <c r="UDM2" s="14"/>
      <c r="UDN2" s="1"/>
      <c r="UDO2" s="1"/>
      <c r="UDP2" s="14"/>
      <c r="UDQ2" s="14"/>
      <c r="UDR2" s="1"/>
      <c r="UDS2" s="1"/>
      <c r="UDT2" s="14"/>
      <c r="UDU2" s="14"/>
      <c r="UDV2" s="1"/>
      <c r="UDW2" s="1"/>
      <c r="UDX2" s="14"/>
      <c r="UDY2" s="14"/>
      <c r="UDZ2" s="1"/>
      <c r="UEA2" s="1"/>
      <c r="UEB2" s="14"/>
      <c r="UEC2" s="14"/>
      <c r="UED2" s="1"/>
      <c r="UEE2" s="1"/>
      <c r="UEF2" s="14"/>
      <c r="UEG2" s="14"/>
      <c r="UEH2" s="1"/>
      <c r="UEI2" s="1"/>
      <c r="UEJ2" s="14"/>
      <c r="UEK2" s="14"/>
      <c r="UEL2" s="1"/>
      <c r="UEM2" s="1"/>
      <c r="UEN2" s="14"/>
      <c r="UEO2" s="14"/>
      <c r="UEP2" s="1"/>
      <c r="UEQ2" s="1"/>
      <c r="UER2" s="14"/>
      <c r="UES2" s="14"/>
      <c r="UET2" s="1"/>
      <c r="UEU2" s="1"/>
      <c r="UEV2" s="14"/>
      <c r="UEW2" s="14"/>
      <c r="UEX2" s="1"/>
      <c r="UEY2" s="1"/>
      <c r="UEZ2" s="14"/>
      <c r="UFA2" s="14"/>
      <c r="UFB2" s="1"/>
      <c r="UFC2" s="1"/>
      <c r="UFD2" s="14"/>
      <c r="UFE2" s="14"/>
      <c r="UFF2" s="1"/>
      <c r="UFG2" s="1"/>
      <c r="UFH2" s="14"/>
      <c r="UFI2" s="14"/>
      <c r="UFJ2" s="1"/>
      <c r="UFK2" s="1"/>
      <c r="UFL2" s="14"/>
      <c r="UFM2" s="14"/>
      <c r="UFN2" s="1"/>
      <c r="UFO2" s="1"/>
      <c r="UFP2" s="14"/>
      <c r="UFQ2" s="14"/>
      <c r="UFR2" s="1"/>
      <c r="UFS2" s="1"/>
      <c r="UFT2" s="14"/>
      <c r="UFU2" s="14"/>
      <c r="UFV2" s="1"/>
      <c r="UFW2" s="1"/>
      <c r="UFX2" s="14"/>
      <c r="UFY2" s="14"/>
      <c r="UFZ2" s="1"/>
      <c r="UGA2" s="1"/>
      <c r="UGB2" s="14"/>
      <c r="UGC2" s="14"/>
      <c r="UGD2" s="1"/>
      <c r="UGE2" s="1"/>
      <c r="UGF2" s="14"/>
      <c r="UGG2" s="14"/>
      <c r="UGH2" s="1"/>
      <c r="UGI2" s="1"/>
      <c r="UGJ2" s="14"/>
      <c r="UGK2" s="14"/>
      <c r="UGL2" s="1"/>
      <c r="UGM2" s="1"/>
      <c r="UGN2" s="14"/>
      <c r="UGO2" s="14"/>
      <c r="UGP2" s="1"/>
      <c r="UGQ2" s="1"/>
      <c r="UGR2" s="14"/>
      <c r="UGS2" s="14"/>
      <c r="UGT2" s="1"/>
      <c r="UGU2" s="1"/>
      <c r="UGV2" s="14"/>
      <c r="UGW2" s="14"/>
      <c r="UGX2" s="1"/>
      <c r="UGY2" s="1"/>
      <c r="UGZ2" s="14"/>
      <c r="UHA2" s="14"/>
      <c r="UHB2" s="1"/>
      <c r="UHC2" s="1"/>
      <c r="UHD2" s="14"/>
      <c r="UHE2" s="14"/>
      <c r="UHF2" s="1"/>
      <c r="UHG2" s="1"/>
      <c r="UHH2" s="14"/>
      <c r="UHI2" s="14"/>
      <c r="UHJ2" s="1"/>
      <c r="UHK2" s="1"/>
      <c r="UHL2" s="14"/>
      <c r="UHM2" s="14"/>
      <c r="UHN2" s="1"/>
      <c r="UHO2" s="1"/>
      <c r="UHP2" s="14"/>
      <c r="UHQ2" s="14"/>
      <c r="UHR2" s="1"/>
      <c r="UHS2" s="1"/>
      <c r="UHT2" s="14"/>
      <c r="UHU2" s="14"/>
      <c r="UHV2" s="1"/>
      <c r="UHW2" s="1"/>
      <c r="UHX2" s="14"/>
      <c r="UHY2" s="14"/>
      <c r="UHZ2" s="1"/>
      <c r="UIA2" s="1"/>
      <c r="UIB2" s="14"/>
      <c r="UIC2" s="14"/>
      <c r="UID2" s="1"/>
      <c r="UIE2" s="1"/>
      <c r="UIF2" s="14"/>
      <c r="UIG2" s="14"/>
      <c r="UIH2" s="1"/>
      <c r="UII2" s="1"/>
      <c r="UIJ2" s="14"/>
      <c r="UIK2" s="14"/>
      <c r="UIL2" s="1"/>
      <c r="UIM2" s="1"/>
      <c r="UIN2" s="14"/>
      <c r="UIO2" s="14"/>
      <c r="UIP2" s="1"/>
      <c r="UIQ2" s="1"/>
      <c r="UIR2" s="14"/>
      <c r="UIS2" s="14"/>
      <c r="UIT2" s="1"/>
      <c r="UIU2" s="1"/>
      <c r="UIV2" s="14"/>
      <c r="UIW2" s="14"/>
      <c r="UIX2" s="1"/>
      <c r="UIY2" s="1"/>
      <c r="UIZ2" s="14"/>
      <c r="UJA2" s="14"/>
      <c r="UJB2" s="1"/>
      <c r="UJC2" s="1"/>
      <c r="UJD2" s="14"/>
      <c r="UJE2" s="14"/>
      <c r="UJF2" s="1"/>
      <c r="UJG2" s="1"/>
      <c r="UJH2" s="14"/>
      <c r="UJI2" s="14"/>
      <c r="UJJ2" s="1"/>
      <c r="UJK2" s="1"/>
      <c r="UJL2" s="14"/>
      <c r="UJM2" s="14"/>
      <c r="UJN2" s="1"/>
      <c r="UJO2" s="1"/>
      <c r="UJP2" s="14"/>
      <c r="UJQ2" s="14"/>
      <c r="UJR2" s="1"/>
      <c r="UJS2" s="1"/>
      <c r="UJT2" s="14"/>
      <c r="UJU2" s="14"/>
      <c r="UJV2" s="1"/>
      <c r="UJW2" s="1"/>
      <c r="UJX2" s="14"/>
      <c r="UJY2" s="14"/>
      <c r="UJZ2" s="1"/>
      <c r="UKA2" s="1"/>
      <c r="UKB2" s="14"/>
      <c r="UKC2" s="14"/>
      <c r="UKD2" s="1"/>
      <c r="UKE2" s="1"/>
      <c r="UKF2" s="14"/>
      <c r="UKG2" s="14"/>
      <c r="UKH2" s="1"/>
      <c r="UKI2" s="1"/>
      <c r="UKJ2" s="14"/>
      <c r="UKK2" s="14"/>
      <c r="UKL2" s="1"/>
      <c r="UKM2" s="1"/>
      <c r="UKN2" s="14"/>
      <c r="UKO2" s="14"/>
      <c r="UKP2" s="1"/>
      <c r="UKQ2" s="1"/>
      <c r="UKR2" s="14"/>
      <c r="UKS2" s="14"/>
      <c r="UKT2" s="1"/>
      <c r="UKU2" s="1"/>
      <c r="UKV2" s="14"/>
      <c r="UKW2" s="14"/>
      <c r="UKX2" s="1"/>
      <c r="UKY2" s="1"/>
      <c r="UKZ2" s="14"/>
      <c r="ULA2" s="14"/>
      <c r="ULB2" s="1"/>
      <c r="ULC2" s="1"/>
      <c r="ULD2" s="14"/>
      <c r="ULE2" s="14"/>
      <c r="ULF2" s="1"/>
      <c r="ULG2" s="1"/>
      <c r="ULH2" s="14"/>
      <c r="ULI2" s="14"/>
      <c r="ULJ2" s="1"/>
      <c r="ULK2" s="1"/>
      <c r="ULL2" s="14"/>
      <c r="ULM2" s="14"/>
      <c r="ULN2" s="1"/>
      <c r="ULO2" s="1"/>
      <c r="ULP2" s="14"/>
      <c r="ULQ2" s="14"/>
      <c r="ULR2" s="1"/>
      <c r="ULS2" s="1"/>
      <c r="ULT2" s="14"/>
      <c r="ULU2" s="14"/>
      <c r="ULV2" s="1"/>
      <c r="ULW2" s="1"/>
      <c r="ULX2" s="14"/>
      <c r="ULY2" s="14"/>
      <c r="ULZ2" s="1"/>
      <c r="UMA2" s="1"/>
      <c r="UMB2" s="14"/>
      <c r="UMC2" s="14"/>
      <c r="UMD2" s="1"/>
      <c r="UME2" s="1"/>
      <c r="UMF2" s="14"/>
      <c r="UMG2" s="14"/>
      <c r="UMH2" s="1"/>
      <c r="UMI2" s="1"/>
      <c r="UMJ2" s="14"/>
      <c r="UMK2" s="14"/>
      <c r="UML2" s="1"/>
      <c r="UMM2" s="1"/>
      <c r="UMN2" s="14"/>
      <c r="UMO2" s="14"/>
      <c r="UMP2" s="1"/>
      <c r="UMQ2" s="1"/>
      <c r="UMR2" s="14"/>
      <c r="UMS2" s="14"/>
      <c r="UMT2" s="1"/>
      <c r="UMU2" s="1"/>
      <c r="UMV2" s="14"/>
      <c r="UMW2" s="14"/>
      <c r="UMX2" s="1"/>
      <c r="UMY2" s="1"/>
      <c r="UMZ2" s="14"/>
      <c r="UNA2" s="14"/>
      <c r="UNB2" s="1"/>
      <c r="UNC2" s="1"/>
      <c r="UND2" s="14"/>
      <c r="UNE2" s="14"/>
      <c r="UNF2" s="1"/>
      <c r="UNG2" s="1"/>
      <c r="UNH2" s="14"/>
      <c r="UNI2" s="14"/>
      <c r="UNJ2" s="1"/>
      <c r="UNK2" s="1"/>
      <c r="UNL2" s="14"/>
      <c r="UNM2" s="14"/>
      <c r="UNN2" s="1"/>
      <c r="UNO2" s="1"/>
      <c r="UNP2" s="14"/>
      <c r="UNQ2" s="14"/>
      <c r="UNR2" s="1"/>
      <c r="UNS2" s="1"/>
      <c r="UNT2" s="14"/>
      <c r="UNU2" s="14"/>
      <c r="UNV2" s="1"/>
      <c r="UNW2" s="1"/>
      <c r="UNX2" s="14"/>
      <c r="UNY2" s="14"/>
      <c r="UNZ2" s="1"/>
      <c r="UOA2" s="1"/>
      <c r="UOB2" s="14"/>
      <c r="UOC2" s="14"/>
      <c r="UOD2" s="1"/>
      <c r="UOE2" s="1"/>
      <c r="UOF2" s="14"/>
      <c r="UOG2" s="14"/>
      <c r="UOH2" s="1"/>
      <c r="UOI2" s="1"/>
      <c r="UOJ2" s="14"/>
      <c r="UOK2" s="14"/>
      <c r="UOL2" s="1"/>
      <c r="UOM2" s="1"/>
      <c r="UON2" s="14"/>
      <c r="UOO2" s="14"/>
      <c r="UOP2" s="1"/>
      <c r="UOQ2" s="1"/>
      <c r="UOR2" s="14"/>
      <c r="UOS2" s="14"/>
      <c r="UOT2" s="1"/>
      <c r="UOU2" s="1"/>
      <c r="UOV2" s="14"/>
      <c r="UOW2" s="14"/>
      <c r="UOX2" s="1"/>
      <c r="UOY2" s="1"/>
      <c r="UOZ2" s="14"/>
      <c r="UPA2" s="14"/>
      <c r="UPB2" s="1"/>
      <c r="UPC2" s="1"/>
      <c r="UPD2" s="14"/>
      <c r="UPE2" s="14"/>
      <c r="UPF2" s="1"/>
      <c r="UPG2" s="1"/>
      <c r="UPH2" s="14"/>
      <c r="UPI2" s="14"/>
      <c r="UPJ2" s="1"/>
      <c r="UPK2" s="1"/>
      <c r="UPL2" s="14"/>
      <c r="UPM2" s="14"/>
      <c r="UPN2" s="1"/>
      <c r="UPO2" s="1"/>
      <c r="UPP2" s="14"/>
      <c r="UPQ2" s="14"/>
      <c r="UPR2" s="1"/>
      <c r="UPS2" s="1"/>
      <c r="UPT2" s="14"/>
      <c r="UPU2" s="14"/>
      <c r="UPV2" s="1"/>
      <c r="UPW2" s="1"/>
      <c r="UPX2" s="14"/>
      <c r="UPY2" s="14"/>
      <c r="UPZ2" s="1"/>
      <c r="UQA2" s="1"/>
      <c r="UQB2" s="14"/>
      <c r="UQC2" s="14"/>
      <c r="UQD2" s="1"/>
      <c r="UQE2" s="1"/>
      <c r="UQF2" s="14"/>
      <c r="UQG2" s="14"/>
      <c r="UQH2" s="1"/>
      <c r="UQI2" s="1"/>
      <c r="UQJ2" s="14"/>
      <c r="UQK2" s="14"/>
      <c r="UQL2" s="1"/>
      <c r="UQM2" s="1"/>
      <c r="UQN2" s="14"/>
      <c r="UQO2" s="14"/>
      <c r="UQP2" s="1"/>
      <c r="UQQ2" s="1"/>
      <c r="UQR2" s="14"/>
      <c r="UQS2" s="14"/>
      <c r="UQT2" s="1"/>
      <c r="UQU2" s="1"/>
      <c r="UQV2" s="14"/>
      <c r="UQW2" s="14"/>
      <c r="UQX2" s="1"/>
      <c r="UQY2" s="1"/>
      <c r="UQZ2" s="14"/>
      <c r="URA2" s="14"/>
      <c r="URB2" s="1"/>
      <c r="URC2" s="1"/>
      <c r="URD2" s="14"/>
      <c r="URE2" s="14"/>
      <c r="URF2" s="1"/>
      <c r="URG2" s="1"/>
      <c r="URH2" s="14"/>
      <c r="URI2" s="14"/>
      <c r="URJ2" s="1"/>
      <c r="URK2" s="1"/>
      <c r="URL2" s="14"/>
      <c r="URM2" s="14"/>
      <c r="URN2" s="1"/>
      <c r="URO2" s="1"/>
      <c r="URP2" s="14"/>
      <c r="URQ2" s="14"/>
      <c r="URR2" s="1"/>
      <c r="URS2" s="1"/>
      <c r="URT2" s="14"/>
      <c r="URU2" s="14"/>
      <c r="URV2" s="1"/>
      <c r="URW2" s="1"/>
      <c r="URX2" s="14"/>
      <c r="URY2" s="14"/>
      <c r="URZ2" s="1"/>
      <c r="USA2" s="1"/>
      <c r="USB2" s="14"/>
      <c r="USC2" s="14"/>
      <c r="USD2" s="1"/>
      <c r="USE2" s="1"/>
      <c r="USF2" s="14"/>
      <c r="USG2" s="14"/>
      <c r="USH2" s="1"/>
      <c r="USI2" s="1"/>
      <c r="USJ2" s="14"/>
      <c r="USK2" s="14"/>
      <c r="USL2" s="1"/>
      <c r="USM2" s="1"/>
      <c r="USN2" s="14"/>
      <c r="USO2" s="14"/>
      <c r="USP2" s="1"/>
      <c r="USQ2" s="1"/>
      <c r="USR2" s="14"/>
      <c r="USS2" s="14"/>
      <c r="UST2" s="1"/>
      <c r="USU2" s="1"/>
      <c r="USV2" s="14"/>
      <c r="USW2" s="14"/>
      <c r="USX2" s="1"/>
      <c r="USY2" s="1"/>
      <c r="USZ2" s="14"/>
      <c r="UTA2" s="14"/>
      <c r="UTB2" s="1"/>
      <c r="UTC2" s="1"/>
      <c r="UTD2" s="14"/>
      <c r="UTE2" s="14"/>
      <c r="UTF2" s="1"/>
      <c r="UTG2" s="1"/>
      <c r="UTH2" s="14"/>
      <c r="UTI2" s="14"/>
      <c r="UTJ2" s="1"/>
      <c r="UTK2" s="1"/>
      <c r="UTL2" s="14"/>
      <c r="UTM2" s="14"/>
      <c r="UTN2" s="1"/>
      <c r="UTO2" s="1"/>
      <c r="UTP2" s="14"/>
      <c r="UTQ2" s="14"/>
      <c r="UTR2" s="1"/>
      <c r="UTS2" s="1"/>
      <c r="UTT2" s="14"/>
      <c r="UTU2" s="14"/>
      <c r="UTV2" s="1"/>
      <c r="UTW2" s="1"/>
      <c r="UTX2" s="14"/>
      <c r="UTY2" s="14"/>
      <c r="UTZ2" s="1"/>
      <c r="UUA2" s="1"/>
      <c r="UUB2" s="14"/>
      <c r="UUC2" s="14"/>
      <c r="UUD2" s="1"/>
      <c r="UUE2" s="1"/>
      <c r="UUF2" s="14"/>
      <c r="UUG2" s="14"/>
      <c r="UUH2" s="1"/>
      <c r="UUI2" s="1"/>
      <c r="UUJ2" s="14"/>
      <c r="UUK2" s="14"/>
      <c r="UUL2" s="1"/>
      <c r="UUM2" s="1"/>
      <c r="UUN2" s="14"/>
      <c r="UUO2" s="14"/>
      <c r="UUP2" s="1"/>
      <c r="UUQ2" s="1"/>
      <c r="UUR2" s="14"/>
      <c r="UUS2" s="14"/>
      <c r="UUT2" s="1"/>
      <c r="UUU2" s="1"/>
      <c r="UUV2" s="14"/>
      <c r="UUW2" s="14"/>
      <c r="UUX2" s="1"/>
      <c r="UUY2" s="1"/>
      <c r="UUZ2" s="14"/>
      <c r="UVA2" s="14"/>
      <c r="UVB2" s="1"/>
      <c r="UVC2" s="1"/>
      <c r="UVD2" s="14"/>
      <c r="UVE2" s="14"/>
      <c r="UVF2" s="1"/>
      <c r="UVG2" s="1"/>
      <c r="UVH2" s="14"/>
      <c r="UVI2" s="14"/>
      <c r="UVJ2" s="1"/>
      <c r="UVK2" s="1"/>
      <c r="UVL2" s="14"/>
      <c r="UVM2" s="14"/>
      <c r="UVN2" s="1"/>
      <c r="UVO2" s="1"/>
      <c r="UVP2" s="14"/>
      <c r="UVQ2" s="14"/>
      <c r="UVR2" s="1"/>
      <c r="UVS2" s="1"/>
      <c r="UVT2" s="14"/>
      <c r="UVU2" s="14"/>
      <c r="UVV2" s="1"/>
      <c r="UVW2" s="1"/>
      <c r="UVX2" s="14"/>
      <c r="UVY2" s="14"/>
      <c r="UVZ2" s="1"/>
      <c r="UWA2" s="1"/>
      <c r="UWB2" s="14"/>
      <c r="UWC2" s="14"/>
      <c r="UWD2" s="1"/>
      <c r="UWE2" s="1"/>
      <c r="UWF2" s="14"/>
      <c r="UWG2" s="14"/>
      <c r="UWH2" s="1"/>
      <c r="UWI2" s="1"/>
      <c r="UWJ2" s="14"/>
      <c r="UWK2" s="14"/>
      <c r="UWL2" s="1"/>
      <c r="UWM2" s="1"/>
      <c r="UWN2" s="14"/>
      <c r="UWO2" s="14"/>
      <c r="UWP2" s="1"/>
      <c r="UWQ2" s="1"/>
      <c r="UWR2" s="14"/>
      <c r="UWS2" s="14"/>
      <c r="UWT2" s="1"/>
      <c r="UWU2" s="1"/>
      <c r="UWV2" s="14"/>
      <c r="UWW2" s="14"/>
      <c r="UWX2" s="1"/>
      <c r="UWY2" s="1"/>
      <c r="UWZ2" s="14"/>
      <c r="UXA2" s="14"/>
      <c r="UXB2" s="1"/>
      <c r="UXC2" s="1"/>
      <c r="UXD2" s="14"/>
      <c r="UXE2" s="14"/>
      <c r="UXF2" s="1"/>
      <c r="UXG2" s="1"/>
      <c r="UXH2" s="14"/>
      <c r="UXI2" s="14"/>
      <c r="UXJ2" s="1"/>
      <c r="UXK2" s="1"/>
      <c r="UXL2" s="14"/>
      <c r="UXM2" s="14"/>
      <c r="UXN2" s="1"/>
      <c r="UXO2" s="1"/>
      <c r="UXP2" s="14"/>
      <c r="UXQ2" s="14"/>
      <c r="UXR2" s="1"/>
      <c r="UXS2" s="1"/>
      <c r="UXT2" s="14"/>
      <c r="UXU2" s="14"/>
      <c r="UXV2" s="1"/>
      <c r="UXW2" s="1"/>
      <c r="UXX2" s="14"/>
      <c r="UXY2" s="14"/>
      <c r="UXZ2" s="1"/>
      <c r="UYA2" s="1"/>
      <c r="UYB2" s="14"/>
      <c r="UYC2" s="14"/>
      <c r="UYD2" s="1"/>
      <c r="UYE2" s="1"/>
      <c r="UYF2" s="14"/>
      <c r="UYG2" s="14"/>
      <c r="UYH2" s="1"/>
      <c r="UYI2" s="1"/>
      <c r="UYJ2" s="14"/>
      <c r="UYK2" s="14"/>
      <c r="UYL2" s="1"/>
      <c r="UYM2" s="1"/>
      <c r="UYN2" s="14"/>
      <c r="UYO2" s="14"/>
      <c r="UYP2" s="1"/>
      <c r="UYQ2" s="1"/>
      <c r="UYR2" s="14"/>
      <c r="UYS2" s="14"/>
      <c r="UYT2" s="1"/>
      <c r="UYU2" s="1"/>
      <c r="UYV2" s="14"/>
      <c r="UYW2" s="14"/>
      <c r="UYX2" s="1"/>
      <c r="UYY2" s="1"/>
      <c r="UYZ2" s="14"/>
      <c r="UZA2" s="14"/>
      <c r="UZB2" s="1"/>
      <c r="UZC2" s="1"/>
      <c r="UZD2" s="14"/>
      <c r="UZE2" s="14"/>
      <c r="UZF2" s="1"/>
      <c r="UZG2" s="1"/>
      <c r="UZH2" s="14"/>
      <c r="UZI2" s="14"/>
      <c r="UZJ2" s="1"/>
      <c r="UZK2" s="1"/>
      <c r="UZL2" s="14"/>
      <c r="UZM2" s="14"/>
      <c r="UZN2" s="1"/>
      <c r="UZO2" s="1"/>
      <c r="UZP2" s="14"/>
      <c r="UZQ2" s="14"/>
      <c r="UZR2" s="1"/>
      <c r="UZS2" s="1"/>
      <c r="UZT2" s="14"/>
      <c r="UZU2" s="14"/>
      <c r="UZV2" s="1"/>
      <c r="UZW2" s="1"/>
      <c r="UZX2" s="14"/>
      <c r="UZY2" s="14"/>
      <c r="UZZ2" s="1"/>
      <c r="VAA2" s="1"/>
      <c r="VAB2" s="14"/>
      <c r="VAC2" s="14"/>
      <c r="VAD2" s="1"/>
      <c r="VAE2" s="1"/>
      <c r="VAF2" s="14"/>
      <c r="VAG2" s="14"/>
      <c r="VAH2" s="1"/>
      <c r="VAI2" s="1"/>
      <c r="VAJ2" s="14"/>
      <c r="VAK2" s="14"/>
      <c r="VAL2" s="1"/>
      <c r="VAM2" s="1"/>
      <c r="VAN2" s="14"/>
      <c r="VAO2" s="14"/>
      <c r="VAP2" s="1"/>
      <c r="VAQ2" s="1"/>
      <c r="VAR2" s="14"/>
      <c r="VAS2" s="14"/>
      <c r="VAT2" s="1"/>
      <c r="VAU2" s="1"/>
      <c r="VAV2" s="14"/>
      <c r="VAW2" s="14"/>
      <c r="VAX2" s="1"/>
      <c r="VAY2" s="1"/>
      <c r="VAZ2" s="14"/>
      <c r="VBA2" s="14"/>
      <c r="VBB2" s="1"/>
      <c r="VBC2" s="1"/>
      <c r="VBD2" s="14"/>
      <c r="VBE2" s="14"/>
      <c r="VBF2" s="1"/>
      <c r="VBG2" s="1"/>
      <c r="VBH2" s="14"/>
      <c r="VBI2" s="14"/>
      <c r="VBJ2" s="1"/>
      <c r="VBK2" s="1"/>
      <c r="VBL2" s="14"/>
      <c r="VBM2" s="14"/>
      <c r="VBN2" s="1"/>
      <c r="VBO2" s="1"/>
      <c r="VBP2" s="14"/>
      <c r="VBQ2" s="14"/>
      <c r="VBR2" s="1"/>
      <c r="VBS2" s="1"/>
      <c r="VBT2" s="14"/>
      <c r="VBU2" s="14"/>
      <c r="VBV2" s="1"/>
      <c r="VBW2" s="1"/>
      <c r="VBX2" s="14"/>
      <c r="VBY2" s="14"/>
      <c r="VBZ2" s="1"/>
      <c r="VCA2" s="1"/>
      <c r="VCB2" s="14"/>
      <c r="VCC2" s="14"/>
      <c r="VCD2" s="1"/>
      <c r="VCE2" s="1"/>
      <c r="VCF2" s="14"/>
      <c r="VCG2" s="14"/>
      <c r="VCH2" s="1"/>
      <c r="VCI2" s="1"/>
      <c r="VCJ2" s="14"/>
      <c r="VCK2" s="14"/>
      <c r="VCL2" s="1"/>
      <c r="VCM2" s="1"/>
      <c r="VCN2" s="14"/>
      <c r="VCO2" s="14"/>
      <c r="VCP2" s="1"/>
      <c r="VCQ2" s="1"/>
      <c r="VCR2" s="14"/>
      <c r="VCS2" s="14"/>
      <c r="VCT2" s="1"/>
      <c r="VCU2" s="1"/>
      <c r="VCV2" s="14"/>
      <c r="VCW2" s="14"/>
      <c r="VCX2" s="1"/>
      <c r="VCY2" s="1"/>
      <c r="VCZ2" s="14"/>
      <c r="VDA2" s="14"/>
      <c r="VDB2" s="1"/>
      <c r="VDC2" s="1"/>
      <c r="VDD2" s="14"/>
      <c r="VDE2" s="14"/>
      <c r="VDF2" s="1"/>
      <c r="VDG2" s="1"/>
      <c r="VDH2" s="14"/>
      <c r="VDI2" s="14"/>
      <c r="VDJ2" s="1"/>
      <c r="VDK2" s="1"/>
      <c r="VDL2" s="14"/>
      <c r="VDM2" s="14"/>
      <c r="VDN2" s="1"/>
      <c r="VDO2" s="1"/>
      <c r="VDP2" s="14"/>
      <c r="VDQ2" s="14"/>
      <c r="VDR2" s="1"/>
      <c r="VDS2" s="1"/>
      <c r="VDT2" s="14"/>
      <c r="VDU2" s="14"/>
      <c r="VDV2" s="1"/>
      <c r="VDW2" s="1"/>
      <c r="VDX2" s="14"/>
      <c r="VDY2" s="14"/>
      <c r="VDZ2" s="1"/>
      <c r="VEA2" s="1"/>
      <c r="VEB2" s="14"/>
      <c r="VEC2" s="14"/>
      <c r="VED2" s="1"/>
      <c r="VEE2" s="1"/>
      <c r="VEF2" s="14"/>
      <c r="VEG2" s="14"/>
      <c r="VEH2" s="1"/>
      <c r="VEI2" s="1"/>
      <c r="VEJ2" s="14"/>
      <c r="VEK2" s="14"/>
      <c r="VEL2" s="1"/>
      <c r="VEM2" s="1"/>
      <c r="VEN2" s="14"/>
      <c r="VEO2" s="14"/>
      <c r="VEP2" s="1"/>
      <c r="VEQ2" s="1"/>
      <c r="VER2" s="14"/>
      <c r="VES2" s="14"/>
      <c r="VET2" s="1"/>
      <c r="VEU2" s="1"/>
      <c r="VEV2" s="14"/>
      <c r="VEW2" s="14"/>
      <c r="VEX2" s="1"/>
      <c r="VEY2" s="1"/>
      <c r="VEZ2" s="14"/>
      <c r="VFA2" s="14"/>
      <c r="VFB2" s="1"/>
      <c r="VFC2" s="1"/>
      <c r="VFD2" s="14"/>
      <c r="VFE2" s="14"/>
      <c r="VFF2" s="1"/>
      <c r="VFG2" s="1"/>
      <c r="VFH2" s="14"/>
      <c r="VFI2" s="14"/>
      <c r="VFJ2" s="1"/>
      <c r="VFK2" s="1"/>
      <c r="VFL2" s="14"/>
      <c r="VFM2" s="14"/>
      <c r="VFN2" s="1"/>
      <c r="VFO2" s="1"/>
      <c r="VFP2" s="14"/>
      <c r="VFQ2" s="14"/>
      <c r="VFR2" s="1"/>
      <c r="VFS2" s="1"/>
      <c r="VFT2" s="14"/>
      <c r="VFU2" s="14"/>
      <c r="VFV2" s="1"/>
      <c r="VFW2" s="1"/>
      <c r="VFX2" s="14"/>
      <c r="VFY2" s="14"/>
      <c r="VFZ2" s="1"/>
      <c r="VGA2" s="1"/>
      <c r="VGB2" s="14"/>
      <c r="VGC2" s="14"/>
      <c r="VGD2" s="1"/>
      <c r="VGE2" s="1"/>
      <c r="VGF2" s="14"/>
      <c r="VGG2" s="14"/>
      <c r="VGH2" s="1"/>
      <c r="VGI2" s="1"/>
      <c r="VGJ2" s="14"/>
      <c r="VGK2" s="14"/>
      <c r="VGL2" s="1"/>
      <c r="VGM2" s="1"/>
      <c r="VGN2" s="14"/>
      <c r="VGO2" s="14"/>
      <c r="VGP2" s="1"/>
      <c r="VGQ2" s="1"/>
      <c r="VGR2" s="14"/>
      <c r="VGS2" s="14"/>
      <c r="VGT2" s="1"/>
      <c r="VGU2" s="1"/>
      <c r="VGV2" s="14"/>
      <c r="VGW2" s="14"/>
      <c r="VGX2" s="1"/>
      <c r="VGY2" s="1"/>
      <c r="VGZ2" s="14"/>
      <c r="VHA2" s="14"/>
      <c r="VHB2" s="1"/>
      <c r="VHC2" s="1"/>
      <c r="VHD2" s="14"/>
      <c r="VHE2" s="14"/>
      <c r="VHF2" s="1"/>
      <c r="VHG2" s="1"/>
      <c r="VHH2" s="14"/>
      <c r="VHI2" s="14"/>
      <c r="VHJ2" s="1"/>
      <c r="VHK2" s="1"/>
      <c r="VHL2" s="14"/>
      <c r="VHM2" s="14"/>
      <c r="VHN2" s="1"/>
      <c r="VHO2" s="1"/>
      <c r="VHP2" s="14"/>
      <c r="VHQ2" s="14"/>
      <c r="VHR2" s="1"/>
      <c r="VHS2" s="1"/>
      <c r="VHT2" s="14"/>
      <c r="VHU2" s="14"/>
      <c r="VHV2" s="1"/>
      <c r="VHW2" s="1"/>
      <c r="VHX2" s="14"/>
      <c r="VHY2" s="14"/>
      <c r="VHZ2" s="1"/>
      <c r="VIA2" s="1"/>
      <c r="VIB2" s="14"/>
      <c r="VIC2" s="14"/>
      <c r="VID2" s="1"/>
      <c r="VIE2" s="1"/>
      <c r="VIF2" s="14"/>
      <c r="VIG2" s="14"/>
      <c r="VIH2" s="1"/>
      <c r="VII2" s="1"/>
      <c r="VIJ2" s="14"/>
      <c r="VIK2" s="14"/>
      <c r="VIL2" s="1"/>
      <c r="VIM2" s="1"/>
      <c r="VIN2" s="14"/>
      <c r="VIO2" s="14"/>
      <c r="VIP2" s="1"/>
      <c r="VIQ2" s="1"/>
      <c r="VIR2" s="14"/>
      <c r="VIS2" s="14"/>
      <c r="VIT2" s="1"/>
      <c r="VIU2" s="1"/>
      <c r="VIV2" s="14"/>
      <c r="VIW2" s="14"/>
      <c r="VIX2" s="1"/>
      <c r="VIY2" s="1"/>
      <c r="VIZ2" s="14"/>
      <c r="VJA2" s="14"/>
      <c r="VJB2" s="1"/>
      <c r="VJC2" s="1"/>
      <c r="VJD2" s="14"/>
      <c r="VJE2" s="14"/>
      <c r="VJF2" s="1"/>
      <c r="VJG2" s="1"/>
      <c r="VJH2" s="14"/>
      <c r="VJI2" s="14"/>
      <c r="VJJ2" s="1"/>
      <c r="VJK2" s="1"/>
      <c r="VJL2" s="14"/>
      <c r="VJM2" s="14"/>
      <c r="VJN2" s="1"/>
      <c r="VJO2" s="1"/>
      <c r="VJP2" s="14"/>
      <c r="VJQ2" s="14"/>
      <c r="VJR2" s="1"/>
      <c r="VJS2" s="1"/>
      <c r="VJT2" s="14"/>
      <c r="VJU2" s="14"/>
      <c r="VJV2" s="1"/>
      <c r="VJW2" s="1"/>
      <c r="VJX2" s="14"/>
      <c r="VJY2" s="14"/>
      <c r="VJZ2" s="1"/>
      <c r="VKA2" s="1"/>
      <c r="VKB2" s="14"/>
      <c r="VKC2" s="14"/>
      <c r="VKD2" s="1"/>
      <c r="VKE2" s="1"/>
      <c r="VKF2" s="14"/>
      <c r="VKG2" s="14"/>
      <c r="VKH2" s="1"/>
      <c r="VKI2" s="1"/>
      <c r="VKJ2" s="14"/>
      <c r="VKK2" s="14"/>
      <c r="VKL2" s="1"/>
      <c r="VKM2" s="1"/>
      <c r="VKN2" s="14"/>
      <c r="VKO2" s="14"/>
      <c r="VKP2" s="1"/>
      <c r="VKQ2" s="1"/>
      <c r="VKR2" s="14"/>
      <c r="VKS2" s="14"/>
      <c r="VKT2" s="1"/>
      <c r="VKU2" s="1"/>
      <c r="VKV2" s="14"/>
      <c r="VKW2" s="14"/>
      <c r="VKX2" s="1"/>
      <c r="VKY2" s="1"/>
      <c r="VKZ2" s="14"/>
      <c r="VLA2" s="14"/>
      <c r="VLB2" s="1"/>
      <c r="VLC2" s="1"/>
      <c r="VLD2" s="14"/>
      <c r="VLE2" s="14"/>
      <c r="VLF2" s="1"/>
      <c r="VLG2" s="1"/>
      <c r="VLH2" s="14"/>
      <c r="VLI2" s="14"/>
      <c r="VLJ2" s="1"/>
      <c r="VLK2" s="1"/>
      <c r="VLL2" s="14"/>
      <c r="VLM2" s="14"/>
      <c r="VLN2" s="1"/>
      <c r="VLO2" s="1"/>
      <c r="VLP2" s="14"/>
      <c r="VLQ2" s="14"/>
      <c r="VLR2" s="1"/>
      <c r="VLS2" s="1"/>
      <c r="VLT2" s="14"/>
      <c r="VLU2" s="14"/>
      <c r="VLV2" s="1"/>
      <c r="VLW2" s="1"/>
      <c r="VLX2" s="14"/>
      <c r="VLY2" s="14"/>
      <c r="VLZ2" s="1"/>
      <c r="VMA2" s="1"/>
      <c r="VMB2" s="14"/>
      <c r="VMC2" s="14"/>
      <c r="VMD2" s="1"/>
      <c r="VME2" s="1"/>
      <c r="VMF2" s="14"/>
      <c r="VMG2" s="14"/>
      <c r="VMH2" s="1"/>
      <c r="VMI2" s="1"/>
      <c r="VMJ2" s="14"/>
      <c r="VMK2" s="14"/>
      <c r="VML2" s="1"/>
      <c r="VMM2" s="1"/>
      <c r="VMN2" s="14"/>
      <c r="VMO2" s="14"/>
      <c r="VMP2" s="1"/>
      <c r="VMQ2" s="1"/>
      <c r="VMR2" s="14"/>
      <c r="VMS2" s="14"/>
      <c r="VMT2" s="1"/>
      <c r="VMU2" s="1"/>
      <c r="VMV2" s="14"/>
      <c r="VMW2" s="14"/>
      <c r="VMX2" s="1"/>
      <c r="VMY2" s="1"/>
      <c r="VMZ2" s="14"/>
      <c r="VNA2" s="14"/>
      <c r="VNB2" s="1"/>
      <c r="VNC2" s="1"/>
      <c r="VND2" s="14"/>
      <c r="VNE2" s="14"/>
      <c r="VNF2" s="1"/>
      <c r="VNG2" s="1"/>
      <c r="VNH2" s="14"/>
      <c r="VNI2" s="14"/>
      <c r="VNJ2" s="1"/>
      <c r="VNK2" s="1"/>
      <c r="VNL2" s="14"/>
      <c r="VNM2" s="14"/>
      <c r="VNN2" s="1"/>
      <c r="VNO2" s="1"/>
      <c r="VNP2" s="14"/>
      <c r="VNQ2" s="14"/>
      <c r="VNR2" s="1"/>
      <c r="VNS2" s="1"/>
      <c r="VNT2" s="14"/>
      <c r="VNU2" s="14"/>
      <c r="VNV2" s="1"/>
      <c r="VNW2" s="1"/>
      <c r="VNX2" s="14"/>
      <c r="VNY2" s="14"/>
      <c r="VNZ2" s="1"/>
      <c r="VOA2" s="1"/>
      <c r="VOB2" s="14"/>
      <c r="VOC2" s="14"/>
      <c r="VOD2" s="1"/>
      <c r="VOE2" s="1"/>
      <c r="VOF2" s="14"/>
      <c r="VOG2" s="14"/>
      <c r="VOH2" s="1"/>
      <c r="VOI2" s="1"/>
      <c r="VOJ2" s="14"/>
      <c r="VOK2" s="14"/>
      <c r="VOL2" s="1"/>
      <c r="VOM2" s="1"/>
      <c r="VON2" s="14"/>
      <c r="VOO2" s="14"/>
      <c r="VOP2" s="1"/>
      <c r="VOQ2" s="1"/>
      <c r="VOR2" s="14"/>
      <c r="VOS2" s="14"/>
      <c r="VOT2" s="1"/>
      <c r="VOU2" s="1"/>
      <c r="VOV2" s="14"/>
      <c r="VOW2" s="14"/>
      <c r="VOX2" s="1"/>
      <c r="VOY2" s="1"/>
      <c r="VOZ2" s="14"/>
      <c r="VPA2" s="14"/>
      <c r="VPB2" s="1"/>
      <c r="VPC2" s="1"/>
      <c r="VPD2" s="14"/>
      <c r="VPE2" s="14"/>
      <c r="VPF2" s="1"/>
      <c r="VPG2" s="1"/>
      <c r="VPH2" s="14"/>
      <c r="VPI2" s="14"/>
      <c r="VPJ2" s="1"/>
      <c r="VPK2" s="1"/>
      <c r="VPL2" s="14"/>
      <c r="VPM2" s="14"/>
      <c r="VPN2" s="1"/>
      <c r="VPO2" s="1"/>
      <c r="VPP2" s="14"/>
      <c r="VPQ2" s="14"/>
      <c r="VPR2" s="1"/>
      <c r="VPS2" s="1"/>
      <c r="VPT2" s="14"/>
      <c r="VPU2" s="14"/>
      <c r="VPV2" s="1"/>
      <c r="VPW2" s="1"/>
      <c r="VPX2" s="14"/>
      <c r="VPY2" s="14"/>
      <c r="VPZ2" s="1"/>
      <c r="VQA2" s="1"/>
      <c r="VQB2" s="14"/>
      <c r="VQC2" s="14"/>
      <c r="VQD2" s="1"/>
      <c r="VQE2" s="1"/>
      <c r="VQF2" s="14"/>
      <c r="VQG2" s="14"/>
      <c r="VQH2" s="1"/>
      <c r="VQI2" s="1"/>
      <c r="VQJ2" s="14"/>
      <c r="VQK2" s="14"/>
      <c r="VQL2" s="1"/>
      <c r="VQM2" s="1"/>
      <c r="VQN2" s="14"/>
      <c r="VQO2" s="14"/>
      <c r="VQP2" s="1"/>
      <c r="VQQ2" s="1"/>
      <c r="VQR2" s="14"/>
      <c r="VQS2" s="14"/>
      <c r="VQT2" s="1"/>
      <c r="VQU2" s="1"/>
      <c r="VQV2" s="14"/>
      <c r="VQW2" s="14"/>
      <c r="VQX2" s="1"/>
      <c r="VQY2" s="1"/>
      <c r="VQZ2" s="14"/>
      <c r="VRA2" s="14"/>
      <c r="VRB2" s="1"/>
      <c r="VRC2" s="1"/>
      <c r="VRD2" s="14"/>
      <c r="VRE2" s="14"/>
      <c r="VRF2" s="1"/>
      <c r="VRG2" s="1"/>
      <c r="VRH2" s="14"/>
      <c r="VRI2" s="14"/>
      <c r="VRJ2" s="1"/>
      <c r="VRK2" s="1"/>
      <c r="VRL2" s="14"/>
      <c r="VRM2" s="14"/>
      <c r="VRN2" s="1"/>
      <c r="VRO2" s="1"/>
      <c r="VRP2" s="14"/>
      <c r="VRQ2" s="14"/>
      <c r="VRR2" s="1"/>
      <c r="VRS2" s="1"/>
      <c r="VRT2" s="14"/>
      <c r="VRU2" s="14"/>
      <c r="VRV2" s="1"/>
      <c r="VRW2" s="1"/>
      <c r="VRX2" s="14"/>
      <c r="VRY2" s="14"/>
      <c r="VRZ2" s="1"/>
      <c r="VSA2" s="1"/>
      <c r="VSB2" s="14"/>
      <c r="VSC2" s="14"/>
      <c r="VSD2" s="1"/>
      <c r="VSE2" s="1"/>
      <c r="VSF2" s="14"/>
      <c r="VSG2" s="14"/>
      <c r="VSH2" s="1"/>
      <c r="VSI2" s="1"/>
      <c r="VSJ2" s="14"/>
      <c r="VSK2" s="14"/>
      <c r="VSL2" s="1"/>
      <c r="VSM2" s="1"/>
      <c r="VSN2" s="14"/>
      <c r="VSO2" s="14"/>
      <c r="VSP2" s="1"/>
      <c r="VSQ2" s="1"/>
      <c r="VSR2" s="14"/>
      <c r="VSS2" s="14"/>
      <c r="VST2" s="1"/>
      <c r="VSU2" s="1"/>
      <c r="VSV2" s="14"/>
      <c r="VSW2" s="14"/>
      <c r="VSX2" s="1"/>
      <c r="VSY2" s="1"/>
      <c r="VSZ2" s="14"/>
      <c r="VTA2" s="14"/>
      <c r="VTB2" s="1"/>
      <c r="VTC2" s="1"/>
      <c r="VTD2" s="14"/>
      <c r="VTE2" s="14"/>
      <c r="VTF2" s="1"/>
      <c r="VTG2" s="1"/>
      <c r="VTH2" s="14"/>
      <c r="VTI2" s="14"/>
      <c r="VTJ2" s="1"/>
      <c r="VTK2" s="1"/>
      <c r="VTL2" s="14"/>
      <c r="VTM2" s="14"/>
      <c r="VTN2" s="1"/>
      <c r="VTO2" s="1"/>
      <c r="VTP2" s="14"/>
      <c r="VTQ2" s="14"/>
      <c r="VTR2" s="1"/>
      <c r="VTS2" s="1"/>
      <c r="VTT2" s="14"/>
      <c r="VTU2" s="14"/>
      <c r="VTV2" s="1"/>
      <c r="VTW2" s="1"/>
      <c r="VTX2" s="14"/>
      <c r="VTY2" s="14"/>
      <c r="VTZ2" s="1"/>
      <c r="VUA2" s="1"/>
      <c r="VUB2" s="14"/>
      <c r="VUC2" s="14"/>
      <c r="VUD2" s="1"/>
      <c r="VUE2" s="1"/>
      <c r="VUF2" s="14"/>
      <c r="VUG2" s="14"/>
      <c r="VUH2" s="1"/>
      <c r="VUI2" s="1"/>
      <c r="VUJ2" s="14"/>
      <c r="VUK2" s="14"/>
      <c r="VUL2" s="1"/>
      <c r="VUM2" s="1"/>
      <c r="VUN2" s="14"/>
      <c r="VUO2" s="14"/>
      <c r="VUP2" s="1"/>
      <c r="VUQ2" s="1"/>
      <c r="VUR2" s="14"/>
      <c r="VUS2" s="14"/>
      <c r="VUT2" s="1"/>
      <c r="VUU2" s="1"/>
      <c r="VUV2" s="14"/>
      <c r="VUW2" s="14"/>
      <c r="VUX2" s="1"/>
      <c r="VUY2" s="1"/>
      <c r="VUZ2" s="14"/>
      <c r="VVA2" s="14"/>
      <c r="VVB2" s="1"/>
      <c r="VVC2" s="1"/>
      <c r="VVD2" s="14"/>
      <c r="VVE2" s="14"/>
      <c r="VVF2" s="1"/>
      <c r="VVG2" s="1"/>
      <c r="VVH2" s="14"/>
      <c r="VVI2" s="14"/>
      <c r="VVJ2" s="1"/>
      <c r="VVK2" s="1"/>
      <c r="VVL2" s="14"/>
      <c r="VVM2" s="14"/>
      <c r="VVN2" s="1"/>
      <c r="VVO2" s="1"/>
      <c r="VVP2" s="14"/>
      <c r="VVQ2" s="14"/>
      <c r="VVR2" s="1"/>
      <c r="VVS2" s="1"/>
      <c r="VVT2" s="14"/>
      <c r="VVU2" s="14"/>
      <c r="VVV2" s="1"/>
      <c r="VVW2" s="1"/>
      <c r="VVX2" s="14"/>
      <c r="VVY2" s="14"/>
      <c r="VVZ2" s="1"/>
      <c r="VWA2" s="1"/>
      <c r="VWB2" s="14"/>
      <c r="VWC2" s="14"/>
      <c r="VWD2" s="1"/>
      <c r="VWE2" s="1"/>
      <c r="VWF2" s="14"/>
      <c r="VWG2" s="14"/>
      <c r="VWH2" s="1"/>
      <c r="VWI2" s="1"/>
      <c r="VWJ2" s="14"/>
      <c r="VWK2" s="14"/>
      <c r="VWL2" s="1"/>
      <c r="VWM2" s="1"/>
      <c r="VWN2" s="14"/>
      <c r="VWO2" s="14"/>
      <c r="VWP2" s="1"/>
      <c r="VWQ2" s="1"/>
      <c r="VWR2" s="14"/>
      <c r="VWS2" s="14"/>
      <c r="VWT2" s="1"/>
      <c r="VWU2" s="1"/>
      <c r="VWV2" s="14"/>
      <c r="VWW2" s="14"/>
      <c r="VWX2" s="1"/>
      <c r="VWY2" s="1"/>
      <c r="VWZ2" s="14"/>
      <c r="VXA2" s="14"/>
      <c r="VXB2" s="1"/>
      <c r="VXC2" s="1"/>
      <c r="VXD2" s="14"/>
      <c r="VXE2" s="14"/>
      <c r="VXF2" s="1"/>
      <c r="VXG2" s="1"/>
      <c r="VXH2" s="14"/>
      <c r="VXI2" s="14"/>
      <c r="VXJ2" s="1"/>
      <c r="VXK2" s="1"/>
      <c r="VXL2" s="14"/>
      <c r="VXM2" s="14"/>
      <c r="VXN2" s="1"/>
      <c r="VXO2" s="1"/>
      <c r="VXP2" s="14"/>
      <c r="VXQ2" s="14"/>
      <c r="VXR2" s="1"/>
      <c r="VXS2" s="1"/>
      <c r="VXT2" s="14"/>
      <c r="VXU2" s="14"/>
      <c r="VXV2" s="1"/>
      <c r="VXW2" s="1"/>
      <c r="VXX2" s="14"/>
      <c r="VXY2" s="14"/>
      <c r="VXZ2" s="1"/>
      <c r="VYA2" s="1"/>
      <c r="VYB2" s="14"/>
      <c r="VYC2" s="14"/>
      <c r="VYD2" s="1"/>
      <c r="VYE2" s="1"/>
      <c r="VYF2" s="14"/>
      <c r="VYG2" s="14"/>
      <c r="VYH2" s="1"/>
      <c r="VYI2" s="1"/>
      <c r="VYJ2" s="14"/>
      <c r="VYK2" s="14"/>
      <c r="VYL2" s="1"/>
      <c r="VYM2" s="1"/>
      <c r="VYN2" s="14"/>
      <c r="VYO2" s="14"/>
      <c r="VYP2" s="1"/>
      <c r="VYQ2" s="1"/>
      <c r="VYR2" s="14"/>
      <c r="VYS2" s="14"/>
      <c r="VYT2" s="1"/>
      <c r="VYU2" s="1"/>
      <c r="VYV2" s="14"/>
      <c r="VYW2" s="14"/>
      <c r="VYX2" s="1"/>
      <c r="VYY2" s="1"/>
      <c r="VYZ2" s="14"/>
      <c r="VZA2" s="14"/>
      <c r="VZB2" s="1"/>
      <c r="VZC2" s="1"/>
      <c r="VZD2" s="14"/>
      <c r="VZE2" s="14"/>
      <c r="VZF2" s="1"/>
      <c r="VZG2" s="1"/>
      <c r="VZH2" s="14"/>
      <c r="VZI2" s="14"/>
      <c r="VZJ2" s="1"/>
      <c r="VZK2" s="1"/>
      <c r="VZL2" s="14"/>
      <c r="VZM2" s="14"/>
      <c r="VZN2" s="1"/>
      <c r="VZO2" s="1"/>
      <c r="VZP2" s="14"/>
      <c r="VZQ2" s="14"/>
      <c r="VZR2" s="1"/>
      <c r="VZS2" s="1"/>
      <c r="VZT2" s="14"/>
      <c r="VZU2" s="14"/>
      <c r="VZV2" s="1"/>
      <c r="VZW2" s="1"/>
      <c r="VZX2" s="14"/>
      <c r="VZY2" s="14"/>
      <c r="VZZ2" s="1"/>
      <c r="WAA2" s="1"/>
      <c r="WAB2" s="14"/>
      <c r="WAC2" s="14"/>
      <c r="WAD2" s="1"/>
      <c r="WAE2" s="1"/>
      <c r="WAF2" s="14"/>
      <c r="WAG2" s="14"/>
      <c r="WAH2" s="1"/>
      <c r="WAI2" s="1"/>
      <c r="WAJ2" s="14"/>
      <c r="WAK2" s="14"/>
      <c r="WAL2" s="1"/>
      <c r="WAM2" s="1"/>
      <c r="WAN2" s="14"/>
      <c r="WAO2" s="14"/>
      <c r="WAP2" s="1"/>
      <c r="WAQ2" s="1"/>
      <c r="WAR2" s="14"/>
      <c r="WAS2" s="14"/>
      <c r="WAT2" s="1"/>
      <c r="WAU2" s="1"/>
      <c r="WAV2" s="14"/>
      <c r="WAW2" s="14"/>
      <c r="WAX2" s="1"/>
      <c r="WAY2" s="1"/>
      <c r="WAZ2" s="14"/>
      <c r="WBA2" s="14"/>
      <c r="WBB2" s="1"/>
      <c r="WBC2" s="1"/>
      <c r="WBD2" s="14"/>
      <c r="WBE2" s="14"/>
      <c r="WBF2" s="1"/>
      <c r="WBG2" s="1"/>
      <c r="WBH2" s="14"/>
      <c r="WBI2" s="14"/>
      <c r="WBJ2" s="1"/>
      <c r="WBK2" s="1"/>
      <c r="WBL2" s="14"/>
      <c r="WBM2" s="14"/>
      <c r="WBN2" s="1"/>
      <c r="WBO2" s="1"/>
      <c r="WBP2" s="14"/>
      <c r="WBQ2" s="14"/>
      <c r="WBR2" s="1"/>
      <c r="WBS2" s="1"/>
      <c r="WBT2" s="14"/>
      <c r="WBU2" s="14"/>
      <c r="WBV2" s="1"/>
      <c r="WBW2" s="1"/>
      <c r="WBX2" s="14"/>
      <c r="WBY2" s="14"/>
      <c r="WBZ2" s="1"/>
      <c r="WCA2" s="1"/>
      <c r="WCB2" s="14"/>
      <c r="WCC2" s="14"/>
      <c r="WCD2" s="1"/>
      <c r="WCE2" s="1"/>
      <c r="WCF2" s="14"/>
      <c r="WCG2" s="14"/>
      <c r="WCH2" s="1"/>
      <c r="WCI2" s="1"/>
      <c r="WCJ2" s="14"/>
      <c r="WCK2" s="14"/>
      <c r="WCL2" s="1"/>
      <c r="WCM2" s="1"/>
      <c r="WCN2" s="14"/>
      <c r="WCO2" s="14"/>
      <c r="WCP2" s="1"/>
      <c r="WCQ2" s="1"/>
      <c r="WCR2" s="14"/>
      <c r="WCS2" s="14"/>
      <c r="WCT2" s="1"/>
      <c r="WCU2" s="1"/>
      <c r="WCV2" s="14"/>
      <c r="WCW2" s="14"/>
      <c r="WCX2" s="1"/>
      <c r="WCY2" s="1"/>
      <c r="WCZ2" s="14"/>
      <c r="WDA2" s="14"/>
      <c r="WDB2" s="1"/>
      <c r="WDC2" s="1"/>
      <c r="WDD2" s="14"/>
      <c r="WDE2" s="14"/>
      <c r="WDF2" s="1"/>
      <c r="WDG2" s="1"/>
      <c r="WDH2" s="14"/>
      <c r="WDI2" s="14"/>
      <c r="WDJ2" s="1"/>
      <c r="WDK2" s="1"/>
      <c r="WDL2" s="14"/>
      <c r="WDM2" s="14"/>
      <c r="WDN2" s="1"/>
      <c r="WDO2" s="1"/>
      <c r="WDP2" s="14"/>
      <c r="WDQ2" s="14"/>
      <c r="WDR2" s="1"/>
      <c r="WDS2" s="1"/>
      <c r="WDT2" s="14"/>
      <c r="WDU2" s="14"/>
      <c r="WDV2" s="1"/>
      <c r="WDW2" s="1"/>
      <c r="WDX2" s="14"/>
      <c r="WDY2" s="14"/>
      <c r="WDZ2" s="1"/>
      <c r="WEA2" s="1"/>
      <c r="WEB2" s="14"/>
      <c r="WEC2" s="14"/>
      <c r="WED2" s="1"/>
      <c r="WEE2" s="1"/>
      <c r="WEF2" s="14"/>
      <c r="WEG2" s="14"/>
      <c r="WEH2" s="1"/>
      <c r="WEI2" s="1"/>
      <c r="WEJ2" s="14"/>
      <c r="WEK2" s="14"/>
      <c r="WEL2" s="1"/>
      <c r="WEM2" s="1"/>
      <c r="WEN2" s="14"/>
      <c r="WEO2" s="14"/>
      <c r="WEP2" s="1"/>
      <c r="WEQ2" s="1"/>
      <c r="WER2" s="14"/>
      <c r="WES2" s="14"/>
      <c r="WET2" s="1"/>
      <c r="WEU2" s="1"/>
      <c r="WEV2" s="14"/>
      <c r="WEW2" s="14"/>
      <c r="WEX2" s="1"/>
      <c r="WEY2" s="1"/>
      <c r="WEZ2" s="14"/>
      <c r="WFA2" s="14"/>
      <c r="WFB2" s="1"/>
      <c r="WFC2" s="1"/>
      <c r="WFD2" s="14"/>
      <c r="WFE2" s="14"/>
      <c r="WFF2" s="1"/>
      <c r="WFG2" s="1"/>
      <c r="WFH2" s="14"/>
      <c r="WFI2" s="14"/>
      <c r="WFJ2" s="1"/>
      <c r="WFK2" s="1"/>
      <c r="WFL2" s="14"/>
      <c r="WFM2" s="14"/>
      <c r="WFN2" s="1"/>
      <c r="WFO2" s="1"/>
      <c r="WFP2" s="14"/>
      <c r="WFQ2" s="14"/>
      <c r="WFR2" s="1"/>
      <c r="WFS2" s="1"/>
      <c r="WFT2" s="14"/>
      <c r="WFU2" s="14"/>
      <c r="WFV2" s="1"/>
      <c r="WFW2" s="1"/>
      <c r="WFX2" s="14"/>
      <c r="WFY2" s="14"/>
      <c r="WFZ2" s="1"/>
      <c r="WGA2" s="1"/>
      <c r="WGB2" s="14"/>
      <c r="WGC2" s="14"/>
      <c r="WGD2" s="1"/>
      <c r="WGE2" s="1"/>
      <c r="WGF2" s="14"/>
      <c r="WGG2" s="14"/>
      <c r="WGH2" s="1"/>
      <c r="WGI2" s="1"/>
      <c r="WGJ2" s="14"/>
      <c r="WGK2" s="14"/>
      <c r="WGL2" s="1"/>
      <c r="WGM2" s="1"/>
      <c r="WGN2" s="14"/>
      <c r="WGO2" s="14"/>
      <c r="WGP2" s="1"/>
      <c r="WGQ2" s="1"/>
      <c r="WGR2" s="14"/>
      <c r="WGS2" s="14"/>
      <c r="WGT2" s="1"/>
      <c r="WGU2" s="1"/>
      <c r="WGV2" s="14"/>
      <c r="WGW2" s="14"/>
      <c r="WGX2" s="1"/>
      <c r="WGY2" s="1"/>
      <c r="WGZ2" s="14"/>
      <c r="WHA2" s="14"/>
      <c r="WHB2" s="1"/>
      <c r="WHC2" s="1"/>
      <c r="WHD2" s="14"/>
      <c r="WHE2" s="14"/>
      <c r="WHF2" s="1"/>
      <c r="WHG2" s="1"/>
      <c r="WHH2" s="14"/>
      <c r="WHI2" s="14"/>
      <c r="WHJ2" s="1"/>
      <c r="WHK2" s="1"/>
      <c r="WHL2" s="14"/>
      <c r="WHM2" s="14"/>
      <c r="WHN2" s="1"/>
      <c r="WHO2" s="1"/>
      <c r="WHP2" s="14"/>
      <c r="WHQ2" s="14"/>
      <c r="WHR2" s="1"/>
      <c r="WHS2" s="1"/>
      <c r="WHT2" s="14"/>
      <c r="WHU2" s="14"/>
      <c r="WHV2" s="1"/>
      <c r="WHW2" s="1"/>
      <c r="WHX2" s="14"/>
      <c r="WHY2" s="14"/>
      <c r="WHZ2" s="1"/>
      <c r="WIA2" s="1"/>
      <c r="WIB2" s="14"/>
      <c r="WIC2" s="14"/>
      <c r="WID2" s="1"/>
      <c r="WIE2" s="1"/>
      <c r="WIF2" s="14"/>
      <c r="WIG2" s="14"/>
      <c r="WIH2" s="1"/>
      <c r="WII2" s="1"/>
      <c r="WIJ2" s="14"/>
      <c r="WIK2" s="14"/>
      <c r="WIL2" s="1"/>
      <c r="WIM2" s="1"/>
      <c r="WIN2" s="14"/>
      <c r="WIO2" s="14"/>
      <c r="WIP2" s="1"/>
      <c r="WIQ2" s="1"/>
      <c r="WIR2" s="14"/>
      <c r="WIS2" s="14"/>
      <c r="WIT2" s="1"/>
      <c r="WIU2" s="1"/>
      <c r="WIV2" s="14"/>
      <c r="WIW2" s="14"/>
      <c r="WIX2" s="1"/>
      <c r="WIY2" s="1"/>
      <c r="WIZ2" s="14"/>
      <c r="WJA2" s="14"/>
      <c r="WJB2" s="1"/>
      <c r="WJC2" s="1"/>
      <c r="WJD2" s="14"/>
      <c r="WJE2" s="14"/>
      <c r="WJF2" s="1"/>
      <c r="WJG2" s="1"/>
      <c r="WJH2" s="14"/>
      <c r="WJI2" s="14"/>
      <c r="WJJ2" s="1"/>
      <c r="WJK2" s="1"/>
      <c r="WJL2" s="14"/>
      <c r="WJM2" s="14"/>
      <c r="WJN2" s="1"/>
      <c r="WJO2" s="1"/>
      <c r="WJP2" s="14"/>
      <c r="WJQ2" s="14"/>
      <c r="WJR2" s="1"/>
      <c r="WJS2" s="1"/>
      <c r="WJT2" s="14"/>
      <c r="WJU2" s="14"/>
      <c r="WJV2" s="1"/>
      <c r="WJW2" s="1"/>
      <c r="WJX2" s="14"/>
      <c r="WJY2" s="14"/>
      <c r="WJZ2" s="1"/>
      <c r="WKA2" s="1"/>
      <c r="WKB2" s="14"/>
      <c r="WKC2" s="14"/>
      <c r="WKD2" s="1"/>
      <c r="WKE2" s="1"/>
      <c r="WKF2" s="14"/>
      <c r="WKG2" s="14"/>
      <c r="WKH2" s="1"/>
      <c r="WKI2" s="1"/>
      <c r="WKJ2" s="14"/>
      <c r="WKK2" s="14"/>
      <c r="WKL2" s="1"/>
      <c r="WKM2" s="1"/>
      <c r="WKN2" s="14"/>
      <c r="WKO2" s="14"/>
      <c r="WKP2" s="1"/>
      <c r="WKQ2" s="1"/>
      <c r="WKR2" s="14"/>
      <c r="WKS2" s="14"/>
      <c r="WKT2" s="1"/>
      <c r="WKU2" s="1"/>
      <c r="WKV2" s="14"/>
      <c r="WKW2" s="14"/>
      <c r="WKX2" s="1"/>
      <c r="WKY2" s="1"/>
      <c r="WKZ2" s="14"/>
      <c r="WLA2" s="14"/>
      <c r="WLB2" s="1"/>
      <c r="WLC2" s="1"/>
      <c r="WLD2" s="14"/>
      <c r="WLE2" s="14"/>
      <c r="WLF2" s="1"/>
      <c r="WLG2" s="1"/>
      <c r="WLH2" s="14"/>
      <c r="WLI2" s="14"/>
      <c r="WLJ2" s="1"/>
      <c r="WLK2" s="1"/>
      <c r="WLL2" s="14"/>
      <c r="WLM2" s="14"/>
      <c r="WLN2" s="1"/>
      <c r="WLO2" s="1"/>
      <c r="WLP2" s="14"/>
      <c r="WLQ2" s="14"/>
      <c r="WLR2" s="1"/>
      <c r="WLS2" s="1"/>
      <c r="WLT2" s="14"/>
      <c r="WLU2" s="14"/>
      <c r="WLV2" s="1"/>
      <c r="WLW2" s="1"/>
      <c r="WLX2" s="14"/>
      <c r="WLY2" s="14"/>
      <c r="WLZ2" s="1"/>
      <c r="WMA2" s="1"/>
      <c r="WMB2" s="14"/>
      <c r="WMC2" s="14"/>
      <c r="WMD2" s="1"/>
      <c r="WME2" s="1"/>
      <c r="WMF2" s="14"/>
      <c r="WMG2" s="14"/>
      <c r="WMH2" s="1"/>
      <c r="WMI2" s="1"/>
      <c r="WMJ2" s="14"/>
      <c r="WMK2" s="14"/>
      <c r="WML2" s="1"/>
      <c r="WMM2" s="1"/>
      <c r="WMN2" s="14"/>
      <c r="WMO2" s="14"/>
      <c r="WMP2" s="1"/>
      <c r="WMQ2" s="1"/>
      <c r="WMR2" s="14"/>
      <c r="WMS2" s="14"/>
      <c r="WMT2" s="1"/>
      <c r="WMU2" s="1"/>
      <c r="WMV2" s="14"/>
      <c r="WMW2" s="14"/>
      <c r="WMX2" s="1"/>
      <c r="WMY2" s="1"/>
      <c r="WMZ2" s="14"/>
      <c r="WNA2" s="14"/>
      <c r="WNB2" s="1"/>
      <c r="WNC2" s="1"/>
      <c r="WND2" s="14"/>
      <c r="WNE2" s="14"/>
      <c r="WNF2" s="1"/>
      <c r="WNG2" s="1"/>
      <c r="WNH2" s="14"/>
      <c r="WNI2" s="14"/>
      <c r="WNJ2" s="1"/>
      <c r="WNK2" s="1"/>
      <c r="WNL2" s="14"/>
      <c r="WNM2" s="14"/>
      <c r="WNN2" s="1"/>
      <c r="WNO2" s="1"/>
      <c r="WNP2" s="14"/>
      <c r="WNQ2" s="14"/>
      <c r="WNR2" s="1"/>
      <c r="WNS2" s="1"/>
      <c r="WNT2" s="14"/>
      <c r="WNU2" s="14"/>
      <c r="WNV2" s="1"/>
      <c r="WNW2" s="1"/>
      <c r="WNX2" s="14"/>
      <c r="WNY2" s="14"/>
      <c r="WNZ2" s="1"/>
      <c r="WOA2" s="1"/>
      <c r="WOB2" s="14"/>
      <c r="WOC2" s="14"/>
      <c r="WOD2" s="1"/>
      <c r="WOE2" s="1"/>
      <c r="WOF2" s="14"/>
      <c r="WOG2" s="14"/>
      <c r="WOH2" s="1"/>
      <c r="WOI2" s="1"/>
      <c r="WOJ2" s="14"/>
      <c r="WOK2" s="14"/>
      <c r="WOL2" s="1"/>
      <c r="WOM2" s="1"/>
      <c r="WON2" s="14"/>
      <c r="WOO2" s="14"/>
      <c r="WOP2" s="1"/>
      <c r="WOQ2" s="1"/>
      <c r="WOR2" s="14"/>
      <c r="WOS2" s="14"/>
      <c r="WOT2" s="1"/>
      <c r="WOU2" s="1"/>
      <c r="WOV2" s="14"/>
      <c r="WOW2" s="14"/>
      <c r="WOX2" s="1"/>
      <c r="WOY2" s="1"/>
      <c r="WOZ2" s="14"/>
      <c r="WPA2" s="14"/>
      <c r="WPB2" s="1"/>
      <c r="WPC2" s="1"/>
      <c r="WPD2" s="14"/>
      <c r="WPE2" s="14"/>
      <c r="WPF2" s="1"/>
      <c r="WPG2" s="1"/>
      <c r="WPH2" s="14"/>
      <c r="WPI2" s="14"/>
      <c r="WPJ2" s="1"/>
      <c r="WPK2" s="1"/>
      <c r="WPL2" s="14"/>
      <c r="WPM2" s="14"/>
      <c r="WPN2" s="1"/>
      <c r="WPO2" s="1"/>
      <c r="WPP2" s="14"/>
      <c r="WPQ2" s="14"/>
      <c r="WPR2" s="1"/>
      <c r="WPS2" s="1"/>
      <c r="WPT2" s="14"/>
      <c r="WPU2" s="14"/>
      <c r="WPV2" s="1"/>
      <c r="WPW2" s="1"/>
      <c r="WPX2" s="14"/>
      <c r="WPY2" s="14"/>
      <c r="WPZ2" s="1"/>
      <c r="WQA2" s="1"/>
      <c r="WQB2" s="14"/>
      <c r="WQC2" s="14"/>
      <c r="WQD2" s="1"/>
      <c r="WQE2" s="1"/>
      <c r="WQF2" s="14"/>
      <c r="WQG2" s="14"/>
      <c r="WQH2" s="1"/>
      <c r="WQI2" s="1"/>
      <c r="WQJ2" s="14"/>
      <c r="WQK2" s="14"/>
      <c r="WQL2" s="1"/>
      <c r="WQM2" s="1"/>
      <c r="WQN2" s="14"/>
      <c r="WQO2" s="14"/>
      <c r="WQP2" s="1"/>
      <c r="WQQ2" s="1"/>
      <c r="WQR2" s="14"/>
      <c r="WQS2" s="14"/>
      <c r="WQT2" s="1"/>
      <c r="WQU2" s="1"/>
      <c r="WQV2" s="14"/>
      <c r="WQW2" s="14"/>
      <c r="WQX2" s="1"/>
      <c r="WQY2" s="1"/>
      <c r="WQZ2" s="14"/>
      <c r="WRA2" s="14"/>
      <c r="WRB2" s="1"/>
      <c r="WRC2" s="1"/>
      <c r="WRD2" s="14"/>
      <c r="WRE2" s="14"/>
      <c r="WRF2" s="1"/>
      <c r="WRG2" s="1"/>
      <c r="WRH2" s="14"/>
      <c r="WRI2" s="14"/>
      <c r="WRJ2" s="1"/>
      <c r="WRK2" s="1"/>
      <c r="WRL2" s="14"/>
      <c r="WRM2" s="14"/>
      <c r="WRN2" s="1"/>
      <c r="WRO2" s="1"/>
      <c r="WRP2" s="14"/>
      <c r="WRQ2" s="14"/>
      <c r="WRR2" s="1"/>
      <c r="WRS2" s="1"/>
      <c r="WRT2" s="14"/>
      <c r="WRU2" s="14"/>
      <c r="WRV2" s="1"/>
      <c r="WRW2" s="1"/>
      <c r="WRX2" s="14"/>
      <c r="WRY2" s="14"/>
      <c r="WRZ2" s="1"/>
      <c r="WSA2" s="1"/>
      <c r="WSB2" s="14"/>
      <c r="WSC2" s="14"/>
      <c r="WSD2" s="1"/>
      <c r="WSE2" s="1"/>
      <c r="WSF2" s="14"/>
      <c r="WSG2" s="14"/>
      <c r="WSH2" s="1"/>
      <c r="WSI2" s="1"/>
      <c r="WSJ2" s="14"/>
      <c r="WSK2" s="14"/>
      <c r="WSL2" s="1"/>
      <c r="WSM2" s="1"/>
      <c r="WSN2" s="14"/>
      <c r="WSO2" s="14"/>
      <c r="WSP2" s="1"/>
      <c r="WSQ2" s="1"/>
      <c r="WSR2" s="14"/>
      <c r="WSS2" s="14"/>
      <c r="WST2" s="1"/>
      <c r="WSU2" s="1"/>
      <c r="WSV2" s="14"/>
      <c r="WSW2" s="14"/>
      <c r="WSX2" s="1"/>
      <c r="WSY2" s="1"/>
      <c r="WSZ2" s="14"/>
      <c r="WTA2" s="14"/>
      <c r="WTB2" s="1"/>
      <c r="WTC2" s="1"/>
      <c r="WTD2" s="14"/>
      <c r="WTE2" s="14"/>
      <c r="WTF2" s="1"/>
      <c r="WTG2" s="1"/>
      <c r="WTH2" s="14"/>
      <c r="WTI2" s="14"/>
      <c r="WTJ2" s="1"/>
      <c r="WTK2" s="1"/>
      <c r="WTL2" s="14"/>
      <c r="WTM2" s="14"/>
      <c r="WTN2" s="1"/>
      <c r="WTO2" s="1"/>
      <c r="WTP2" s="14"/>
      <c r="WTQ2" s="14"/>
      <c r="WTR2" s="1"/>
      <c r="WTS2" s="1"/>
      <c r="WTT2" s="14"/>
      <c r="WTU2" s="14"/>
      <c r="WTV2" s="1"/>
      <c r="WTW2" s="1"/>
      <c r="WTX2" s="14"/>
      <c r="WTY2" s="14"/>
      <c r="WTZ2" s="1"/>
      <c r="WUA2" s="1"/>
      <c r="WUB2" s="14"/>
      <c r="WUC2" s="14"/>
      <c r="WUD2" s="1"/>
      <c r="WUE2" s="1"/>
      <c r="WUF2" s="14"/>
      <c r="WUG2" s="14"/>
      <c r="WUH2" s="1"/>
      <c r="WUI2" s="1"/>
      <c r="WUJ2" s="14"/>
      <c r="WUK2" s="14"/>
      <c r="WUL2" s="1"/>
      <c r="WUM2" s="1"/>
      <c r="WUN2" s="14"/>
      <c r="WUO2" s="14"/>
      <c r="WUP2" s="1"/>
      <c r="WUQ2" s="1"/>
      <c r="WUR2" s="14"/>
      <c r="WUS2" s="14"/>
      <c r="WUT2" s="1"/>
      <c r="WUU2" s="1"/>
      <c r="WUV2" s="14"/>
      <c r="WUW2" s="14"/>
      <c r="WUX2" s="1"/>
      <c r="WUY2" s="1"/>
      <c r="WUZ2" s="14"/>
      <c r="WVA2" s="14"/>
      <c r="WVB2" s="1"/>
      <c r="WVC2" s="1"/>
      <c r="WVD2" s="14"/>
      <c r="WVE2" s="14"/>
      <c r="WVF2" s="1"/>
      <c r="WVG2" s="1"/>
      <c r="WVH2" s="14"/>
      <c r="WVI2" s="14"/>
      <c r="WVJ2" s="1"/>
      <c r="WVK2" s="1"/>
      <c r="WVL2" s="14"/>
      <c r="WVM2" s="14"/>
      <c r="WVN2" s="1"/>
      <c r="WVO2" s="1"/>
      <c r="WVP2" s="14"/>
      <c r="WVQ2" s="14"/>
      <c r="WVR2" s="1"/>
      <c r="WVS2" s="1"/>
      <c r="WVT2" s="14"/>
      <c r="WVU2" s="14"/>
      <c r="WVV2" s="1"/>
      <c r="WVW2" s="1"/>
      <c r="WVX2" s="14"/>
      <c r="WVY2" s="14"/>
      <c r="WVZ2" s="1"/>
      <c r="WWA2" s="1"/>
      <c r="WWB2" s="14"/>
      <c r="WWC2" s="14"/>
      <c r="WWD2" s="1"/>
      <c r="WWE2" s="1"/>
      <c r="WWF2" s="14"/>
      <c r="WWG2" s="14"/>
      <c r="WWH2" s="1"/>
      <c r="WWI2" s="1"/>
      <c r="WWJ2" s="14"/>
      <c r="WWK2" s="14"/>
      <c r="WWL2" s="1"/>
      <c r="WWM2" s="1"/>
      <c r="WWN2" s="14"/>
      <c r="WWO2" s="14"/>
      <c r="WWP2" s="1"/>
      <c r="WWQ2" s="1"/>
      <c r="WWR2" s="14"/>
      <c r="WWS2" s="14"/>
      <c r="WWT2" s="1"/>
      <c r="WWU2" s="1"/>
      <c r="WWV2" s="14"/>
      <c r="WWW2" s="14"/>
      <c r="WWX2" s="1"/>
      <c r="WWY2" s="1"/>
      <c r="WWZ2" s="14"/>
      <c r="WXA2" s="14"/>
      <c r="WXB2" s="1"/>
      <c r="WXC2" s="1"/>
      <c r="WXD2" s="14"/>
      <c r="WXE2" s="14"/>
      <c r="WXF2" s="1"/>
      <c r="WXG2" s="1"/>
      <c r="WXH2" s="14"/>
      <c r="WXI2" s="14"/>
      <c r="WXJ2" s="1"/>
      <c r="WXK2" s="1"/>
      <c r="WXL2" s="14"/>
      <c r="WXM2" s="14"/>
      <c r="WXN2" s="1"/>
      <c r="WXO2" s="1"/>
      <c r="WXP2" s="14"/>
      <c r="WXQ2" s="14"/>
      <c r="WXR2" s="1"/>
      <c r="WXS2" s="1"/>
      <c r="WXT2" s="14"/>
      <c r="WXU2" s="14"/>
      <c r="WXV2" s="1"/>
      <c r="WXW2" s="1"/>
      <c r="WXX2" s="14"/>
      <c r="WXY2" s="14"/>
      <c r="WXZ2" s="1"/>
      <c r="WYA2" s="1"/>
      <c r="WYB2" s="14"/>
      <c r="WYC2" s="14"/>
      <c r="WYD2" s="1"/>
      <c r="WYE2" s="1"/>
      <c r="WYF2" s="14"/>
      <c r="WYG2" s="14"/>
      <c r="WYH2" s="1"/>
      <c r="WYI2" s="1"/>
      <c r="WYJ2" s="14"/>
      <c r="WYK2" s="14"/>
      <c r="WYL2" s="1"/>
      <c r="WYM2" s="1"/>
      <c r="WYN2" s="14"/>
      <c r="WYO2" s="14"/>
      <c r="WYP2" s="1"/>
      <c r="WYQ2" s="1"/>
      <c r="WYR2" s="14"/>
      <c r="WYS2" s="14"/>
      <c r="WYT2" s="1"/>
      <c r="WYU2" s="1"/>
      <c r="WYV2" s="14"/>
      <c r="WYW2" s="14"/>
      <c r="WYX2" s="1"/>
      <c r="WYY2" s="1"/>
      <c r="WYZ2" s="14"/>
      <c r="WZA2" s="14"/>
      <c r="WZB2" s="1"/>
      <c r="WZC2" s="1"/>
      <c r="WZD2" s="14"/>
      <c r="WZE2" s="14"/>
      <c r="WZF2" s="1"/>
      <c r="WZG2" s="1"/>
      <c r="WZH2" s="14"/>
      <c r="WZI2" s="14"/>
      <c r="WZJ2" s="1"/>
      <c r="WZK2" s="1"/>
      <c r="WZL2" s="14"/>
      <c r="WZM2" s="14"/>
      <c r="WZN2" s="1"/>
      <c r="WZO2" s="1"/>
      <c r="WZP2" s="14"/>
      <c r="WZQ2" s="14"/>
      <c r="WZR2" s="1"/>
      <c r="WZS2" s="1"/>
      <c r="WZT2" s="14"/>
      <c r="WZU2" s="14"/>
      <c r="WZV2" s="1"/>
      <c r="WZW2" s="1"/>
      <c r="WZX2" s="14"/>
      <c r="WZY2" s="14"/>
      <c r="WZZ2" s="1"/>
      <c r="XAA2" s="1"/>
      <c r="XAB2" s="14"/>
      <c r="XAC2" s="14"/>
      <c r="XAD2" s="1"/>
      <c r="XAE2" s="1"/>
      <c r="XAF2" s="14"/>
      <c r="XAG2" s="14"/>
      <c r="XAH2" s="1"/>
      <c r="XAI2" s="1"/>
      <c r="XAJ2" s="14"/>
      <c r="XAK2" s="14"/>
      <c r="XAL2" s="1"/>
      <c r="XAM2" s="1"/>
      <c r="XAN2" s="14"/>
      <c r="XAO2" s="14"/>
      <c r="XAP2" s="1"/>
      <c r="XAQ2" s="1"/>
      <c r="XAR2" s="14"/>
      <c r="XAS2" s="14"/>
      <c r="XAT2" s="1"/>
      <c r="XAU2" s="1"/>
      <c r="XAV2" s="14"/>
      <c r="XAW2" s="14"/>
      <c r="XAX2" s="1"/>
      <c r="XAY2" s="1"/>
      <c r="XAZ2" s="14"/>
      <c r="XBA2" s="14"/>
      <c r="XBB2" s="1"/>
      <c r="XBC2" s="1"/>
      <c r="XBD2" s="14"/>
      <c r="XBE2" s="14"/>
      <c r="XBF2" s="1"/>
      <c r="XBG2" s="1"/>
      <c r="XBH2" s="14"/>
      <c r="XBI2" s="14"/>
      <c r="XBJ2" s="1"/>
      <c r="XBK2" s="1"/>
      <c r="XBL2" s="14"/>
      <c r="XBM2" s="14"/>
      <c r="XBN2" s="1"/>
      <c r="XBO2" s="1"/>
      <c r="XBP2" s="14"/>
      <c r="XBQ2" s="14"/>
      <c r="XBR2" s="1"/>
      <c r="XBS2" s="1"/>
      <c r="XBT2" s="14"/>
      <c r="XBU2" s="14"/>
      <c r="XBV2" s="1"/>
      <c r="XBW2" s="1"/>
      <c r="XBX2" s="14"/>
      <c r="XBY2" s="14"/>
      <c r="XBZ2" s="1"/>
      <c r="XCA2" s="1"/>
      <c r="XCB2" s="14"/>
      <c r="XCC2" s="14"/>
      <c r="XCD2" s="1"/>
      <c r="XCE2" s="1"/>
      <c r="XCF2" s="14"/>
      <c r="XCG2" s="14"/>
      <c r="XCH2" s="1"/>
      <c r="XCI2" s="1"/>
      <c r="XCJ2" s="14"/>
      <c r="XCK2" s="14"/>
      <c r="XCL2" s="1"/>
      <c r="XCM2" s="1"/>
      <c r="XCN2" s="14"/>
      <c r="XCO2" s="14"/>
      <c r="XCP2" s="1"/>
      <c r="XCQ2" s="1"/>
      <c r="XCR2" s="14"/>
      <c r="XCS2" s="14"/>
      <c r="XCT2" s="1"/>
      <c r="XCU2" s="1"/>
      <c r="XCV2" s="14"/>
      <c r="XCW2" s="14"/>
      <c r="XCX2" s="1"/>
      <c r="XCY2" s="1"/>
      <c r="XCZ2" s="14"/>
      <c r="XDA2" s="14"/>
      <c r="XDB2" s="1"/>
      <c r="XDC2" s="1"/>
      <c r="XDD2" s="14"/>
      <c r="XDE2" s="14"/>
      <c r="XDF2" s="1"/>
      <c r="XDG2" s="1"/>
      <c r="XDH2" s="14"/>
      <c r="XDI2" s="14"/>
      <c r="XDJ2" s="1"/>
      <c r="XDK2" s="1"/>
      <c r="XDL2" s="14"/>
      <c r="XDM2" s="14"/>
      <c r="XDN2" s="1"/>
      <c r="XDO2" s="1"/>
      <c r="XDP2" s="14"/>
      <c r="XDQ2" s="14"/>
      <c r="XDR2" s="1"/>
      <c r="XDS2" s="1"/>
      <c r="XDT2" s="14"/>
      <c r="XDU2" s="14"/>
      <c r="XDV2" s="1"/>
      <c r="XDW2" s="1"/>
      <c r="XDX2" s="14"/>
      <c r="XDY2" s="14"/>
      <c r="XDZ2" s="1"/>
      <c r="XEA2" s="1"/>
      <c r="XEB2" s="14"/>
      <c r="XEC2" s="14"/>
      <c r="XED2" s="1"/>
      <c r="XEE2" s="1"/>
      <c r="XEF2" s="14"/>
      <c r="XEG2" s="14"/>
      <c r="XEH2" s="1"/>
      <c r="XEI2" s="1"/>
      <c r="XEJ2" s="14"/>
      <c r="XEK2" s="14"/>
      <c r="XEL2" s="1"/>
      <c r="XEM2" s="1"/>
      <c r="XEN2" s="14"/>
      <c r="XEO2" s="14"/>
      <c r="XEP2" s="1"/>
      <c r="XEQ2" s="1"/>
      <c r="XER2" s="14"/>
      <c r="XES2" s="14"/>
      <c r="XET2" s="1"/>
      <c r="XEU2" s="1"/>
      <c r="XEV2" s="14"/>
      <c r="XEW2" s="14"/>
      <c r="XEX2" s="1"/>
      <c r="XEY2" s="1"/>
      <c r="XEZ2" s="14"/>
      <c r="XFA2" s="14"/>
      <c r="XFB2" s="1"/>
      <c r="XFC2" s="1"/>
      <c r="XFD2" s="14"/>
    </row>
    <row r="3" spans="1:16384" customFormat="1" x14ac:dyDescent="0.25">
      <c r="B3" s="14"/>
      <c r="C3" s="16"/>
      <c r="D3" s="16"/>
      <c r="E3" s="16"/>
      <c r="F3" s="16"/>
      <c r="G3" s="1"/>
      <c r="H3" s="16"/>
      <c r="I3" s="16"/>
      <c r="P3" s="14"/>
      <c r="Q3" s="14"/>
      <c r="R3" s="1"/>
      <c r="S3" s="1"/>
      <c r="T3" s="14"/>
      <c r="U3" s="14"/>
      <c r="V3" s="1"/>
      <c r="W3" s="1"/>
      <c r="X3" s="14"/>
      <c r="Y3" s="14"/>
      <c r="Z3" s="1"/>
      <c r="AA3" s="1"/>
      <c r="AB3" s="14"/>
      <c r="AC3" s="14"/>
      <c r="AD3" s="1"/>
      <c r="AE3" s="1"/>
      <c r="AF3" s="14"/>
      <c r="AG3" s="14"/>
      <c r="AH3" s="1"/>
      <c r="AI3" s="1"/>
      <c r="AJ3" s="14"/>
      <c r="AK3" s="14"/>
      <c r="AL3" s="1"/>
      <c r="AM3" s="1"/>
      <c r="AN3" s="14"/>
      <c r="AO3" s="14"/>
      <c r="AP3" s="1"/>
      <c r="AQ3" s="1"/>
      <c r="AR3" s="14"/>
      <c r="AS3" s="14"/>
      <c r="AT3" s="1"/>
      <c r="AU3" s="1"/>
      <c r="AV3" s="14"/>
      <c r="AW3" s="14"/>
      <c r="AX3" s="1"/>
      <c r="AY3" s="1"/>
      <c r="AZ3" s="14"/>
      <c r="BA3" s="14"/>
      <c r="BB3" s="1"/>
      <c r="BC3" s="1"/>
      <c r="BD3" s="14"/>
      <c r="BE3" s="14"/>
      <c r="BF3" s="1"/>
      <c r="BG3" s="1"/>
      <c r="BH3" s="14"/>
      <c r="BI3" s="14"/>
      <c r="BJ3" s="1"/>
      <c r="BK3" s="1"/>
      <c r="BL3" s="14"/>
      <c r="BM3" s="14"/>
      <c r="BN3" s="1"/>
      <c r="BO3" s="1"/>
      <c r="BP3" s="14"/>
      <c r="BQ3" s="14"/>
      <c r="BR3" s="1"/>
      <c r="BS3" s="1"/>
      <c r="BT3" s="14"/>
      <c r="BU3" s="14"/>
      <c r="BV3" s="1"/>
      <c r="BW3" s="1"/>
      <c r="BX3" s="14"/>
      <c r="BY3" s="14"/>
      <c r="BZ3" s="1"/>
      <c r="CA3" s="1"/>
      <c r="CB3" s="14"/>
      <c r="CC3" s="14"/>
      <c r="CD3" s="1"/>
      <c r="CE3" s="1"/>
      <c r="CF3" s="14"/>
      <c r="CG3" s="14"/>
      <c r="CH3" s="1"/>
      <c r="CI3" s="1"/>
      <c r="CJ3" s="14"/>
      <c r="CK3" s="14"/>
      <c r="CL3" s="1"/>
      <c r="CM3" s="1"/>
      <c r="CN3" s="14"/>
      <c r="CO3" s="14"/>
      <c r="CP3" s="1"/>
      <c r="CQ3" s="1"/>
      <c r="CR3" s="14"/>
      <c r="CS3" s="14"/>
      <c r="CT3" s="1"/>
      <c r="CU3" s="1"/>
      <c r="CV3" s="14"/>
      <c r="CW3" s="14"/>
      <c r="CX3" s="1"/>
      <c r="CY3" s="1"/>
      <c r="CZ3" s="14"/>
      <c r="DA3" s="14"/>
      <c r="DB3" s="1"/>
      <c r="DC3" s="1"/>
      <c r="DD3" s="14"/>
      <c r="DE3" s="14"/>
      <c r="DF3" s="1"/>
      <c r="DG3" s="1"/>
      <c r="DH3" s="14"/>
      <c r="DI3" s="14"/>
      <c r="DJ3" s="1"/>
      <c r="DK3" s="1"/>
      <c r="DL3" s="14"/>
      <c r="DM3" s="14"/>
      <c r="DN3" s="1"/>
      <c r="DO3" s="1"/>
      <c r="DP3" s="14"/>
      <c r="DQ3" s="14"/>
      <c r="DR3" s="1"/>
      <c r="DS3" s="1"/>
      <c r="DT3" s="14"/>
      <c r="DU3" s="14"/>
      <c r="DV3" s="1"/>
      <c r="DW3" s="1"/>
      <c r="DX3" s="14"/>
      <c r="DY3" s="14"/>
      <c r="DZ3" s="1"/>
      <c r="EA3" s="1"/>
      <c r="EB3" s="14"/>
      <c r="EC3" s="14"/>
      <c r="ED3" s="1"/>
      <c r="EE3" s="1"/>
      <c r="EF3" s="14"/>
      <c r="EG3" s="14"/>
      <c r="EH3" s="1"/>
      <c r="EI3" s="1"/>
      <c r="EJ3" s="14"/>
      <c r="EK3" s="14"/>
      <c r="EL3" s="1"/>
      <c r="EM3" s="1"/>
      <c r="EN3" s="14"/>
      <c r="EO3" s="14"/>
      <c r="EP3" s="1"/>
      <c r="EQ3" s="1"/>
      <c r="ER3" s="14"/>
      <c r="ES3" s="14"/>
      <c r="ET3" s="1"/>
      <c r="EU3" s="1"/>
      <c r="EV3" s="14"/>
      <c r="EW3" s="14"/>
      <c r="EX3" s="1"/>
      <c r="EY3" s="1"/>
      <c r="EZ3" s="14"/>
      <c r="FA3" s="14"/>
      <c r="FB3" s="1"/>
      <c r="FC3" s="1"/>
      <c r="FD3" s="14"/>
      <c r="FE3" s="14"/>
      <c r="FF3" s="1"/>
      <c r="FG3" s="1"/>
      <c r="FH3" s="14"/>
      <c r="FI3" s="14"/>
      <c r="FJ3" s="1"/>
      <c r="FK3" s="1"/>
      <c r="FL3" s="14"/>
      <c r="FM3" s="14"/>
      <c r="FN3" s="1"/>
      <c r="FO3" s="1"/>
      <c r="FP3" s="14"/>
      <c r="FQ3" s="14"/>
      <c r="FR3" s="1"/>
      <c r="FS3" s="1"/>
      <c r="FT3" s="14"/>
      <c r="FU3" s="14"/>
      <c r="FV3" s="1"/>
      <c r="FW3" s="1"/>
      <c r="FX3" s="14"/>
      <c r="FY3" s="14"/>
      <c r="FZ3" s="1"/>
      <c r="GA3" s="1"/>
      <c r="GB3" s="14"/>
      <c r="GC3" s="14"/>
      <c r="GD3" s="1"/>
      <c r="GE3" s="1"/>
      <c r="GF3" s="14"/>
      <c r="GG3" s="14"/>
      <c r="GH3" s="1"/>
      <c r="GI3" s="1"/>
      <c r="GJ3" s="14"/>
      <c r="GK3" s="14"/>
      <c r="GL3" s="1"/>
      <c r="GM3" s="1"/>
      <c r="GN3" s="14"/>
      <c r="GO3" s="14"/>
      <c r="GP3" s="1"/>
      <c r="GQ3" s="1"/>
      <c r="GR3" s="14"/>
      <c r="GS3" s="14"/>
      <c r="GT3" s="1"/>
      <c r="GU3" s="1"/>
      <c r="GV3" s="14"/>
      <c r="GW3" s="14"/>
      <c r="GX3" s="1"/>
      <c r="GY3" s="1"/>
      <c r="GZ3" s="14"/>
      <c r="HA3" s="14"/>
      <c r="HB3" s="1"/>
      <c r="HC3" s="1"/>
      <c r="HD3" s="14"/>
      <c r="HE3" s="14"/>
      <c r="HF3" s="1"/>
      <c r="HG3" s="1"/>
      <c r="HH3" s="14"/>
      <c r="HI3" s="14"/>
      <c r="HJ3" s="1"/>
      <c r="HK3" s="1"/>
      <c r="HL3" s="14"/>
      <c r="HM3" s="14"/>
      <c r="HN3" s="1"/>
      <c r="HO3" s="1"/>
      <c r="HP3" s="14"/>
      <c r="HQ3" s="14"/>
      <c r="HR3" s="1"/>
      <c r="HS3" s="1"/>
      <c r="HT3" s="14"/>
      <c r="HU3" s="14"/>
      <c r="HV3" s="1"/>
      <c r="HW3" s="1"/>
      <c r="HX3" s="14"/>
      <c r="HY3" s="14"/>
      <c r="HZ3" s="1"/>
      <c r="IA3" s="1"/>
      <c r="IB3" s="14"/>
      <c r="IC3" s="14"/>
      <c r="ID3" s="1"/>
      <c r="IE3" s="1"/>
      <c r="IF3" s="14"/>
      <c r="IG3" s="14"/>
      <c r="IH3" s="1"/>
      <c r="II3" s="1"/>
      <c r="IJ3" s="14"/>
      <c r="IK3" s="14"/>
      <c r="IL3" s="1"/>
      <c r="IM3" s="1"/>
      <c r="IN3" s="14"/>
      <c r="IO3" s="14"/>
      <c r="IP3" s="1"/>
      <c r="IQ3" s="1"/>
      <c r="IR3" s="14"/>
      <c r="IS3" s="14"/>
      <c r="IT3" s="1"/>
      <c r="IU3" s="1"/>
      <c r="IV3" s="14"/>
      <c r="IW3" s="14"/>
      <c r="IX3" s="1"/>
      <c r="IY3" s="1"/>
      <c r="IZ3" s="14"/>
      <c r="JA3" s="14"/>
      <c r="JB3" s="1"/>
      <c r="JC3" s="1"/>
      <c r="JD3" s="14"/>
      <c r="JE3" s="14"/>
      <c r="JF3" s="1"/>
      <c r="JG3" s="1"/>
      <c r="JH3" s="14"/>
      <c r="JI3" s="14"/>
      <c r="JJ3" s="1"/>
      <c r="JK3" s="1"/>
      <c r="JL3" s="14"/>
      <c r="JM3" s="14"/>
      <c r="JN3" s="1"/>
      <c r="JO3" s="1"/>
      <c r="JP3" s="14"/>
      <c r="JQ3" s="14"/>
      <c r="JR3" s="1"/>
      <c r="JS3" s="1"/>
      <c r="JT3" s="14"/>
      <c r="JU3" s="14"/>
      <c r="JV3" s="1"/>
      <c r="JW3" s="1"/>
      <c r="JX3" s="14"/>
      <c r="JY3" s="14"/>
      <c r="JZ3" s="1"/>
      <c r="KA3" s="1"/>
      <c r="KB3" s="14"/>
      <c r="KC3" s="14"/>
      <c r="KD3" s="1"/>
      <c r="KE3" s="1"/>
      <c r="KF3" s="14"/>
      <c r="KG3" s="14"/>
      <c r="KH3" s="1"/>
      <c r="KI3" s="1"/>
      <c r="KJ3" s="14"/>
      <c r="KK3" s="14"/>
      <c r="KL3" s="1"/>
      <c r="KM3" s="1"/>
      <c r="KN3" s="14"/>
      <c r="KO3" s="14"/>
      <c r="KP3" s="1"/>
      <c r="KQ3" s="1"/>
      <c r="KR3" s="14"/>
      <c r="KS3" s="14"/>
      <c r="KT3" s="1"/>
      <c r="KU3" s="1"/>
      <c r="KV3" s="14"/>
      <c r="KW3" s="14"/>
      <c r="KX3" s="1"/>
      <c r="KY3" s="1"/>
      <c r="KZ3" s="14"/>
      <c r="LA3" s="14"/>
      <c r="LB3" s="1"/>
      <c r="LC3" s="1"/>
      <c r="LD3" s="14"/>
      <c r="LE3" s="14"/>
      <c r="LF3" s="1"/>
      <c r="LG3" s="1"/>
      <c r="LH3" s="14"/>
      <c r="LI3" s="14"/>
      <c r="LJ3" s="1"/>
      <c r="LK3" s="1"/>
      <c r="LL3" s="14"/>
      <c r="LM3" s="14"/>
      <c r="LN3" s="1"/>
      <c r="LO3" s="1"/>
      <c r="LP3" s="14"/>
      <c r="LQ3" s="14"/>
      <c r="LR3" s="1"/>
      <c r="LS3" s="1"/>
      <c r="LT3" s="14"/>
      <c r="LU3" s="14"/>
      <c r="LV3" s="1"/>
      <c r="LW3" s="1"/>
      <c r="LX3" s="14"/>
      <c r="LY3" s="14"/>
      <c r="LZ3" s="1"/>
      <c r="MA3" s="1"/>
      <c r="MB3" s="14"/>
      <c r="MC3" s="14"/>
      <c r="MD3" s="1"/>
      <c r="ME3" s="1"/>
      <c r="MF3" s="14"/>
      <c r="MG3" s="14"/>
      <c r="MH3" s="1"/>
      <c r="MI3" s="1"/>
      <c r="MJ3" s="14"/>
      <c r="MK3" s="14"/>
      <c r="ML3" s="1"/>
      <c r="MM3" s="1"/>
      <c r="MN3" s="14"/>
      <c r="MO3" s="14"/>
      <c r="MP3" s="1"/>
      <c r="MQ3" s="1"/>
      <c r="MR3" s="14"/>
      <c r="MS3" s="14"/>
      <c r="MT3" s="1"/>
      <c r="MU3" s="1"/>
      <c r="MV3" s="14"/>
      <c r="MW3" s="14"/>
      <c r="MX3" s="1"/>
      <c r="MY3" s="1"/>
      <c r="MZ3" s="14"/>
      <c r="NA3" s="14"/>
      <c r="NB3" s="1"/>
      <c r="NC3" s="1"/>
      <c r="ND3" s="14"/>
      <c r="NE3" s="14"/>
      <c r="NF3" s="1"/>
      <c r="NG3" s="1"/>
      <c r="NH3" s="14"/>
      <c r="NI3" s="14"/>
      <c r="NJ3" s="1"/>
      <c r="NK3" s="1"/>
      <c r="NL3" s="14"/>
      <c r="NM3" s="14"/>
      <c r="NN3" s="1"/>
      <c r="NO3" s="1"/>
      <c r="NP3" s="14"/>
      <c r="NQ3" s="14"/>
      <c r="NR3" s="1"/>
      <c r="NS3" s="1"/>
      <c r="NT3" s="14"/>
      <c r="NU3" s="14"/>
      <c r="NV3" s="1"/>
      <c r="NW3" s="1"/>
      <c r="NX3" s="14"/>
      <c r="NY3" s="14"/>
      <c r="NZ3" s="1"/>
      <c r="OA3" s="1"/>
      <c r="OB3" s="14"/>
      <c r="OC3" s="14"/>
      <c r="OD3" s="1"/>
      <c r="OE3" s="1"/>
      <c r="OF3" s="14"/>
      <c r="OG3" s="14"/>
      <c r="OH3" s="1"/>
      <c r="OI3" s="1"/>
      <c r="OJ3" s="14"/>
      <c r="OK3" s="14"/>
      <c r="OL3" s="1"/>
      <c r="OM3" s="1"/>
      <c r="ON3" s="14"/>
      <c r="OO3" s="14"/>
      <c r="OP3" s="1"/>
      <c r="OQ3" s="1"/>
      <c r="OR3" s="14"/>
      <c r="OS3" s="14"/>
      <c r="OT3" s="1"/>
      <c r="OU3" s="1"/>
      <c r="OV3" s="14"/>
      <c r="OW3" s="14"/>
      <c r="OX3" s="1"/>
      <c r="OY3" s="1"/>
      <c r="OZ3" s="14"/>
      <c r="PA3" s="14"/>
      <c r="PB3" s="1"/>
      <c r="PC3" s="1"/>
      <c r="PD3" s="14"/>
      <c r="PE3" s="14"/>
      <c r="PF3" s="1"/>
      <c r="PG3" s="1"/>
      <c r="PH3" s="14"/>
      <c r="PI3" s="14"/>
      <c r="PJ3" s="1"/>
      <c r="PK3" s="1"/>
      <c r="PL3" s="14"/>
      <c r="PM3" s="14"/>
      <c r="PN3" s="1"/>
      <c r="PO3" s="1"/>
      <c r="PP3" s="14"/>
      <c r="PQ3" s="14"/>
      <c r="PR3" s="1"/>
      <c r="PS3" s="1"/>
      <c r="PT3" s="14"/>
      <c r="PU3" s="14"/>
      <c r="PV3" s="1"/>
      <c r="PW3" s="1"/>
      <c r="PX3" s="14"/>
      <c r="PY3" s="14"/>
      <c r="PZ3" s="1"/>
      <c r="QA3" s="1"/>
      <c r="QB3" s="14"/>
      <c r="QC3" s="14"/>
      <c r="QD3" s="1"/>
      <c r="QE3" s="1"/>
      <c r="QF3" s="14"/>
      <c r="QG3" s="14"/>
      <c r="QH3" s="1"/>
      <c r="QI3" s="1"/>
      <c r="QJ3" s="14"/>
      <c r="QK3" s="14"/>
      <c r="QL3" s="1"/>
      <c r="QM3" s="1"/>
      <c r="QN3" s="14"/>
      <c r="QO3" s="14"/>
      <c r="QP3" s="1"/>
      <c r="QQ3" s="1"/>
      <c r="QR3" s="14"/>
      <c r="QS3" s="14"/>
      <c r="QT3" s="1"/>
      <c r="QU3" s="1"/>
      <c r="QV3" s="14"/>
      <c r="QW3" s="14"/>
      <c r="QX3" s="1"/>
      <c r="QY3" s="1"/>
      <c r="QZ3" s="14"/>
      <c r="RA3" s="14"/>
      <c r="RB3" s="1"/>
      <c r="RC3" s="1"/>
      <c r="RD3" s="14"/>
      <c r="RE3" s="14"/>
      <c r="RF3" s="1"/>
      <c r="RG3" s="1"/>
      <c r="RH3" s="14"/>
      <c r="RI3" s="14"/>
      <c r="RJ3" s="1"/>
      <c r="RK3" s="1"/>
      <c r="RL3" s="14"/>
      <c r="RM3" s="14"/>
      <c r="RN3" s="1"/>
      <c r="RO3" s="1"/>
      <c r="RP3" s="14"/>
      <c r="RQ3" s="14"/>
      <c r="RR3" s="1"/>
      <c r="RS3" s="1"/>
      <c r="RT3" s="14"/>
      <c r="RU3" s="14"/>
      <c r="RV3" s="1"/>
      <c r="RW3" s="1"/>
      <c r="RX3" s="14"/>
      <c r="RY3" s="14"/>
      <c r="RZ3" s="1"/>
      <c r="SA3" s="1"/>
      <c r="SB3" s="14"/>
      <c r="SC3" s="14"/>
      <c r="SD3" s="1"/>
      <c r="SE3" s="1"/>
      <c r="SF3" s="14"/>
      <c r="SG3" s="14"/>
      <c r="SH3" s="1"/>
      <c r="SI3" s="1"/>
      <c r="SJ3" s="14"/>
      <c r="SK3" s="14"/>
      <c r="SL3" s="1"/>
      <c r="SM3" s="1"/>
      <c r="SN3" s="14"/>
      <c r="SO3" s="14"/>
      <c r="SP3" s="1"/>
      <c r="SQ3" s="1"/>
      <c r="SR3" s="14"/>
      <c r="SS3" s="14"/>
      <c r="ST3" s="1"/>
      <c r="SU3" s="1"/>
      <c r="SV3" s="14"/>
      <c r="SW3" s="14"/>
      <c r="SX3" s="1"/>
      <c r="SY3" s="1"/>
      <c r="SZ3" s="14"/>
      <c r="TA3" s="14"/>
      <c r="TB3" s="1"/>
      <c r="TC3" s="1"/>
      <c r="TD3" s="14"/>
      <c r="TE3" s="14"/>
      <c r="TF3" s="1"/>
      <c r="TG3" s="1"/>
      <c r="TH3" s="14"/>
      <c r="TI3" s="14"/>
      <c r="TJ3" s="1"/>
      <c r="TK3" s="1"/>
      <c r="TL3" s="14"/>
      <c r="TM3" s="14"/>
      <c r="TN3" s="1"/>
      <c r="TO3" s="1"/>
      <c r="TP3" s="14"/>
      <c r="TQ3" s="14"/>
      <c r="TR3" s="1"/>
      <c r="TS3" s="1"/>
      <c r="TT3" s="14"/>
      <c r="TU3" s="14"/>
      <c r="TV3" s="1"/>
      <c r="TW3" s="1"/>
      <c r="TX3" s="14"/>
      <c r="TY3" s="14"/>
      <c r="TZ3" s="1"/>
      <c r="UA3" s="1"/>
      <c r="UB3" s="14"/>
      <c r="UC3" s="14"/>
      <c r="UD3" s="1"/>
      <c r="UE3" s="1"/>
      <c r="UF3" s="14"/>
      <c r="UG3" s="14"/>
      <c r="UH3" s="1"/>
      <c r="UI3" s="1"/>
      <c r="UJ3" s="14"/>
      <c r="UK3" s="14"/>
      <c r="UL3" s="1"/>
      <c r="UM3" s="1"/>
      <c r="UN3" s="14"/>
      <c r="UO3" s="14"/>
      <c r="UP3" s="1"/>
      <c r="UQ3" s="1"/>
      <c r="UR3" s="14"/>
      <c r="US3" s="14"/>
      <c r="UT3" s="1"/>
      <c r="UU3" s="1"/>
      <c r="UV3" s="14"/>
      <c r="UW3" s="14"/>
      <c r="UX3" s="1"/>
      <c r="UY3" s="1"/>
      <c r="UZ3" s="14"/>
      <c r="VA3" s="14"/>
      <c r="VB3" s="1"/>
      <c r="VC3" s="1"/>
      <c r="VD3" s="14"/>
      <c r="VE3" s="14"/>
      <c r="VF3" s="1"/>
      <c r="VG3" s="1"/>
      <c r="VH3" s="14"/>
      <c r="VI3" s="14"/>
      <c r="VJ3" s="1"/>
      <c r="VK3" s="1"/>
      <c r="VL3" s="14"/>
      <c r="VM3" s="14"/>
      <c r="VN3" s="1"/>
      <c r="VO3" s="1"/>
      <c r="VP3" s="14"/>
      <c r="VQ3" s="14"/>
      <c r="VR3" s="1"/>
      <c r="VS3" s="1"/>
      <c r="VT3" s="14"/>
      <c r="VU3" s="14"/>
      <c r="VV3" s="1"/>
      <c r="VW3" s="1"/>
      <c r="VX3" s="14"/>
      <c r="VY3" s="14"/>
      <c r="VZ3" s="1"/>
      <c r="WA3" s="1"/>
      <c r="WB3" s="14"/>
      <c r="WC3" s="14"/>
      <c r="WD3" s="1"/>
      <c r="WE3" s="1"/>
      <c r="WF3" s="14"/>
      <c r="WG3" s="14"/>
      <c r="WH3" s="1"/>
      <c r="WI3" s="1"/>
      <c r="WJ3" s="14"/>
      <c r="WK3" s="14"/>
      <c r="WL3" s="1"/>
      <c r="WM3" s="1"/>
      <c r="WN3" s="14"/>
      <c r="WO3" s="14"/>
      <c r="WP3" s="1"/>
      <c r="WQ3" s="1"/>
      <c r="WR3" s="14"/>
      <c r="WS3" s="14"/>
      <c r="WT3" s="1"/>
      <c r="WU3" s="1"/>
      <c r="WV3" s="14"/>
      <c r="WW3" s="14"/>
      <c r="WX3" s="1"/>
      <c r="WY3" s="1"/>
      <c r="WZ3" s="14"/>
      <c r="XA3" s="14"/>
      <c r="XB3" s="1"/>
      <c r="XC3" s="1"/>
      <c r="XD3" s="14"/>
      <c r="XE3" s="14"/>
      <c r="XF3" s="1"/>
      <c r="XG3" s="1"/>
      <c r="XH3" s="14"/>
      <c r="XI3" s="14"/>
      <c r="XJ3" s="1"/>
      <c r="XK3" s="1"/>
      <c r="XL3" s="14"/>
      <c r="XM3" s="14"/>
      <c r="XN3" s="1"/>
      <c r="XO3" s="1"/>
      <c r="XP3" s="14"/>
      <c r="XQ3" s="14"/>
      <c r="XR3" s="1"/>
      <c r="XS3" s="1"/>
      <c r="XT3" s="14"/>
      <c r="XU3" s="14"/>
      <c r="XV3" s="1"/>
      <c r="XW3" s="1"/>
      <c r="XX3" s="14"/>
      <c r="XY3" s="14"/>
      <c r="XZ3" s="1"/>
      <c r="YA3" s="1"/>
      <c r="YB3" s="14"/>
      <c r="YC3" s="14"/>
      <c r="YD3" s="1"/>
      <c r="YE3" s="1"/>
      <c r="YF3" s="14"/>
      <c r="YG3" s="14"/>
      <c r="YH3" s="1"/>
      <c r="YI3" s="1"/>
      <c r="YJ3" s="14"/>
      <c r="YK3" s="14"/>
      <c r="YL3" s="1"/>
      <c r="YM3" s="1"/>
      <c r="YN3" s="14"/>
      <c r="YO3" s="14"/>
      <c r="YP3" s="1"/>
      <c r="YQ3" s="1"/>
      <c r="YR3" s="14"/>
      <c r="YS3" s="14"/>
      <c r="YT3" s="1"/>
      <c r="YU3" s="1"/>
      <c r="YV3" s="14"/>
      <c r="YW3" s="14"/>
      <c r="YX3" s="1"/>
      <c r="YY3" s="1"/>
      <c r="YZ3" s="14"/>
      <c r="ZA3" s="14"/>
      <c r="ZB3" s="1"/>
      <c r="ZC3" s="1"/>
      <c r="ZD3" s="14"/>
      <c r="ZE3" s="14"/>
      <c r="ZF3" s="1"/>
      <c r="ZG3" s="1"/>
      <c r="ZH3" s="14"/>
      <c r="ZI3" s="14"/>
      <c r="ZJ3" s="1"/>
      <c r="ZK3" s="1"/>
      <c r="ZL3" s="14"/>
      <c r="ZM3" s="14"/>
      <c r="ZN3" s="1"/>
      <c r="ZO3" s="1"/>
      <c r="ZP3" s="14"/>
      <c r="ZQ3" s="14"/>
      <c r="ZR3" s="1"/>
      <c r="ZS3" s="1"/>
      <c r="ZT3" s="14"/>
      <c r="ZU3" s="14"/>
      <c r="ZV3" s="1"/>
      <c r="ZW3" s="1"/>
      <c r="ZX3" s="14"/>
      <c r="ZY3" s="14"/>
      <c r="ZZ3" s="1"/>
      <c r="AAA3" s="1"/>
      <c r="AAB3" s="14"/>
      <c r="AAC3" s="14"/>
      <c r="AAD3" s="1"/>
      <c r="AAE3" s="1"/>
      <c r="AAF3" s="14"/>
      <c r="AAG3" s="14"/>
      <c r="AAH3" s="1"/>
      <c r="AAI3" s="1"/>
      <c r="AAJ3" s="14"/>
      <c r="AAK3" s="14"/>
      <c r="AAL3" s="1"/>
      <c r="AAM3" s="1"/>
      <c r="AAN3" s="14"/>
      <c r="AAO3" s="14"/>
      <c r="AAP3" s="1"/>
      <c r="AAQ3" s="1"/>
      <c r="AAR3" s="14"/>
      <c r="AAS3" s="14"/>
      <c r="AAT3" s="1"/>
      <c r="AAU3" s="1"/>
      <c r="AAV3" s="14"/>
      <c r="AAW3" s="14"/>
      <c r="AAX3" s="1"/>
      <c r="AAY3" s="1"/>
      <c r="AAZ3" s="14"/>
      <c r="ABA3" s="14"/>
      <c r="ABB3" s="1"/>
      <c r="ABC3" s="1"/>
      <c r="ABD3" s="14"/>
      <c r="ABE3" s="14"/>
      <c r="ABF3" s="1"/>
      <c r="ABG3" s="1"/>
      <c r="ABH3" s="14"/>
      <c r="ABI3" s="14"/>
      <c r="ABJ3" s="1"/>
      <c r="ABK3" s="1"/>
      <c r="ABL3" s="14"/>
      <c r="ABM3" s="14"/>
      <c r="ABN3" s="1"/>
      <c r="ABO3" s="1"/>
      <c r="ABP3" s="14"/>
      <c r="ABQ3" s="14"/>
      <c r="ABR3" s="1"/>
      <c r="ABS3" s="1"/>
      <c r="ABT3" s="14"/>
      <c r="ABU3" s="14"/>
      <c r="ABV3" s="1"/>
      <c r="ABW3" s="1"/>
      <c r="ABX3" s="14"/>
      <c r="ABY3" s="14"/>
      <c r="ABZ3" s="1"/>
      <c r="ACA3" s="1"/>
      <c r="ACB3" s="14"/>
      <c r="ACC3" s="14"/>
      <c r="ACD3" s="1"/>
      <c r="ACE3" s="1"/>
      <c r="ACF3" s="14"/>
      <c r="ACG3" s="14"/>
      <c r="ACH3" s="1"/>
      <c r="ACI3" s="1"/>
      <c r="ACJ3" s="14"/>
      <c r="ACK3" s="14"/>
      <c r="ACL3" s="1"/>
      <c r="ACM3" s="1"/>
      <c r="ACN3" s="14"/>
      <c r="ACO3" s="14"/>
      <c r="ACP3" s="1"/>
      <c r="ACQ3" s="1"/>
      <c r="ACR3" s="14"/>
      <c r="ACS3" s="14"/>
      <c r="ACT3" s="1"/>
      <c r="ACU3" s="1"/>
      <c r="ACV3" s="14"/>
      <c r="ACW3" s="14"/>
      <c r="ACX3" s="1"/>
      <c r="ACY3" s="1"/>
      <c r="ACZ3" s="14"/>
      <c r="ADA3" s="14"/>
      <c r="ADB3" s="1"/>
      <c r="ADC3" s="1"/>
      <c r="ADD3" s="14"/>
      <c r="ADE3" s="14"/>
      <c r="ADF3" s="1"/>
      <c r="ADG3" s="1"/>
      <c r="ADH3" s="14"/>
      <c r="ADI3" s="14"/>
      <c r="ADJ3" s="1"/>
      <c r="ADK3" s="1"/>
      <c r="ADL3" s="14"/>
      <c r="ADM3" s="14"/>
      <c r="ADN3" s="1"/>
      <c r="ADO3" s="1"/>
      <c r="ADP3" s="14"/>
      <c r="ADQ3" s="14"/>
      <c r="ADR3" s="1"/>
      <c r="ADS3" s="1"/>
      <c r="ADT3" s="14"/>
      <c r="ADU3" s="14"/>
      <c r="ADV3" s="1"/>
      <c r="ADW3" s="1"/>
      <c r="ADX3" s="14"/>
      <c r="ADY3" s="14"/>
      <c r="ADZ3" s="1"/>
      <c r="AEA3" s="1"/>
      <c r="AEB3" s="14"/>
      <c r="AEC3" s="14"/>
      <c r="AED3" s="1"/>
      <c r="AEE3" s="1"/>
      <c r="AEF3" s="14"/>
      <c r="AEG3" s="14"/>
      <c r="AEH3" s="1"/>
      <c r="AEI3" s="1"/>
      <c r="AEJ3" s="14"/>
      <c r="AEK3" s="14"/>
      <c r="AEL3" s="1"/>
      <c r="AEM3" s="1"/>
      <c r="AEN3" s="14"/>
      <c r="AEO3" s="14"/>
      <c r="AEP3" s="1"/>
      <c r="AEQ3" s="1"/>
      <c r="AER3" s="14"/>
      <c r="AES3" s="14"/>
      <c r="AET3" s="1"/>
      <c r="AEU3" s="1"/>
      <c r="AEV3" s="14"/>
      <c r="AEW3" s="14"/>
      <c r="AEX3" s="1"/>
      <c r="AEY3" s="1"/>
      <c r="AEZ3" s="14"/>
      <c r="AFA3" s="14"/>
      <c r="AFB3" s="1"/>
      <c r="AFC3" s="1"/>
      <c r="AFD3" s="14"/>
      <c r="AFE3" s="14"/>
      <c r="AFF3" s="1"/>
      <c r="AFG3" s="1"/>
      <c r="AFH3" s="14"/>
      <c r="AFI3" s="14"/>
      <c r="AFJ3" s="1"/>
      <c r="AFK3" s="1"/>
      <c r="AFL3" s="14"/>
      <c r="AFM3" s="14"/>
      <c r="AFN3" s="1"/>
      <c r="AFO3" s="1"/>
      <c r="AFP3" s="14"/>
      <c r="AFQ3" s="14"/>
      <c r="AFR3" s="1"/>
      <c r="AFS3" s="1"/>
      <c r="AFT3" s="14"/>
      <c r="AFU3" s="14"/>
      <c r="AFV3" s="1"/>
      <c r="AFW3" s="1"/>
      <c r="AFX3" s="14"/>
      <c r="AFY3" s="14"/>
      <c r="AFZ3" s="1"/>
      <c r="AGA3" s="1"/>
      <c r="AGB3" s="14"/>
      <c r="AGC3" s="14"/>
      <c r="AGD3" s="1"/>
      <c r="AGE3" s="1"/>
      <c r="AGF3" s="14"/>
      <c r="AGG3" s="14"/>
      <c r="AGH3" s="1"/>
      <c r="AGI3" s="1"/>
      <c r="AGJ3" s="14"/>
      <c r="AGK3" s="14"/>
      <c r="AGL3" s="1"/>
      <c r="AGM3" s="1"/>
      <c r="AGN3" s="14"/>
      <c r="AGO3" s="14"/>
      <c r="AGP3" s="1"/>
      <c r="AGQ3" s="1"/>
      <c r="AGR3" s="14"/>
      <c r="AGS3" s="14"/>
      <c r="AGT3" s="1"/>
      <c r="AGU3" s="1"/>
      <c r="AGV3" s="14"/>
      <c r="AGW3" s="14"/>
      <c r="AGX3" s="1"/>
      <c r="AGY3" s="1"/>
      <c r="AGZ3" s="14"/>
      <c r="AHA3" s="14"/>
      <c r="AHB3" s="1"/>
      <c r="AHC3" s="1"/>
      <c r="AHD3" s="14"/>
      <c r="AHE3" s="14"/>
      <c r="AHF3" s="1"/>
      <c r="AHG3" s="1"/>
      <c r="AHH3" s="14"/>
      <c r="AHI3" s="14"/>
      <c r="AHJ3" s="1"/>
      <c r="AHK3" s="1"/>
      <c r="AHL3" s="14"/>
      <c r="AHM3" s="14"/>
      <c r="AHN3" s="1"/>
      <c r="AHO3" s="1"/>
      <c r="AHP3" s="14"/>
      <c r="AHQ3" s="14"/>
      <c r="AHR3" s="1"/>
      <c r="AHS3" s="1"/>
      <c r="AHT3" s="14"/>
      <c r="AHU3" s="14"/>
      <c r="AHV3" s="1"/>
      <c r="AHW3" s="1"/>
      <c r="AHX3" s="14"/>
      <c r="AHY3" s="14"/>
      <c r="AHZ3" s="1"/>
      <c r="AIA3" s="1"/>
      <c r="AIB3" s="14"/>
      <c r="AIC3" s="14"/>
      <c r="AID3" s="1"/>
      <c r="AIE3" s="1"/>
      <c r="AIF3" s="14"/>
      <c r="AIG3" s="14"/>
      <c r="AIH3" s="1"/>
      <c r="AII3" s="1"/>
      <c r="AIJ3" s="14"/>
      <c r="AIK3" s="14"/>
      <c r="AIL3" s="1"/>
      <c r="AIM3" s="1"/>
      <c r="AIN3" s="14"/>
      <c r="AIO3" s="14"/>
      <c r="AIP3" s="1"/>
      <c r="AIQ3" s="1"/>
      <c r="AIR3" s="14"/>
      <c r="AIS3" s="14"/>
      <c r="AIT3" s="1"/>
      <c r="AIU3" s="1"/>
      <c r="AIV3" s="14"/>
      <c r="AIW3" s="14"/>
      <c r="AIX3" s="1"/>
      <c r="AIY3" s="1"/>
      <c r="AIZ3" s="14"/>
      <c r="AJA3" s="14"/>
      <c r="AJB3" s="1"/>
      <c r="AJC3" s="1"/>
      <c r="AJD3" s="14"/>
      <c r="AJE3" s="14"/>
      <c r="AJF3" s="1"/>
      <c r="AJG3" s="1"/>
      <c r="AJH3" s="14"/>
      <c r="AJI3" s="14"/>
      <c r="AJJ3" s="1"/>
      <c r="AJK3" s="1"/>
      <c r="AJL3" s="14"/>
      <c r="AJM3" s="14"/>
      <c r="AJN3" s="1"/>
      <c r="AJO3" s="1"/>
      <c r="AJP3" s="14"/>
      <c r="AJQ3" s="14"/>
      <c r="AJR3" s="1"/>
      <c r="AJS3" s="1"/>
      <c r="AJT3" s="14"/>
      <c r="AJU3" s="14"/>
      <c r="AJV3" s="1"/>
      <c r="AJW3" s="1"/>
      <c r="AJX3" s="14"/>
      <c r="AJY3" s="14"/>
      <c r="AJZ3" s="1"/>
      <c r="AKA3" s="1"/>
      <c r="AKB3" s="14"/>
      <c r="AKC3" s="14"/>
      <c r="AKD3" s="1"/>
      <c r="AKE3" s="1"/>
      <c r="AKF3" s="14"/>
      <c r="AKG3" s="14"/>
      <c r="AKH3" s="1"/>
      <c r="AKI3" s="1"/>
      <c r="AKJ3" s="14"/>
      <c r="AKK3" s="14"/>
      <c r="AKL3" s="1"/>
      <c r="AKM3" s="1"/>
      <c r="AKN3" s="14"/>
      <c r="AKO3" s="14"/>
      <c r="AKP3" s="1"/>
      <c r="AKQ3" s="1"/>
      <c r="AKR3" s="14"/>
      <c r="AKS3" s="14"/>
      <c r="AKT3" s="1"/>
      <c r="AKU3" s="1"/>
      <c r="AKV3" s="14"/>
      <c r="AKW3" s="14"/>
      <c r="AKX3" s="1"/>
      <c r="AKY3" s="1"/>
      <c r="AKZ3" s="14"/>
      <c r="ALA3" s="14"/>
      <c r="ALB3" s="1"/>
      <c r="ALC3" s="1"/>
      <c r="ALD3" s="14"/>
      <c r="ALE3" s="14"/>
      <c r="ALF3" s="1"/>
      <c r="ALG3" s="1"/>
      <c r="ALH3" s="14"/>
      <c r="ALI3" s="14"/>
      <c r="ALJ3" s="1"/>
      <c r="ALK3" s="1"/>
      <c r="ALL3" s="14"/>
      <c r="ALM3" s="14"/>
      <c r="ALN3" s="1"/>
      <c r="ALO3" s="1"/>
      <c r="ALP3" s="14"/>
      <c r="ALQ3" s="14"/>
      <c r="ALR3" s="1"/>
      <c r="ALS3" s="1"/>
      <c r="ALT3" s="14"/>
      <c r="ALU3" s="14"/>
      <c r="ALV3" s="1"/>
      <c r="ALW3" s="1"/>
      <c r="ALX3" s="14"/>
      <c r="ALY3" s="14"/>
      <c r="ALZ3" s="1"/>
      <c r="AMA3" s="1"/>
      <c r="AMB3" s="14"/>
      <c r="AMC3" s="14"/>
      <c r="AMD3" s="1"/>
      <c r="AME3" s="1"/>
      <c r="AMF3" s="14"/>
      <c r="AMG3" s="14"/>
      <c r="AMH3" s="1"/>
      <c r="AMI3" s="1"/>
      <c r="AMJ3" s="14"/>
      <c r="AMK3" s="14"/>
      <c r="AML3" s="1"/>
      <c r="AMM3" s="1"/>
      <c r="AMN3" s="14"/>
      <c r="AMO3" s="14"/>
      <c r="AMP3" s="1"/>
      <c r="AMQ3" s="1"/>
      <c r="AMR3" s="14"/>
      <c r="AMS3" s="14"/>
      <c r="AMT3" s="1"/>
      <c r="AMU3" s="1"/>
      <c r="AMV3" s="14"/>
      <c r="AMW3" s="14"/>
      <c r="AMX3" s="1"/>
      <c r="AMY3" s="1"/>
      <c r="AMZ3" s="14"/>
      <c r="ANA3" s="14"/>
      <c r="ANB3" s="1"/>
      <c r="ANC3" s="1"/>
      <c r="AND3" s="14"/>
      <c r="ANE3" s="14"/>
      <c r="ANF3" s="1"/>
      <c r="ANG3" s="1"/>
      <c r="ANH3" s="14"/>
      <c r="ANI3" s="14"/>
      <c r="ANJ3" s="1"/>
      <c r="ANK3" s="1"/>
      <c r="ANL3" s="14"/>
      <c r="ANM3" s="14"/>
      <c r="ANN3" s="1"/>
      <c r="ANO3" s="1"/>
      <c r="ANP3" s="14"/>
      <c r="ANQ3" s="14"/>
      <c r="ANR3" s="1"/>
      <c r="ANS3" s="1"/>
      <c r="ANT3" s="14"/>
      <c r="ANU3" s="14"/>
      <c r="ANV3" s="1"/>
      <c r="ANW3" s="1"/>
      <c r="ANX3" s="14"/>
      <c r="ANY3" s="14"/>
      <c r="ANZ3" s="1"/>
      <c r="AOA3" s="1"/>
      <c r="AOB3" s="14"/>
      <c r="AOC3" s="14"/>
      <c r="AOD3" s="1"/>
      <c r="AOE3" s="1"/>
      <c r="AOF3" s="14"/>
      <c r="AOG3" s="14"/>
      <c r="AOH3" s="1"/>
      <c r="AOI3" s="1"/>
      <c r="AOJ3" s="14"/>
      <c r="AOK3" s="14"/>
      <c r="AOL3" s="1"/>
      <c r="AOM3" s="1"/>
      <c r="AON3" s="14"/>
      <c r="AOO3" s="14"/>
      <c r="AOP3" s="1"/>
      <c r="AOQ3" s="1"/>
      <c r="AOR3" s="14"/>
      <c r="AOS3" s="14"/>
      <c r="AOT3" s="1"/>
      <c r="AOU3" s="1"/>
      <c r="AOV3" s="14"/>
      <c r="AOW3" s="14"/>
      <c r="AOX3" s="1"/>
      <c r="AOY3" s="1"/>
      <c r="AOZ3" s="14"/>
      <c r="APA3" s="14"/>
      <c r="APB3" s="1"/>
      <c r="APC3" s="1"/>
      <c r="APD3" s="14"/>
      <c r="APE3" s="14"/>
      <c r="APF3" s="1"/>
      <c r="APG3" s="1"/>
      <c r="APH3" s="14"/>
      <c r="API3" s="14"/>
      <c r="APJ3" s="1"/>
      <c r="APK3" s="1"/>
      <c r="APL3" s="14"/>
      <c r="APM3" s="14"/>
      <c r="APN3" s="1"/>
      <c r="APO3" s="1"/>
      <c r="APP3" s="14"/>
      <c r="APQ3" s="14"/>
      <c r="APR3" s="1"/>
      <c r="APS3" s="1"/>
      <c r="APT3" s="14"/>
      <c r="APU3" s="14"/>
      <c r="APV3" s="1"/>
      <c r="APW3" s="1"/>
      <c r="APX3" s="14"/>
      <c r="APY3" s="14"/>
      <c r="APZ3" s="1"/>
      <c r="AQA3" s="1"/>
      <c r="AQB3" s="14"/>
      <c r="AQC3" s="14"/>
      <c r="AQD3" s="1"/>
      <c r="AQE3" s="1"/>
      <c r="AQF3" s="14"/>
      <c r="AQG3" s="14"/>
      <c r="AQH3" s="1"/>
      <c r="AQI3" s="1"/>
      <c r="AQJ3" s="14"/>
      <c r="AQK3" s="14"/>
      <c r="AQL3" s="1"/>
      <c r="AQM3" s="1"/>
      <c r="AQN3" s="14"/>
      <c r="AQO3" s="14"/>
      <c r="AQP3" s="1"/>
      <c r="AQQ3" s="1"/>
      <c r="AQR3" s="14"/>
      <c r="AQS3" s="14"/>
      <c r="AQT3" s="1"/>
      <c r="AQU3" s="1"/>
      <c r="AQV3" s="14"/>
      <c r="AQW3" s="14"/>
      <c r="AQX3" s="1"/>
      <c r="AQY3" s="1"/>
      <c r="AQZ3" s="14"/>
      <c r="ARA3" s="14"/>
      <c r="ARB3" s="1"/>
      <c r="ARC3" s="1"/>
      <c r="ARD3" s="14"/>
      <c r="ARE3" s="14"/>
      <c r="ARF3" s="1"/>
      <c r="ARG3" s="1"/>
      <c r="ARH3" s="14"/>
      <c r="ARI3" s="14"/>
      <c r="ARJ3" s="1"/>
      <c r="ARK3" s="1"/>
      <c r="ARL3" s="14"/>
      <c r="ARM3" s="14"/>
      <c r="ARN3" s="1"/>
      <c r="ARO3" s="1"/>
      <c r="ARP3" s="14"/>
      <c r="ARQ3" s="14"/>
      <c r="ARR3" s="1"/>
      <c r="ARS3" s="1"/>
      <c r="ART3" s="14"/>
      <c r="ARU3" s="14"/>
      <c r="ARV3" s="1"/>
      <c r="ARW3" s="1"/>
      <c r="ARX3" s="14"/>
      <c r="ARY3" s="14"/>
      <c r="ARZ3" s="1"/>
      <c r="ASA3" s="1"/>
      <c r="ASB3" s="14"/>
      <c r="ASC3" s="14"/>
      <c r="ASD3" s="1"/>
      <c r="ASE3" s="1"/>
      <c r="ASF3" s="14"/>
      <c r="ASG3" s="14"/>
      <c r="ASH3" s="1"/>
      <c r="ASI3" s="1"/>
      <c r="ASJ3" s="14"/>
      <c r="ASK3" s="14"/>
      <c r="ASL3" s="1"/>
      <c r="ASM3" s="1"/>
      <c r="ASN3" s="14"/>
      <c r="ASO3" s="14"/>
      <c r="ASP3" s="1"/>
      <c r="ASQ3" s="1"/>
      <c r="ASR3" s="14"/>
      <c r="ASS3" s="14"/>
      <c r="AST3" s="1"/>
      <c r="ASU3" s="1"/>
      <c r="ASV3" s="14"/>
      <c r="ASW3" s="14"/>
      <c r="ASX3" s="1"/>
      <c r="ASY3" s="1"/>
      <c r="ASZ3" s="14"/>
      <c r="ATA3" s="14"/>
      <c r="ATB3" s="1"/>
      <c r="ATC3" s="1"/>
      <c r="ATD3" s="14"/>
      <c r="ATE3" s="14"/>
      <c r="ATF3" s="1"/>
      <c r="ATG3" s="1"/>
      <c r="ATH3" s="14"/>
      <c r="ATI3" s="14"/>
      <c r="ATJ3" s="1"/>
      <c r="ATK3" s="1"/>
      <c r="ATL3" s="14"/>
      <c r="ATM3" s="14"/>
      <c r="ATN3" s="1"/>
      <c r="ATO3" s="1"/>
      <c r="ATP3" s="14"/>
      <c r="ATQ3" s="14"/>
      <c r="ATR3" s="1"/>
      <c r="ATS3" s="1"/>
      <c r="ATT3" s="14"/>
      <c r="ATU3" s="14"/>
      <c r="ATV3" s="1"/>
      <c r="ATW3" s="1"/>
      <c r="ATX3" s="14"/>
      <c r="ATY3" s="14"/>
      <c r="ATZ3" s="1"/>
      <c r="AUA3" s="1"/>
      <c r="AUB3" s="14"/>
      <c r="AUC3" s="14"/>
      <c r="AUD3" s="1"/>
      <c r="AUE3" s="1"/>
      <c r="AUF3" s="14"/>
      <c r="AUG3" s="14"/>
      <c r="AUH3" s="1"/>
      <c r="AUI3" s="1"/>
      <c r="AUJ3" s="14"/>
      <c r="AUK3" s="14"/>
      <c r="AUL3" s="1"/>
      <c r="AUM3" s="1"/>
      <c r="AUN3" s="14"/>
      <c r="AUO3" s="14"/>
      <c r="AUP3" s="1"/>
      <c r="AUQ3" s="1"/>
      <c r="AUR3" s="14"/>
      <c r="AUS3" s="14"/>
      <c r="AUT3" s="1"/>
      <c r="AUU3" s="1"/>
      <c r="AUV3" s="14"/>
      <c r="AUW3" s="14"/>
      <c r="AUX3" s="1"/>
      <c r="AUY3" s="1"/>
      <c r="AUZ3" s="14"/>
      <c r="AVA3" s="14"/>
      <c r="AVB3" s="1"/>
      <c r="AVC3" s="1"/>
      <c r="AVD3" s="14"/>
      <c r="AVE3" s="14"/>
      <c r="AVF3" s="1"/>
      <c r="AVG3" s="1"/>
      <c r="AVH3" s="14"/>
      <c r="AVI3" s="14"/>
      <c r="AVJ3" s="1"/>
      <c r="AVK3" s="1"/>
      <c r="AVL3" s="14"/>
      <c r="AVM3" s="14"/>
      <c r="AVN3" s="1"/>
      <c r="AVO3" s="1"/>
      <c r="AVP3" s="14"/>
      <c r="AVQ3" s="14"/>
      <c r="AVR3" s="1"/>
      <c r="AVS3" s="1"/>
      <c r="AVT3" s="14"/>
      <c r="AVU3" s="14"/>
      <c r="AVV3" s="1"/>
      <c r="AVW3" s="1"/>
      <c r="AVX3" s="14"/>
      <c r="AVY3" s="14"/>
      <c r="AVZ3" s="1"/>
      <c r="AWA3" s="1"/>
      <c r="AWB3" s="14"/>
      <c r="AWC3" s="14"/>
      <c r="AWD3" s="1"/>
      <c r="AWE3" s="1"/>
      <c r="AWF3" s="14"/>
      <c r="AWG3" s="14"/>
      <c r="AWH3" s="1"/>
      <c r="AWI3" s="1"/>
      <c r="AWJ3" s="14"/>
      <c r="AWK3" s="14"/>
      <c r="AWL3" s="1"/>
      <c r="AWM3" s="1"/>
      <c r="AWN3" s="14"/>
      <c r="AWO3" s="14"/>
      <c r="AWP3" s="1"/>
      <c r="AWQ3" s="1"/>
      <c r="AWR3" s="14"/>
      <c r="AWS3" s="14"/>
      <c r="AWT3" s="1"/>
      <c r="AWU3" s="1"/>
      <c r="AWV3" s="14"/>
      <c r="AWW3" s="14"/>
      <c r="AWX3" s="1"/>
      <c r="AWY3" s="1"/>
      <c r="AWZ3" s="14"/>
      <c r="AXA3" s="14"/>
      <c r="AXB3" s="1"/>
      <c r="AXC3" s="1"/>
      <c r="AXD3" s="14"/>
      <c r="AXE3" s="14"/>
      <c r="AXF3" s="1"/>
      <c r="AXG3" s="1"/>
      <c r="AXH3" s="14"/>
      <c r="AXI3" s="14"/>
      <c r="AXJ3" s="1"/>
      <c r="AXK3" s="1"/>
      <c r="AXL3" s="14"/>
      <c r="AXM3" s="14"/>
      <c r="AXN3" s="1"/>
      <c r="AXO3" s="1"/>
      <c r="AXP3" s="14"/>
      <c r="AXQ3" s="14"/>
      <c r="AXR3" s="1"/>
      <c r="AXS3" s="1"/>
      <c r="AXT3" s="14"/>
      <c r="AXU3" s="14"/>
      <c r="AXV3" s="1"/>
      <c r="AXW3" s="1"/>
      <c r="AXX3" s="14"/>
      <c r="AXY3" s="14"/>
      <c r="AXZ3" s="1"/>
      <c r="AYA3" s="1"/>
      <c r="AYB3" s="14"/>
      <c r="AYC3" s="14"/>
      <c r="AYD3" s="1"/>
      <c r="AYE3" s="1"/>
      <c r="AYF3" s="14"/>
      <c r="AYG3" s="14"/>
      <c r="AYH3" s="1"/>
      <c r="AYI3" s="1"/>
      <c r="AYJ3" s="14"/>
      <c r="AYK3" s="14"/>
      <c r="AYL3" s="1"/>
      <c r="AYM3" s="1"/>
      <c r="AYN3" s="14"/>
      <c r="AYO3" s="14"/>
      <c r="AYP3" s="1"/>
      <c r="AYQ3" s="1"/>
      <c r="AYR3" s="14"/>
      <c r="AYS3" s="14"/>
      <c r="AYT3" s="1"/>
      <c r="AYU3" s="1"/>
      <c r="AYV3" s="14"/>
      <c r="AYW3" s="14"/>
      <c r="AYX3" s="1"/>
      <c r="AYY3" s="1"/>
      <c r="AYZ3" s="14"/>
      <c r="AZA3" s="14"/>
      <c r="AZB3" s="1"/>
      <c r="AZC3" s="1"/>
      <c r="AZD3" s="14"/>
      <c r="AZE3" s="14"/>
      <c r="AZF3" s="1"/>
      <c r="AZG3" s="1"/>
      <c r="AZH3" s="14"/>
      <c r="AZI3" s="14"/>
      <c r="AZJ3" s="1"/>
      <c r="AZK3" s="1"/>
      <c r="AZL3" s="14"/>
      <c r="AZM3" s="14"/>
      <c r="AZN3" s="1"/>
      <c r="AZO3" s="1"/>
      <c r="AZP3" s="14"/>
      <c r="AZQ3" s="14"/>
      <c r="AZR3" s="1"/>
      <c r="AZS3" s="1"/>
      <c r="AZT3" s="14"/>
      <c r="AZU3" s="14"/>
      <c r="AZV3" s="1"/>
      <c r="AZW3" s="1"/>
      <c r="AZX3" s="14"/>
      <c r="AZY3" s="14"/>
      <c r="AZZ3" s="1"/>
      <c r="BAA3" s="1"/>
      <c r="BAB3" s="14"/>
      <c r="BAC3" s="14"/>
      <c r="BAD3" s="1"/>
      <c r="BAE3" s="1"/>
      <c r="BAF3" s="14"/>
      <c r="BAG3" s="14"/>
      <c r="BAH3" s="1"/>
      <c r="BAI3" s="1"/>
      <c r="BAJ3" s="14"/>
      <c r="BAK3" s="14"/>
      <c r="BAL3" s="1"/>
      <c r="BAM3" s="1"/>
      <c r="BAN3" s="14"/>
      <c r="BAO3" s="14"/>
      <c r="BAP3" s="1"/>
      <c r="BAQ3" s="1"/>
      <c r="BAR3" s="14"/>
      <c r="BAS3" s="14"/>
      <c r="BAT3" s="1"/>
      <c r="BAU3" s="1"/>
      <c r="BAV3" s="14"/>
      <c r="BAW3" s="14"/>
      <c r="BAX3" s="1"/>
      <c r="BAY3" s="1"/>
      <c r="BAZ3" s="14"/>
      <c r="BBA3" s="14"/>
      <c r="BBB3" s="1"/>
      <c r="BBC3" s="1"/>
      <c r="BBD3" s="14"/>
      <c r="BBE3" s="14"/>
      <c r="BBF3" s="1"/>
      <c r="BBG3" s="1"/>
      <c r="BBH3" s="14"/>
      <c r="BBI3" s="14"/>
      <c r="BBJ3" s="1"/>
      <c r="BBK3" s="1"/>
      <c r="BBL3" s="14"/>
      <c r="BBM3" s="14"/>
      <c r="BBN3" s="1"/>
      <c r="BBO3" s="1"/>
      <c r="BBP3" s="14"/>
      <c r="BBQ3" s="14"/>
      <c r="BBR3" s="1"/>
      <c r="BBS3" s="1"/>
      <c r="BBT3" s="14"/>
      <c r="BBU3" s="14"/>
      <c r="BBV3" s="1"/>
      <c r="BBW3" s="1"/>
      <c r="BBX3" s="14"/>
      <c r="BBY3" s="14"/>
      <c r="BBZ3" s="1"/>
      <c r="BCA3" s="1"/>
      <c r="BCB3" s="14"/>
      <c r="BCC3" s="14"/>
      <c r="BCD3" s="1"/>
      <c r="BCE3" s="1"/>
      <c r="BCF3" s="14"/>
      <c r="BCG3" s="14"/>
      <c r="BCH3" s="1"/>
      <c r="BCI3" s="1"/>
      <c r="BCJ3" s="14"/>
      <c r="BCK3" s="14"/>
      <c r="BCL3" s="1"/>
      <c r="BCM3" s="1"/>
      <c r="BCN3" s="14"/>
      <c r="BCO3" s="14"/>
      <c r="BCP3" s="1"/>
      <c r="BCQ3" s="1"/>
      <c r="BCR3" s="14"/>
      <c r="BCS3" s="14"/>
      <c r="BCT3" s="1"/>
      <c r="BCU3" s="1"/>
      <c r="BCV3" s="14"/>
      <c r="BCW3" s="14"/>
      <c r="BCX3" s="1"/>
      <c r="BCY3" s="1"/>
      <c r="BCZ3" s="14"/>
      <c r="BDA3" s="14"/>
      <c r="BDB3" s="1"/>
      <c r="BDC3" s="1"/>
      <c r="BDD3" s="14"/>
      <c r="BDE3" s="14"/>
      <c r="BDF3" s="1"/>
      <c r="BDG3" s="1"/>
      <c r="BDH3" s="14"/>
      <c r="BDI3" s="14"/>
      <c r="BDJ3" s="1"/>
      <c r="BDK3" s="1"/>
      <c r="BDL3" s="14"/>
      <c r="BDM3" s="14"/>
      <c r="BDN3" s="1"/>
      <c r="BDO3" s="1"/>
      <c r="BDP3" s="14"/>
      <c r="BDQ3" s="14"/>
      <c r="BDR3" s="1"/>
      <c r="BDS3" s="1"/>
      <c r="BDT3" s="14"/>
      <c r="BDU3" s="14"/>
      <c r="BDV3" s="1"/>
      <c r="BDW3" s="1"/>
      <c r="BDX3" s="14"/>
      <c r="BDY3" s="14"/>
      <c r="BDZ3" s="1"/>
      <c r="BEA3" s="1"/>
      <c r="BEB3" s="14"/>
      <c r="BEC3" s="14"/>
      <c r="BED3" s="1"/>
      <c r="BEE3" s="1"/>
      <c r="BEF3" s="14"/>
      <c r="BEG3" s="14"/>
      <c r="BEH3" s="1"/>
      <c r="BEI3" s="1"/>
      <c r="BEJ3" s="14"/>
      <c r="BEK3" s="14"/>
      <c r="BEL3" s="1"/>
      <c r="BEM3" s="1"/>
      <c r="BEN3" s="14"/>
      <c r="BEO3" s="14"/>
      <c r="BEP3" s="1"/>
      <c r="BEQ3" s="1"/>
      <c r="BER3" s="14"/>
      <c r="BES3" s="14"/>
      <c r="BET3" s="1"/>
      <c r="BEU3" s="1"/>
      <c r="BEV3" s="14"/>
      <c r="BEW3" s="14"/>
      <c r="BEX3" s="1"/>
      <c r="BEY3" s="1"/>
      <c r="BEZ3" s="14"/>
      <c r="BFA3" s="14"/>
      <c r="BFB3" s="1"/>
      <c r="BFC3" s="1"/>
      <c r="BFD3" s="14"/>
      <c r="BFE3" s="14"/>
      <c r="BFF3" s="1"/>
      <c r="BFG3" s="1"/>
      <c r="BFH3" s="14"/>
      <c r="BFI3" s="14"/>
      <c r="BFJ3" s="1"/>
      <c r="BFK3" s="1"/>
      <c r="BFL3" s="14"/>
      <c r="BFM3" s="14"/>
      <c r="BFN3" s="1"/>
      <c r="BFO3" s="1"/>
      <c r="BFP3" s="14"/>
      <c r="BFQ3" s="14"/>
      <c r="BFR3" s="1"/>
      <c r="BFS3" s="1"/>
      <c r="BFT3" s="14"/>
      <c r="BFU3" s="14"/>
      <c r="BFV3" s="1"/>
      <c r="BFW3" s="1"/>
      <c r="BFX3" s="14"/>
      <c r="BFY3" s="14"/>
      <c r="BFZ3" s="1"/>
      <c r="BGA3" s="1"/>
      <c r="BGB3" s="14"/>
      <c r="BGC3" s="14"/>
      <c r="BGD3" s="1"/>
      <c r="BGE3" s="1"/>
      <c r="BGF3" s="14"/>
      <c r="BGG3" s="14"/>
      <c r="BGH3" s="1"/>
      <c r="BGI3" s="1"/>
      <c r="BGJ3" s="14"/>
      <c r="BGK3" s="14"/>
      <c r="BGL3" s="1"/>
      <c r="BGM3" s="1"/>
      <c r="BGN3" s="14"/>
      <c r="BGO3" s="14"/>
      <c r="BGP3" s="1"/>
      <c r="BGQ3" s="1"/>
      <c r="BGR3" s="14"/>
      <c r="BGS3" s="14"/>
      <c r="BGT3" s="1"/>
      <c r="BGU3" s="1"/>
      <c r="BGV3" s="14"/>
      <c r="BGW3" s="14"/>
      <c r="BGX3" s="1"/>
      <c r="BGY3" s="1"/>
      <c r="BGZ3" s="14"/>
      <c r="BHA3" s="14"/>
      <c r="BHB3" s="1"/>
      <c r="BHC3" s="1"/>
      <c r="BHD3" s="14"/>
      <c r="BHE3" s="14"/>
      <c r="BHF3" s="1"/>
      <c r="BHG3" s="1"/>
      <c r="BHH3" s="14"/>
      <c r="BHI3" s="14"/>
      <c r="BHJ3" s="1"/>
      <c r="BHK3" s="1"/>
      <c r="BHL3" s="14"/>
      <c r="BHM3" s="14"/>
      <c r="BHN3" s="1"/>
      <c r="BHO3" s="1"/>
      <c r="BHP3" s="14"/>
      <c r="BHQ3" s="14"/>
      <c r="BHR3" s="1"/>
      <c r="BHS3" s="1"/>
      <c r="BHT3" s="14"/>
      <c r="BHU3" s="14"/>
      <c r="BHV3" s="1"/>
      <c r="BHW3" s="1"/>
      <c r="BHX3" s="14"/>
      <c r="BHY3" s="14"/>
      <c r="BHZ3" s="1"/>
      <c r="BIA3" s="1"/>
      <c r="BIB3" s="14"/>
      <c r="BIC3" s="14"/>
      <c r="BID3" s="1"/>
      <c r="BIE3" s="1"/>
      <c r="BIF3" s="14"/>
      <c r="BIG3" s="14"/>
      <c r="BIH3" s="1"/>
      <c r="BII3" s="1"/>
      <c r="BIJ3" s="14"/>
      <c r="BIK3" s="14"/>
      <c r="BIL3" s="1"/>
      <c r="BIM3" s="1"/>
      <c r="BIN3" s="14"/>
      <c r="BIO3" s="14"/>
      <c r="BIP3" s="1"/>
      <c r="BIQ3" s="1"/>
      <c r="BIR3" s="14"/>
      <c r="BIS3" s="14"/>
      <c r="BIT3" s="1"/>
      <c r="BIU3" s="1"/>
      <c r="BIV3" s="14"/>
      <c r="BIW3" s="14"/>
      <c r="BIX3" s="1"/>
      <c r="BIY3" s="1"/>
      <c r="BIZ3" s="14"/>
      <c r="BJA3" s="14"/>
      <c r="BJB3" s="1"/>
      <c r="BJC3" s="1"/>
      <c r="BJD3" s="14"/>
      <c r="BJE3" s="14"/>
      <c r="BJF3" s="1"/>
      <c r="BJG3" s="1"/>
      <c r="BJH3" s="14"/>
      <c r="BJI3" s="14"/>
      <c r="BJJ3" s="1"/>
      <c r="BJK3" s="1"/>
      <c r="BJL3" s="14"/>
      <c r="BJM3" s="14"/>
      <c r="BJN3" s="1"/>
      <c r="BJO3" s="1"/>
      <c r="BJP3" s="14"/>
      <c r="BJQ3" s="14"/>
      <c r="BJR3" s="1"/>
      <c r="BJS3" s="1"/>
      <c r="BJT3" s="14"/>
      <c r="BJU3" s="14"/>
      <c r="BJV3" s="1"/>
      <c r="BJW3" s="1"/>
      <c r="BJX3" s="14"/>
      <c r="BJY3" s="14"/>
      <c r="BJZ3" s="1"/>
      <c r="BKA3" s="1"/>
      <c r="BKB3" s="14"/>
      <c r="BKC3" s="14"/>
      <c r="BKD3" s="1"/>
      <c r="BKE3" s="1"/>
      <c r="BKF3" s="14"/>
      <c r="BKG3" s="14"/>
      <c r="BKH3" s="1"/>
      <c r="BKI3" s="1"/>
      <c r="BKJ3" s="14"/>
      <c r="BKK3" s="14"/>
      <c r="BKL3" s="1"/>
      <c r="BKM3" s="1"/>
      <c r="BKN3" s="14"/>
      <c r="BKO3" s="14"/>
      <c r="BKP3" s="1"/>
      <c r="BKQ3" s="1"/>
      <c r="BKR3" s="14"/>
      <c r="BKS3" s="14"/>
      <c r="BKT3" s="1"/>
      <c r="BKU3" s="1"/>
      <c r="BKV3" s="14"/>
      <c r="BKW3" s="14"/>
      <c r="BKX3" s="1"/>
      <c r="BKY3" s="1"/>
      <c r="BKZ3" s="14"/>
      <c r="BLA3" s="14"/>
      <c r="BLB3" s="1"/>
      <c r="BLC3" s="1"/>
      <c r="BLD3" s="14"/>
      <c r="BLE3" s="14"/>
      <c r="BLF3" s="1"/>
      <c r="BLG3" s="1"/>
      <c r="BLH3" s="14"/>
      <c r="BLI3" s="14"/>
      <c r="BLJ3" s="1"/>
      <c r="BLK3" s="1"/>
      <c r="BLL3" s="14"/>
      <c r="BLM3" s="14"/>
      <c r="BLN3" s="1"/>
      <c r="BLO3" s="1"/>
      <c r="BLP3" s="14"/>
      <c r="BLQ3" s="14"/>
      <c r="BLR3" s="1"/>
      <c r="BLS3" s="1"/>
      <c r="BLT3" s="14"/>
      <c r="BLU3" s="14"/>
      <c r="BLV3" s="1"/>
      <c r="BLW3" s="1"/>
      <c r="BLX3" s="14"/>
      <c r="BLY3" s="14"/>
      <c r="BLZ3" s="1"/>
      <c r="BMA3" s="1"/>
      <c r="BMB3" s="14"/>
      <c r="BMC3" s="14"/>
      <c r="BMD3" s="1"/>
      <c r="BME3" s="1"/>
      <c r="BMF3" s="14"/>
      <c r="BMG3" s="14"/>
      <c r="BMH3" s="1"/>
      <c r="BMI3" s="1"/>
      <c r="BMJ3" s="14"/>
      <c r="BMK3" s="14"/>
      <c r="BML3" s="1"/>
      <c r="BMM3" s="1"/>
      <c r="BMN3" s="14"/>
      <c r="BMO3" s="14"/>
      <c r="BMP3" s="1"/>
      <c r="BMQ3" s="1"/>
      <c r="BMR3" s="14"/>
      <c r="BMS3" s="14"/>
      <c r="BMT3" s="1"/>
      <c r="BMU3" s="1"/>
      <c r="BMV3" s="14"/>
      <c r="BMW3" s="14"/>
      <c r="BMX3" s="1"/>
      <c r="BMY3" s="1"/>
      <c r="BMZ3" s="14"/>
      <c r="BNA3" s="14"/>
      <c r="BNB3" s="1"/>
      <c r="BNC3" s="1"/>
      <c r="BND3" s="14"/>
      <c r="BNE3" s="14"/>
      <c r="BNF3" s="1"/>
      <c r="BNG3" s="1"/>
      <c r="BNH3" s="14"/>
      <c r="BNI3" s="14"/>
      <c r="BNJ3" s="1"/>
      <c r="BNK3" s="1"/>
      <c r="BNL3" s="14"/>
      <c r="BNM3" s="14"/>
      <c r="BNN3" s="1"/>
      <c r="BNO3" s="1"/>
      <c r="BNP3" s="14"/>
      <c r="BNQ3" s="14"/>
      <c r="BNR3" s="1"/>
      <c r="BNS3" s="1"/>
      <c r="BNT3" s="14"/>
      <c r="BNU3" s="14"/>
      <c r="BNV3" s="1"/>
      <c r="BNW3" s="1"/>
      <c r="BNX3" s="14"/>
      <c r="BNY3" s="14"/>
      <c r="BNZ3" s="1"/>
      <c r="BOA3" s="1"/>
      <c r="BOB3" s="14"/>
      <c r="BOC3" s="14"/>
      <c r="BOD3" s="1"/>
      <c r="BOE3" s="1"/>
      <c r="BOF3" s="14"/>
      <c r="BOG3" s="14"/>
      <c r="BOH3" s="1"/>
      <c r="BOI3" s="1"/>
      <c r="BOJ3" s="14"/>
      <c r="BOK3" s="14"/>
      <c r="BOL3" s="1"/>
      <c r="BOM3" s="1"/>
      <c r="BON3" s="14"/>
      <c r="BOO3" s="14"/>
      <c r="BOP3" s="1"/>
      <c r="BOQ3" s="1"/>
      <c r="BOR3" s="14"/>
      <c r="BOS3" s="14"/>
      <c r="BOT3" s="1"/>
      <c r="BOU3" s="1"/>
      <c r="BOV3" s="14"/>
      <c r="BOW3" s="14"/>
      <c r="BOX3" s="1"/>
      <c r="BOY3" s="1"/>
      <c r="BOZ3" s="14"/>
      <c r="BPA3" s="14"/>
      <c r="BPB3" s="1"/>
      <c r="BPC3" s="1"/>
      <c r="BPD3" s="14"/>
      <c r="BPE3" s="14"/>
      <c r="BPF3" s="1"/>
      <c r="BPG3" s="1"/>
      <c r="BPH3" s="14"/>
      <c r="BPI3" s="14"/>
      <c r="BPJ3" s="1"/>
      <c r="BPK3" s="1"/>
      <c r="BPL3" s="14"/>
      <c r="BPM3" s="14"/>
      <c r="BPN3" s="1"/>
      <c r="BPO3" s="1"/>
      <c r="BPP3" s="14"/>
      <c r="BPQ3" s="14"/>
      <c r="BPR3" s="1"/>
      <c r="BPS3" s="1"/>
      <c r="BPT3" s="14"/>
      <c r="BPU3" s="14"/>
      <c r="BPV3" s="1"/>
      <c r="BPW3" s="1"/>
      <c r="BPX3" s="14"/>
      <c r="BPY3" s="14"/>
      <c r="BPZ3" s="1"/>
      <c r="BQA3" s="1"/>
      <c r="BQB3" s="14"/>
      <c r="BQC3" s="14"/>
      <c r="BQD3" s="1"/>
      <c r="BQE3" s="1"/>
      <c r="BQF3" s="14"/>
      <c r="BQG3" s="14"/>
      <c r="BQH3" s="1"/>
      <c r="BQI3" s="1"/>
      <c r="BQJ3" s="14"/>
      <c r="BQK3" s="14"/>
      <c r="BQL3" s="1"/>
      <c r="BQM3" s="1"/>
      <c r="BQN3" s="14"/>
      <c r="BQO3" s="14"/>
      <c r="BQP3" s="1"/>
      <c r="BQQ3" s="1"/>
      <c r="BQR3" s="14"/>
      <c r="BQS3" s="14"/>
      <c r="BQT3" s="1"/>
      <c r="BQU3" s="1"/>
      <c r="BQV3" s="14"/>
      <c r="BQW3" s="14"/>
      <c r="BQX3" s="1"/>
      <c r="BQY3" s="1"/>
      <c r="BQZ3" s="14"/>
      <c r="BRA3" s="14"/>
      <c r="BRB3" s="1"/>
      <c r="BRC3" s="1"/>
      <c r="BRD3" s="14"/>
      <c r="BRE3" s="14"/>
      <c r="BRF3" s="1"/>
      <c r="BRG3" s="1"/>
      <c r="BRH3" s="14"/>
      <c r="BRI3" s="14"/>
      <c r="BRJ3" s="1"/>
      <c r="BRK3" s="1"/>
      <c r="BRL3" s="14"/>
      <c r="BRM3" s="14"/>
      <c r="BRN3" s="1"/>
      <c r="BRO3" s="1"/>
      <c r="BRP3" s="14"/>
      <c r="BRQ3" s="14"/>
      <c r="BRR3" s="1"/>
      <c r="BRS3" s="1"/>
      <c r="BRT3" s="14"/>
      <c r="BRU3" s="14"/>
      <c r="BRV3" s="1"/>
      <c r="BRW3" s="1"/>
      <c r="BRX3" s="14"/>
      <c r="BRY3" s="14"/>
      <c r="BRZ3" s="1"/>
      <c r="BSA3" s="1"/>
      <c r="BSB3" s="14"/>
      <c r="BSC3" s="14"/>
      <c r="BSD3" s="1"/>
      <c r="BSE3" s="1"/>
      <c r="BSF3" s="14"/>
      <c r="BSG3" s="14"/>
      <c r="BSH3" s="1"/>
      <c r="BSI3" s="1"/>
      <c r="BSJ3" s="14"/>
      <c r="BSK3" s="14"/>
      <c r="BSL3" s="1"/>
      <c r="BSM3" s="1"/>
      <c r="BSN3" s="14"/>
      <c r="BSO3" s="14"/>
      <c r="BSP3" s="1"/>
      <c r="BSQ3" s="1"/>
      <c r="BSR3" s="14"/>
      <c r="BSS3" s="14"/>
      <c r="BST3" s="1"/>
      <c r="BSU3" s="1"/>
      <c r="BSV3" s="14"/>
      <c r="BSW3" s="14"/>
      <c r="BSX3" s="1"/>
      <c r="BSY3" s="1"/>
      <c r="BSZ3" s="14"/>
      <c r="BTA3" s="14"/>
      <c r="BTB3" s="1"/>
      <c r="BTC3" s="1"/>
      <c r="BTD3" s="14"/>
      <c r="BTE3" s="14"/>
      <c r="BTF3" s="1"/>
      <c r="BTG3" s="1"/>
      <c r="BTH3" s="14"/>
      <c r="BTI3" s="14"/>
      <c r="BTJ3" s="1"/>
      <c r="BTK3" s="1"/>
      <c r="BTL3" s="14"/>
      <c r="BTM3" s="14"/>
      <c r="BTN3" s="1"/>
      <c r="BTO3" s="1"/>
      <c r="BTP3" s="14"/>
      <c r="BTQ3" s="14"/>
      <c r="BTR3" s="1"/>
      <c r="BTS3" s="1"/>
      <c r="BTT3" s="14"/>
      <c r="BTU3" s="14"/>
      <c r="BTV3" s="1"/>
      <c r="BTW3" s="1"/>
      <c r="BTX3" s="14"/>
      <c r="BTY3" s="14"/>
      <c r="BTZ3" s="1"/>
      <c r="BUA3" s="1"/>
      <c r="BUB3" s="14"/>
      <c r="BUC3" s="14"/>
      <c r="BUD3" s="1"/>
      <c r="BUE3" s="1"/>
      <c r="BUF3" s="14"/>
      <c r="BUG3" s="14"/>
      <c r="BUH3" s="1"/>
      <c r="BUI3" s="1"/>
      <c r="BUJ3" s="14"/>
      <c r="BUK3" s="14"/>
      <c r="BUL3" s="1"/>
      <c r="BUM3" s="1"/>
      <c r="BUN3" s="14"/>
      <c r="BUO3" s="14"/>
      <c r="BUP3" s="1"/>
      <c r="BUQ3" s="1"/>
      <c r="BUR3" s="14"/>
      <c r="BUS3" s="14"/>
      <c r="BUT3" s="1"/>
      <c r="BUU3" s="1"/>
      <c r="BUV3" s="14"/>
      <c r="BUW3" s="14"/>
      <c r="BUX3" s="1"/>
      <c r="BUY3" s="1"/>
      <c r="BUZ3" s="14"/>
      <c r="BVA3" s="14"/>
      <c r="BVB3" s="1"/>
      <c r="BVC3" s="1"/>
      <c r="BVD3" s="14"/>
      <c r="BVE3" s="14"/>
      <c r="BVF3" s="1"/>
      <c r="BVG3" s="1"/>
      <c r="BVH3" s="14"/>
      <c r="BVI3" s="14"/>
      <c r="BVJ3" s="1"/>
      <c r="BVK3" s="1"/>
      <c r="BVL3" s="14"/>
      <c r="BVM3" s="14"/>
      <c r="BVN3" s="1"/>
      <c r="BVO3" s="1"/>
      <c r="BVP3" s="14"/>
      <c r="BVQ3" s="14"/>
      <c r="BVR3" s="1"/>
      <c r="BVS3" s="1"/>
      <c r="BVT3" s="14"/>
      <c r="BVU3" s="14"/>
      <c r="BVV3" s="1"/>
      <c r="BVW3" s="1"/>
      <c r="BVX3" s="14"/>
      <c r="BVY3" s="14"/>
      <c r="BVZ3" s="1"/>
      <c r="BWA3" s="1"/>
      <c r="BWB3" s="14"/>
      <c r="BWC3" s="14"/>
      <c r="BWD3" s="1"/>
      <c r="BWE3" s="1"/>
      <c r="BWF3" s="14"/>
      <c r="BWG3" s="14"/>
      <c r="BWH3" s="1"/>
      <c r="BWI3" s="1"/>
      <c r="BWJ3" s="14"/>
      <c r="BWK3" s="14"/>
      <c r="BWL3" s="1"/>
      <c r="BWM3" s="1"/>
      <c r="BWN3" s="14"/>
      <c r="BWO3" s="14"/>
      <c r="BWP3" s="1"/>
      <c r="BWQ3" s="1"/>
      <c r="BWR3" s="14"/>
      <c r="BWS3" s="14"/>
      <c r="BWT3" s="1"/>
      <c r="BWU3" s="1"/>
      <c r="BWV3" s="14"/>
      <c r="BWW3" s="14"/>
      <c r="BWX3" s="1"/>
      <c r="BWY3" s="1"/>
      <c r="BWZ3" s="14"/>
      <c r="BXA3" s="14"/>
      <c r="BXB3" s="1"/>
      <c r="BXC3" s="1"/>
      <c r="BXD3" s="14"/>
      <c r="BXE3" s="14"/>
      <c r="BXF3" s="1"/>
      <c r="BXG3" s="1"/>
      <c r="BXH3" s="14"/>
      <c r="BXI3" s="14"/>
      <c r="BXJ3" s="1"/>
      <c r="BXK3" s="1"/>
      <c r="BXL3" s="14"/>
      <c r="BXM3" s="14"/>
      <c r="BXN3" s="1"/>
      <c r="BXO3" s="1"/>
      <c r="BXP3" s="14"/>
      <c r="BXQ3" s="14"/>
      <c r="BXR3" s="1"/>
      <c r="BXS3" s="1"/>
      <c r="BXT3" s="14"/>
      <c r="BXU3" s="14"/>
      <c r="BXV3" s="1"/>
      <c r="BXW3" s="1"/>
      <c r="BXX3" s="14"/>
      <c r="BXY3" s="14"/>
      <c r="BXZ3" s="1"/>
      <c r="BYA3" s="1"/>
      <c r="BYB3" s="14"/>
      <c r="BYC3" s="14"/>
      <c r="BYD3" s="1"/>
      <c r="BYE3" s="1"/>
      <c r="BYF3" s="14"/>
      <c r="BYG3" s="14"/>
      <c r="BYH3" s="1"/>
      <c r="BYI3" s="1"/>
      <c r="BYJ3" s="14"/>
      <c r="BYK3" s="14"/>
      <c r="BYL3" s="1"/>
      <c r="BYM3" s="1"/>
      <c r="BYN3" s="14"/>
      <c r="BYO3" s="14"/>
      <c r="BYP3" s="1"/>
      <c r="BYQ3" s="1"/>
      <c r="BYR3" s="14"/>
      <c r="BYS3" s="14"/>
      <c r="BYT3" s="1"/>
      <c r="BYU3" s="1"/>
      <c r="BYV3" s="14"/>
      <c r="BYW3" s="14"/>
      <c r="BYX3" s="1"/>
      <c r="BYY3" s="1"/>
      <c r="BYZ3" s="14"/>
      <c r="BZA3" s="14"/>
      <c r="BZB3" s="1"/>
      <c r="BZC3" s="1"/>
      <c r="BZD3" s="14"/>
      <c r="BZE3" s="14"/>
      <c r="BZF3" s="1"/>
      <c r="BZG3" s="1"/>
      <c r="BZH3" s="14"/>
      <c r="BZI3" s="14"/>
      <c r="BZJ3" s="1"/>
      <c r="BZK3" s="1"/>
      <c r="BZL3" s="14"/>
      <c r="BZM3" s="14"/>
      <c r="BZN3" s="1"/>
      <c r="BZO3" s="1"/>
      <c r="BZP3" s="14"/>
      <c r="BZQ3" s="14"/>
      <c r="BZR3" s="1"/>
      <c r="BZS3" s="1"/>
      <c r="BZT3" s="14"/>
      <c r="BZU3" s="14"/>
      <c r="BZV3" s="1"/>
      <c r="BZW3" s="1"/>
      <c r="BZX3" s="14"/>
      <c r="BZY3" s="14"/>
      <c r="BZZ3" s="1"/>
      <c r="CAA3" s="1"/>
      <c r="CAB3" s="14"/>
      <c r="CAC3" s="14"/>
      <c r="CAD3" s="1"/>
      <c r="CAE3" s="1"/>
      <c r="CAF3" s="14"/>
      <c r="CAG3" s="14"/>
      <c r="CAH3" s="1"/>
      <c r="CAI3" s="1"/>
      <c r="CAJ3" s="14"/>
      <c r="CAK3" s="14"/>
      <c r="CAL3" s="1"/>
      <c r="CAM3" s="1"/>
      <c r="CAN3" s="14"/>
      <c r="CAO3" s="14"/>
      <c r="CAP3" s="1"/>
      <c r="CAQ3" s="1"/>
      <c r="CAR3" s="14"/>
      <c r="CAS3" s="14"/>
      <c r="CAT3" s="1"/>
      <c r="CAU3" s="1"/>
      <c r="CAV3" s="14"/>
      <c r="CAW3" s="14"/>
      <c r="CAX3" s="1"/>
      <c r="CAY3" s="1"/>
      <c r="CAZ3" s="14"/>
      <c r="CBA3" s="14"/>
      <c r="CBB3" s="1"/>
      <c r="CBC3" s="1"/>
      <c r="CBD3" s="14"/>
      <c r="CBE3" s="14"/>
      <c r="CBF3" s="1"/>
      <c r="CBG3" s="1"/>
      <c r="CBH3" s="14"/>
      <c r="CBI3" s="14"/>
      <c r="CBJ3" s="1"/>
      <c r="CBK3" s="1"/>
      <c r="CBL3" s="14"/>
      <c r="CBM3" s="14"/>
      <c r="CBN3" s="1"/>
      <c r="CBO3" s="1"/>
      <c r="CBP3" s="14"/>
      <c r="CBQ3" s="14"/>
      <c r="CBR3" s="1"/>
      <c r="CBS3" s="1"/>
      <c r="CBT3" s="14"/>
      <c r="CBU3" s="14"/>
      <c r="CBV3" s="1"/>
      <c r="CBW3" s="1"/>
      <c r="CBX3" s="14"/>
      <c r="CBY3" s="14"/>
      <c r="CBZ3" s="1"/>
      <c r="CCA3" s="1"/>
      <c r="CCB3" s="14"/>
      <c r="CCC3" s="14"/>
      <c r="CCD3" s="1"/>
      <c r="CCE3" s="1"/>
      <c r="CCF3" s="14"/>
      <c r="CCG3" s="14"/>
      <c r="CCH3" s="1"/>
      <c r="CCI3" s="1"/>
      <c r="CCJ3" s="14"/>
      <c r="CCK3" s="14"/>
      <c r="CCL3" s="1"/>
      <c r="CCM3" s="1"/>
      <c r="CCN3" s="14"/>
      <c r="CCO3" s="14"/>
      <c r="CCP3" s="1"/>
      <c r="CCQ3" s="1"/>
      <c r="CCR3" s="14"/>
      <c r="CCS3" s="14"/>
      <c r="CCT3" s="1"/>
      <c r="CCU3" s="1"/>
      <c r="CCV3" s="14"/>
      <c r="CCW3" s="14"/>
      <c r="CCX3" s="1"/>
      <c r="CCY3" s="1"/>
      <c r="CCZ3" s="14"/>
      <c r="CDA3" s="14"/>
      <c r="CDB3" s="1"/>
      <c r="CDC3" s="1"/>
      <c r="CDD3" s="14"/>
      <c r="CDE3" s="14"/>
      <c r="CDF3" s="1"/>
      <c r="CDG3" s="1"/>
      <c r="CDH3" s="14"/>
      <c r="CDI3" s="14"/>
      <c r="CDJ3" s="1"/>
      <c r="CDK3" s="1"/>
      <c r="CDL3" s="14"/>
      <c r="CDM3" s="14"/>
      <c r="CDN3" s="1"/>
      <c r="CDO3" s="1"/>
      <c r="CDP3" s="14"/>
      <c r="CDQ3" s="14"/>
      <c r="CDR3" s="1"/>
      <c r="CDS3" s="1"/>
      <c r="CDT3" s="14"/>
      <c r="CDU3" s="14"/>
      <c r="CDV3" s="1"/>
      <c r="CDW3" s="1"/>
      <c r="CDX3" s="14"/>
      <c r="CDY3" s="14"/>
      <c r="CDZ3" s="1"/>
      <c r="CEA3" s="1"/>
      <c r="CEB3" s="14"/>
      <c r="CEC3" s="14"/>
      <c r="CED3" s="1"/>
      <c r="CEE3" s="1"/>
      <c r="CEF3" s="14"/>
      <c r="CEG3" s="14"/>
      <c r="CEH3" s="1"/>
      <c r="CEI3" s="1"/>
      <c r="CEJ3" s="14"/>
      <c r="CEK3" s="14"/>
      <c r="CEL3" s="1"/>
      <c r="CEM3" s="1"/>
      <c r="CEN3" s="14"/>
      <c r="CEO3" s="14"/>
      <c r="CEP3" s="1"/>
      <c r="CEQ3" s="1"/>
      <c r="CER3" s="14"/>
      <c r="CES3" s="14"/>
      <c r="CET3" s="1"/>
      <c r="CEU3" s="1"/>
      <c r="CEV3" s="14"/>
      <c r="CEW3" s="14"/>
      <c r="CEX3" s="1"/>
      <c r="CEY3" s="1"/>
      <c r="CEZ3" s="14"/>
      <c r="CFA3" s="14"/>
      <c r="CFB3" s="1"/>
      <c r="CFC3" s="1"/>
      <c r="CFD3" s="14"/>
      <c r="CFE3" s="14"/>
      <c r="CFF3" s="1"/>
      <c r="CFG3" s="1"/>
      <c r="CFH3" s="14"/>
      <c r="CFI3" s="14"/>
      <c r="CFJ3" s="1"/>
      <c r="CFK3" s="1"/>
      <c r="CFL3" s="14"/>
      <c r="CFM3" s="14"/>
      <c r="CFN3" s="1"/>
      <c r="CFO3" s="1"/>
      <c r="CFP3" s="14"/>
      <c r="CFQ3" s="14"/>
      <c r="CFR3" s="1"/>
      <c r="CFS3" s="1"/>
      <c r="CFT3" s="14"/>
      <c r="CFU3" s="14"/>
      <c r="CFV3" s="1"/>
      <c r="CFW3" s="1"/>
      <c r="CFX3" s="14"/>
      <c r="CFY3" s="14"/>
      <c r="CFZ3" s="1"/>
      <c r="CGA3" s="1"/>
      <c r="CGB3" s="14"/>
      <c r="CGC3" s="14"/>
      <c r="CGD3" s="1"/>
      <c r="CGE3" s="1"/>
      <c r="CGF3" s="14"/>
      <c r="CGG3" s="14"/>
      <c r="CGH3" s="1"/>
      <c r="CGI3" s="1"/>
      <c r="CGJ3" s="14"/>
      <c r="CGK3" s="14"/>
      <c r="CGL3" s="1"/>
      <c r="CGM3" s="1"/>
      <c r="CGN3" s="14"/>
      <c r="CGO3" s="14"/>
      <c r="CGP3" s="1"/>
      <c r="CGQ3" s="1"/>
      <c r="CGR3" s="14"/>
      <c r="CGS3" s="14"/>
      <c r="CGT3" s="1"/>
      <c r="CGU3" s="1"/>
      <c r="CGV3" s="14"/>
      <c r="CGW3" s="14"/>
      <c r="CGX3" s="1"/>
      <c r="CGY3" s="1"/>
      <c r="CGZ3" s="14"/>
      <c r="CHA3" s="14"/>
      <c r="CHB3" s="1"/>
      <c r="CHC3" s="1"/>
      <c r="CHD3" s="14"/>
      <c r="CHE3" s="14"/>
      <c r="CHF3" s="1"/>
      <c r="CHG3" s="1"/>
      <c r="CHH3" s="14"/>
      <c r="CHI3" s="14"/>
      <c r="CHJ3" s="1"/>
      <c r="CHK3" s="1"/>
      <c r="CHL3" s="14"/>
      <c r="CHM3" s="14"/>
      <c r="CHN3" s="1"/>
      <c r="CHO3" s="1"/>
      <c r="CHP3" s="14"/>
      <c r="CHQ3" s="14"/>
      <c r="CHR3" s="1"/>
      <c r="CHS3" s="1"/>
      <c r="CHT3" s="14"/>
      <c r="CHU3" s="14"/>
      <c r="CHV3" s="1"/>
      <c r="CHW3" s="1"/>
      <c r="CHX3" s="14"/>
      <c r="CHY3" s="14"/>
      <c r="CHZ3" s="1"/>
      <c r="CIA3" s="1"/>
      <c r="CIB3" s="14"/>
      <c r="CIC3" s="14"/>
      <c r="CID3" s="1"/>
      <c r="CIE3" s="1"/>
      <c r="CIF3" s="14"/>
      <c r="CIG3" s="14"/>
      <c r="CIH3" s="1"/>
      <c r="CII3" s="1"/>
      <c r="CIJ3" s="14"/>
      <c r="CIK3" s="14"/>
      <c r="CIL3" s="1"/>
      <c r="CIM3" s="1"/>
      <c r="CIN3" s="14"/>
      <c r="CIO3" s="14"/>
      <c r="CIP3" s="1"/>
      <c r="CIQ3" s="1"/>
      <c r="CIR3" s="14"/>
      <c r="CIS3" s="14"/>
      <c r="CIT3" s="1"/>
      <c r="CIU3" s="1"/>
      <c r="CIV3" s="14"/>
      <c r="CIW3" s="14"/>
      <c r="CIX3" s="1"/>
      <c r="CIY3" s="1"/>
      <c r="CIZ3" s="14"/>
      <c r="CJA3" s="14"/>
      <c r="CJB3" s="1"/>
      <c r="CJC3" s="1"/>
      <c r="CJD3" s="14"/>
      <c r="CJE3" s="14"/>
      <c r="CJF3" s="1"/>
      <c r="CJG3" s="1"/>
      <c r="CJH3" s="14"/>
      <c r="CJI3" s="14"/>
      <c r="CJJ3" s="1"/>
      <c r="CJK3" s="1"/>
      <c r="CJL3" s="14"/>
      <c r="CJM3" s="14"/>
      <c r="CJN3" s="1"/>
      <c r="CJO3" s="1"/>
      <c r="CJP3" s="14"/>
      <c r="CJQ3" s="14"/>
      <c r="CJR3" s="1"/>
      <c r="CJS3" s="1"/>
      <c r="CJT3" s="14"/>
      <c r="CJU3" s="14"/>
      <c r="CJV3" s="1"/>
      <c r="CJW3" s="1"/>
      <c r="CJX3" s="14"/>
      <c r="CJY3" s="14"/>
      <c r="CJZ3" s="1"/>
      <c r="CKA3" s="1"/>
      <c r="CKB3" s="14"/>
      <c r="CKC3" s="14"/>
      <c r="CKD3" s="1"/>
      <c r="CKE3" s="1"/>
      <c r="CKF3" s="14"/>
      <c r="CKG3" s="14"/>
      <c r="CKH3" s="1"/>
      <c r="CKI3" s="1"/>
      <c r="CKJ3" s="14"/>
      <c r="CKK3" s="14"/>
      <c r="CKL3" s="1"/>
      <c r="CKM3" s="1"/>
      <c r="CKN3" s="14"/>
      <c r="CKO3" s="14"/>
      <c r="CKP3" s="1"/>
      <c r="CKQ3" s="1"/>
      <c r="CKR3" s="14"/>
      <c r="CKS3" s="14"/>
      <c r="CKT3" s="1"/>
      <c r="CKU3" s="1"/>
      <c r="CKV3" s="14"/>
      <c r="CKW3" s="14"/>
      <c r="CKX3" s="1"/>
      <c r="CKY3" s="1"/>
      <c r="CKZ3" s="14"/>
      <c r="CLA3" s="14"/>
      <c r="CLB3" s="1"/>
      <c r="CLC3" s="1"/>
      <c r="CLD3" s="14"/>
      <c r="CLE3" s="14"/>
      <c r="CLF3" s="1"/>
      <c r="CLG3" s="1"/>
      <c r="CLH3" s="14"/>
      <c r="CLI3" s="14"/>
      <c r="CLJ3" s="1"/>
      <c r="CLK3" s="1"/>
      <c r="CLL3" s="14"/>
      <c r="CLM3" s="14"/>
      <c r="CLN3" s="1"/>
      <c r="CLO3" s="1"/>
      <c r="CLP3" s="14"/>
      <c r="CLQ3" s="14"/>
      <c r="CLR3" s="1"/>
      <c r="CLS3" s="1"/>
      <c r="CLT3" s="14"/>
      <c r="CLU3" s="14"/>
      <c r="CLV3" s="1"/>
      <c r="CLW3" s="1"/>
      <c r="CLX3" s="14"/>
      <c r="CLY3" s="14"/>
      <c r="CLZ3" s="1"/>
      <c r="CMA3" s="1"/>
      <c r="CMB3" s="14"/>
      <c r="CMC3" s="14"/>
      <c r="CMD3" s="1"/>
      <c r="CME3" s="1"/>
      <c r="CMF3" s="14"/>
      <c r="CMG3" s="14"/>
      <c r="CMH3" s="1"/>
      <c r="CMI3" s="1"/>
      <c r="CMJ3" s="14"/>
      <c r="CMK3" s="14"/>
      <c r="CML3" s="1"/>
      <c r="CMM3" s="1"/>
      <c r="CMN3" s="14"/>
      <c r="CMO3" s="14"/>
      <c r="CMP3" s="1"/>
      <c r="CMQ3" s="1"/>
      <c r="CMR3" s="14"/>
      <c r="CMS3" s="14"/>
      <c r="CMT3" s="1"/>
      <c r="CMU3" s="1"/>
      <c r="CMV3" s="14"/>
      <c r="CMW3" s="14"/>
      <c r="CMX3" s="1"/>
      <c r="CMY3" s="1"/>
      <c r="CMZ3" s="14"/>
      <c r="CNA3" s="14"/>
      <c r="CNB3" s="1"/>
      <c r="CNC3" s="1"/>
      <c r="CND3" s="14"/>
      <c r="CNE3" s="14"/>
      <c r="CNF3" s="1"/>
      <c r="CNG3" s="1"/>
      <c r="CNH3" s="14"/>
      <c r="CNI3" s="14"/>
      <c r="CNJ3" s="1"/>
      <c r="CNK3" s="1"/>
      <c r="CNL3" s="14"/>
      <c r="CNM3" s="14"/>
      <c r="CNN3" s="1"/>
      <c r="CNO3" s="1"/>
      <c r="CNP3" s="14"/>
      <c r="CNQ3" s="14"/>
      <c r="CNR3" s="1"/>
      <c r="CNS3" s="1"/>
      <c r="CNT3" s="14"/>
      <c r="CNU3" s="14"/>
      <c r="CNV3" s="1"/>
      <c r="CNW3" s="1"/>
      <c r="CNX3" s="14"/>
      <c r="CNY3" s="14"/>
      <c r="CNZ3" s="1"/>
      <c r="COA3" s="1"/>
      <c r="COB3" s="14"/>
      <c r="COC3" s="14"/>
      <c r="COD3" s="1"/>
      <c r="COE3" s="1"/>
      <c r="COF3" s="14"/>
      <c r="COG3" s="14"/>
      <c r="COH3" s="1"/>
      <c r="COI3" s="1"/>
      <c r="COJ3" s="14"/>
      <c r="COK3" s="14"/>
      <c r="COL3" s="1"/>
      <c r="COM3" s="1"/>
      <c r="CON3" s="14"/>
      <c r="COO3" s="14"/>
      <c r="COP3" s="1"/>
      <c r="COQ3" s="1"/>
      <c r="COR3" s="14"/>
      <c r="COS3" s="14"/>
      <c r="COT3" s="1"/>
      <c r="COU3" s="1"/>
      <c r="COV3" s="14"/>
      <c r="COW3" s="14"/>
      <c r="COX3" s="1"/>
      <c r="COY3" s="1"/>
      <c r="COZ3" s="14"/>
      <c r="CPA3" s="14"/>
      <c r="CPB3" s="1"/>
      <c r="CPC3" s="1"/>
      <c r="CPD3" s="14"/>
      <c r="CPE3" s="14"/>
      <c r="CPF3" s="1"/>
      <c r="CPG3" s="1"/>
      <c r="CPH3" s="14"/>
      <c r="CPI3" s="14"/>
      <c r="CPJ3" s="1"/>
      <c r="CPK3" s="1"/>
      <c r="CPL3" s="14"/>
      <c r="CPM3" s="14"/>
      <c r="CPN3" s="1"/>
      <c r="CPO3" s="1"/>
      <c r="CPP3" s="14"/>
      <c r="CPQ3" s="14"/>
      <c r="CPR3" s="1"/>
      <c r="CPS3" s="1"/>
      <c r="CPT3" s="14"/>
      <c r="CPU3" s="14"/>
      <c r="CPV3" s="1"/>
      <c r="CPW3" s="1"/>
      <c r="CPX3" s="14"/>
      <c r="CPY3" s="14"/>
      <c r="CPZ3" s="1"/>
      <c r="CQA3" s="1"/>
      <c r="CQB3" s="14"/>
      <c r="CQC3" s="14"/>
      <c r="CQD3" s="1"/>
      <c r="CQE3" s="1"/>
      <c r="CQF3" s="14"/>
      <c r="CQG3" s="14"/>
      <c r="CQH3" s="1"/>
      <c r="CQI3" s="1"/>
      <c r="CQJ3" s="14"/>
      <c r="CQK3" s="14"/>
      <c r="CQL3" s="1"/>
      <c r="CQM3" s="1"/>
      <c r="CQN3" s="14"/>
      <c r="CQO3" s="14"/>
      <c r="CQP3" s="1"/>
      <c r="CQQ3" s="1"/>
      <c r="CQR3" s="14"/>
      <c r="CQS3" s="14"/>
      <c r="CQT3" s="1"/>
      <c r="CQU3" s="1"/>
      <c r="CQV3" s="14"/>
      <c r="CQW3" s="14"/>
      <c r="CQX3" s="1"/>
      <c r="CQY3" s="1"/>
      <c r="CQZ3" s="14"/>
      <c r="CRA3" s="14"/>
      <c r="CRB3" s="1"/>
      <c r="CRC3" s="1"/>
      <c r="CRD3" s="14"/>
      <c r="CRE3" s="14"/>
      <c r="CRF3" s="1"/>
      <c r="CRG3" s="1"/>
      <c r="CRH3" s="14"/>
      <c r="CRI3" s="14"/>
      <c r="CRJ3" s="1"/>
      <c r="CRK3" s="1"/>
      <c r="CRL3" s="14"/>
      <c r="CRM3" s="14"/>
      <c r="CRN3" s="1"/>
      <c r="CRO3" s="1"/>
      <c r="CRP3" s="14"/>
      <c r="CRQ3" s="14"/>
      <c r="CRR3" s="1"/>
      <c r="CRS3" s="1"/>
      <c r="CRT3" s="14"/>
      <c r="CRU3" s="14"/>
      <c r="CRV3" s="1"/>
      <c r="CRW3" s="1"/>
      <c r="CRX3" s="14"/>
      <c r="CRY3" s="14"/>
      <c r="CRZ3" s="1"/>
      <c r="CSA3" s="1"/>
      <c r="CSB3" s="14"/>
      <c r="CSC3" s="14"/>
      <c r="CSD3" s="1"/>
      <c r="CSE3" s="1"/>
      <c r="CSF3" s="14"/>
      <c r="CSG3" s="14"/>
      <c r="CSH3" s="1"/>
      <c r="CSI3" s="1"/>
      <c r="CSJ3" s="14"/>
      <c r="CSK3" s="14"/>
      <c r="CSL3" s="1"/>
      <c r="CSM3" s="1"/>
      <c r="CSN3" s="14"/>
      <c r="CSO3" s="14"/>
      <c r="CSP3" s="1"/>
      <c r="CSQ3" s="1"/>
      <c r="CSR3" s="14"/>
      <c r="CSS3" s="14"/>
      <c r="CST3" s="1"/>
      <c r="CSU3" s="1"/>
      <c r="CSV3" s="14"/>
      <c r="CSW3" s="14"/>
      <c r="CSX3" s="1"/>
      <c r="CSY3" s="1"/>
      <c r="CSZ3" s="14"/>
      <c r="CTA3" s="14"/>
      <c r="CTB3" s="1"/>
      <c r="CTC3" s="1"/>
      <c r="CTD3" s="14"/>
      <c r="CTE3" s="14"/>
      <c r="CTF3" s="1"/>
      <c r="CTG3" s="1"/>
      <c r="CTH3" s="14"/>
      <c r="CTI3" s="14"/>
      <c r="CTJ3" s="1"/>
      <c r="CTK3" s="1"/>
      <c r="CTL3" s="14"/>
      <c r="CTM3" s="14"/>
      <c r="CTN3" s="1"/>
      <c r="CTO3" s="1"/>
      <c r="CTP3" s="14"/>
      <c r="CTQ3" s="14"/>
      <c r="CTR3" s="1"/>
      <c r="CTS3" s="1"/>
      <c r="CTT3" s="14"/>
      <c r="CTU3" s="14"/>
      <c r="CTV3" s="1"/>
      <c r="CTW3" s="1"/>
      <c r="CTX3" s="14"/>
      <c r="CTY3" s="14"/>
      <c r="CTZ3" s="1"/>
      <c r="CUA3" s="1"/>
      <c r="CUB3" s="14"/>
      <c r="CUC3" s="14"/>
      <c r="CUD3" s="1"/>
      <c r="CUE3" s="1"/>
      <c r="CUF3" s="14"/>
      <c r="CUG3" s="14"/>
      <c r="CUH3" s="1"/>
      <c r="CUI3" s="1"/>
      <c r="CUJ3" s="14"/>
      <c r="CUK3" s="14"/>
      <c r="CUL3" s="1"/>
      <c r="CUM3" s="1"/>
      <c r="CUN3" s="14"/>
      <c r="CUO3" s="14"/>
      <c r="CUP3" s="1"/>
      <c r="CUQ3" s="1"/>
      <c r="CUR3" s="14"/>
      <c r="CUS3" s="14"/>
      <c r="CUT3" s="1"/>
      <c r="CUU3" s="1"/>
      <c r="CUV3" s="14"/>
      <c r="CUW3" s="14"/>
      <c r="CUX3" s="1"/>
      <c r="CUY3" s="1"/>
      <c r="CUZ3" s="14"/>
      <c r="CVA3" s="14"/>
      <c r="CVB3" s="1"/>
      <c r="CVC3" s="1"/>
      <c r="CVD3" s="14"/>
      <c r="CVE3" s="14"/>
      <c r="CVF3" s="1"/>
      <c r="CVG3" s="1"/>
      <c r="CVH3" s="14"/>
      <c r="CVI3" s="14"/>
      <c r="CVJ3" s="1"/>
      <c r="CVK3" s="1"/>
      <c r="CVL3" s="14"/>
      <c r="CVM3" s="14"/>
      <c r="CVN3" s="1"/>
      <c r="CVO3" s="1"/>
      <c r="CVP3" s="14"/>
      <c r="CVQ3" s="14"/>
      <c r="CVR3" s="1"/>
      <c r="CVS3" s="1"/>
      <c r="CVT3" s="14"/>
      <c r="CVU3" s="14"/>
      <c r="CVV3" s="1"/>
      <c r="CVW3" s="1"/>
      <c r="CVX3" s="14"/>
      <c r="CVY3" s="14"/>
      <c r="CVZ3" s="1"/>
      <c r="CWA3" s="1"/>
      <c r="CWB3" s="14"/>
      <c r="CWC3" s="14"/>
      <c r="CWD3" s="1"/>
      <c r="CWE3" s="1"/>
      <c r="CWF3" s="14"/>
      <c r="CWG3" s="14"/>
      <c r="CWH3" s="1"/>
      <c r="CWI3" s="1"/>
      <c r="CWJ3" s="14"/>
      <c r="CWK3" s="14"/>
      <c r="CWL3" s="1"/>
      <c r="CWM3" s="1"/>
      <c r="CWN3" s="14"/>
      <c r="CWO3" s="14"/>
      <c r="CWP3" s="1"/>
      <c r="CWQ3" s="1"/>
      <c r="CWR3" s="14"/>
      <c r="CWS3" s="14"/>
      <c r="CWT3" s="1"/>
      <c r="CWU3" s="1"/>
      <c r="CWV3" s="14"/>
      <c r="CWW3" s="14"/>
      <c r="CWX3" s="1"/>
      <c r="CWY3" s="1"/>
      <c r="CWZ3" s="14"/>
      <c r="CXA3" s="14"/>
      <c r="CXB3" s="1"/>
      <c r="CXC3" s="1"/>
      <c r="CXD3" s="14"/>
      <c r="CXE3" s="14"/>
      <c r="CXF3" s="1"/>
      <c r="CXG3" s="1"/>
      <c r="CXH3" s="14"/>
      <c r="CXI3" s="14"/>
      <c r="CXJ3" s="1"/>
      <c r="CXK3" s="1"/>
      <c r="CXL3" s="14"/>
      <c r="CXM3" s="14"/>
      <c r="CXN3" s="1"/>
      <c r="CXO3" s="1"/>
      <c r="CXP3" s="14"/>
      <c r="CXQ3" s="14"/>
      <c r="CXR3" s="1"/>
      <c r="CXS3" s="1"/>
      <c r="CXT3" s="14"/>
      <c r="CXU3" s="14"/>
      <c r="CXV3" s="1"/>
      <c r="CXW3" s="1"/>
      <c r="CXX3" s="14"/>
      <c r="CXY3" s="14"/>
      <c r="CXZ3" s="1"/>
      <c r="CYA3" s="1"/>
      <c r="CYB3" s="14"/>
      <c r="CYC3" s="14"/>
      <c r="CYD3" s="1"/>
      <c r="CYE3" s="1"/>
      <c r="CYF3" s="14"/>
      <c r="CYG3" s="14"/>
      <c r="CYH3" s="1"/>
      <c r="CYI3" s="1"/>
      <c r="CYJ3" s="14"/>
      <c r="CYK3" s="14"/>
      <c r="CYL3" s="1"/>
      <c r="CYM3" s="1"/>
      <c r="CYN3" s="14"/>
      <c r="CYO3" s="14"/>
      <c r="CYP3" s="1"/>
      <c r="CYQ3" s="1"/>
      <c r="CYR3" s="14"/>
      <c r="CYS3" s="14"/>
      <c r="CYT3" s="1"/>
      <c r="CYU3" s="1"/>
      <c r="CYV3" s="14"/>
      <c r="CYW3" s="14"/>
      <c r="CYX3" s="1"/>
      <c r="CYY3" s="1"/>
      <c r="CYZ3" s="14"/>
      <c r="CZA3" s="14"/>
      <c r="CZB3" s="1"/>
      <c r="CZC3" s="1"/>
      <c r="CZD3" s="14"/>
      <c r="CZE3" s="14"/>
      <c r="CZF3" s="1"/>
      <c r="CZG3" s="1"/>
      <c r="CZH3" s="14"/>
      <c r="CZI3" s="14"/>
      <c r="CZJ3" s="1"/>
      <c r="CZK3" s="1"/>
      <c r="CZL3" s="14"/>
      <c r="CZM3" s="14"/>
      <c r="CZN3" s="1"/>
      <c r="CZO3" s="1"/>
      <c r="CZP3" s="14"/>
      <c r="CZQ3" s="14"/>
      <c r="CZR3" s="1"/>
      <c r="CZS3" s="1"/>
      <c r="CZT3" s="14"/>
      <c r="CZU3" s="14"/>
      <c r="CZV3" s="1"/>
      <c r="CZW3" s="1"/>
      <c r="CZX3" s="14"/>
      <c r="CZY3" s="14"/>
      <c r="CZZ3" s="1"/>
      <c r="DAA3" s="1"/>
      <c r="DAB3" s="14"/>
      <c r="DAC3" s="14"/>
      <c r="DAD3" s="1"/>
      <c r="DAE3" s="1"/>
      <c r="DAF3" s="14"/>
      <c r="DAG3" s="14"/>
      <c r="DAH3" s="1"/>
      <c r="DAI3" s="1"/>
      <c r="DAJ3" s="14"/>
      <c r="DAK3" s="14"/>
      <c r="DAL3" s="1"/>
      <c r="DAM3" s="1"/>
      <c r="DAN3" s="14"/>
      <c r="DAO3" s="14"/>
      <c r="DAP3" s="1"/>
      <c r="DAQ3" s="1"/>
      <c r="DAR3" s="14"/>
      <c r="DAS3" s="14"/>
      <c r="DAT3" s="1"/>
      <c r="DAU3" s="1"/>
      <c r="DAV3" s="14"/>
      <c r="DAW3" s="14"/>
      <c r="DAX3" s="1"/>
      <c r="DAY3" s="1"/>
      <c r="DAZ3" s="14"/>
      <c r="DBA3" s="14"/>
      <c r="DBB3" s="1"/>
      <c r="DBC3" s="1"/>
      <c r="DBD3" s="14"/>
      <c r="DBE3" s="14"/>
      <c r="DBF3" s="1"/>
      <c r="DBG3" s="1"/>
      <c r="DBH3" s="14"/>
      <c r="DBI3" s="14"/>
      <c r="DBJ3" s="1"/>
      <c r="DBK3" s="1"/>
      <c r="DBL3" s="14"/>
      <c r="DBM3" s="14"/>
      <c r="DBN3" s="1"/>
      <c r="DBO3" s="1"/>
      <c r="DBP3" s="14"/>
      <c r="DBQ3" s="14"/>
      <c r="DBR3" s="1"/>
      <c r="DBS3" s="1"/>
      <c r="DBT3" s="14"/>
      <c r="DBU3" s="14"/>
      <c r="DBV3" s="1"/>
      <c r="DBW3" s="1"/>
      <c r="DBX3" s="14"/>
      <c r="DBY3" s="14"/>
      <c r="DBZ3" s="1"/>
      <c r="DCA3" s="1"/>
      <c r="DCB3" s="14"/>
      <c r="DCC3" s="14"/>
      <c r="DCD3" s="1"/>
      <c r="DCE3" s="1"/>
      <c r="DCF3" s="14"/>
      <c r="DCG3" s="14"/>
      <c r="DCH3" s="1"/>
      <c r="DCI3" s="1"/>
      <c r="DCJ3" s="14"/>
      <c r="DCK3" s="14"/>
      <c r="DCL3" s="1"/>
      <c r="DCM3" s="1"/>
      <c r="DCN3" s="14"/>
      <c r="DCO3" s="14"/>
      <c r="DCP3" s="1"/>
      <c r="DCQ3" s="1"/>
      <c r="DCR3" s="14"/>
      <c r="DCS3" s="14"/>
      <c r="DCT3" s="1"/>
      <c r="DCU3" s="1"/>
      <c r="DCV3" s="14"/>
      <c r="DCW3" s="14"/>
      <c r="DCX3" s="1"/>
      <c r="DCY3" s="1"/>
      <c r="DCZ3" s="14"/>
      <c r="DDA3" s="14"/>
      <c r="DDB3" s="1"/>
      <c r="DDC3" s="1"/>
      <c r="DDD3" s="14"/>
      <c r="DDE3" s="14"/>
      <c r="DDF3" s="1"/>
      <c r="DDG3" s="1"/>
      <c r="DDH3" s="14"/>
      <c r="DDI3" s="14"/>
      <c r="DDJ3" s="1"/>
      <c r="DDK3" s="1"/>
      <c r="DDL3" s="14"/>
      <c r="DDM3" s="14"/>
      <c r="DDN3" s="1"/>
      <c r="DDO3" s="1"/>
      <c r="DDP3" s="14"/>
      <c r="DDQ3" s="14"/>
      <c r="DDR3" s="1"/>
      <c r="DDS3" s="1"/>
      <c r="DDT3" s="14"/>
      <c r="DDU3" s="14"/>
      <c r="DDV3" s="1"/>
      <c r="DDW3" s="1"/>
      <c r="DDX3" s="14"/>
      <c r="DDY3" s="14"/>
      <c r="DDZ3" s="1"/>
      <c r="DEA3" s="1"/>
      <c r="DEB3" s="14"/>
      <c r="DEC3" s="14"/>
      <c r="DED3" s="1"/>
      <c r="DEE3" s="1"/>
      <c r="DEF3" s="14"/>
      <c r="DEG3" s="14"/>
      <c r="DEH3" s="1"/>
      <c r="DEI3" s="1"/>
      <c r="DEJ3" s="14"/>
      <c r="DEK3" s="14"/>
      <c r="DEL3" s="1"/>
      <c r="DEM3" s="1"/>
      <c r="DEN3" s="14"/>
      <c r="DEO3" s="14"/>
      <c r="DEP3" s="1"/>
      <c r="DEQ3" s="1"/>
      <c r="DER3" s="14"/>
      <c r="DES3" s="14"/>
      <c r="DET3" s="1"/>
      <c r="DEU3" s="1"/>
      <c r="DEV3" s="14"/>
      <c r="DEW3" s="14"/>
      <c r="DEX3" s="1"/>
      <c r="DEY3" s="1"/>
      <c r="DEZ3" s="14"/>
      <c r="DFA3" s="14"/>
      <c r="DFB3" s="1"/>
      <c r="DFC3" s="1"/>
      <c r="DFD3" s="14"/>
      <c r="DFE3" s="14"/>
      <c r="DFF3" s="1"/>
      <c r="DFG3" s="1"/>
      <c r="DFH3" s="14"/>
      <c r="DFI3" s="14"/>
      <c r="DFJ3" s="1"/>
      <c r="DFK3" s="1"/>
      <c r="DFL3" s="14"/>
      <c r="DFM3" s="14"/>
      <c r="DFN3" s="1"/>
      <c r="DFO3" s="1"/>
      <c r="DFP3" s="14"/>
      <c r="DFQ3" s="14"/>
      <c r="DFR3" s="1"/>
      <c r="DFS3" s="1"/>
      <c r="DFT3" s="14"/>
      <c r="DFU3" s="14"/>
      <c r="DFV3" s="1"/>
      <c r="DFW3" s="1"/>
      <c r="DFX3" s="14"/>
      <c r="DFY3" s="14"/>
      <c r="DFZ3" s="1"/>
      <c r="DGA3" s="1"/>
      <c r="DGB3" s="14"/>
      <c r="DGC3" s="14"/>
      <c r="DGD3" s="1"/>
      <c r="DGE3" s="1"/>
      <c r="DGF3" s="14"/>
      <c r="DGG3" s="14"/>
      <c r="DGH3" s="1"/>
      <c r="DGI3" s="1"/>
      <c r="DGJ3" s="14"/>
      <c r="DGK3" s="14"/>
      <c r="DGL3" s="1"/>
      <c r="DGM3" s="1"/>
      <c r="DGN3" s="14"/>
      <c r="DGO3" s="14"/>
      <c r="DGP3" s="1"/>
      <c r="DGQ3" s="1"/>
      <c r="DGR3" s="14"/>
      <c r="DGS3" s="14"/>
      <c r="DGT3" s="1"/>
      <c r="DGU3" s="1"/>
      <c r="DGV3" s="14"/>
      <c r="DGW3" s="14"/>
      <c r="DGX3" s="1"/>
      <c r="DGY3" s="1"/>
      <c r="DGZ3" s="14"/>
      <c r="DHA3" s="14"/>
      <c r="DHB3" s="1"/>
      <c r="DHC3" s="1"/>
      <c r="DHD3" s="14"/>
      <c r="DHE3" s="14"/>
      <c r="DHF3" s="1"/>
      <c r="DHG3" s="1"/>
      <c r="DHH3" s="14"/>
      <c r="DHI3" s="14"/>
      <c r="DHJ3" s="1"/>
      <c r="DHK3" s="1"/>
      <c r="DHL3" s="14"/>
      <c r="DHM3" s="14"/>
      <c r="DHN3" s="1"/>
      <c r="DHO3" s="1"/>
      <c r="DHP3" s="14"/>
      <c r="DHQ3" s="14"/>
      <c r="DHR3" s="1"/>
      <c r="DHS3" s="1"/>
      <c r="DHT3" s="14"/>
      <c r="DHU3" s="14"/>
      <c r="DHV3" s="1"/>
      <c r="DHW3" s="1"/>
      <c r="DHX3" s="14"/>
      <c r="DHY3" s="14"/>
      <c r="DHZ3" s="1"/>
      <c r="DIA3" s="1"/>
      <c r="DIB3" s="14"/>
      <c r="DIC3" s="14"/>
      <c r="DID3" s="1"/>
      <c r="DIE3" s="1"/>
      <c r="DIF3" s="14"/>
      <c r="DIG3" s="14"/>
      <c r="DIH3" s="1"/>
      <c r="DII3" s="1"/>
      <c r="DIJ3" s="14"/>
      <c r="DIK3" s="14"/>
      <c r="DIL3" s="1"/>
      <c r="DIM3" s="1"/>
      <c r="DIN3" s="14"/>
      <c r="DIO3" s="14"/>
      <c r="DIP3" s="1"/>
      <c r="DIQ3" s="1"/>
      <c r="DIR3" s="14"/>
      <c r="DIS3" s="14"/>
      <c r="DIT3" s="1"/>
      <c r="DIU3" s="1"/>
      <c r="DIV3" s="14"/>
      <c r="DIW3" s="14"/>
      <c r="DIX3" s="1"/>
      <c r="DIY3" s="1"/>
      <c r="DIZ3" s="14"/>
      <c r="DJA3" s="14"/>
      <c r="DJB3" s="1"/>
      <c r="DJC3" s="1"/>
      <c r="DJD3" s="14"/>
      <c r="DJE3" s="14"/>
      <c r="DJF3" s="1"/>
      <c r="DJG3" s="1"/>
      <c r="DJH3" s="14"/>
      <c r="DJI3" s="14"/>
      <c r="DJJ3" s="1"/>
      <c r="DJK3" s="1"/>
      <c r="DJL3" s="14"/>
      <c r="DJM3" s="14"/>
      <c r="DJN3" s="1"/>
      <c r="DJO3" s="1"/>
      <c r="DJP3" s="14"/>
      <c r="DJQ3" s="14"/>
      <c r="DJR3" s="1"/>
      <c r="DJS3" s="1"/>
      <c r="DJT3" s="14"/>
      <c r="DJU3" s="14"/>
      <c r="DJV3" s="1"/>
      <c r="DJW3" s="1"/>
      <c r="DJX3" s="14"/>
      <c r="DJY3" s="14"/>
      <c r="DJZ3" s="1"/>
      <c r="DKA3" s="1"/>
      <c r="DKB3" s="14"/>
      <c r="DKC3" s="14"/>
      <c r="DKD3" s="1"/>
      <c r="DKE3" s="1"/>
      <c r="DKF3" s="14"/>
      <c r="DKG3" s="14"/>
      <c r="DKH3" s="1"/>
      <c r="DKI3" s="1"/>
      <c r="DKJ3" s="14"/>
      <c r="DKK3" s="14"/>
      <c r="DKL3" s="1"/>
      <c r="DKM3" s="1"/>
      <c r="DKN3" s="14"/>
      <c r="DKO3" s="14"/>
      <c r="DKP3" s="1"/>
      <c r="DKQ3" s="1"/>
      <c r="DKR3" s="14"/>
      <c r="DKS3" s="14"/>
      <c r="DKT3" s="1"/>
      <c r="DKU3" s="1"/>
      <c r="DKV3" s="14"/>
      <c r="DKW3" s="14"/>
      <c r="DKX3" s="1"/>
      <c r="DKY3" s="1"/>
      <c r="DKZ3" s="14"/>
      <c r="DLA3" s="14"/>
      <c r="DLB3" s="1"/>
      <c r="DLC3" s="1"/>
      <c r="DLD3" s="14"/>
      <c r="DLE3" s="14"/>
      <c r="DLF3" s="1"/>
      <c r="DLG3" s="1"/>
      <c r="DLH3" s="14"/>
      <c r="DLI3" s="14"/>
      <c r="DLJ3" s="1"/>
      <c r="DLK3" s="1"/>
      <c r="DLL3" s="14"/>
      <c r="DLM3" s="14"/>
      <c r="DLN3" s="1"/>
      <c r="DLO3" s="1"/>
      <c r="DLP3" s="14"/>
      <c r="DLQ3" s="14"/>
      <c r="DLR3" s="1"/>
      <c r="DLS3" s="1"/>
      <c r="DLT3" s="14"/>
      <c r="DLU3" s="14"/>
      <c r="DLV3" s="1"/>
      <c r="DLW3" s="1"/>
      <c r="DLX3" s="14"/>
      <c r="DLY3" s="14"/>
      <c r="DLZ3" s="1"/>
      <c r="DMA3" s="1"/>
      <c r="DMB3" s="14"/>
      <c r="DMC3" s="14"/>
      <c r="DMD3" s="1"/>
      <c r="DME3" s="1"/>
      <c r="DMF3" s="14"/>
      <c r="DMG3" s="14"/>
      <c r="DMH3" s="1"/>
      <c r="DMI3" s="1"/>
      <c r="DMJ3" s="14"/>
      <c r="DMK3" s="14"/>
      <c r="DML3" s="1"/>
      <c r="DMM3" s="1"/>
      <c r="DMN3" s="14"/>
      <c r="DMO3" s="14"/>
      <c r="DMP3" s="1"/>
      <c r="DMQ3" s="1"/>
      <c r="DMR3" s="14"/>
      <c r="DMS3" s="14"/>
      <c r="DMT3" s="1"/>
      <c r="DMU3" s="1"/>
      <c r="DMV3" s="14"/>
      <c r="DMW3" s="14"/>
      <c r="DMX3" s="1"/>
      <c r="DMY3" s="1"/>
      <c r="DMZ3" s="14"/>
      <c r="DNA3" s="14"/>
      <c r="DNB3" s="1"/>
      <c r="DNC3" s="1"/>
      <c r="DND3" s="14"/>
      <c r="DNE3" s="14"/>
      <c r="DNF3" s="1"/>
      <c r="DNG3" s="1"/>
      <c r="DNH3" s="14"/>
      <c r="DNI3" s="14"/>
      <c r="DNJ3" s="1"/>
      <c r="DNK3" s="1"/>
      <c r="DNL3" s="14"/>
      <c r="DNM3" s="14"/>
      <c r="DNN3" s="1"/>
      <c r="DNO3" s="1"/>
      <c r="DNP3" s="14"/>
      <c r="DNQ3" s="14"/>
      <c r="DNR3" s="1"/>
      <c r="DNS3" s="1"/>
      <c r="DNT3" s="14"/>
      <c r="DNU3" s="14"/>
      <c r="DNV3" s="1"/>
      <c r="DNW3" s="1"/>
      <c r="DNX3" s="14"/>
      <c r="DNY3" s="14"/>
      <c r="DNZ3" s="1"/>
      <c r="DOA3" s="1"/>
      <c r="DOB3" s="14"/>
      <c r="DOC3" s="14"/>
      <c r="DOD3" s="1"/>
      <c r="DOE3" s="1"/>
      <c r="DOF3" s="14"/>
      <c r="DOG3" s="14"/>
      <c r="DOH3" s="1"/>
      <c r="DOI3" s="1"/>
      <c r="DOJ3" s="14"/>
      <c r="DOK3" s="14"/>
      <c r="DOL3" s="1"/>
      <c r="DOM3" s="1"/>
      <c r="DON3" s="14"/>
      <c r="DOO3" s="14"/>
      <c r="DOP3" s="1"/>
      <c r="DOQ3" s="1"/>
      <c r="DOR3" s="14"/>
      <c r="DOS3" s="14"/>
      <c r="DOT3" s="1"/>
      <c r="DOU3" s="1"/>
      <c r="DOV3" s="14"/>
      <c r="DOW3" s="14"/>
      <c r="DOX3" s="1"/>
      <c r="DOY3" s="1"/>
      <c r="DOZ3" s="14"/>
      <c r="DPA3" s="14"/>
      <c r="DPB3" s="1"/>
      <c r="DPC3" s="1"/>
      <c r="DPD3" s="14"/>
      <c r="DPE3" s="14"/>
      <c r="DPF3" s="1"/>
      <c r="DPG3" s="1"/>
      <c r="DPH3" s="14"/>
      <c r="DPI3" s="14"/>
      <c r="DPJ3" s="1"/>
      <c r="DPK3" s="1"/>
      <c r="DPL3" s="14"/>
      <c r="DPM3" s="14"/>
      <c r="DPN3" s="1"/>
      <c r="DPO3" s="1"/>
      <c r="DPP3" s="14"/>
      <c r="DPQ3" s="14"/>
      <c r="DPR3" s="1"/>
      <c r="DPS3" s="1"/>
      <c r="DPT3" s="14"/>
      <c r="DPU3" s="14"/>
      <c r="DPV3" s="1"/>
      <c r="DPW3" s="1"/>
      <c r="DPX3" s="14"/>
      <c r="DPY3" s="14"/>
      <c r="DPZ3" s="1"/>
      <c r="DQA3" s="1"/>
      <c r="DQB3" s="14"/>
      <c r="DQC3" s="14"/>
      <c r="DQD3" s="1"/>
      <c r="DQE3" s="1"/>
      <c r="DQF3" s="14"/>
      <c r="DQG3" s="14"/>
      <c r="DQH3" s="1"/>
      <c r="DQI3" s="1"/>
      <c r="DQJ3" s="14"/>
      <c r="DQK3" s="14"/>
      <c r="DQL3" s="1"/>
      <c r="DQM3" s="1"/>
      <c r="DQN3" s="14"/>
      <c r="DQO3" s="14"/>
      <c r="DQP3" s="1"/>
      <c r="DQQ3" s="1"/>
      <c r="DQR3" s="14"/>
      <c r="DQS3" s="14"/>
      <c r="DQT3" s="1"/>
      <c r="DQU3" s="1"/>
      <c r="DQV3" s="14"/>
      <c r="DQW3" s="14"/>
      <c r="DQX3" s="1"/>
      <c r="DQY3" s="1"/>
      <c r="DQZ3" s="14"/>
      <c r="DRA3" s="14"/>
      <c r="DRB3" s="1"/>
      <c r="DRC3" s="1"/>
      <c r="DRD3" s="14"/>
      <c r="DRE3" s="14"/>
      <c r="DRF3" s="1"/>
      <c r="DRG3" s="1"/>
      <c r="DRH3" s="14"/>
      <c r="DRI3" s="14"/>
      <c r="DRJ3" s="1"/>
      <c r="DRK3" s="1"/>
      <c r="DRL3" s="14"/>
      <c r="DRM3" s="14"/>
      <c r="DRN3" s="1"/>
      <c r="DRO3" s="1"/>
      <c r="DRP3" s="14"/>
      <c r="DRQ3" s="14"/>
      <c r="DRR3" s="1"/>
      <c r="DRS3" s="1"/>
      <c r="DRT3" s="14"/>
      <c r="DRU3" s="14"/>
      <c r="DRV3" s="1"/>
      <c r="DRW3" s="1"/>
      <c r="DRX3" s="14"/>
      <c r="DRY3" s="14"/>
      <c r="DRZ3" s="1"/>
      <c r="DSA3" s="1"/>
      <c r="DSB3" s="14"/>
      <c r="DSC3" s="14"/>
      <c r="DSD3" s="1"/>
      <c r="DSE3" s="1"/>
      <c r="DSF3" s="14"/>
      <c r="DSG3" s="14"/>
      <c r="DSH3" s="1"/>
      <c r="DSI3" s="1"/>
      <c r="DSJ3" s="14"/>
      <c r="DSK3" s="14"/>
      <c r="DSL3" s="1"/>
      <c r="DSM3" s="1"/>
      <c r="DSN3" s="14"/>
      <c r="DSO3" s="14"/>
      <c r="DSP3" s="1"/>
      <c r="DSQ3" s="1"/>
      <c r="DSR3" s="14"/>
      <c r="DSS3" s="14"/>
      <c r="DST3" s="1"/>
      <c r="DSU3" s="1"/>
      <c r="DSV3" s="14"/>
      <c r="DSW3" s="14"/>
      <c r="DSX3" s="1"/>
      <c r="DSY3" s="1"/>
      <c r="DSZ3" s="14"/>
      <c r="DTA3" s="14"/>
      <c r="DTB3" s="1"/>
      <c r="DTC3" s="1"/>
      <c r="DTD3" s="14"/>
      <c r="DTE3" s="14"/>
      <c r="DTF3" s="1"/>
      <c r="DTG3" s="1"/>
      <c r="DTH3" s="14"/>
      <c r="DTI3" s="14"/>
      <c r="DTJ3" s="1"/>
      <c r="DTK3" s="1"/>
      <c r="DTL3" s="14"/>
      <c r="DTM3" s="14"/>
      <c r="DTN3" s="1"/>
      <c r="DTO3" s="1"/>
      <c r="DTP3" s="14"/>
      <c r="DTQ3" s="14"/>
      <c r="DTR3" s="1"/>
      <c r="DTS3" s="1"/>
      <c r="DTT3" s="14"/>
      <c r="DTU3" s="14"/>
      <c r="DTV3" s="1"/>
      <c r="DTW3" s="1"/>
      <c r="DTX3" s="14"/>
      <c r="DTY3" s="14"/>
      <c r="DTZ3" s="1"/>
      <c r="DUA3" s="1"/>
      <c r="DUB3" s="14"/>
      <c r="DUC3" s="14"/>
      <c r="DUD3" s="1"/>
      <c r="DUE3" s="1"/>
      <c r="DUF3" s="14"/>
      <c r="DUG3" s="14"/>
      <c r="DUH3" s="1"/>
      <c r="DUI3" s="1"/>
      <c r="DUJ3" s="14"/>
      <c r="DUK3" s="14"/>
      <c r="DUL3" s="1"/>
      <c r="DUM3" s="1"/>
      <c r="DUN3" s="14"/>
      <c r="DUO3" s="14"/>
      <c r="DUP3" s="1"/>
      <c r="DUQ3" s="1"/>
      <c r="DUR3" s="14"/>
      <c r="DUS3" s="14"/>
      <c r="DUT3" s="1"/>
      <c r="DUU3" s="1"/>
      <c r="DUV3" s="14"/>
      <c r="DUW3" s="14"/>
      <c r="DUX3" s="1"/>
      <c r="DUY3" s="1"/>
      <c r="DUZ3" s="14"/>
      <c r="DVA3" s="14"/>
      <c r="DVB3" s="1"/>
      <c r="DVC3" s="1"/>
      <c r="DVD3" s="14"/>
      <c r="DVE3" s="14"/>
      <c r="DVF3" s="1"/>
      <c r="DVG3" s="1"/>
      <c r="DVH3" s="14"/>
      <c r="DVI3" s="14"/>
      <c r="DVJ3" s="1"/>
      <c r="DVK3" s="1"/>
      <c r="DVL3" s="14"/>
      <c r="DVM3" s="14"/>
      <c r="DVN3" s="1"/>
      <c r="DVO3" s="1"/>
      <c r="DVP3" s="14"/>
      <c r="DVQ3" s="14"/>
      <c r="DVR3" s="1"/>
      <c r="DVS3" s="1"/>
      <c r="DVT3" s="14"/>
      <c r="DVU3" s="14"/>
      <c r="DVV3" s="1"/>
      <c r="DVW3" s="1"/>
      <c r="DVX3" s="14"/>
      <c r="DVY3" s="14"/>
      <c r="DVZ3" s="1"/>
      <c r="DWA3" s="1"/>
      <c r="DWB3" s="14"/>
      <c r="DWC3" s="14"/>
      <c r="DWD3" s="1"/>
      <c r="DWE3" s="1"/>
      <c r="DWF3" s="14"/>
      <c r="DWG3" s="14"/>
      <c r="DWH3" s="1"/>
      <c r="DWI3" s="1"/>
      <c r="DWJ3" s="14"/>
      <c r="DWK3" s="14"/>
      <c r="DWL3" s="1"/>
      <c r="DWM3" s="1"/>
      <c r="DWN3" s="14"/>
      <c r="DWO3" s="14"/>
      <c r="DWP3" s="1"/>
      <c r="DWQ3" s="1"/>
      <c r="DWR3" s="14"/>
      <c r="DWS3" s="14"/>
      <c r="DWT3" s="1"/>
      <c r="DWU3" s="1"/>
      <c r="DWV3" s="14"/>
      <c r="DWW3" s="14"/>
      <c r="DWX3" s="1"/>
      <c r="DWY3" s="1"/>
      <c r="DWZ3" s="14"/>
      <c r="DXA3" s="14"/>
      <c r="DXB3" s="1"/>
      <c r="DXC3" s="1"/>
      <c r="DXD3" s="14"/>
      <c r="DXE3" s="14"/>
      <c r="DXF3" s="1"/>
      <c r="DXG3" s="1"/>
      <c r="DXH3" s="14"/>
      <c r="DXI3" s="14"/>
      <c r="DXJ3" s="1"/>
      <c r="DXK3" s="1"/>
      <c r="DXL3" s="14"/>
      <c r="DXM3" s="14"/>
      <c r="DXN3" s="1"/>
      <c r="DXO3" s="1"/>
      <c r="DXP3" s="14"/>
      <c r="DXQ3" s="14"/>
      <c r="DXR3" s="1"/>
      <c r="DXS3" s="1"/>
      <c r="DXT3" s="14"/>
      <c r="DXU3" s="14"/>
      <c r="DXV3" s="1"/>
      <c r="DXW3" s="1"/>
      <c r="DXX3" s="14"/>
      <c r="DXY3" s="14"/>
      <c r="DXZ3" s="1"/>
      <c r="DYA3" s="1"/>
      <c r="DYB3" s="14"/>
      <c r="DYC3" s="14"/>
      <c r="DYD3" s="1"/>
      <c r="DYE3" s="1"/>
      <c r="DYF3" s="14"/>
      <c r="DYG3" s="14"/>
      <c r="DYH3" s="1"/>
      <c r="DYI3" s="1"/>
      <c r="DYJ3" s="14"/>
      <c r="DYK3" s="14"/>
      <c r="DYL3" s="1"/>
      <c r="DYM3" s="1"/>
      <c r="DYN3" s="14"/>
      <c r="DYO3" s="14"/>
      <c r="DYP3" s="1"/>
      <c r="DYQ3" s="1"/>
      <c r="DYR3" s="14"/>
      <c r="DYS3" s="14"/>
      <c r="DYT3" s="1"/>
      <c r="DYU3" s="1"/>
      <c r="DYV3" s="14"/>
      <c r="DYW3" s="14"/>
      <c r="DYX3" s="1"/>
      <c r="DYY3" s="1"/>
      <c r="DYZ3" s="14"/>
      <c r="DZA3" s="14"/>
      <c r="DZB3" s="1"/>
      <c r="DZC3" s="1"/>
      <c r="DZD3" s="14"/>
      <c r="DZE3" s="14"/>
      <c r="DZF3" s="1"/>
      <c r="DZG3" s="1"/>
      <c r="DZH3" s="14"/>
      <c r="DZI3" s="14"/>
      <c r="DZJ3" s="1"/>
      <c r="DZK3" s="1"/>
      <c r="DZL3" s="14"/>
      <c r="DZM3" s="14"/>
      <c r="DZN3" s="1"/>
      <c r="DZO3" s="1"/>
      <c r="DZP3" s="14"/>
      <c r="DZQ3" s="14"/>
      <c r="DZR3" s="1"/>
      <c r="DZS3" s="1"/>
      <c r="DZT3" s="14"/>
      <c r="DZU3" s="14"/>
      <c r="DZV3" s="1"/>
      <c r="DZW3" s="1"/>
      <c r="DZX3" s="14"/>
      <c r="DZY3" s="14"/>
      <c r="DZZ3" s="1"/>
      <c r="EAA3" s="1"/>
      <c r="EAB3" s="14"/>
      <c r="EAC3" s="14"/>
      <c r="EAD3" s="1"/>
      <c r="EAE3" s="1"/>
      <c r="EAF3" s="14"/>
      <c r="EAG3" s="14"/>
      <c r="EAH3" s="1"/>
      <c r="EAI3" s="1"/>
      <c r="EAJ3" s="14"/>
      <c r="EAK3" s="14"/>
      <c r="EAL3" s="1"/>
      <c r="EAM3" s="1"/>
      <c r="EAN3" s="14"/>
      <c r="EAO3" s="14"/>
      <c r="EAP3" s="1"/>
      <c r="EAQ3" s="1"/>
      <c r="EAR3" s="14"/>
      <c r="EAS3" s="14"/>
      <c r="EAT3" s="1"/>
      <c r="EAU3" s="1"/>
      <c r="EAV3" s="14"/>
      <c r="EAW3" s="14"/>
      <c r="EAX3" s="1"/>
      <c r="EAY3" s="1"/>
      <c r="EAZ3" s="14"/>
      <c r="EBA3" s="14"/>
      <c r="EBB3" s="1"/>
      <c r="EBC3" s="1"/>
      <c r="EBD3" s="14"/>
      <c r="EBE3" s="14"/>
      <c r="EBF3" s="1"/>
      <c r="EBG3" s="1"/>
      <c r="EBH3" s="14"/>
      <c r="EBI3" s="14"/>
      <c r="EBJ3" s="1"/>
      <c r="EBK3" s="1"/>
      <c r="EBL3" s="14"/>
      <c r="EBM3" s="14"/>
      <c r="EBN3" s="1"/>
      <c r="EBO3" s="1"/>
      <c r="EBP3" s="14"/>
      <c r="EBQ3" s="14"/>
      <c r="EBR3" s="1"/>
      <c r="EBS3" s="1"/>
      <c r="EBT3" s="14"/>
      <c r="EBU3" s="14"/>
      <c r="EBV3" s="1"/>
      <c r="EBW3" s="1"/>
      <c r="EBX3" s="14"/>
      <c r="EBY3" s="14"/>
      <c r="EBZ3" s="1"/>
      <c r="ECA3" s="1"/>
      <c r="ECB3" s="14"/>
      <c r="ECC3" s="14"/>
      <c r="ECD3" s="1"/>
      <c r="ECE3" s="1"/>
      <c r="ECF3" s="14"/>
      <c r="ECG3" s="14"/>
      <c r="ECH3" s="1"/>
      <c r="ECI3" s="1"/>
      <c r="ECJ3" s="14"/>
      <c r="ECK3" s="14"/>
      <c r="ECL3" s="1"/>
      <c r="ECM3" s="1"/>
      <c r="ECN3" s="14"/>
      <c r="ECO3" s="14"/>
      <c r="ECP3" s="1"/>
      <c r="ECQ3" s="1"/>
      <c r="ECR3" s="14"/>
      <c r="ECS3" s="14"/>
      <c r="ECT3" s="1"/>
      <c r="ECU3" s="1"/>
      <c r="ECV3" s="14"/>
      <c r="ECW3" s="14"/>
      <c r="ECX3" s="1"/>
      <c r="ECY3" s="1"/>
      <c r="ECZ3" s="14"/>
      <c r="EDA3" s="14"/>
      <c r="EDB3" s="1"/>
      <c r="EDC3" s="1"/>
      <c r="EDD3" s="14"/>
      <c r="EDE3" s="14"/>
      <c r="EDF3" s="1"/>
      <c r="EDG3" s="1"/>
      <c r="EDH3" s="14"/>
      <c r="EDI3" s="14"/>
      <c r="EDJ3" s="1"/>
      <c r="EDK3" s="1"/>
      <c r="EDL3" s="14"/>
      <c r="EDM3" s="14"/>
      <c r="EDN3" s="1"/>
      <c r="EDO3" s="1"/>
      <c r="EDP3" s="14"/>
      <c r="EDQ3" s="14"/>
      <c r="EDR3" s="1"/>
      <c r="EDS3" s="1"/>
      <c r="EDT3" s="14"/>
      <c r="EDU3" s="14"/>
      <c r="EDV3" s="1"/>
      <c r="EDW3" s="1"/>
      <c r="EDX3" s="14"/>
      <c r="EDY3" s="14"/>
      <c r="EDZ3" s="1"/>
      <c r="EEA3" s="1"/>
      <c r="EEB3" s="14"/>
      <c r="EEC3" s="14"/>
      <c r="EED3" s="1"/>
      <c r="EEE3" s="1"/>
      <c r="EEF3" s="14"/>
      <c r="EEG3" s="14"/>
      <c r="EEH3" s="1"/>
      <c r="EEI3" s="1"/>
      <c r="EEJ3" s="14"/>
      <c r="EEK3" s="14"/>
      <c r="EEL3" s="1"/>
      <c r="EEM3" s="1"/>
      <c r="EEN3" s="14"/>
      <c r="EEO3" s="14"/>
      <c r="EEP3" s="1"/>
      <c r="EEQ3" s="1"/>
      <c r="EER3" s="14"/>
      <c r="EES3" s="14"/>
      <c r="EET3" s="1"/>
      <c r="EEU3" s="1"/>
      <c r="EEV3" s="14"/>
      <c r="EEW3" s="14"/>
      <c r="EEX3" s="1"/>
      <c r="EEY3" s="1"/>
      <c r="EEZ3" s="14"/>
      <c r="EFA3" s="14"/>
      <c r="EFB3" s="1"/>
      <c r="EFC3" s="1"/>
      <c r="EFD3" s="14"/>
      <c r="EFE3" s="14"/>
      <c r="EFF3" s="1"/>
      <c r="EFG3" s="1"/>
      <c r="EFH3" s="14"/>
      <c r="EFI3" s="14"/>
      <c r="EFJ3" s="1"/>
      <c r="EFK3" s="1"/>
      <c r="EFL3" s="14"/>
      <c r="EFM3" s="14"/>
      <c r="EFN3" s="1"/>
      <c r="EFO3" s="1"/>
      <c r="EFP3" s="14"/>
      <c r="EFQ3" s="14"/>
      <c r="EFR3" s="1"/>
      <c r="EFS3" s="1"/>
      <c r="EFT3" s="14"/>
      <c r="EFU3" s="14"/>
      <c r="EFV3" s="1"/>
      <c r="EFW3" s="1"/>
      <c r="EFX3" s="14"/>
      <c r="EFY3" s="14"/>
      <c r="EFZ3" s="1"/>
      <c r="EGA3" s="1"/>
      <c r="EGB3" s="14"/>
      <c r="EGC3" s="14"/>
      <c r="EGD3" s="1"/>
      <c r="EGE3" s="1"/>
      <c r="EGF3" s="14"/>
      <c r="EGG3" s="14"/>
      <c r="EGH3" s="1"/>
      <c r="EGI3" s="1"/>
      <c r="EGJ3" s="14"/>
      <c r="EGK3" s="14"/>
      <c r="EGL3" s="1"/>
      <c r="EGM3" s="1"/>
      <c r="EGN3" s="14"/>
      <c r="EGO3" s="14"/>
      <c r="EGP3" s="1"/>
      <c r="EGQ3" s="1"/>
      <c r="EGR3" s="14"/>
      <c r="EGS3" s="14"/>
      <c r="EGT3" s="1"/>
      <c r="EGU3" s="1"/>
      <c r="EGV3" s="14"/>
      <c r="EGW3" s="14"/>
      <c r="EGX3" s="1"/>
      <c r="EGY3" s="1"/>
      <c r="EGZ3" s="14"/>
      <c r="EHA3" s="14"/>
      <c r="EHB3" s="1"/>
      <c r="EHC3" s="1"/>
      <c r="EHD3" s="14"/>
      <c r="EHE3" s="14"/>
      <c r="EHF3" s="1"/>
      <c r="EHG3" s="1"/>
      <c r="EHH3" s="14"/>
      <c r="EHI3" s="14"/>
      <c r="EHJ3" s="1"/>
      <c r="EHK3" s="1"/>
      <c r="EHL3" s="14"/>
      <c r="EHM3" s="14"/>
      <c r="EHN3" s="1"/>
      <c r="EHO3" s="1"/>
      <c r="EHP3" s="14"/>
      <c r="EHQ3" s="14"/>
      <c r="EHR3" s="1"/>
      <c r="EHS3" s="1"/>
      <c r="EHT3" s="14"/>
      <c r="EHU3" s="14"/>
      <c r="EHV3" s="1"/>
      <c r="EHW3" s="1"/>
      <c r="EHX3" s="14"/>
      <c r="EHY3" s="14"/>
      <c r="EHZ3" s="1"/>
      <c r="EIA3" s="1"/>
      <c r="EIB3" s="14"/>
      <c r="EIC3" s="14"/>
      <c r="EID3" s="1"/>
      <c r="EIE3" s="1"/>
      <c r="EIF3" s="14"/>
      <c r="EIG3" s="14"/>
      <c r="EIH3" s="1"/>
      <c r="EII3" s="1"/>
      <c r="EIJ3" s="14"/>
      <c r="EIK3" s="14"/>
      <c r="EIL3" s="1"/>
      <c r="EIM3" s="1"/>
      <c r="EIN3" s="14"/>
      <c r="EIO3" s="14"/>
      <c r="EIP3" s="1"/>
      <c r="EIQ3" s="1"/>
      <c r="EIR3" s="14"/>
      <c r="EIS3" s="14"/>
      <c r="EIT3" s="1"/>
      <c r="EIU3" s="1"/>
      <c r="EIV3" s="14"/>
      <c r="EIW3" s="14"/>
      <c r="EIX3" s="1"/>
      <c r="EIY3" s="1"/>
      <c r="EIZ3" s="14"/>
      <c r="EJA3" s="14"/>
      <c r="EJB3" s="1"/>
      <c r="EJC3" s="1"/>
      <c r="EJD3" s="14"/>
      <c r="EJE3" s="14"/>
      <c r="EJF3" s="1"/>
      <c r="EJG3" s="1"/>
      <c r="EJH3" s="14"/>
      <c r="EJI3" s="14"/>
      <c r="EJJ3" s="1"/>
      <c r="EJK3" s="1"/>
      <c r="EJL3" s="14"/>
      <c r="EJM3" s="14"/>
      <c r="EJN3" s="1"/>
      <c r="EJO3" s="1"/>
      <c r="EJP3" s="14"/>
      <c r="EJQ3" s="14"/>
      <c r="EJR3" s="1"/>
      <c r="EJS3" s="1"/>
      <c r="EJT3" s="14"/>
      <c r="EJU3" s="14"/>
      <c r="EJV3" s="1"/>
      <c r="EJW3" s="1"/>
      <c r="EJX3" s="14"/>
      <c r="EJY3" s="14"/>
      <c r="EJZ3" s="1"/>
      <c r="EKA3" s="1"/>
      <c r="EKB3" s="14"/>
      <c r="EKC3" s="14"/>
      <c r="EKD3" s="1"/>
      <c r="EKE3" s="1"/>
      <c r="EKF3" s="14"/>
      <c r="EKG3" s="14"/>
      <c r="EKH3" s="1"/>
      <c r="EKI3" s="1"/>
      <c r="EKJ3" s="14"/>
      <c r="EKK3" s="14"/>
      <c r="EKL3" s="1"/>
      <c r="EKM3" s="1"/>
      <c r="EKN3" s="14"/>
      <c r="EKO3" s="14"/>
      <c r="EKP3" s="1"/>
      <c r="EKQ3" s="1"/>
      <c r="EKR3" s="14"/>
      <c r="EKS3" s="14"/>
      <c r="EKT3" s="1"/>
      <c r="EKU3" s="1"/>
      <c r="EKV3" s="14"/>
      <c r="EKW3" s="14"/>
      <c r="EKX3" s="1"/>
      <c r="EKY3" s="1"/>
      <c r="EKZ3" s="14"/>
      <c r="ELA3" s="14"/>
      <c r="ELB3" s="1"/>
      <c r="ELC3" s="1"/>
      <c r="ELD3" s="14"/>
      <c r="ELE3" s="14"/>
      <c r="ELF3" s="1"/>
      <c r="ELG3" s="1"/>
      <c r="ELH3" s="14"/>
      <c r="ELI3" s="14"/>
      <c r="ELJ3" s="1"/>
      <c r="ELK3" s="1"/>
      <c r="ELL3" s="14"/>
      <c r="ELM3" s="14"/>
      <c r="ELN3" s="1"/>
      <c r="ELO3" s="1"/>
      <c r="ELP3" s="14"/>
      <c r="ELQ3" s="14"/>
      <c r="ELR3" s="1"/>
      <c r="ELS3" s="1"/>
      <c r="ELT3" s="14"/>
      <c r="ELU3" s="14"/>
      <c r="ELV3" s="1"/>
      <c r="ELW3" s="1"/>
      <c r="ELX3" s="14"/>
      <c r="ELY3" s="14"/>
      <c r="ELZ3" s="1"/>
      <c r="EMA3" s="1"/>
      <c r="EMB3" s="14"/>
      <c r="EMC3" s="14"/>
      <c r="EMD3" s="1"/>
      <c r="EME3" s="1"/>
      <c r="EMF3" s="14"/>
      <c r="EMG3" s="14"/>
      <c r="EMH3" s="1"/>
      <c r="EMI3" s="1"/>
      <c r="EMJ3" s="14"/>
      <c r="EMK3" s="14"/>
      <c r="EML3" s="1"/>
      <c r="EMM3" s="1"/>
      <c r="EMN3" s="14"/>
      <c r="EMO3" s="14"/>
      <c r="EMP3" s="1"/>
      <c r="EMQ3" s="1"/>
      <c r="EMR3" s="14"/>
      <c r="EMS3" s="14"/>
      <c r="EMT3" s="1"/>
      <c r="EMU3" s="1"/>
      <c r="EMV3" s="14"/>
      <c r="EMW3" s="14"/>
      <c r="EMX3" s="1"/>
      <c r="EMY3" s="1"/>
      <c r="EMZ3" s="14"/>
      <c r="ENA3" s="14"/>
      <c r="ENB3" s="1"/>
      <c r="ENC3" s="1"/>
      <c r="END3" s="14"/>
      <c r="ENE3" s="14"/>
      <c r="ENF3" s="1"/>
      <c r="ENG3" s="1"/>
      <c r="ENH3" s="14"/>
      <c r="ENI3" s="14"/>
      <c r="ENJ3" s="1"/>
      <c r="ENK3" s="1"/>
      <c r="ENL3" s="14"/>
      <c r="ENM3" s="14"/>
      <c r="ENN3" s="1"/>
      <c r="ENO3" s="1"/>
      <c r="ENP3" s="14"/>
      <c r="ENQ3" s="14"/>
      <c r="ENR3" s="1"/>
      <c r="ENS3" s="1"/>
      <c r="ENT3" s="14"/>
      <c r="ENU3" s="14"/>
      <c r="ENV3" s="1"/>
      <c r="ENW3" s="1"/>
      <c r="ENX3" s="14"/>
      <c r="ENY3" s="14"/>
      <c r="ENZ3" s="1"/>
      <c r="EOA3" s="1"/>
      <c r="EOB3" s="14"/>
      <c r="EOC3" s="14"/>
      <c r="EOD3" s="1"/>
      <c r="EOE3" s="1"/>
      <c r="EOF3" s="14"/>
      <c r="EOG3" s="14"/>
      <c r="EOH3" s="1"/>
      <c r="EOI3" s="1"/>
      <c r="EOJ3" s="14"/>
      <c r="EOK3" s="14"/>
      <c r="EOL3" s="1"/>
      <c r="EOM3" s="1"/>
      <c r="EON3" s="14"/>
      <c r="EOO3" s="14"/>
      <c r="EOP3" s="1"/>
      <c r="EOQ3" s="1"/>
      <c r="EOR3" s="14"/>
      <c r="EOS3" s="14"/>
      <c r="EOT3" s="1"/>
      <c r="EOU3" s="1"/>
      <c r="EOV3" s="14"/>
      <c r="EOW3" s="14"/>
      <c r="EOX3" s="1"/>
      <c r="EOY3" s="1"/>
      <c r="EOZ3" s="14"/>
      <c r="EPA3" s="14"/>
      <c r="EPB3" s="1"/>
      <c r="EPC3" s="1"/>
      <c r="EPD3" s="14"/>
      <c r="EPE3" s="14"/>
      <c r="EPF3" s="1"/>
      <c r="EPG3" s="1"/>
      <c r="EPH3" s="14"/>
      <c r="EPI3" s="14"/>
      <c r="EPJ3" s="1"/>
      <c r="EPK3" s="1"/>
      <c r="EPL3" s="14"/>
      <c r="EPM3" s="14"/>
      <c r="EPN3" s="1"/>
      <c r="EPO3" s="1"/>
      <c r="EPP3" s="14"/>
      <c r="EPQ3" s="14"/>
      <c r="EPR3" s="1"/>
      <c r="EPS3" s="1"/>
      <c r="EPT3" s="14"/>
      <c r="EPU3" s="14"/>
      <c r="EPV3" s="1"/>
      <c r="EPW3" s="1"/>
      <c r="EPX3" s="14"/>
      <c r="EPY3" s="14"/>
      <c r="EPZ3" s="1"/>
      <c r="EQA3" s="1"/>
      <c r="EQB3" s="14"/>
      <c r="EQC3" s="14"/>
      <c r="EQD3" s="1"/>
      <c r="EQE3" s="1"/>
      <c r="EQF3" s="14"/>
      <c r="EQG3" s="14"/>
      <c r="EQH3" s="1"/>
      <c r="EQI3" s="1"/>
      <c r="EQJ3" s="14"/>
      <c r="EQK3" s="14"/>
      <c r="EQL3" s="1"/>
      <c r="EQM3" s="1"/>
      <c r="EQN3" s="14"/>
      <c r="EQO3" s="14"/>
      <c r="EQP3" s="1"/>
      <c r="EQQ3" s="1"/>
      <c r="EQR3" s="14"/>
      <c r="EQS3" s="14"/>
      <c r="EQT3" s="1"/>
      <c r="EQU3" s="1"/>
      <c r="EQV3" s="14"/>
      <c r="EQW3" s="14"/>
      <c r="EQX3" s="1"/>
      <c r="EQY3" s="1"/>
      <c r="EQZ3" s="14"/>
      <c r="ERA3" s="14"/>
      <c r="ERB3" s="1"/>
      <c r="ERC3" s="1"/>
      <c r="ERD3" s="14"/>
      <c r="ERE3" s="14"/>
      <c r="ERF3" s="1"/>
      <c r="ERG3" s="1"/>
      <c r="ERH3" s="14"/>
      <c r="ERI3" s="14"/>
      <c r="ERJ3" s="1"/>
      <c r="ERK3" s="1"/>
      <c r="ERL3" s="14"/>
      <c r="ERM3" s="14"/>
      <c r="ERN3" s="1"/>
      <c r="ERO3" s="1"/>
      <c r="ERP3" s="14"/>
      <c r="ERQ3" s="14"/>
      <c r="ERR3" s="1"/>
      <c r="ERS3" s="1"/>
      <c r="ERT3" s="14"/>
      <c r="ERU3" s="14"/>
      <c r="ERV3" s="1"/>
      <c r="ERW3" s="1"/>
      <c r="ERX3" s="14"/>
      <c r="ERY3" s="14"/>
      <c r="ERZ3" s="1"/>
      <c r="ESA3" s="1"/>
      <c r="ESB3" s="14"/>
      <c r="ESC3" s="14"/>
      <c r="ESD3" s="1"/>
      <c r="ESE3" s="1"/>
      <c r="ESF3" s="14"/>
      <c r="ESG3" s="14"/>
      <c r="ESH3" s="1"/>
      <c r="ESI3" s="1"/>
      <c r="ESJ3" s="14"/>
      <c r="ESK3" s="14"/>
      <c r="ESL3" s="1"/>
      <c r="ESM3" s="1"/>
      <c r="ESN3" s="14"/>
      <c r="ESO3" s="14"/>
      <c r="ESP3" s="1"/>
      <c r="ESQ3" s="1"/>
      <c r="ESR3" s="14"/>
      <c r="ESS3" s="14"/>
      <c r="EST3" s="1"/>
      <c r="ESU3" s="1"/>
      <c r="ESV3" s="14"/>
      <c r="ESW3" s="14"/>
      <c r="ESX3" s="1"/>
      <c r="ESY3" s="1"/>
      <c r="ESZ3" s="14"/>
      <c r="ETA3" s="14"/>
      <c r="ETB3" s="1"/>
      <c r="ETC3" s="1"/>
      <c r="ETD3" s="14"/>
      <c r="ETE3" s="14"/>
      <c r="ETF3" s="1"/>
      <c r="ETG3" s="1"/>
      <c r="ETH3" s="14"/>
      <c r="ETI3" s="14"/>
      <c r="ETJ3" s="1"/>
      <c r="ETK3" s="1"/>
      <c r="ETL3" s="14"/>
      <c r="ETM3" s="14"/>
      <c r="ETN3" s="1"/>
      <c r="ETO3" s="1"/>
      <c r="ETP3" s="14"/>
      <c r="ETQ3" s="14"/>
      <c r="ETR3" s="1"/>
      <c r="ETS3" s="1"/>
      <c r="ETT3" s="14"/>
      <c r="ETU3" s="14"/>
      <c r="ETV3" s="1"/>
      <c r="ETW3" s="1"/>
      <c r="ETX3" s="14"/>
      <c r="ETY3" s="14"/>
      <c r="ETZ3" s="1"/>
      <c r="EUA3" s="1"/>
      <c r="EUB3" s="14"/>
      <c r="EUC3" s="14"/>
      <c r="EUD3" s="1"/>
      <c r="EUE3" s="1"/>
      <c r="EUF3" s="14"/>
      <c r="EUG3" s="14"/>
      <c r="EUH3" s="1"/>
      <c r="EUI3" s="1"/>
      <c r="EUJ3" s="14"/>
      <c r="EUK3" s="14"/>
      <c r="EUL3" s="1"/>
      <c r="EUM3" s="1"/>
      <c r="EUN3" s="14"/>
      <c r="EUO3" s="14"/>
      <c r="EUP3" s="1"/>
      <c r="EUQ3" s="1"/>
      <c r="EUR3" s="14"/>
      <c r="EUS3" s="14"/>
      <c r="EUT3" s="1"/>
      <c r="EUU3" s="1"/>
      <c r="EUV3" s="14"/>
      <c r="EUW3" s="14"/>
      <c r="EUX3" s="1"/>
      <c r="EUY3" s="1"/>
      <c r="EUZ3" s="14"/>
      <c r="EVA3" s="14"/>
      <c r="EVB3" s="1"/>
      <c r="EVC3" s="1"/>
      <c r="EVD3" s="14"/>
      <c r="EVE3" s="14"/>
      <c r="EVF3" s="1"/>
      <c r="EVG3" s="1"/>
      <c r="EVH3" s="14"/>
      <c r="EVI3" s="14"/>
      <c r="EVJ3" s="1"/>
      <c r="EVK3" s="1"/>
      <c r="EVL3" s="14"/>
      <c r="EVM3" s="14"/>
      <c r="EVN3" s="1"/>
      <c r="EVO3" s="1"/>
      <c r="EVP3" s="14"/>
      <c r="EVQ3" s="14"/>
      <c r="EVR3" s="1"/>
      <c r="EVS3" s="1"/>
      <c r="EVT3" s="14"/>
      <c r="EVU3" s="14"/>
      <c r="EVV3" s="1"/>
      <c r="EVW3" s="1"/>
      <c r="EVX3" s="14"/>
      <c r="EVY3" s="14"/>
      <c r="EVZ3" s="1"/>
      <c r="EWA3" s="1"/>
      <c r="EWB3" s="14"/>
      <c r="EWC3" s="14"/>
      <c r="EWD3" s="1"/>
      <c r="EWE3" s="1"/>
      <c r="EWF3" s="14"/>
      <c r="EWG3" s="14"/>
      <c r="EWH3" s="1"/>
      <c r="EWI3" s="1"/>
      <c r="EWJ3" s="14"/>
      <c r="EWK3" s="14"/>
      <c r="EWL3" s="1"/>
      <c r="EWM3" s="1"/>
      <c r="EWN3" s="14"/>
      <c r="EWO3" s="14"/>
      <c r="EWP3" s="1"/>
      <c r="EWQ3" s="1"/>
      <c r="EWR3" s="14"/>
      <c r="EWS3" s="14"/>
      <c r="EWT3" s="1"/>
      <c r="EWU3" s="1"/>
      <c r="EWV3" s="14"/>
      <c r="EWW3" s="14"/>
      <c r="EWX3" s="1"/>
      <c r="EWY3" s="1"/>
      <c r="EWZ3" s="14"/>
      <c r="EXA3" s="14"/>
      <c r="EXB3" s="1"/>
      <c r="EXC3" s="1"/>
      <c r="EXD3" s="14"/>
      <c r="EXE3" s="14"/>
      <c r="EXF3" s="1"/>
      <c r="EXG3" s="1"/>
      <c r="EXH3" s="14"/>
      <c r="EXI3" s="14"/>
      <c r="EXJ3" s="1"/>
      <c r="EXK3" s="1"/>
      <c r="EXL3" s="14"/>
      <c r="EXM3" s="14"/>
      <c r="EXN3" s="1"/>
      <c r="EXO3" s="1"/>
      <c r="EXP3" s="14"/>
      <c r="EXQ3" s="14"/>
      <c r="EXR3" s="1"/>
      <c r="EXS3" s="1"/>
      <c r="EXT3" s="14"/>
      <c r="EXU3" s="14"/>
      <c r="EXV3" s="1"/>
      <c r="EXW3" s="1"/>
      <c r="EXX3" s="14"/>
      <c r="EXY3" s="14"/>
      <c r="EXZ3" s="1"/>
      <c r="EYA3" s="1"/>
      <c r="EYB3" s="14"/>
      <c r="EYC3" s="14"/>
      <c r="EYD3" s="1"/>
      <c r="EYE3" s="1"/>
      <c r="EYF3" s="14"/>
      <c r="EYG3" s="14"/>
      <c r="EYH3" s="1"/>
      <c r="EYI3" s="1"/>
      <c r="EYJ3" s="14"/>
      <c r="EYK3" s="14"/>
      <c r="EYL3" s="1"/>
      <c r="EYM3" s="1"/>
      <c r="EYN3" s="14"/>
      <c r="EYO3" s="14"/>
      <c r="EYP3" s="1"/>
      <c r="EYQ3" s="1"/>
      <c r="EYR3" s="14"/>
      <c r="EYS3" s="14"/>
      <c r="EYT3" s="1"/>
      <c r="EYU3" s="1"/>
      <c r="EYV3" s="14"/>
      <c r="EYW3" s="14"/>
      <c r="EYX3" s="1"/>
      <c r="EYY3" s="1"/>
      <c r="EYZ3" s="14"/>
      <c r="EZA3" s="14"/>
      <c r="EZB3" s="1"/>
      <c r="EZC3" s="1"/>
      <c r="EZD3" s="14"/>
      <c r="EZE3" s="14"/>
      <c r="EZF3" s="1"/>
      <c r="EZG3" s="1"/>
      <c r="EZH3" s="14"/>
      <c r="EZI3" s="14"/>
      <c r="EZJ3" s="1"/>
      <c r="EZK3" s="1"/>
      <c r="EZL3" s="14"/>
      <c r="EZM3" s="14"/>
      <c r="EZN3" s="1"/>
      <c r="EZO3" s="1"/>
      <c r="EZP3" s="14"/>
      <c r="EZQ3" s="14"/>
      <c r="EZR3" s="1"/>
      <c r="EZS3" s="1"/>
      <c r="EZT3" s="14"/>
      <c r="EZU3" s="14"/>
      <c r="EZV3" s="1"/>
      <c r="EZW3" s="1"/>
      <c r="EZX3" s="14"/>
      <c r="EZY3" s="14"/>
      <c r="EZZ3" s="1"/>
      <c r="FAA3" s="1"/>
      <c r="FAB3" s="14"/>
      <c r="FAC3" s="14"/>
      <c r="FAD3" s="1"/>
      <c r="FAE3" s="1"/>
      <c r="FAF3" s="14"/>
      <c r="FAG3" s="14"/>
      <c r="FAH3" s="1"/>
      <c r="FAI3" s="1"/>
      <c r="FAJ3" s="14"/>
      <c r="FAK3" s="14"/>
      <c r="FAL3" s="1"/>
      <c r="FAM3" s="1"/>
      <c r="FAN3" s="14"/>
      <c r="FAO3" s="14"/>
      <c r="FAP3" s="1"/>
      <c r="FAQ3" s="1"/>
      <c r="FAR3" s="14"/>
      <c r="FAS3" s="14"/>
      <c r="FAT3" s="1"/>
      <c r="FAU3" s="1"/>
      <c r="FAV3" s="14"/>
      <c r="FAW3" s="14"/>
      <c r="FAX3" s="1"/>
      <c r="FAY3" s="1"/>
      <c r="FAZ3" s="14"/>
      <c r="FBA3" s="14"/>
      <c r="FBB3" s="1"/>
      <c r="FBC3" s="1"/>
      <c r="FBD3" s="14"/>
      <c r="FBE3" s="14"/>
      <c r="FBF3" s="1"/>
      <c r="FBG3" s="1"/>
      <c r="FBH3" s="14"/>
      <c r="FBI3" s="14"/>
      <c r="FBJ3" s="1"/>
      <c r="FBK3" s="1"/>
      <c r="FBL3" s="14"/>
      <c r="FBM3" s="14"/>
      <c r="FBN3" s="1"/>
      <c r="FBO3" s="1"/>
      <c r="FBP3" s="14"/>
      <c r="FBQ3" s="14"/>
      <c r="FBR3" s="1"/>
      <c r="FBS3" s="1"/>
      <c r="FBT3" s="14"/>
      <c r="FBU3" s="14"/>
      <c r="FBV3" s="1"/>
      <c r="FBW3" s="1"/>
      <c r="FBX3" s="14"/>
      <c r="FBY3" s="14"/>
      <c r="FBZ3" s="1"/>
      <c r="FCA3" s="1"/>
      <c r="FCB3" s="14"/>
      <c r="FCC3" s="14"/>
      <c r="FCD3" s="1"/>
      <c r="FCE3" s="1"/>
      <c r="FCF3" s="14"/>
      <c r="FCG3" s="14"/>
      <c r="FCH3" s="1"/>
      <c r="FCI3" s="1"/>
      <c r="FCJ3" s="14"/>
      <c r="FCK3" s="14"/>
      <c r="FCL3" s="1"/>
      <c r="FCM3" s="1"/>
      <c r="FCN3" s="14"/>
      <c r="FCO3" s="14"/>
      <c r="FCP3" s="1"/>
      <c r="FCQ3" s="1"/>
      <c r="FCR3" s="14"/>
      <c r="FCS3" s="14"/>
      <c r="FCT3" s="1"/>
      <c r="FCU3" s="1"/>
      <c r="FCV3" s="14"/>
      <c r="FCW3" s="14"/>
      <c r="FCX3" s="1"/>
      <c r="FCY3" s="1"/>
      <c r="FCZ3" s="14"/>
      <c r="FDA3" s="14"/>
      <c r="FDB3" s="1"/>
      <c r="FDC3" s="1"/>
      <c r="FDD3" s="14"/>
      <c r="FDE3" s="14"/>
      <c r="FDF3" s="1"/>
      <c r="FDG3" s="1"/>
      <c r="FDH3" s="14"/>
      <c r="FDI3" s="14"/>
      <c r="FDJ3" s="1"/>
      <c r="FDK3" s="1"/>
      <c r="FDL3" s="14"/>
      <c r="FDM3" s="14"/>
      <c r="FDN3" s="1"/>
      <c r="FDO3" s="1"/>
      <c r="FDP3" s="14"/>
      <c r="FDQ3" s="14"/>
      <c r="FDR3" s="1"/>
      <c r="FDS3" s="1"/>
      <c r="FDT3" s="14"/>
      <c r="FDU3" s="14"/>
      <c r="FDV3" s="1"/>
      <c r="FDW3" s="1"/>
      <c r="FDX3" s="14"/>
      <c r="FDY3" s="14"/>
      <c r="FDZ3" s="1"/>
      <c r="FEA3" s="1"/>
      <c r="FEB3" s="14"/>
      <c r="FEC3" s="14"/>
      <c r="FED3" s="1"/>
      <c r="FEE3" s="1"/>
      <c r="FEF3" s="14"/>
      <c r="FEG3" s="14"/>
      <c r="FEH3" s="1"/>
      <c r="FEI3" s="1"/>
      <c r="FEJ3" s="14"/>
      <c r="FEK3" s="14"/>
      <c r="FEL3" s="1"/>
      <c r="FEM3" s="1"/>
      <c r="FEN3" s="14"/>
      <c r="FEO3" s="14"/>
      <c r="FEP3" s="1"/>
      <c r="FEQ3" s="1"/>
      <c r="FER3" s="14"/>
      <c r="FES3" s="14"/>
      <c r="FET3" s="1"/>
      <c r="FEU3" s="1"/>
      <c r="FEV3" s="14"/>
      <c r="FEW3" s="14"/>
      <c r="FEX3" s="1"/>
      <c r="FEY3" s="1"/>
      <c r="FEZ3" s="14"/>
      <c r="FFA3" s="14"/>
      <c r="FFB3" s="1"/>
      <c r="FFC3" s="1"/>
      <c r="FFD3" s="14"/>
      <c r="FFE3" s="14"/>
      <c r="FFF3" s="1"/>
      <c r="FFG3" s="1"/>
      <c r="FFH3" s="14"/>
      <c r="FFI3" s="14"/>
      <c r="FFJ3" s="1"/>
      <c r="FFK3" s="1"/>
      <c r="FFL3" s="14"/>
      <c r="FFM3" s="14"/>
      <c r="FFN3" s="1"/>
      <c r="FFO3" s="1"/>
      <c r="FFP3" s="14"/>
      <c r="FFQ3" s="14"/>
      <c r="FFR3" s="1"/>
      <c r="FFS3" s="1"/>
      <c r="FFT3" s="14"/>
      <c r="FFU3" s="14"/>
      <c r="FFV3" s="1"/>
      <c r="FFW3" s="1"/>
      <c r="FFX3" s="14"/>
      <c r="FFY3" s="14"/>
      <c r="FFZ3" s="1"/>
      <c r="FGA3" s="1"/>
      <c r="FGB3" s="14"/>
      <c r="FGC3" s="14"/>
      <c r="FGD3" s="1"/>
      <c r="FGE3" s="1"/>
      <c r="FGF3" s="14"/>
      <c r="FGG3" s="14"/>
      <c r="FGH3" s="1"/>
      <c r="FGI3" s="1"/>
      <c r="FGJ3" s="14"/>
      <c r="FGK3" s="14"/>
      <c r="FGL3" s="1"/>
      <c r="FGM3" s="1"/>
      <c r="FGN3" s="14"/>
      <c r="FGO3" s="14"/>
      <c r="FGP3" s="1"/>
      <c r="FGQ3" s="1"/>
      <c r="FGR3" s="14"/>
      <c r="FGS3" s="14"/>
      <c r="FGT3" s="1"/>
      <c r="FGU3" s="1"/>
      <c r="FGV3" s="14"/>
      <c r="FGW3" s="14"/>
      <c r="FGX3" s="1"/>
      <c r="FGY3" s="1"/>
      <c r="FGZ3" s="14"/>
      <c r="FHA3" s="14"/>
      <c r="FHB3" s="1"/>
      <c r="FHC3" s="1"/>
      <c r="FHD3" s="14"/>
      <c r="FHE3" s="14"/>
      <c r="FHF3" s="1"/>
      <c r="FHG3" s="1"/>
      <c r="FHH3" s="14"/>
      <c r="FHI3" s="14"/>
      <c r="FHJ3" s="1"/>
      <c r="FHK3" s="1"/>
      <c r="FHL3" s="14"/>
      <c r="FHM3" s="14"/>
      <c r="FHN3" s="1"/>
      <c r="FHO3" s="1"/>
      <c r="FHP3" s="14"/>
      <c r="FHQ3" s="14"/>
      <c r="FHR3" s="1"/>
      <c r="FHS3" s="1"/>
      <c r="FHT3" s="14"/>
      <c r="FHU3" s="14"/>
      <c r="FHV3" s="1"/>
      <c r="FHW3" s="1"/>
      <c r="FHX3" s="14"/>
      <c r="FHY3" s="14"/>
      <c r="FHZ3" s="1"/>
      <c r="FIA3" s="1"/>
      <c r="FIB3" s="14"/>
      <c r="FIC3" s="14"/>
      <c r="FID3" s="1"/>
      <c r="FIE3" s="1"/>
      <c r="FIF3" s="14"/>
      <c r="FIG3" s="14"/>
      <c r="FIH3" s="1"/>
      <c r="FII3" s="1"/>
      <c r="FIJ3" s="14"/>
      <c r="FIK3" s="14"/>
      <c r="FIL3" s="1"/>
      <c r="FIM3" s="1"/>
      <c r="FIN3" s="14"/>
      <c r="FIO3" s="14"/>
      <c r="FIP3" s="1"/>
      <c r="FIQ3" s="1"/>
      <c r="FIR3" s="14"/>
      <c r="FIS3" s="14"/>
      <c r="FIT3" s="1"/>
      <c r="FIU3" s="1"/>
      <c r="FIV3" s="14"/>
      <c r="FIW3" s="14"/>
      <c r="FIX3" s="1"/>
      <c r="FIY3" s="1"/>
      <c r="FIZ3" s="14"/>
      <c r="FJA3" s="14"/>
      <c r="FJB3" s="1"/>
      <c r="FJC3" s="1"/>
      <c r="FJD3" s="14"/>
      <c r="FJE3" s="14"/>
      <c r="FJF3" s="1"/>
      <c r="FJG3" s="1"/>
      <c r="FJH3" s="14"/>
      <c r="FJI3" s="14"/>
      <c r="FJJ3" s="1"/>
      <c r="FJK3" s="1"/>
      <c r="FJL3" s="14"/>
      <c r="FJM3" s="14"/>
      <c r="FJN3" s="1"/>
      <c r="FJO3" s="1"/>
      <c r="FJP3" s="14"/>
      <c r="FJQ3" s="14"/>
      <c r="FJR3" s="1"/>
      <c r="FJS3" s="1"/>
      <c r="FJT3" s="14"/>
      <c r="FJU3" s="14"/>
      <c r="FJV3" s="1"/>
      <c r="FJW3" s="1"/>
      <c r="FJX3" s="14"/>
      <c r="FJY3" s="14"/>
      <c r="FJZ3" s="1"/>
      <c r="FKA3" s="1"/>
      <c r="FKB3" s="14"/>
      <c r="FKC3" s="14"/>
      <c r="FKD3" s="1"/>
      <c r="FKE3" s="1"/>
      <c r="FKF3" s="14"/>
      <c r="FKG3" s="14"/>
      <c r="FKH3" s="1"/>
      <c r="FKI3" s="1"/>
      <c r="FKJ3" s="14"/>
      <c r="FKK3" s="14"/>
      <c r="FKL3" s="1"/>
      <c r="FKM3" s="1"/>
      <c r="FKN3" s="14"/>
      <c r="FKO3" s="14"/>
      <c r="FKP3" s="1"/>
      <c r="FKQ3" s="1"/>
      <c r="FKR3" s="14"/>
      <c r="FKS3" s="14"/>
      <c r="FKT3" s="1"/>
      <c r="FKU3" s="1"/>
      <c r="FKV3" s="14"/>
      <c r="FKW3" s="14"/>
      <c r="FKX3" s="1"/>
      <c r="FKY3" s="1"/>
      <c r="FKZ3" s="14"/>
      <c r="FLA3" s="14"/>
      <c r="FLB3" s="1"/>
      <c r="FLC3" s="1"/>
      <c r="FLD3" s="14"/>
      <c r="FLE3" s="14"/>
      <c r="FLF3" s="1"/>
      <c r="FLG3" s="1"/>
      <c r="FLH3" s="14"/>
      <c r="FLI3" s="14"/>
      <c r="FLJ3" s="1"/>
      <c r="FLK3" s="1"/>
      <c r="FLL3" s="14"/>
      <c r="FLM3" s="14"/>
      <c r="FLN3" s="1"/>
      <c r="FLO3" s="1"/>
      <c r="FLP3" s="14"/>
      <c r="FLQ3" s="14"/>
      <c r="FLR3" s="1"/>
      <c r="FLS3" s="1"/>
      <c r="FLT3" s="14"/>
      <c r="FLU3" s="14"/>
      <c r="FLV3" s="1"/>
      <c r="FLW3" s="1"/>
      <c r="FLX3" s="14"/>
      <c r="FLY3" s="14"/>
      <c r="FLZ3" s="1"/>
      <c r="FMA3" s="1"/>
      <c r="FMB3" s="14"/>
      <c r="FMC3" s="14"/>
      <c r="FMD3" s="1"/>
      <c r="FME3" s="1"/>
      <c r="FMF3" s="14"/>
      <c r="FMG3" s="14"/>
      <c r="FMH3" s="1"/>
      <c r="FMI3" s="1"/>
      <c r="FMJ3" s="14"/>
      <c r="FMK3" s="14"/>
      <c r="FML3" s="1"/>
      <c r="FMM3" s="1"/>
      <c r="FMN3" s="14"/>
      <c r="FMO3" s="14"/>
      <c r="FMP3" s="1"/>
      <c r="FMQ3" s="1"/>
      <c r="FMR3" s="14"/>
      <c r="FMS3" s="14"/>
      <c r="FMT3" s="1"/>
      <c r="FMU3" s="1"/>
      <c r="FMV3" s="14"/>
      <c r="FMW3" s="14"/>
      <c r="FMX3" s="1"/>
      <c r="FMY3" s="1"/>
      <c r="FMZ3" s="14"/>
      <c r="FNA3" s="14"/>
      <c r="FNB3" s="1"/>
      <c r="FNC3" s="1"/>
      <c r="FND3" s="14"/>
      <c r="FNE3" s="14"/>
      <c r="FNF3" s="1"/>
      <c r="FNG3" s="1"/>
      <c r="FNH3" s="14"/>
      <c r="FNI3" s="14"/>
      <c r="FNJ3" s="1"/>
      <c r="FNK3" s="1"/>
      <c r="FNL3" s="14"/>
      <c r="FNM3" s="14"/>
      <c r="FNN3" s="1"/>
      <c r="FNO3" s="1"/>
      <c r="FNP3" s="14"/>
      <c r="FNQ3" s="14"/>
      <c r="FNR3" s="1"/>
      <c r="FNS3" s="1"/>
      <c r="FNT3" s="14"/>
      <c r="FNU3" s="14"/>
      <c r="FNV3" s="1"/>
      <c r="FNW3" s="1"/>
      <c r="FNX3" s="14"/>
      <c r="FNY3" s="14"/>
      <c r="FNZ3" s="1"/>
      <c r="FOA3" s="1"/>
      <c r="FOB3" s="14"/>
      <c r="FOC3" s="14"/>
      <c r="FOD3" s="1"/>
      <c r="FOE3" s="1"/>
      <c r="FOF3" s="14"/>
      <c r="FOG3" s="14"/>
      <c r="FOH3" s="1"/>
      <c r="FOI3" s="1"/>
      <c r="FOJ3" s="14"/>
      <c r="FOK3" s="14"/>
      <c r="FOL3" s="1"/>
      <c r="FOM3" s="1"/>
      <c r="FON3" s="14"/>
      <c r="FOO3" s="14"/>
      <c r="FOP3" s="1"/>
      <c r="FOQ3" s="1"/>
      <c r="FOR3" s="14"/>
      <c r="FOS3" s="14"/>
      <c r="FOT3" s="1"/>
      <c r="FOU3" s="1"/>
      <c r="FOV3" s="14"/>
      <c r="FOW3" s="14"/>
      <c r="FOX3" s="1"/>
      <c r="FOY3" s="1"/>
      <c r="FOZ3" s="14"/>
      <c r="FPA3" s="14"/>
      <c r="FPB3" s="1"/>
      <c r="FPC3" s="1"/>
      <c r="FPD3" s="14"/>
      <c r="FPE3" s="14"/>
      <c r="FPF3" s="1"/>
      <c r="FPG3" s="1"/>
      <c r="FPH3" s="14"/>
      <c r="FPI3" s="14"/>
      <c r="FPJ3" s="1"/>
      <c r="FPK3" s="1"/>
      <c r="FPL3" s="14"/>
      <c r="FPM3" s="14"/>
      <c r="FPN3" s="1"/>
      <c r="FPO3" s="1"/>
      <c r="FPP3" s="14"/>
      <c r="FPQ3" s="14"/>
      <c r="FPR3" s="1"/>
      <c r="FPS3" s="1"/>
      <c r="FPT3" s="14"/>
      <c r="FPU3" s="14"/>
      <c r="FPV3" s="1"/>
      <c r="FPW3" s="1"/>
      <c r="FPX3" s="14"/>
      <c r="FPY3" s="14"/>
      <c r="FPZ3" s="1"/>
      <c r="FQA3" s="1"/>
      <c r="FQB3" s="14"/>
      <c r="FQC3" s="14"/>
      <c r="FQD3" s="1"/>
      <c r="FQE3" s="1"/>
      <c r="FQF3" s="14"/>
      <c r="FQG3" s="14"/>
      <c r="FQH3" s="1"/>
      <c r="FQI3" s="1"/>
      <c r="FQJ3" s="14"/>
      <c r="FQK3" s="14"/>
      <c r="FQL3" s="1"/>
      <c r="FQM3" s="1"/>
      <c r="FQN3" s="14"/>
      <c r="FQO3" s="14"/>
      <c r="FQP3" s="1"/>
      <c r="FQQ3" s="1"/>
      <c r="FQR3" s="14"/>
      <c r="FQS3" s="14"/>
      <c r="FQT3" s="1"/>
      <c r="FQU3" s="1"/>
      <c r="FQV3" s="14"/>
      <c r="FQW3" s="14"/>
      <c r="FQX3" s="1"/>
      <c r="FQY3" s="1"/>
      <c r="FQZ3" s="14"/>
      <c r="FRA3" s="14"/>
      <c r="FRB3" s="1"/>
      <c r="FRC3" s="1"/>
      <c r="FRD3" s="14"/>
      <c r="FRE3" s="14"/>
      <c r="FRF3" s="1"/>
      <c r="FRG3" s="1"/>
      <c r="FRH3" s="14"/>
      <c r="FRI3" s="14"/>
      <c r="FRJ3" s="1"/>
      <c r="FRK3" s="1"/>
      <c r="FRL3" s="14"/>
      <c r="FRM3" s="14"/>
      <c r="FRN3" s="1"/>
      <c r="FRO3" s="1"/>
      <c r="FRP3" s="14"/>
      <c r="FRQ3" s="14"/>
      <c r="FRR3" s="1"/>
      <c r="FRS3" s="1"/>
      <c r="FRT3" s="14"/>
      <c r="FRU3" s="14"/>
      <c r="FRV3" s="1"/>
      <c r="FRW3" s="1"/>
      <c r="FRX3" s="14"/>
      <c r="FRY3" s="14"/>
      <c r="FRZ3" s="1"/>
      <c r="FSA3" s="1"/>
      <c r="FSB3" s="14"/>
      <c r="FSC3" s="14"/>
      <c r="FSD3" s="1"/>
      <c r="FSE3" s="1"/>
      <c r="FSF3" s="14"/>
      <c r="FSG3" s="14"/>
      <c r="FSH3" s="1"/>
      <c r="FSI3" s="1"/>
      <c r="FSJ3" s="14"/>
      <c r="FSK3" s="14"/>
      <c r="FSL3" s="1"/>
      <c r="FSM3" s="1"/>
      <c r="FSN3" s="14"/>
      <c r="FSO3" s="14"/>
      <c r="FSP3" s="1"/>
      <c r="FSQ3" s="1"/>
      <c r="FSR3" s="14"/>
      <c r="FSS3" s="14"/>
      <c r="FST3" s="1"/>
      <c r="FSU3" s="1"/>
      <c r="FSV3" s="14"/>
      <c r="FSW3" s="14"/>
      <c r="FSX3" s="1"/>
      <c r="FSY3" s="1"/>
      <c r="FSZ3" s="14"/>
      <c r="FTA3" s="14"/>
      <c r="FTB3" s="1"/>
      <c r="FTC3" s="1"/>
      <c r="FTD3" s="14"/>
      <c r="FTE3" s="14"/>
      <c r="FTF3" s="1"/>
      <c r="FTG3" s="1"/>
      <c r="FTH3" s="14"/>
      <c r="FTI3" s="14"/>
      <c r="FTJ3" s="1"/>
      <c r="FTK3" s="1"/>
      <c r="FTL3" s="14"/>
      <c r="FTM3" s="14"/>
      <c r="FTN3" s="1"/>
      <c r="FTO3" s="1"/>
      <c r="FTP3" s="14"/>
      <c r="FTQ3" s="14"/>
      <c r="FTR3" s="1"/>
      <c r="FTS3" s="1"/>
      <c r="FTT3" s="14"/>
      <c r="FTU3" s="14"/>
      <c r="FTV3" s="1"/>
      <c r="FTW3" s="1"/>
      <c r="FTX3" s="14"/>
      <c r="FTY3" s="14"/>
      <c r="FTZ3" s="1"/>
      <c r="FUA3" s="1"/>
      <c r="FUB3" s="14"/>
      <c r="FUC3" s="14"/>
      <c r="FUD3" s="1"/>
      <c r="FUE3" s="1"/>
      <c r="FUF3" s="14"/>
      <c r="FUG3" s="14"/>
      <c r="FUH3" s="1"/>
      <c r="FUI3" s="1"/>
      <c r="FUJ3" s="14"/>
      <c r="FUK3" s="14"/>
      <c r="FUL3" s="1"/>
      <c r="FUM3" s="1"/>
      <c r="FUN3" s="14"/>
      <c r="FUO3" s="14"/>
      <c r="FUP3" s="1"/>
      <c r="FUQ3" s="1"/>
      <c r="FUR3" s="14"/>
      <c r="FUS3" s="14"/>
      <c r="FUT3" s="1"/>
      <c r="FUU3" s="1"/>
      <c r="FUV3" s="14"/>
      <c r="FUW3" s="14"/>
      <c r="FUX3" s="1"/>
      <c r="FUY3" s="1"/>
      <c r="FUZ3" s="14"/>
      <c r="FVA3" s="14"/>
      <c r="FVB3" s="1"/>
      <c r="FVC3" s="1"/>
      <c r="FVD3" s="14"/>
      <c r="FVE3" s="14"/>
      <c r="FVF3" s="1"/>
      <c r="FVG3" s="1"/>
      <c r="FVH3" s="14"/>
      <c r="FVI3" s="14"/>
      <c r="FVJ3" s="1"/>
      <c r="FVK3" s="1"/>
      <c r="FVL3" s="14"/>
      <c r="FVM3" s="14"/>
      <c r="FVN3" s="1"/>
      <c r="FVO3" s="1"/>
      <c r="FVP3" s="14"/>
      <c r="FVQ3" s="14"/>
      <c r="FVR3" s="1"/>
      <c r="FVS3" s="1"/>
      <c r="FVT3" s="14"/>
      <c r="FVU3" s="14"/>
      <c r="FVV3" s="1"/>
      <c r="FVW3" s="1"/>
      <c r="FVX3" s="14"/>
      <c r="FVY3" s="14"/>
      <c r="FVZ3" s="1"/>
      <c r="FWA3" s="1"/>
      <c r="FWB3" s="14"/>
      <c r="FWC3" s="14"/>
      <c r="FWD3" s="1"/>
      <c r="FWE3" s="1"/>
      <c r="FWF3" s="14"/>
      <c r="FWG3" s="14"/>
      <c r="FWH3" s="1"/>
      <c r="FWI3" s="1"/>
      <c r="FWJ3" s="14"/>
      <c r="FWK3" s="14"/>
      <c r="FWL3" s="1"/>
      <c r="FWM3" s="1"/>
      <c r="FWN3" s="14"/>
      <c r="FWO3" s="14"/>
      <c r="FWP3" s="1"/>
      <c r="FWQ3" s="1"/>
      <c r="FWR3" s="14"/>
      <c r="FWS3" s="14"/>
      <c r="FWT3" s="1"/>
      <c r="FWU3" s="1"/>
      <c r="FWV3" s="14"/>
      <c r="FWW3" s="14"/>
      <c r="FWX3" s="1"/>
      <c r="FWY3" s="1"/>
      <c r="FWZ3" s="14"/>
      <c r="FXA3" s="14"/>
      <c r="FXB3" s="1"/>
      <c r="FXC3" s="1"/>
      <c r="FXD3" s="14"/>
      <c r="FXE3" s="14"/>
      <c r="FXF3" s="1"/>
      <c r="FXG3" s="1"/>
      <c r="FXH3" s="14"/>
      <c r="FXI3" s="14"/>
      <c r="FXJ3" s="1"/>
      <c r="FXK3" s="1"/>
      <c r="FXL3" s="14"/>
      <c r="FXM3" s="14"/>
      <c r="FXN3" s="1"/>
      <c r="FXO3" s="1"/>
      <c r="FXP3" s="14"/>
      <c r="FXQ3" s="14"/>
      <c r="FXR3" s="1"/>
      <c r="FXS3" s="1"/>
      <c r="FXT3" s="14"/>
      <c r="FXU3" s="14"/>
      <c r="FXV3" s="1"/>
      <c r="FXW3" s="1"/>
      <c r="FXX3" s="14"/>
      <c r="FXY3" s="14"/>
      <c r="FXZ3" s="1"/>
      <c r="FYA3" s="1"/>
      <c r="FYB3" s="14"/>
      <c r="FYC3" s="14"/>
      <c r="FYD3" s="1"/>
      <c r="FYE3" s="1"/>
      <c r="FYF3" s="14"/>
      <c r="FYG3" s="14"/>
      <c r="FYH3" s="1"/>
      <c r="FYI3" s="1"/>
      <c r="FYJ3" s="14"/>
      <c r="FYK3" s="14"/>
      <c r="FYL3" s="1"/>
      <c r="FYM3" s="1"/>
      <c r="FYN3" s="14"/>
      <c r="FYO3" s="14"/>
      <c r="FYP3" s="1"/>
      <c r="FYQ3" s="1"/>
      <c r="FYR3" s="14"/>
      <c r="FYS3" s="14"/>
      <c r="FYT3" s="1"/>
      <c r="FYU3" s="1"/>
      <c r="FYV3" s="14"/>
      <c r="FYW3" s="14"/>
      <c r="FYX3" s="1"/>
      <c r="FYY3" s="1"/>
      <c r="FYZ3" s="14"/>
      <c r="FZA3" s="14"/>
      <c r="FZB3" s="1"/>
      <c r="FZC3" s="1"/>
      <c r="FZD3" s="14"/>
      <c r="FZE3" s="14"/>
      <c r="FZF3" s="1"/>
      <c r="FZG3" s="1"/>
      <c r="FZH3" s="14"/>
      <c r="FZI3" s="14"/>
      <c r="FZJ3" s="1"/>
      <c r="FZK3" s="1"/>
      <c r="FZL3" s="14"/>
      <c r="FZM3" s="14"/>
      <c r="FZN3" s="1"/>
      <c r="FZO3" s="1"/>
      <c r="FZP3" s="14"/>
      <c r="FZQ3" s="14"/>
      <c r="FZR3" s="1"/>
      <c r="FZS3" s="1"/>
      <c r="FZT3" s="14"/>
      <c r="FZU3" s="14"/>
      <c r="FZV3" s="1"/>
      <c r="FZW3" s="1"/>
      <c r="FZX3" s="14"/>
      <c r="FZY3" s="14"/>
      <c r="FZZ3" s="1"/>
      <c r="GAA3" s="1"/>
      <c r="GAB3" s="14"/>
      <c r="GAC3" s="14"/>
      <c r="GAD3" s="1"/>
      <c r="GAE3" s="1"/>
      <c r="GAF3" s="14"/>
      <c r="GAG3" s="14"/>
      <c r="GAH3" s="1"/>
      <c r="GAI3" s="1"/>
      <c r="GAJ3" s="14"/>
      <c r="GAK3" s="14"/>
      <c r="GAL3" s="1"/>
      <c r="GAM3" s="1"/>
      <c r="GAN3" s="14"/>
      <c r="GAO3" s="14"/>
      <c r="GAP3" s="1"/>
      <c r="GAQ3" s="1"/>
      <c r="GAR3" s="14"/>
      <c r="GAS3" s="14"/>
      <c r="GAT3" s="1"/>
      <c r="GAU3" s="1"/>
      <c r="GAV3" s="14"/>
      <c r="GAW3" s="14"/>
      <c r="GAX3" s="1"/>
      <c r="GAY3" s="1"/>
      <c r="GAZ3" s="14"/>
      <c r="GBA3" s="14"/>
      <c r="GBB3" s="1"/>
      <c r="GBC3" s="1"/>
      <c r="GBD3" s="14"/>
      <c r="GBE3" s="14"/>
      <c r="GBF3" s="1"/>
      <c r="GBG3" s="1"/>
      <c r="GBH3" s="14"/>
      <c r="GBI3" s="14"/>
      <c r="GBJ3" s="1"/>
      <c r="GBK3" s="1"/>
      <c r="GBL3" s="14"/>
      <c r="GBM3" s="14"/>
      <c r="GBN3" s="1"/>
      <c r="GBO3" s="1"/>
      <c r="GBP3" s="14"/>
      <c r="GBQ3" s="14"/>
      <c r="GBR3" s="1"/>
      <c r="GBS3" s="1"/>
      <c r="GBT3" s="14"/>
      <c r="GBU3" s="14"/>
      <c r="GBV3" s="1"/>
      <c r="GBW3" s="1"/>
      <c r="GBX3" s="14"/>
      <c r="GBY3" s="14"/>
      <c r="GBZ3" s="1"/>
      <c r="GCA3" s="1"/>
      <c r="GCB3" s="14"/>
      <c r="GCC3" s="14"/>
      <c r="GCD3" s="1"/>
      <c r="GCE3" s="1"/>
      <c r="GCF3" s="14"/>
      <c r="GCG3" s="14"/>
      <c r="GCH3" s="1"/>
      <c r="GCI3" s="1"/>
      <c r="GCJ3" s="14"/>
      <c r="GCK3" s="14"/>
      <c r="GCL3" s="1"/>
      <c r="GCM3" s="1"/>
      <c r="GCN3" s="14"/>
      <c r="GCO3" s="14"/>
      <c r="GCP3" s="1"/>
      <c r="GCQ3" s="1"/>
      <c r="GCR3" s="14"/>
      <c r="GCS3" s="14"/>
      <c r="GCT3" s="1"/>
      <c r="GCU3" s="1"/>
      <c r="GCV3" s="14"/>
      <c r="GCW3" s="14"/>
      <c r="GCX3" s="1"/>
      <c r="GCY3" s="1"/>
      <c r="GCZ3" s="14"/>
      <c r="GDA3" s="14"/>
      <c r="GDB3" s="1"/>
      <c r="GDC3" s="1"/>
      <c r="GDD3" s="14"/>
      <c r="GDE3" s="14"/>
      <c r="GDF3" s="1"/>
      <c r="GDG3" s="1"/>
      <c r="GDH3" s="14"/>
      <c r="GDI3" s="14"/>
      <c r="GDJ3" s="1"/>
      <c r="GDK3" s="1"/>
      <c r="GDL3" s="14"/>
      <c r="GDM3" s="14"/>
      <c r="GDN3" s="1"/>
      <c r="GDO3" s="1"/>
      <c r="GDP3" s="14"/>
      <c r="GDQ3" s="14"/>
      <c r="GDR3" s="1"/>
      <c r="GDS3" s="1"/>
      <c r="GDT3" s="14"/>
      <c r="GDU3" s="14"/>
      <c r="GDV3" s="1"/>
      <c r="GDW3" s="1"/>
      <c r="GDX3" s="14"/>
      <c r="GDY3" s="14"/>
      <c r="GDZ3" s="1"/>
      <c r="GEA3" s="1"/>
      <c r="GEB3" s="14"/>
      <c r="GEC3" s="14"/>
      <c r="GED3" s="1"/>
      <c r="GEE3" s="1"/>
      <c r="GEF3" s="14"/>
      <c r="GEG3" s="14"/>
      <c r="GEH3" s="1"/>
      <c r="GEI3" s="1"/>
      <c r="GEJ3" s="14"/>
      <c r="GEK3" s="14"/>
      <c r="GEL3" s="1"/>
      <c r="GEM3" s="1"/>
      <c r="GEN3" s="14"/>
      <c r="GEO3" s="14"/>
      <c r="GEP3" s="1"/>
      <c r="GEQ3" s="1"/>
      <c r="GER3" s="14"/>
      <c r="GES3" s="14"/>
      <c r="GET3" s="1"/>
      <c r="GEU3" s="1"/>
      <c r="GEV3" s="14"/>
      <c r="GEW3" s="14"/>
      <c r="GEX3" s="1"/>
      <c r="GEY3" s="1"/>
      <c r="GEZ3" s="14"/>
      <c r="GFA3" s="14"/>
      <c r="GFB3" s="1"/>
      <c r="GFC3" s="1"/>
      <c r="GFD3" s="14"/>
      <c r="GFE3" s="14"/>
      <c r="GFF3" s="1"/>
      <c r="GFG3" s="1"/>
      <c r="GFH3" s="14"/>
      <c r="GFI3" s="14"/>
      <c r="GFJ3" s="1"/>
      <c r="GFK3" s="1"/>
      <c r="GFL3" s="14"/>
      <c r="GFM3" s="14"/>
      <c r="GFN3" s="1"/>
      <c r="GFO3" s="1"/>
      <c r="GFP3" s="14"/>
      <c r="GFQ3" s="14"/>
      <c r="GFR3" s="1"/>
      <c r="GFS3" s="1"/>
      <c r="GFT3" s="14"/>
      <c r="GFU3" s="14"/>
      <c r="GFV3" s="1"/>
      <c r="GFW3" s="1"/>
      <c r="GFX3" s="14"/>
      <c r="GFY3" s="14"/>
      <c r="GFZ3" s="1"/>
      <c r="GGA3" s="1"/>
      <c r="GGB3" s="14"/>
      <c r="GGC3" s="14"/>
      <c r="GGD3" s="1"/>
      <c r="GGE3" s="1"/>
      <c r="GGF3" s="14"/>
      <c r="GGG3" s="14"/>
      <c r="GGH3" s="1"/>
      <c r="GGI3" s="1"/>
      <c r="GGJ3" s="14"/>
      <c r="GGK3" s="14"/>
      <c r="GGL3" s="1"/>
      <c r="GGM3" s="1"/>
      <c r="GGN3" s="14"/>
      <c r="GGO3" s="14"/>
      <c r="GGP3" s="1"/>
      <c r="GGQ3" s="1"/>
      <c r="GGR3" s="14"/>
      <c r="GGS3" s="14"/>
      <c r="GGT3" s="1"/>
      <c r="GGU3" s="1"/>
      <c r="GGV3" s="14"/>
      <c r="GGW3" s="14"/>
      <c r="GGX3" s="1"/>
      <c r="GGY3" s="1"/>
      <c r="GGZ3" s="14"/>
      <c r="GHA3" s="14"/>
      <c r="GHB3" s="1"/>
      <c r="GHC3" s="1"/>
      <c r="GHD3" s="14"/>
      <c r="GHE3" s="14"/>
      <c r="GHF3" s="1"/>
      <c r="GHG3" s="1"/>
      <c r="GHH3" s="14"/>
      <c r="GHI3" s="14"/>
      <c r="GHJ3" s="1"/>
      <c r="GHK3" s="1"/>
      <c r="GHL3" s="14"/>
      <c r="GHM3" s="14"/>
      <c r="GHN3" s="1"/>
      <c r="GHO3" s="1"/>
      <c r="GHP3" s="14"/>
      <c r="GHQ3" s="14"/>
      <c r="GHR3" s="1"/>
      <c r="GHS3" s="1"/>
      <c r="GHT3" s="14"/>
      <c r="GHU3" s="14"/>
      <c r="GHV3" s="1"/>
      <c r="GHW3" s="1"/>
      <c r="GHX3" s="14"/>
      <c r="GHY3" s="14"/>
      <c r="GHZ3" s="1"/>
      <c r="GIA3" s="1"/>
      <c r="GIB3" s="14"/>
      <c r="GIC3" s="14"/>
      <c r="GID3" s="1"/>
      <c r="GIE3" s="1"/>
      <c r="GIF3" s="14"/>
      <c r="GIG3" s="14"/>
      <c r="GIH3" s="1"/>
      <c r="GII3" s="1"/>
      <c r="GIJ3" s="14"/>
      <c r="GIK3" s="14"/>
      <c r="GIL3" s="1"/>
      <c r="GIM3" s="1"/>
      <c r="GIN3" s="14"/>
      <c r="GIO3" s="14"/>
      <c r="GIP3" s="1"/>
      <c r="GIQ3" s="1"/>
      <c r="GIR3" s="14"/>
      <c r="GIS3" s="14"/>
      <c r="GIT3" s="1"/>
      <c r="GIU3" s="1"/>
      <c r="GIV3" s="14"/>
      <c r="GIW3" s="14"/>
      <c r="GIX3" s="1"/>
      <c r="GIY3" s="1"/>
      <c r="GIZ3" s="14"/>
      <c r="GJA3" s="14"/>
      <c r="GJB3" s="1"/>
      <c r="GJC3" s="1"/>
      <c r="GJD3" s="14"/>
      <c r="GJE3" s="14"/>
      <c r="GJF3" s="1"/>
      <c r="GJG3" s="1"/>
      <c r="GJH3" s="14"/>
      <c r="GJI3" s="14"/>
      <c r="GJJ3" s="1"/>
      <c r="GJK3" s="1"/>
      <c r="GJL3" s="14"/>
      <c r="GJM3" s="14"/>
      <c r="GJN3" s="1"/>
      <c r="GJO3" s="1"/>
      <c r="GJP3" s="14"/>
      <c r="GJQ3" s="14"/>
      <c r="GJR3" s="1"/>
      <c r="GJS3" s="1"/>
      <c r="GJT3" s="14"/>
      <c r="GJU3" s="14"/>
      <c r="GJV3" s="1"/>
      <c r="GJW3" s="1"/>
      <c r="GJX3" s="14"/>
      <c r="GJY3" s="14"/>
      <c r="GJZ3" s="1"/>
      <c r="GKA3" s="1"/>
      <c r="GKB3" s="14"/>
      <c r="GKC3" s="14"/>
      <c r="GKD3" s="1"/>
      <c r="GKE3" s="1"/>
      <c r="GKF3" s="14"/>
      <c r="GKG3" s="14"/>
      <c r="GKH3" s="1"/>
      <c r="GKI3" s="1"/>
      <c r="GKJ3" s="14"/>
      <c r="GKK3" s="14"/>
      <c r="GKL3" s="1"/>
      <c r="GKM3" s="1"/>
      <c r="GKN3" s="14"/>
      <c r="GKO3" s="14"/>
      <c r="GKP3" s="1"/>
      <c r="GKQ3" s="1"/>
      <c r="GKR3" s="14"/>
      <c r="GKS3" s="14"/>
      <c r="GKT3" s="1"/>
      <c r="GKU3" s="1"/>
      <c r="GKV3" s="14"/>
      <c r="GKW3" s="14"/>
      <c r="GKX3" s="1"/>
      <c r="GKY3" s="1"/>
      <c r="GKZ3" s="14"/>
      <c r="GLA3" s="14"/>
      <c r="GLB3" s="1"/>
      <c r="GLC3" s="1"/>
      <c r="GLD3" s="14"/>
      <c r="GLE3" s="14"/>
      <c r="GLF3" s="1"/>
      <c r="GLG3" s="1"/>
      <c r="GLH3" s="14"/>
      <c r="GLI3" s="14"/>
      <c r="GLJ3" s="1"/>
      <c r="GLK3" s="1"/>
      <c r="GLL3" s="14"/>
      <c r="GLM3" s="14"/>
      <c r="GLN3" s="1"/>
      <c r="GLO3" s="1"/>
      <c r="GLP3" s="14"/>
      <c r="GLQ3" s="14"/>
      <c r="GLR3" s="1"/>
      <c r="GLS3" s="1"/>
      <c r="GLT3" s="14"/>
      <c r="GLU3" s="14"/>
      <c r="GLV3" s="1"/>
      <c r="GLW3" s="1"/>
      <c r="GLX3" s="14"/>
      <c r="GLY3" s="14"/>
      <c r="GLZ3" s="1"/>
      <c r="GMA3" s="1"/>
      <c r="GMB3" s="14"/>
      <c r="GMC3" s="14"/>
      <c r="GMD3" s="1"/>
      <c r="GME3" s="1"/>
      <c r="GMF3" s="14"/>
      <c r="GMG3" s="14"/>
      <c r="GMH3" s="1"/>
      <c r="GMI3" s="1"/>
      <c r="GMJ3" s="14"/>
      <c r="GMK3" s="14"/>
      <c r="GML3" s="1"/>
      <c r="GMM3" s="1"/>
      <c r="GMN3" s="14"/>
      <c r="GMO3" s="14"/>
      <c r="GMP3" s="1"/>
      <c r="GMQ3" s="1"/>
      <c r="GMR3" s="14"/>
      <c r="GMS3" s="14"/>
      <c r="GMT3" s="1"/>
      <c r="GMU3" s="1"/>
      <c r="GMV3" s="14"/>
      <c r="GMW3" s="14"/>
      <c r="GMX3" s="1"/>
      <c r="GMY3" s="1"/>
      <c r="GMZ3" s="14"/>
      <c r="GNA3" s="14"/>
      <c r="GNB3" s="1"/>
      <c r="GNC3" s="1"/>
      <c r="GND3" s="14"/>
      <c r="GNE3" s="14"/>
      <c r="GNF3" s="1"/>
      <c r="GNG3" s="1"/>
      <c r="GNH3" s="14"/>
      <c r="GNI3" s="14"/>
      <c r="GNJ3" s="1"/>
      <c r="GNK3" s="1"/>
      <c r="GNL3" s="14"/>
      <c r="GNM3" s="14"/>
      <c r="GNN3" s="1"/>
      <c r="GNO3" s="1"/>
      <c r="GNP3" s="14"/>
      <c r="GNQ3" s="14"/>
      <c r="GNR3" s="1"/>
      <c r="GNS3" s="1"/>
      <c r="GNT3" s="14"/>
      <c r="GNU3" s="14"/>
      <c r="GNV3" s="1"/>
      <c r="GNW3" s="1"/>
      <c r="GNX3" s="14"/>
      <c r="GNY3" s="14"/>
      <c r="GNZ3" s="1"/>
      <c r="GOA3" s="1"/>
      <c r="GOB3" s="14"/>
      <c r="GOC3" s="14"/>
      <c r="GOD3" s="1"/>
      <c r="GOE3" s="1"/>
      <c r="GOF3" s="14"/>
      <c r="GOG3" s="14"/>
      <c r="GOH3" s="1"/>
      <c r="GOI3" s="1"/>
      <c r="GOJ3" s="14"/>
      <c r="GOK3" s="14"/>
      <c r="GOL3" s="1"/>
      <c r="GOM3" s="1"/>
      <c r="GON3" s="14"/>
      <c r="GOO3" s="14"/>
      <c r="GOP3" s="1"/>
      <c r="GOQ3" s="1"/>
      <c r="GOR3" s="14"/>
      <c r="GOS3" s="14"/>
      <c r="GOT3" s="1"/>
      <c r="GOU3" s="1"/>
      <c r="GOV3" s="14"/>
      <c r="GOW3" s="14"/>
      <c r="GOX3" s="1"/>
      <c r="GOY3" s="1"/>
      <c r="GOZ3" s="14"/>
      <c r="GPA3" s="14"/>
      <c r="GPB3" s="1"/>
      <c r="GPC3" s="1"/>
      <c r="GPD3" s="14"/>
      <c r="GPE3" s="14"/>
      <c r="GPF3" s="1"/>
      <c r="GPG3" s="1"/>
      <c r="GPH3" s="14"/>
      <c r="GPI3" s="14"/>
      <c r="GPJ3" s="1"/>
      <c r="GPK3" s="1"/>
      <c r="GPL3" s="14"/>
      <c r="GPM3" s="14"/>
      <c r="GPN3" s="1"/>
      <c r="GPO3" s="1"/>
      <c r="GPP3" s="14"/>
      <c r="GPQ3" s="14"/>
      <c r="GPR3" s="1"/>
      <c r="GPS3" s="1"/>
      <c r="GPT3" s="14"/>
      <c r="GPU3" s="14"/>
      <c r="GPV3" s="1"/>
      <c r="GPW3" s="1"/>
      <c r="GPX3" s="14"/>
      <c r="GPY3" s="14"/>
      <c r="GPZ3" s="1"/>
      <c r="GQA3" s="1"/>
      <c r="GQB3" s="14"/>
      <c r="GQC3" s="14"/>
      <c r="GQD3" s="1"/>
      <c r="GQE3" s="1"/>
      <c r="GQF3" s="14"/>
      <c r="GQG3" s="14"/>
      <c r="GQH3" s="1"/>
      <c r="GQI3" s="1"/>
      <c r="GQJ3" s="14"/>
      <c r="GQK3" s="14"/>
      <c r="GQL3" s="1"/>
      <c r="GQM3" s="1"/>
      <c r="GQN3" s="14"/>
      <c r="GQO3" s="14"/>
      <c r="GQP3" s="1"/>
      <c r="GQQ3" s="1"/>
      <c r="GQR3" s="14"/>
      <c r="GQS3" s="14"/>
      <c r="GQT3" s="1"/>
      <c r="GQU3" s="1"/>
      <c r="GQV3" s="14"/>
      <c r="GQW3" s="14"/>
      <c r="GQX3" s="1"/>
      <c r="GQY3" s="1"/>
      <c r="GQZ3" s="14"/>
      <c r="GRA3" s="14"/>
      <c r="GRB3" s="1"/>
      <c r="GRC3" s="1"/>
      <c r="GRD3" s="14"/>
      <c r="GRE3" s="14"/>
      <c r="GRF3" s="1"/>
      <c r="GRG3" s="1"/>
      <c r="GRH3" s="14"/>
      <c r="GRI3" s="14"/>
      <c r="GRJ3" s="1"/>
      <c r="GRK3" s="1"/>
      <c r="GRL3" s="14"/>
      <c r="GRM3" s="14"/>
      <c r="GRN3" s="1"/>
      <c r="GRO3" s="1"/>
      <c r="GRP3" s="14"/>
      <c r="GRQ3" s="14"/>
      <c r="GRR3" s="1"/>
      <c r="GRS3" s="1"/>
      <c r="GRT3" s="14"/>
      <c r="GRU3" s="14"/>
      <c r="GRV3" s="1"/>
      <c r="GRW3" s="1"/>
      <c r="GRX3" s="14"/>
      <c r="GRY3" s="14"/>
      <c r="GRZ3" s="1"/>
      <c r="GSA3" s="1"/>
      <c r="GSB3" s="14"/>
      <c r="GSC3" s="14"/>
      <c r="GSD3" s="1"/>
      <c r="GSE3" s="1"/>
      <c r="GSF3" s="14"/>
      <c r="GSG3" s="14"/>
      <c r="GSH3" s="1"/>
      <c r="GSI3" s="1"/>
      <c r="GSJ3" s="14"/>
      <c r="GSK3" s="14"/>
      <c r="GSL3" s="1"/>
      <c r="GSM3" s="1"/>
      <c r="GSN3" s="14"/>
      <c r="GSO3" s="14"/>
      <c r="GSP3" s="1"/>
      <c r="GSQ3" s="1"/>
      <c r="GSR3" s="14"/>
      <c r="GSS3" s="14"/>
      <c r="GST3" s="1"/>
      <c r="GSU3" s="1"/>
      <c r="GSV3" s="14"/>
      <c r="GSW3" s="14"/>
      <c r="GSX3" s="1"/>
      <c r="GSY3" s="1"/>
      <c r="GSZ3" s="14"/>
      <c r="GTA3" s="14"/>
      <c r="GTB3" s="1"/>
      <c r="GTC3" s="1"/>
      <c r="GTD3" s="14"/>
      <c r="GTE3" s="14"/>
      <c r="GTF3" s="1"/>
      <c r="GTG3" s="1"/>
      <c r="GTH3" s="14"/>
      <c r="GTI3" s="14"/>
      <c r="GTJ3" s="1"/>
      <c r="GTK3" s="1"/>
      <c r="GTL3" s="14"/>
      <c r="GTM3" s="14"/>
      <c r="GTN3" s="1"/>
      <c r="GTO3" s="1"/>
      <c r="GTP3" s="14"/>
      <c r="GTQ3" s="14"/>
      <c r="GTR3" s="1"/>
      <c r="GTS3" s="1"/>
      <c r="GTT3" s="14"/>
      <c r="GTU3" s="14"/>
      <c r="GTV3" s="1"/>
      <c r="GTW3" s="1"/>
      <c r="GTX3" s="14"/>
      <c r="GTY3" s="14"/>
      <c r="GTZ3" s="1"/>
      <c r="GUA3" s="1"/>
      <c r="GUB3" s="14"/>
      <c r="GUC3" s="14"/>
      <c r="GUD3" s="1"/>
      <c r="GUE3" s="1"/>
      <c r="GUF3" s="14"/>
      <c r="GUG3" s="14"/>
      <c r="GUH3" s="1"/>
      <c r="GUI3" s="1"/>
      <c r="GUJ3" s="14"/>
      <c r="GUK3" s="14"/>
      <c r="GUL3" s="1"/>
      <c r="GUM3" s="1"/>
      <c r="GUN3" s="14"/>
      <c r="GUO3" s="14"/>
      <c r="GUP3" s="1"/>
      <c r="GUQ3" s="1"/>
      <c r="GUR3" s="14"/>
      <c r="GUS3" s="14"/>
      <c r="GUT3" s="1"/>
      <c r="GUU3" s="1"/>
      <c r="GUV3" s="14"/>
      <c r="GUW3" s="14"/>
      <c r="GUX3" s="1"/>
      <c r="GUY3" s="1"/>
      <c r="GUZ3" s="14"/>
      <c r="GVA3" s="14"/>
      <c r="GVB3" s="1"/>
      <c r="GVC3" s="1"/>
      <c r="GVD3" s="14"/>
      <c r="GVE3" s="14"/>
      <c r="GVF3" s="1"/>
      <c r="GVG3" s="1"/>
      <c r="GVH3" s="14"/>
      <c r="GVI3" s="14"/>
      <c r="GVJ3" s="1"/>
      <c r="GVK3" s="1"/>
      <c r="GVL3" s="14"/>
      <c r="GVM3" s="14"/>
      <c r="GVN3" s="1"/>
      <c r="GVO3" s="1"/>
      <c r="GVP3" s="14"/>
      <c r="GVQ3" s="14"/>
      <c r="GVR3" s="1"/>
      <c r="GVS3" s="1"/>
      <c r="GVT3" s="14"/>
      <c r="GVU3" s="14"/>
      <c r="GVV3" s="1"/>
      <c r="GVW3" s="1"/>
      <c r="GVX3" s="14"/>
      <c r="GVY3" s="14"/>
      <c r="GVZ3" s="1"/>
      <c r="GWA3" s="1"/>
      <c r="GWB3" s="14"/>
      <c r="GWC3" s="14"/>
      <c r="GWD3" s="1"/>
      <c r="GWE3" s="1"/>
      <c r="GWF3" s="14"/>
      <c r="GWG3" s="14"/>
      <c r="GWH3" s="1"/>
      <c r="GWI3" s="1"/>
      <c r="GWJ3" s="14"/>
      <c r="GWK3" s="14"/>
      <c r="GWL3" s="1"/>
      <c r="GWM3" s="1"/>
      <c r="GWN3" s="14"/>
      <c r="GWO3" s="14"/>
      <c r="GWP3" s="1"/>
      <c r="GWQ3" s="1"/>
      <c r="GWR3" s="14"/>
      <c r="GWS3" s="14"/>
      <c r="GWT3" s="1"/>
      <c r="GWU3" s="1"/>
      <c r="GWV3" s="14"/>
      <c r="GWW3" s="14"/>
      <c r="GWX3" s="1"/>
      <c r="GWY3" s="1"/>
      <c r="GWZ3" s="14"/>
      <c r="GXA3" s="14"/>
      <c r="GXB3" s="1"/>
      <c r="GXC3" s="1"/>
      <c r="GXD3" s="14"/>
      <c r="GXE3" s="14"/>
      <c r="GXF3" s="1"/>
      <c r="GXG3" s="1"/>
      <c r="GXH3" s="14"/>
      <c r="GXI3" s="14"/>
      <c r="GXJ3" s="1"/>
      <c r="GXK3" s="1"/>
      <c r="GXL3" s="14"/>
      <c r="GXM3" s="14"/>
      <c r="GXN3" s="1"/>
      <c r="GXO3" s="1"/>
      <c r="GXP3" s="14"/>
      <c r="GXQ3" s="14"/>
      <c r="GXR3" s="1"/>
      <c r="GXS3" s="1"/>
      <c r="GXT3" s="14"/>
      <c r="GXU3" s="14"/>
      <c r="GXV3" s="1"/>
      <c r="GXW3" s="1"/>
      <c r="GXX3" s="14"/>
      <c r="GXY3" s="14"/>
      <c r="GXZ3" s="1"/>
      <c r="GYA3" s="1"/>
      <c r="GYB3" s="14"/>
      <c r="GYC3" s="14"/>
      <c r="GYD3" s="1"/>
      <c r="GYE3" s="1"/>
      <c r="GYF3" s="14"/>
      <c r="GYG3" s="14"/>
      <c r="GYH3" s="1"/>
      <c r="GYI3" s="1"/>
      <c r="GYJ3" s="14"/>
      <c r="GYK3" s="14"/>
      <c r="GYL3" s="1"/>
      <c r="GYM3" s="1"/>
      <c r="GYN3" s="14"/>
      <c r="GYO3" s="14"/>
      <c r="GYP3" s="1"/>
      <c r="GYQ3" s="1"/>
      <c r="GYR3" s="14"/>
      <c r="GYS3" s="14"/>
      <c r="GYT3" s="1"/>
      <c r="GYU3" s="1"/>
      <c r="GYV3" s="14"/>
      <c r="GYW3" s="14"/>
      <c r="GYX3" s="1"/>
      <c r="GYY3" s="1"/>
      <c r="GYZ3" s="14"/>
      <c r="GZA3" s="14"/>
      <c r="GZB3" s="1"/>
      <c r="GZC3" s="1"/>
      <c r="GZD3" s="14"/>
      <c r="GZE3" s="14"/>
      <c r="GZF3" s="1"/>
      <c r="GZG3" s="1"/>
      <c r="GZH3" s="14"/>
      <c r="GZI3" s="14"/>
      <c r="GZJ3" s="1"/>
      <c r="GZK3" s="1"/>
      <c r="GZL3" s="14"/>
      <c r="GZM3" s="14"/>
      <c r="GZN3" s="1"/>
      <c r="GZO3" s="1"/>
      <c r="GZP3" s="14"/>
      <c r="GZQ3" s="14"/>
      <c r="GZR3" s="1"/>
      <c r="GZS3" s="1"/>
      <c r="GZT3" s="14"/>
      <c r="GZU3" s="14"/>
      <c r="GZV3" s="1"/>
      <c r="GZW3" s="1"/>
      <c r="GZX3" s="14"/>
      <c r="GZY3" s="14"/>
      <c r="GZZ3" s="1"/>
      <c r="HAA3" s="1"/>
      <c r="HAB3" s="14"/>
      <c r="HAC3" s="14"/>
      <c r="HAD3" s="1"/>
      <c r="HAE3" s="1"/>
      <c r="HAF3" s="14"/>
      <c r="HAG3" s="14"/>
      <c r="HAH3" s="1"/>
      <c r="HAI3" s="1"/>
      <c r="HAJ3" s="14"/>
      <c r="HAK3" s="14"/>
      <c r="HAL3" s="1"/>
      <c r="HAM3" s="1"/>
      <c r="HAN3" s="14"/>
      <c r="HAO3" s="14"/>
      <c r="HAP3" s="1"/>
      <c r="HAQ3" s="1"/>
      <c r="HAR3" s="14"/>
      <c r="HAS3" s="14"/>
      <c r="HAT3" s="1"/>
      <c r="HAU3" s="1"/>
      <c r="HAV3" s="14"/>
      <c r="HAW3" s="14"/>
      <c r="HAX3" s="1"/>
      <c r="HAY3" s="1"/>
      <c r="HAZ3" s="14"/>
      <c r="HBA3" s="14"/>
      <c r="HBB3" s="1"/>
      <c r="HBC3" s="1"/>
      <c r="HBD3" s="14"/>
      <c r="HBE3" s="14"/>
      <c r="HBF3" s="1"/>
      <c r="HBG3" s="1"/>
      <c r="HBH3" s="14"/>
      <c r="HBI3" s="14"/>
      <c r="HBJ3" s="1"/>
      <c r="HBK3" s="1"/>
      <c r="HBL3" s="14"/>
      <c r="HBM3" s="14"/>
      <c r="HBN3" s="1"/>
      <c r="HBO3" s="1"/>
      <c r="HBP3" s="14"/>
      <c r="HBQ3" s="14"/>
      <c r="HBR3" s="1"/>
      <c r="HBS3" s="1"/>
      <c r="HBT3" s="14"/>
      <c r="HBU3" s="14"/>
      <c r="HBV3" s="1"/>
      <c r="HBW3" s="1"/>
      <c r="HBX3" s="14"/>
      <c r="HBY3" s="14"/>
      <c r="HBZ3" s="1"/>
      <c r="HCA3" s="1"/>
      <c r="HCB3" s="14"/>
      <c r="HCC3" s="14"/>
      <c r="HCD3" s="1"/>
      <c r="HCE3" s="1"/>
      <c r="HCF3" s="14"/>
      <c r="HCG3" s="14"/>
      <c r="HCH3" s="1"/>
      <c r="HCI3" s="1"/>
      <c r="HCJ3" s="14"/>
      <c r="HCK3" s="14"/>
      <c r="HCL3" s="1"/>
      <c r="HCM3" s="1"/>
      <c r="HCN3" s="14"/>
      <c r="HCO3" s="14"/>
      <c r="HCP3" s="1"/>
      <c r="HCQ3" s="1"/>
      <c r="HCR3" s="14"/>
      <c r="HCS3" s="14"/>
      <c r="HCT3" s="1"/>
      <c r="HCU3" s="1"/>
      <c r="HCV3" s="14"/>
      <c r="HCW3" s="14"/>
      <c r="HCX3" s="1"/>
      <c r="HCY3" s="1"/>
      <c r="HCZ3" s="14"/>
      <c r="HDA3" s="14"/>
      <c r="HDB3" s="1"/>
      <c r="HDC3" s="1"/>
      <c r="HDD3" s="14"/>
      <c r="HDE3" s="14"/>
      <c r="HDF3" s="1"/>
      <c r="HDG3" s="1"/>
      <c r="HDH3" s="14"/>
      <c r="HDI3" s="14"/>
      <c r="HDJ3" s="1"/>
      <c r="HDK3" s="1"/>
      <c r="HDL3" s="14"/>
      <c r="HDM3" s="14"/>
      <c r="HDN3" s="1"/>
      <c r="HDO3" s="1"/>
      <c r="HDP3" s="14"/>
      <c r="HDQ3" s="14"/>
      <c r="HDR3" s="1"/>
      <c r="HDS3" s="1"/>
      <c r="HDT3" s="14"/>
      <c r="HDU3" s="14"/>
      <c r="HDV3" s="1"/>
      <c r="HDW3" s="1"/>
      <c r="HDX3" s="14"/>
      <c r="HDY3" s="14"/>
      <c r="HDZ3" s="1"/>
      <c r="HEA3" s="1"/>
      <c r="HEB3" s="14"/>
      <c r="HEC3" s="14"/>
      <c r="HED3" s="1"/>
      <c r="HEE3" s="1"/>
      <c r="HEF3" s="14"/>
      <c r="HEG3" s="14"/>
      <c r="HEH3" s="1"/>
      <c r="HEI3" s="1"/>
      <c r="HEJ3" s="14"/>
      <c r="HEK3" s="14"/>
      <c r="HEL3" s="1"/>
      <c r="HEM3" s="1"/>
      <c r="HEN3" s="14"/>
      <c r="HEO3" s="14"/>
      <c r="HEP3" s="1"/>
      <c r="HEQ3" s="1"/>
      <c r="HER3" s="14"/>
      <c r="HES3" s="14"/>
      <c r="HET3" s="1"/>
      <c r="HEU3" s="1"/>
      <c r="HEV3" s="14"/>
      <c r="HEW3" s="14"/>
      <c r="HEX3" s="1"/>
      <c r="HEY3" s="1"/>
      <c r="HEZ3" s="14"/>
      <c r="HFA3" s="14"/>
      <c r="HFB3" s="1"/>
      <c r="HFC3" s="1"/>
      <c r="HFD3" s="14"/>
      <c r="HFE3" s="14"/>
      <c r="HFF3" s="1"/>
      <c r="HFG3" s="1"/>
      <c r="HFH3" s="14"/>
      <c r="HFI3" s="14"/>
      <c r="HFJ3" s="1"/>
      <c r="HFK3" s="1"/>
      <c r="HFL3" s="14"/>
      <c r="HFM3" s="14"/>
      <c r="HFN3" s="1"/>
      <c r="HFO3" s="1"/>
      <c r="HFP3" s="14"/>
      <c r="HFQ3" s="14"/>
      <c r="HFR3" s="1"/>
      <c r="HFS3" s="1"/>
      <c r="HFT3" s="14"/>
      <c r="HFU3" s="14"/>
      <c r="HFV3" s="1"/>
      <c r="HFW3" s="1"/>
      <c r="HFX3" s="14"/>
      <c r="HFY3" s="14"/>
      <c r="HFZ3" s="1"/>
      <c r="HGA3" s="1"/>
      <c r="HGB3" s="14"/>
      <c r="HGC3" s="14"/>
      <c r="HGD3" s="1"/>
      <c r="HGE3" s="1"/>
      <c r="HGF3" s="14"/>
      <c r="HGG3" s="14"/>
      <c r="HGH3" s="1"/>
      <c r="HGI3" s="1"/>
      <c r="HGJ3" s="14"/>
      <c r="HGK3" s="14"/>
      <c r="HGL3" s="1"/>
      <c r="HGM3" s="1"/>
      <c r="HGN3" s="14"/>
      <c r="HGO3" s="14"/>
      <c r="HGP3" s="1"/>
      <c r="HGQ3" s="1"/>
      <c r="HGR3" s="14"/>
      <c r="HGS3" s="14"/>
      <c r="HGT3" s="1"/>
      <c r="HGU3" s="1"/>
      <c r="HGV3" s="14"/>
      <c r="HGW3" s="14"/>
      <c r="HGX3" s="1"/>
      <c r="HGY3" s="1"/>
      <c r="HGZ3" s="14"/>
      <c r="HHA3" s="14"/>
      <c r="HHB3" s="1"/>
      <c r="HHC3" s="1"/>
      <c r="HHD3" s="14"/>
      <c r="HHE3" s="14"/>
      <c r="HHF3" s="1"/>
      <c r="HHG3" s="1"/>
      <c r="HHH3" s="14"/>
      <c r="HHI3" s="14"/>
      <c r="HHJ3" s="1"/>
      <c r="HHK3" s="1"/>
      <c r="HHL3" s="14"/>
      <c r="HHM3" s="14"/>
      <c r="HHN3" s="1"/>
      <c r="HHO3" s="1"/>
      <c r="HHP3" s="14"/>
      <c r="HHQ3" s="14"/>
      <c r="HHR3" s="1"/>
      <c r="HHS3" s="1"/>
      <c r="HHT3" s="14"/>
      <c r="HHU3" s="14"/>
      <c r="HHV3" s="1"/>
      <c r="HHW3" s="1"/>
      <c r="HHX3" s="14"/>
      <c r="HHY3" s="14"/>
      <c r="HHZ3" s="1"/>
      <c r="HIA3" s="1"/>
      <c r="HIB3" s="14"/>
      <c r="HIC3" s="14"/>
      <c r="HID3" s="1"/>
      <c r="HIE3" s="1"/>
      <c r="HIF3" s="14"/>
      <c r="HIG3" s="14"/>
      <c r="HIH3" s="1"/>
      <c r="HII3" s="1"/>
      <c r="HIJ3" s="14"/>
      <c r="HIK3" s="14"/>
      <c r="HIL3" s="1"/>
      <c r="HIM3" s="1"/>
      <c r="HIN3" s="14"/>
      <c r="HIO3" s="14"/>
      <c r="HIP3" s="1"/>
      <c r="HIQ3" s="1"/>
      <c r="HIR3" s="14"/>
      <c r="HIS3" s="14"/>
      <c r="HIT3" s="1"/>
      <c r="HIU3" s="1"/>
      <c r="HIV3" s="14"/>
      <c r="HIW3" s="14"/>
      <c r="HIX3" s="1"/>
      <c r="HIY3" s="1"/>
      <c r="HIZ3" s="14"/>
      <c r="HJA3" s="14"/>
      <c r="HJB3" s="1"/>
      <c r="HJC3" s="1"/>
      <c r="HJD3" s="14"/>
      <c r="HJE3" s="14"/>
      <c r="HJF3" s="1"/>
      <c r="HJG3" s="1"/>
      <c r="HJH3" s="14"/>
      <c r="HJI3" s="14"/>
      <c r="HJJ3" s="1"/>
      <c r="HJK3" s="1"/>
      <c r="HJL3" s="14"/>
      <c r="HJM3" s="14"/>
      <c r="HJN3" s="1"/>
      <c r="HJO3" s="1"/>
      <c r="HJP3" s="14"/>
      <c r="HJQ3" s="14"/>
      <c r="HJR3" s="1"/>
      <c r="HJS3" s="1"/>
      <c r="HJT3" s="14"/>
      <c r="HJU3" s="14"/>
      <c r="HJV3" s="1"/>
      <c r="HJW3" s="1"/>
      <c r="HJX3" s="14"/>
      <c r="HJY3" s="14"/>
      <c r="HJZ3" s="1"/>
      <c r="HKA3" s="1"/>
      <c r="HKB3" s="14"/>
      <c r="HKC3" s="14"/>
      <c r="HKD3" s="1"/>
      <c r="HKE3" s="1"/>
      <c r="HKF3" s="14"/>
      <c r="HKG3" s="14"/>
      <c r="HKH3" s="1"/>
      <c r="HKI3" s="1"/>
      <c r="HKJ3" s="14"/>
      <c r="HKK3" s="14"/>
      <c r="HKL3" s="1"/>
      <c r="HKM3" s="1"/>
      <c r="HKN3" s="14"/>
      <c r="HKO3" s="14"/>
      <c r="HKP3" s="1"/>
      <c r="HKQ3" s="1"/>
      <c r="HKR3" s="14"/>
      <c r="HKS3" s="14"/>
      <c r="HKT3" s="1"/>
      <c r="HKU3" s="1"/>
      <c r="HKV3" s="14"/>
      <c r="HKW3" s="14"/>
      <c r="HKX3" s="1"/>
      <c r="HKY3" s="1"/>
      <c r="HKZ3" s="14"/>
      <c r="HLA3" s="14"/>
      <c r="HLB3" s="1"/>
      <c r="HLC3" s="1"/>
      <c r="HLD3" s="14"/>
      <c r="HLE3" s="14"/>
      <c r="HLF3" s="1"/>
      <c r="HLG3" s="1"/>
      <c r="HLH3" s="14"/>
      <c r="HLI3" s="14"/>
      <c r="HLJ3" s="1"/>
      <c r="HLK3" s="1"/>
      <c r="HLL3" s="14"/>
      <c r="HLM3" s="14"/>
      <c r="HLN3" s="1"/>
      <c r="HLO3" s="1"/>
      <c r="HLP3" s="14"/>
      <c r="HLQ3" s="14"/>
      <c r="HLR3" s="1"/>
      <c r="HLS3" s="1"/>
      <c r="HLT3" s="14"/>
      <c r="HLU3" s="14"/>
      <c r="HLV3" s="1"/>
      <c r="HLW3" s="1"/>
      <c r="HLX3" s="14"/>
      <c r="HLY3" s="14"/>
      <c r="HLZ3" s="1"/>
      <c r="HMA3" s="1"/>
      <c r="HMB3" s="14"/>
      <c r="HMC3" s="14"/>
      <c r="HMD3" s="1"/>
      <c r="HME3" s="1"/>
      <c r="HMF3" s="14"/>
      <c r="HMG3" s="14"/>
      <c r="HMH3" s="1"/>
      <c r="HMI3" s="1"/>
      <c r="HMJ3" s="14"/>
      <c r="HMK3" s="14"/>
      <c r="HML3" s="1"/>
      <c r="HMM3" s="1"/>
      <c r="HMN3" s="14"/>
      <c r="HMO3" s="14"/>
      <c r="HMP3" s="1"/>
      <c r="HMQ3" s="1"/>
      <c r="HMR3" s="14"/>
      <c r="HMS3" s="14"/>
      <c r="HMT3" s="1"/>
      <c r="HMU3" s="1"/>
      <c r="HMV3" s="14"/>
      <c r="HMW3" s="14"/>
      <c r="HMX3" s="1"/>
      <c r="HMY3" s="1"/>
      <c r="HMZ3" s="14"/>
      <c r="HNA3" s="14"/>
      <c r="HNB3" s="1"/>
      <c r="HNC3" s="1"/>
      <c r="HND3" s="14"/>
      <c r="HNE3" s="14"/>
      <c r="HNF3" s="1"/>
      <c r="HNG3" s="1"/>
      <c r="HNH3" s="14"/>
      <c r="HNI3" s="14"/>
      <c r="HNJ3" s="1"/>
      <c r="HNK3" s="1"/>
      <c r="HNL3" s="14"/>
      <c r="HNM3" s="14"/>
      <c r="HNN3" s="1"/>
      <c r="HNO3" s="1"/>
      <c r="HNP3" s="14"/>
      <c r="HNQ3" s="14"/>
      <c r="HNR3" s="1"/>
      <c r="HNS3" s="1"/>
      <c r="HNT3" s="14"/>
      <c r="HNU3" s="14"/>
      <c r="HNV3" s="1"/>
      <c r="HNW3" s="1"/>
      <c r="HNX3" s="14"/>
      <c r="HNY3" s="14"/>
      <c r="HNZ3" s="1"/>
      <c r="HOA3" s="1"/>
      <c r="HOB3" s="14"/>
      <c r="HOC3" s="14"/>
      <c r="HOD3" s="1"/>
      <c r="HOE3" s="1"/>
      <c r="HOF3" s="14"/>
      <c r="HOG3" s="14"/>
      <c r="HOH3" s="1"/>
      <c r="HOI3" s="1"/>
      <c r="HOJ3" s="14"/>
      <c r="HOK3" s="14"/>
      <c r="HOL3" s="1"/>
      <c r="HOM3" s="1"/>
      <c r="HON3" s="14"/>
      <c r="HOO3" s="14"/>
      <c r="HOP3" s="1"/>
      <c r="HOQ3" s="1"/>
      <c r="HOR3" s="14"/>
      <c r="HOS3" s="14"/>
      <c r="HOT3" s="1"/>
      <c r="HOU3" s="1"/>
      <c r="HOV3" s="14"/>
      <c r="HOW3" s="14"/>
      <c r="HOX3" s="1"/>
      <c r="HOY3" s="1"/>
      <c r="HOZ3" s="14"/>
      <c r="HPA3" s="14"/>
      <c r="HPB3" s="1"/>
      <c r="HPC3" s="1"/>
      <c r="HPD3" s="14"/>
      <c r="HPE3" s="14"/>
      <c r="HPF3" s="1"/>
      <c r="HPG3" s="1"/>
      <c r="HPH3" s="14"/>
      <c r="HPI3" s="14"/>
      <c r="HPJ3" s="1"/>
      <c r="HPK3" s="1"/>
      <c r="HPL3" s="14"/>
      <c r="HPM3" s="14"/>
      <c r="HPN3" s="1"/>
      <c r="HPO3" s="1"/>
      <c r="HPP3" s="14"/>
      <c r="HPQ3" s="14"/>
      <c r="HPR3" s="1"/>
      <c r="HPS3" s="1"/>
      <c r="HPT3" s="14"/>
      <c r="HPU3" s="14"/>
      <c r="HPV3" s="1"/>
      <c r="HPW3" s="1"/>
      <c r="HPX3" s="14"/>
      <c r="HPY3" s="14"/>
      <c r="HPZ3" s="1"/>
      <c r="HQA3" s="1"/>
      <c r="HQB3" s="14"/>
      <c r="HQC3" s="14"/>
      <c r="HQD3" s="1"/>
      <c r="HQE3" s="1"/>
      <c r="HQF3" s="14"/>
      <c r="HQG3" s="14"/>
      <c r="HQH3" s="1"/>
      <c r="HQI3" s="1"/>
      <c r="HQJ3" s="14"/>
      <c r="HQK3" s="14"/>
      <c r="HQL3" s="1"/>
      <c r="HQM3" s="1"/>
      <c r="HQN3" s="14"/>
      <c r="HQO3" s="14"/>
      <c r="HQP3" s="1"/>
      <c r="HQQ3" s="1"/>
      <c r="HQR3" s="14"/>
      <c r="HQS3" s="14"/>
      <c r="HQT3" s="1"/>
      <c r="HQU3" s="1"/>
      <c r="HQV3" s="14"/>
      <c r="HQW3" s="14"/>
      <c r="HQX3" s="1"/>
      <c r="HQY3" s="1"/>
      <c r="HQZ3" s="14"/>
      <c r="HRA3" s="14"/>
      <c r="HRB3" s="1"/>
      <c r="HRC3" s="1"/>
      <c r="HRD3" s="14"/>
      <c r="HRE3" s="14"/>
      <c r="HRF3" s="1"/>
      <c r="HRG3" s="1"/>
      <c r="HRH3" s="14"/>
      <c r="HRI3" s="14"/>
      <c r="HRJ3" s="1"/>
      <c r="HRK3" s="1"/>
      <c r="HRL3" s="14"/>
      <c r="HRM3" s="14"/>
      <c r="HRN3" s="1"/>
      <c r="HRO3" s="1"/>
      <c r="HRP3" s="14"/>
      <c r="HRQ3" s="14"/>
      <c r="HRR3" s="1"/>
      <c r="HRS3" s="1"/>
      <c r="HRT3" s="14"/>
      <c r="HRU3" s="14"/>
      <c r="HRV3" s="1"/>
      <c r="HRW3" s="1"/>
      <c r="HRX3" s="14"/>
      <c r="HRY3" s="14"/>
      <c r="HRZ3" s="1"/>
      <c r="HSA3" s="1"/>
      <c r="HSB3" s="14"/>
      <c r="HSC3" s="14"/>
      <c r="HSD3" s="1"/>
      <c r="HSE3" s="1"/>
      <c r="HSF3" s="14"/>
      <c r="HSG3" s="14"/>
      <c r="HSH3" s="1"/>
      <c r="HSI3" s="1"/>
      <c r="HSJ3" s="14"/>
      <c r="HSK3" s="14"/>
      <c r="HSL3" s="1"/>
      <c r="HSM3" s="1"/>
      <c r="HSN3" s="14"/>
      <c r="HSO3" s="14"/>
      <c r="HSP3" s="1"/>
      <c r="HSQ3" s="1"/>
      <c r="HSR3" s="14"/>
      <c r="HSS3" s="14"/>
      <c r="HST3" s="1"/>
      <c r="HSU3" s="1"/>
      <c r="HSV3" s="14"/>
      <c r="HSW3" s="14"/>
      <c r="HSX3" s="1"/>
      <c r="HSY3" s="1"/>
      <c r="HSZ3" s="14"/>
      <c r="HTA3" s="14"/>
      <c r="HTB3" s="1"/>
      <c r="HTC3" s="1"/>
      <c r="HTD3" s="14"/>
      <c r="HTE3" s="14"/>
      <c r="HTF3" s="1"/>
      <c r="HTG3" s="1"/>
      <c r="HTH3" s="14"/>
      <c r="HTI3" s="14"/>
      <c r="HTJ3" s="1"/>
      <c r="HTK3" s="1"/>
      <c r="HTL3" s="14"/>
      <c r="HTM3" s="14"/>
      <c r="HTN3" s="1"/>
      <c r="HTO3" s="1"/>
      <c r="HTP3" s="14"/>
      <c r="HTQ3" s="14"/>
      <c r="HTR3" s="1"/>
      <c r="HTS3" s="1"/>
      <c r="HTT3" s="14"/>
      <c r="HTU3" s="14"/>
      <c r="HTV3" s="1"/>
      <c r="HTW3" s="1"/>
      <c r="HTX3" s="14"/>
      <c r="HTY3" s="14"/>
      <c r="HTZ3" s="1"/>
      <c r="HUA3" s="1"/>
      <c r="HUB3" s="14"/>
      <c r="HUC3" s="14"/>
      <c r="HUD3" s="1"/>
      <c r="HUE3" s="1"/>
      <c r="HUF3" s="14"/>
      <c r="HUG3" s="14"/>
      <c r="HUH3" s="1"/>
      <c r="HUI3" s="1"/>
      <c r="HUJ3" s="14"/>
      <c r="HUK3" s="14"/>
      <c r="HUL3" s="1"/>
      <c r="HUM3" s="1"/>
      <c r="HUN3" s="14"/>
      <c r="HUO3" s="14"/>
      <c r="HUP3" s="1"/>
      <c r="HUQ3" s="1"/>
      <c r="HUR3" s="14"/>
      <c r="HUS3" s="14"/>
      <c r="HUT3" s="1"/>
      <c r="HUU3" s="1"/>
      <c r="HUV3" s="14"/>
      <c r="HUW3" s="14"/>
      <c r="HUX3" s="1"/>
      <c r="HUY3" s="1"/>
      <c r="HUZ3" s="14"/>
      <c r="HVA3" s="14"/>
      <c r="HVB3" s="1"/>
      <c r="HVC3" s="1"/>
      <c r="HVD3" s="14"/>
      <c r="HVE3" s="14"/>
      <c r="HVF3" s="1"/>
      <c r="HVG3" s="1"/>
      <c r="HVH3" s="14"/>
      <c r="HVI3" s="14"/>
      <c r="HVJ3" s="1"/>
      <c r="HVK3" s="1"/>
      <c r="HVL3" s="14"/>
      <c r="HVM3" s="14"/>
      <c r="HVN3" s="1"/>
      <c r="HVO3" s="1"/>
      <c r="HVP3" s="14"/>
      <c r="HVQ3" s="14"/>
      <c r="HVR3" s="1"/>
      <c r="HVS3" s="1"/>
      <c r="HVT3" s="14"/>
      <c r="HVU3" s="14"/>
      <c r="HVV3" s="1"/>
      <c r="HVW3" s="1"/>
      <c r="HVX3" s="14"/>
      <c r="HVY3" s="14"/>
      <c r="HVZ3" s="1"/>
      <c r="HWA3" s="1"/>
      <c r="HWB3" s="14"/>
      <c r="HWC3" s="14"/>
      <c r="HWD3" s="1"/>
      <c r="HWE3" s="1"/>
      <c r="HWF3" s="14"/>
      <c r="HWG3" s="14"/>
      <c r="HWH3" s="1"/>
      <c r="HWI3" s="1"/>
      <c r="HWJ3" s="14"/>
      <c r="HWK3" s="14"/>
      <c r="HWL3" s="1"/>
      <c r="HWM3" s="1"/>
      <c r="HWN3" s="14"/>
      <c r="HWO3" s="14"/>
      <c r="HWP3" s="1"/>
      <c r="HWQ3" s="1"/>
      <c r="HWR3" s="14"/>
      <c r="HWS3" s="14"/>
      <c r="HWT3" s="1"/>
      <c r="HWU3" s="1"/>
      <c r="HWV3" s="14"/>
      <c r="HWW3" s="14"/>
      <c r="HWX3" s="1"/>
      <c r="HWY3" s="1"/>
      <c r="HWZ3" s="14"/>
      <c r="HXA3" s="14"/>
      <c r="HXB3" s="1"/>
      <c r="HXC3" s="1"/>
      <c r="HXD3" s="14"/>
      <c r="HXE3" s="14"/>
      <c r="HXF3" s="1"/>
      <c r="HXG3" s="1"/>
      <c r="HXH3" s="14"/>
      <c r="HXI3" s="14"/>
      <c r="HXJ3" s="1"/>
      <c r="HXK3" s="1"/>
      <c r="HXL3" s="14"/>
      <c r="HXM3" s="14"/>
      <c r="HXN3" s="1"/>
      <c r="HXO3" s="1"/>
      <c r="HXP3" s="14"/>
      <c r="HXQ3" s="14"/>
      <c r="HXR3" s="1"/>
      <c r="HXS3" s="1"/>
      <c r="HXT3" s="14"/>
      <c r="HXU3" s="14"/>
      <c r="HXV3" s="1"/>
      <c r="HXW3" s="1"/>
      <c r="HXX3" s="14"/>
      <c r="HXY3" s="14"/>
      <c r="HXZ3" s="1"/>
      <c r="HYA3" s="1"/>
      <c r="HYB3" s="14"/>
      <c r="HYC3" s="14"/>
      <c r="HYD3" s="1"/>
      <c r="HYE3" s="1"/>
      <c r="HYF3" s="14"/>
      <c r="HYG3" s="14"/>
      <c r="HYH3" s="1"/>
      <c r="HYI3" s="1"/>
      <c r="HYJ3" s="14"/>
      <c r="HYK3" s="14"/>
      <c r="HYL3" s="1"/>
      <c r="HYM3" s="1"/>
      <c r="HYN3" s="14"/>
      <c r="HYO3" s="14"/>
      <c r="HYP3" s="1"/>
      <c r="HYQ3" s="1"/>
      <c r="HYR3" s="14"/>
      <c r="HYS3" s="14"/>
      <c r="HYT3" s="1"/>
      <c r="HYU3" s="1"/>
      <c r="HYV3" s="14"/>
      <c r="HYW3" s="14"/>
      <c r="HYX3" s="1"/>
      <c r="HYY3" s="1"/>
      <c r="HYZ3" s="14"/>
      <c r="HZA3" s="14"/>
      <c r="HZB3" s="1"/>
      <c r="HZC3" s="1"/>
      <c r="HZD3" s="14"/>
      <c r="HZE3" s="14"/>
      <c r="HZF3" s="1"/>
      <c r="HZG3" s="1"/>
      <c r="HZH3" s="14"/>
      <c r="HZI3" s="14"/>
      <c r="HZJ3" s="1"/>
      <c r="HZK3" s="1"/>
      <c r="HZL3" s="14"/>
      <c r="HZM3" s="14"/>
      <c r="HZN3" s="1"/>
      <c r="HZO3" s="1"/>
      <c r="HZP3" s="14"/>
      <c r="HZQ3" s="14"/>
      <c r="HZR3" s="1"/>
      <c r="HZS3" s="1"/>
      <c r="HZT3" s="14"/>
      <c r="HZU3" s="14"/>
      <c r="HZV3" s="1"/>
      <c r="HZW3" s="1"/>
      <c r="HZX3" s="14"/>
      <c r="HZY3" s="14"/>
      <c r="HZZ3" s="1"/>
      <c r="IAA3" s="1"/>
      <c r="IAB3" s="14"/>
      <c r="IAC3" s="14"/>
      <c r="IAD3" s="1"/>
      <c r="IAE3" s="1"/>
      <c r="IAF3" s="14"/>
      <c r="IAG3" s="14"/>
      <c r="IAH3" s="1"/>
      <c r="IAI3" s="1"/>
      <c r="IAJ3" s="14"/>
      <c r="IAK3" s="14"/>
      <c r="IAL3" s="1"/>
      <c r="IAM3" s="1"/>
      <c r="IAN3" s="14"/>
      <c r="IAO3" s="14"/>
      <c r="IAP3" s="1"/>
      <c r="IAQ3" s="1"/>
      <c r="IAR3" s="14"/>
      <c r="IAS3" s="14"/>
      <c r="IAT3" s="1"/>
      <c r="IAU3" s="1"/>
      <c r="IAV3" s="14"/>
      <c r="IAW3" s="14"/>
      <c r="IAX3" s="1"/>
      <c r="IAY3" s="1"/>
      <c r="IAZ3" s="14"/>
      <c r="IBA3" s="14"/>
      <c r="IBB3" s="1"/>
      <c r="IBC3" s="1"/>
      <c r="IBD3" s="14"/>
      <c r="IBE3" s="14"/>
      <c r="IBF3" s="1"/>
      <c r="IBG3" s="1"/>
      <c r="IBH3" s="14"/>
      <c r="IBI3" s="14"/>
      <c r="IBJ3" s="1"/>
      <c r="IBK3" s="1"/>
      <c r="IBL3" s="14"/>
      <c r="IBM3" s="14"/>
      <c r="IBN3" s="1"/>
      <c r="IBO3" s="1"/>
      <c r="IBP3" s="14"/>
      <c r="IBQ3" s="14"/>
      <c r="IBR3" s="1"/>
      <c r="IBS3" s="1"/>
      <c r="IBT3" s="14"/>
      <c r="IBU3" s="14"/>
      <c r="IBV3" s="1"/>
      <c r="IBW3" s="1"/>
      <c r="IBX3" s="14"/>
      <c r="IBY3" s="14"/>
      <c r="IBZ3" s="1"/>
      <c r="ICA3" s="1"/>
      <c r="ICB3" s="14"/>
      <c r="ICC3" s="14"/>
      <c r="ICD3" s="1"/>
      <c r="ICE3" s="1"/>
      <c r="ICF3" s="14"/>
      <c r="ICG3" s="14"/>
      <c r="ICH3" s="1"/>
      <c r="ICI3" s="1"/>
      <c r="ICJ3" s="14"/>
      <c r="ICK3" s="14"/>
      <c r="ICL3" s="1"/>
      <c r="ICM3" s="1"/>
      <c r="ICN3" s="14"/>
      <c r="ICO3" s="14"/>
      <c r="ICP3" s="1"/>
      <c r="ICQ3" s="1"/>
      <c r="ICR3" s="14"/>
      <c r="ICS3" s="14"/>
      <c r="ICT3" s="1"/>
      <c r="ICU3" s="1"/>
      <c r="ICV3" s="14"/>
      <c r="ICW3" s="14"/>
      <c r="ICX3" s="1"/>
      <c r="ICY3" s="1"/>
      <c r="ICZ3" s="14"/>
      <c r="IDA3" s="14"/>
      <c r="IDB3" s="1"/>
      <c r="IDC3" s="1"/>
      <c r="IDD3" s="14"/>
      <c r="IDE3" s="14"/>
      <c r="IDF3" s="1"/>
      <c r="IDG3" s="1"/>
      <c r="IDH3" s="14"/>
      <c r="IDI3" s="14"/>
      <c r="IDJ3" s="1"/>
      <c r="IDK3" s="1"/>
      <c r="IDL3" s="14"/>
      <c r="IDM3" s="14"/>
      <c r="IDN3" s="1"/>
      <c r="IDO3" s="1"/>
      <c r="IDP3" s="14"/>
      <c r="IDQ3" s="14"/>
      <c r="IDR3" s="1"/>
      <c r="IDS3" s="1"/>
      <c r="IDT3" s="14"/>
      <c r="IDU3" s="14"/>
      <c r="IDV3" s="1"/>
      <c r="IDW3" s="1"/>
      <c r="IDX3" s="14"/>
      <c r="IDY3" s="14"/>
      <c r="IDZ3" s="1"/>
      <c r="IEA3" s="1"/>
      <c r="IEB3" s="14"/>
      <c r="IEC3" s="14"/>
      <c r="IED3" s="1"/>
      <c r="IEE3" s="1"/>
      <c r="IEF3" s="14"/>
      <c r="IEG3" s="14"/>
      <c r="IEH3" s="1"/>
      <c r="IEI3" s="1"/>
      <c r="IEJ3" s="14"/>
      <c r="IEK3" s="14"/>
      <c r="IEL3" s="1"/>
      <c r="IEM3" s="1"/>
      <c r="IEN3" s="14"/>
      <c r="IEO3" s="14"/>
      <c r="IEP3" s="1"/>
      <c r="IEQ3" s="1"/>
      <c r="IER3" s="14"/>
      <c r="IES3" s="14"/>
      <c r="IET3" s="1"/>
      <c r="IEU3" s="1"/>
      <c r="IEV3" s="14"/>
      <c r="IEW3" s="14"/>
      <c r="IEX3" s="1"/>
      <c r="IEY3" s="1"/>
      <c r="IEZ3" s="14"/>
      <c r="IFA3" s="14"/>
      <c r="IFB3" s="1"/>
      <c r="IFC3" s="1"/>
      <c r="IFD3" s="14"/>
      <c r="IFE3" s="14"/>
      <c r="IFF3" s="1"/>
      <c r="IFG3" s="1"/>
      <c r="IFH3" s="14"/>
      <c r="IFI3" s="14"/>
      <c r="IFJ3" s="1"/>
      <c r="IFK3" s="1"/>
      <c r="IFL3" s="14"/>
      <c r="IFM3" s="14"/>
      <c r="IFN3" s="1"/>
      <c r="IFO3" s="1"/>
      <c r="IFP3" s="14"/>
      <c r="IFQ3" s="14"/>
      <c r="IFR3" s="1"/>
      <c r="IFS3" s="1"/>
      <c r="IFT3" s="14"/>
      <c r="IFU3" s="14"/>
      <c r="IFV3" s="1"/>
      <c r="IFW3" s="1"/>
      <c r="IFX3" s="14"/>
      <c r="IFY3" s="14"/>
      <c r="IFZ3" s="1"/>
      <c r="IGA3" s="1"/>
      <c r="IGB3" s="14"/>
      <c r="IGC3" s="14"/>
      <c r="IGD3" s="1"/>
      <c r="IGE3" s="1"/>
      <c r="IGF3" s="14"/>
      <c r="IGG3" s="14"/>
      <c r="IGH3" s="1"/>
      <c r="IGI3" s="1"/>
      <c r="IGJ3" s="14"/>
      <c r="IGK3" s="14"/>
      <c r="IGL3" s="1"/>
      <c r="IGM3" s="1"/>
      <c r="IGN3" s="14"/>
      <c r="IGO3" s="14"/>
      <c r="IGP3" s="1"/>
      <c r="IGQ3" s="1"/>
      <c r="IGR3" s="14"/>
      <c r="IGS3" s="14"/>
      <c r="IGT3" s="1"/>
      <c r="IGU3" s="1"/>
      <c r="IGV3" s="14"/>
      <c r="IGW3" s="14"/>
      <c r="IGX3" s="1"/>
      <c r="IGY3" s="1"/>
      <c r="IGZ3" s="14"/>
      <c r="IHA3" s="14"/>
      <c r="IHB3" s="1"/>
      <c r="IHC3" s="1"/>
      <c r="IHD3" s="14"/>
      <c r="IHE3" s="14"/>
      <c r="IHF3" s="1"/>
      <c r="IHG3" s="1"/>
      <c r="IHH3" s="14"/>
      <c r="IHI3" s="14"/>
      <c r="IHJ3" s="1"/>
      <c r="IHK3" s="1"/>
      <c r="IHL3" s="14"/>
      <c r="IHM3" s="14"/>
      <c r="IHN3" s="1"/>
      <c r="IHO3" s="1"/>
      <c r="IHP3" s="14"/>
      <c r="IHQ3" s="14"/>
      <c r="IHR3" s="1"/>
      <c r="IHS3" s="1"/>
      <c r="IHT3" s="14"/>
      <c r="IHU3" s="14"/>
      <c r="IHV3" s="1"/>
      <c r="IHW3" s="1"/>
      <c r="IHX3" s="14"/>
      <c r="IHY3" s="14"/>
      <c r="IHZ3" s="1"/>
      <c r="IIA3" s="1"/>
      <c r="IIB3" s="14"/>
      <c r="IIC3" s="14"/>
      <c r="IID3" s="1"/>
      <c r="IIE3" s="1"/>
      <c r="IIF3" s="14"/>
      <c r="IIG3" s="14"/>
      <c r="IIH3" s="1"/>
      <c r="III3" s="1"/>
      <c r="IIJ3" s="14"/>
      <c r="IIK3" s="14"/>
      <c r="IIL3" s="1"/>
      <c r="IIM3" s="1"/>
      <c r="IIN3" s="14"/>
      <c r="IIO3" s="14"/>
      <c r="IIP3" s="1"/>
      <c r="IIQ3" s="1"/>
      <c r="IIR3" s="14"/>
      <c r="IIS3" s="14"/>
      <c r="IIT3" s="1"/>
      <c r="IIU3" s="1"/>
      <c r="IIV3" s="14"/>
      <c r="IIW3" s="14"/>
      <c r="IIX3" s="1"/>
      <c r="IIY3" s="1"/>
      <c r="IIZ3" s="14"/>
      <c r="IJA3" s="14"/>
      <c r="IJB3" s="1"/>
      <c r="IJC3" s="1"/>
      <c r="IJD3" s="14"/>
      <c r="IJE3" s="14"/>
      <c r="IJF3" s="1"/>
      <c r="IJG3" s="1"/>
      <c r="IJH3" s="14"/>
      <c r="IJI3" s="14"/>
      <c r="IJJ3" s="1"/>
      <c r="IJK3" s="1"/>
      <c r="IJL3" s="14"/>
      <c r="IJM3" s="14"/>
      <c r="IJN3" s="1"/>
      <c r="IJO3" s="1"/>
      <c r="IJP3" s="14"/>
      <c r="IJQ3" s="14"/>
      <c r="IJR3" s="1"/>
      <c r="IJS3" s="1"/>
      <c r="IJT3" s="14"/>
      <c r="IJU3" s="14"/>
      <c r="IJV3" s="1"/>
      <c r="IJW3" s="1"/>
      <c r="IJX3" s="14"/>
      <c r="IJY3" s="14"/>
      <c r="IJZ3" s="1"/>
      <c r="IKA3" s="1"/>
      <c r="IKB3" s="14"/>
      <c r="IKC3" s="14"/>
      <c r="IKD3" s="1"/>
      <c r="IKE3" s="1"/>
      <c r="IKF3" s="14"/>
      <c r="IKG3" s="14"/>
      <c r="IKH3" s="1"/>
      <c r="IKI3" s="1"/>
      <c r="IKJ3" s="14"/>
      <c r="IKK3" s="14"/>
      <c r="IKL3" s="1"/>
      <c r="IKM3" s="1"/>
      <c r="IKN3" s="14"/>
      <c r="IKO3" s="14"/>
      <c r="IKP3" s="1"/>
      <c r="IKQ3" s="1"/>
      <c r="IKR3" s="14"/>
      <c r="IKS3" s="14"/>
      <c r="IKT3" s="1"/>
      <c r="IKU3" s="1"/>
      <c r="IKV3" s="14"/>
      <c r="IKW3" s="14"/>
      <c r="IKX3" s="1"/>
      <c r="IKY3" s="1"/>
      <c r="IKZ3" s="14"/>
      <c r="ILA3" s="14"/>
      <c r="ILB3" s="1"/>
      <c r="ILC3" s="1"/>
      <c r="ILD3" s="14"/>
      <c r="ILE3" s="14"/>
      <c r="ILF3" s="1"/>
      <c r="ILG3" s="1"/>
      <c r="ILH3" s="14"/>
      <c r="ILI3" s="14"/>
      <c r="ILJ3" s="1"/>
      <c r="ILK3" s="1"/>
      <c r="ILL3" s="14"/>
      <c r="ILM3" s="14"/>
      <c r="ILN3" s="1"/>
      <c r="ILO3" s="1"/>
      <c r="ILP3" s="14"/>
      <c r="ILQ3" s="14"/>
      <c r="ILR3" s="1"/>
      <c r="ILS3" s="1"/>
      <c r="ILT3" s="14"/>
      <c r="ILU3" s="14"/>
      <c r="ILV3" s="1"/>
      <c r="ILW3" s="1"/>
      <c r="ILX3" s="14"/>
      <c r="ILY3" s="14"/>
      <c r="ILZ3" s="1"/>
      <c r="IMA3" s="1"/>
      <c r="IMB3" s="14"/>
      <c r="IMC3" s="14"/>
      <c r="IMD3" s="1"/>
      <c r="IME3" s="1"/>
      <c r="IMF3" s="14"/>
      <c r="IMG3" s="14"/>
      <c r="IMH3" s="1"/>
      <c r="IMI3" s="1"/>
      <c r="IMJ3" s="14"/>
      <c r="IMK3" s="14"/>
      <c r="IML3" s="1"/>
      <c r="IMM3" s="1"/>
      <c r="IMN3" s="14"/>
      <c r="IMO3" s="14"/>
      <c r="IMP3" s="1"/>
      <c r="IMQ3" s="1"/>
      <c r="IMR3" s="14"/>
      <c r="IMS3" s="14"/>
      <c r="IMT3" s="1"/>
      <c r="IMU3" s="1"/>
      <c r="IMV3" s="14"/>
      <c r="IMW3" s="14"/>
      <c r="IMX3" s="1"/>
      <c r="IMY3" s="1"/>
      <c r="IMZ3" s="14"/>
      <c r="INA3" s="14"/>
      <c r="INB3" s="1"/>
      <c r="INC3" s="1"/>
      <c r="IND3" s="14"/>
      <c r="INE3" s="14"/>
      <c r="INF3" s="1"/>
      <c r="ING3" s="1"/>
      <c r="INH3" s="14"/>
      <c r="INI3" s="14"/>
      <c r="INJ3" s="1"/>
      <c r="INK3" s="1"/>
      <c r="INL3" s="14"/>
      <c r="INM3" s="14"/>
      <c r="INN3" s="1"/>
      <c r="INO3" s="1"/>
      <c r="INP3" s="14"/>
      <c r="INQ3" s="14"/>
      <c r="INR3" s="1"/>
      <c r="INS3" s="1"/>
      <c r="INT3" s="14"/>
      <c r="INU3" s="14"/>
      <c r="INV3" s="1"/>
      <c r="INW3" s="1"/>
      <c r="INX3" s="14"/>
      <c r="INY3" s="14"/>
      <c r="INZ3" s="1"/>
      <c r="IOA3" s="1"/>
      <c r="IOB3" s="14"/>
      <c r="IOC3" s="14"/>
      <c r="IOD3" s="1"/>
      <c r="IOE3" s="1"/>
      <c r="IOF3" s="14"/>
      <c r="IOG3" s="14"/>
      <c r="IOH3" s="1"/>
      <c r="IOI3" s="1"/>
      <c r="IOJ3" s="14"/>
      <c r="IOK3" s="14"/>
      <c r="IOL3" s="1"/>
      <c r="IOM3" s="1"/>
      <c r="ION3" s="14"/>
      <c r="IOO3" s="14"/>
      <c r="IOP3" s="1"/>
      <c r="IOQ3" s="1"/>
      <c r="IOR3" s="14"/>
      <c r="IOS3" s="14"/>
      <c r="IOT3" s="1"/>
      <c r="IOU3" s="1"/>
      <c r="IOV3" s="14"/>
      <c r="IOW3" s="14"/>
      <c r="IOX3" s="1"/>
      <c r="IOY3" s="1"/>
      <c r="IOZ3" s="14"/>
      <c r="IPA3" s="14"/>
      <c r="IPB3" s="1"/>
      <c r="IPC3" s="1"/>
      <c r="IPD3" s="14"/>
      <c r="IPE3" s="14"/>
      <c r="IPF3" s="1"/>
      <c r="IPG3" s="1"/>
      <c r="IPH3" s="14"/>
      <c r="IPI3" s="14"/>
      <c r="IPJ3" s="1"/>
      <c r="IPK3" s="1"/>
      <c r="IPL3" s="14"/>
      <c r="IPM3" s="14"/>
      <c r="IPN3" s="1"/>
      <c r="IPO3" s="1"/>
      <c r="IPP3" s="14"/>
      <c r="IPQ3" s="14"/>
      <c r="IPR3" s="1"/>
      <c r="IPS3" s="1"/>
      <c r="IPT3" s="14"/>
      <c r="IPU3" s="14"/>
      <c r="IPV3" s="1"/>
      <c r="IPW3" s="1"/>
      <c r="IPX3" s="14"/>
      <c r="IPY3" s="14"/>
      <c r="IPZ3" s="1"/>
      <c r="IQA3" s="1"/>
      <c r="IQB3" s="14"/>
      <c r="IQC3" s="14"/>
      <c r="IQD3" s="1"/>
      <c r="IQE3" s="1"/>
      <c r="IQF3" s="14"/>
      <c r="IQG3" s="14"/>
      <c r="IQH3" s="1"/>
      <c r="IQI3" s="1"/>
      <c r="IQJ3" s="14"/>
      <c r="IQK3" s="14"/>
      <c r="IQL3" s="1"/>
      <c r="IQM3" s="1"/>
      <c r="IQN3" s="14"/>
      <c r="IQO3" s="14"/>
      <c r="IQP3" s="1"/>
      <c r="IQQ3" s="1"/>
      <c r="IQR3" s="14"/>
      <c r="IQS3" s="14"/>
      <c r="IQT3" s="1"/>
      <c r="IQU3" s="1"/>
      <c r="IQV3" s="14"/>
      <c r="IQW3" s="14"/>
      <c r="IQX3" s="1"/>
      <c r="IQY3" s="1"/>
      <c r="IQZ3" s="14"/>
      <c r="IRA3" s="14"/>
      <c r="IRB3" s="1"/>
      <c r="IRC3" s="1"/>
      <c r="IRD3" s="14"/>
      <c r="IRE3" s="14"/>
      <c r="IRF3" s="1"/>
      <c r="IRG3" s="1"/>
      <c r="IRH3" s="14"/>
      <c r="IRI3" s="14"/>
      <c r="IRJ3" s="1"/>
      <c r="IRK3" s="1"/>
      <c r="IRL3" s="14"/>
      <c r="IRM3" s="14"/>
      <c r="IRN3" s="1"/>
      <c r="IRO3" s="1"/>
      <c r="IRP3" s="14"/>
      <c r="IRQ3" s="14"/>
      <c r="IRR3" s="1"/>
      <c r="IRS3" s="1"/>
      <c r="IRT3" s="14"/>
      <c r="IRU3" s="14"/>
      <c r="IRV3" s="1"/>
      <c r="IRW3" s="1"/>
      <c r="IRX3" s="14"/>
      <c r="IRY3" s="14"/>
      <c r="IRZ3" s="1"/>
      <c r="ISA3" s="1"/>
      <c r="ISB3" s="14"/>
      <c r="ISC3" s="14"/>
      <c r="ISD3" s="1"/>
      <c r="ISE3" s="1"/>
      <c r="ISF3" s="14"/>
      <c r="ISG3" s="14"/>
      <c r="ISH3" s="1"/>
      <c r="ISI3" s="1"/>
      <c r="ISJ3" s="14"/>
      <c r="ISK3" s="14"/>
      <c r="ISL3" s="1"/>
      <c r="ISM3" s="1"/>
      <c r="ISN3" s="14"/>
      <c r="ISO3" s="14"/>
      <c r="ISP3" s="1"/>
      <c r="ISQ3" s="1"/>
      <c r="ISR3" s="14"/>
      <c r="ISS3" s="14"/>
      <c r="IST3" s="1"/>
      <c r="ISU3" s="1"/>
      <c r="ISV3" s="14"/>
      <c r="ISW3" s="14"/>
      <c r="ISX3" s="1"/>
      <c r="ISY3" s="1"/>
      <c r="ISZ3" s="14"/>
      <c r="ITA3" s="14"/>
      <c r="ITB3" s="1"/>
      <c r="ITC3" s="1"/>
      <c r="ITD3" s="14"/>
      <c r="ITE3" s="14"/>
      <c r="ITF3" s="1"/>
      <c r="ITG3" s="1"/>
      <c r="ITH3" s="14"/>
      <c r="ITI3" s="14"/>
      <c r="ITJ3" s="1"/>
      <c r="ITK3" s="1"/>
      <c r="ITL3" s="14"/>
      <c r="ITM3" s="14"/>
      <c r="ITN3" s="1"/>
      <c r="ITO3" s="1"/>
      <c r="ITP3" s="14"/>
      <c r="ITQ3" s="14"/>
      <c r="ITR3" s="1"/>
      <c r="ITS3" s="1"/>
      <c r="ITT3" s="14"/>
      <c r="ITU3" s="14"/>
      <c r="ITV3" s="1"/>
      <c r="ITW3" s="1"/>
      <c r="ITX3" s="14"/>
      <c r="ITY3" s="14"/>
      <c r="ITZ3" s="1"/>
      <c r="IUA3" s="1"/>
      <c r="IUB3" s="14"/>
      <c r="IUC3" s="14"/>
      <c r="IUD3" s="1"/>
      <c r="IUE3" s="1"/>
      <c r="IUF3" s="14"/>
      <c r="IUG3" s="14"/>
      <c r="IUH3" s="1"/>
      <c r="IUI3" s="1"/>
      <c r="IUJ3" s="14"/>
      <c r="IUK3" s="14"/>
      <c r="IUL3" s="1"/>
      <c r="IUM3" s="1"/>
      <c r="IUN3" s="14"/>
      <c r="IUO3" s="14"/>
      <c r="IUP3" s="1"/>
      <c r="IUQ3" s="1"/>
      <c r="IUR3" s="14"/>
      <c r="IUS3" s="14"/>
      <c r="IUT3" s="1"/>
      <c r="IUU3" s="1"/>
      <c r="IUV3" s="14"/>
      <c r="IUW3" s="14"/>
      <c r="IUX3" s="1"/>
      <c r="IUY3" s="1"/>
      <c r="IUZ3" s="14"/>
      <c r="IVA3" s="14"/>
      <c r="IVB3" s="1"/>
      <c r="IVC3" s="1"/>
      <c r="IVD3" s="14"/>
      <c r="IVE3" s="14"/>
      <c r="IVF3" s="1"/>
      <c r="IVG3" s="1"/>
      <c r="IVH3" s="14"/>
      <c r="IVI3" s="14"/>
      <c r="IVJ3" s="1"/>
      <c r="IVK3" s="1"/>
      <c r="IVL3" s="14"/>
      <c r="IVM3" s="14"/>
      <c r="IVN3" s="1"/>
      <c r="IVO3" s="1"/>
      <c r="IVP3" s="14"/>
      <c r="IVQ3" s="14"/>
      <c r="IVR3" s="1"/>
      <c r="IVS3" s="1"/>
      <c r="IVT3" s="14"/>
      <c r="IVU3" s="14"/>
      <c r="IVV3" s="1"/>
      <c r="IVW3" s="1"/>
      <c r="IVX3" s="14"/>
      <c r="IVY3" s="14"/>
      <c r="IVZ3" s="1"/>
      <c r="IWA3" s="1"/>
      <c r="IWB3" s="14"/>
      <c r="IWC3" s="14"/>
      <c r="IWD3" s="1"/>
      <c r="IWE3" s="1"/>
      <c r="IWF3" s="14"/>
      <c r="IWG3" s="14"/>
      <c r="IWH3" s="1"/>
      <c r="IWI3" s="1"/>
      <c r="IWJ3" s="14"/>
      <c r="IWK3" s="14"/>
      <c r="IWL3" s="1"/>
      <c r="IWM3" s="1"/>
      <c r="IWN3" s="14"/>
      <c r="IWO3" s="14"/>
      <c r="IWP3" s="1"/>
      <c r="IWQ3" s="1"/>
      <c r="IWR3" s="14"/>
      <c r="IWS3" s="14"/>
      <c r="IWT3" s="1"/>
      <c r="IWU3" s="1"/>
      <c r="IWV3" s="14"/>
      <c r="IWW3" s="14"/>
      <c r="IWX3" s="1"/>
      <c r="IWY3" s="1"/>
      <c r="IWZ3" s="14"/>
      <c r="IXA3" s="14"/>
      <c r="IXB3" s="1"/>
      <c r="IXC3" s="1"/>
      <c r="IXD3" s="14"/>
      <c r="IXE3" s="14"/>
      <c r="IXF3" s="1"/>
      <c r="IXG3" s="1"/>
      <c r="IXH3" s="14"/>
      <c r="IXI3" s="14"/>
      <c r="IXJ3" s="1"/>
      <c r="IXK3" s="1"/>
      <c r="IXL3" s="14"/>
      <c r="IXM3" s="14"/>
      <c r="IXN3" s="1"/>
      <c r="IXO3" s="1"/>
      <c r="IXP3" s="14"/>
      <c r="IXQ3" s="14"/>
      <c r="IXR3" s="1"/>
      <c r="IXS3" s="1"/>
      <c r="IXT3" s="14"/>
      <c r="IXU3" s="14"/>
      <c r="IXV3" s="1"/>
      <c r="IXW3" s="1"/>
      <c r="IXX3" s="14"/>
      <c r="IXY3" s="14"/>
      <c r="IXZ3" s="1"/>
      <c r="IYA3" s="1"/>
      <c r="IYB3" s="14"/>
      <c r="IYC3" s="14"/>
      <c r="IYD3" s="1"/>
      <c r="IYE3" s="1"/>
      <c r="IYF3" s="14"/>
      <c r="IYG3" s="14"/>
      <c r="IYH3" s="1"/>
      <c r="IYI3" s="1"/>
      <c r="IYJ3" s="14"/>
      <c r="IYK3" s="14"/>
      <c r="IYL3" s="1"/>
      <c r="IYM3" s="1"/>
      <c r="IYN3" s="14"/>
      <c r="IYO3" s="14"/>
      <c r="IYP3" s="1"/>
      <c r="IYQ3" s="1"/>
      <c r="IYR3" s="14"/>
      <c r="IYS3" s="14"/>
      <c r="IYT3" s="1"/>
      <c r="IYU3" s="1"/>
      <c r="IYV3" s="14"/>
      <c r="IYW3" s="14"/>
      <c r="IYX3" s="1"/>
      <c r="IYY3" s="1"/>
      <c r="IYZ3" s="14"/>
      <c r="IZA3" s="14"/>
      <c r="IZB3" s="1"/>
      <c r="IZC3" s="1"/>
      <c r="IZD3" s="14"/>
      <c r="IZE3" s="14"/>
      <c r="IZF3" s="1"/>
      <c r="IZG3" s="1"/>
      <c r="IZH3" s="14"/>
      <c r="IZI3" s="14"/>
      <c r="IZJ3" s="1"/>
      <c r="IZK3" s="1"/>
      <c r="IZL3" s="14"/>
      <c r="IZM3" s="14"/>
      <c r="IZN3" s="1"/>
      <c r="IZO3" s="1"/>
      <c r="IZP3" s="14"/>
      <c r="IZQ3" s="14"/>
      <c r="IZR3" s="1"/>
      <c r="IZS3" s="1"/>
      <c r="IZT3" s="14"/>
      <c r="IZU3" s="14"/>
      <c r="IZV3" s="1"/>
      <c r="IZW3" s="1"/>
      <c r="IZX3" s="14"/>
      <c r="IZY3" s="14"/>
      <c r="IZZ3" s="1"/>
      <c r="JAA3" s="1"/>
      <c r="JAB3" s="14"/>
      <c r="JAC3" s="14"/>
      <c r="JAD3" s="1"/>
      <c r="JAE3" s="1"/>
      <c r="JAF3" s="14"/>
      <c r="JAG3" s="14"/>
      <c r="JAH3" s="1"/>
      <c r="JAI3" s="1"/>
      <c r="JAJ3" s="14"/>
      <c r="JAK3" s="14"/>
      <c r="JAL3" s="1"/>
      <c r="JAM3" s="1"/>
      <c r="JAN3" s="14"/>
      <c r="JAO3" s="14"/>
      <c r="JAP3" s="1"/>
      <c r="JAQ3" s="1"/>
      <c r="JAR3" s="14"/>
      <c r="JAS3" s="14"/>
      <c r="JAT3" s="1"/>
      <c r="JAU3" s="1"/>
      <c r="JAV3" s="14"/>
      <c r="JAW3" s="14"/>
      <c r="JAX3" s="1"/>
      <c r="JAY3" s="1"/>
      <c r="JAZ3" s="14"/>
      <c r="JBA3" s="14"/>
      <c r="JBB3" s="1"/>
      <c r="JBC3" s="1"/>
      <c r="JBD3" s="14"/>
      <c r="JBE3" s="14"/>
      <c r="JBF3" s="1"/>
      <c r="JBG3" s="1"/>
      <c r="JBH3" s="14"/>
      <c r="JBI3" s="14"/>
      <c r="JBJ3" s="1"/>
      <c r="JBK3" s="1"/>
      <c r="JBL3" s="14"/>
      <c r="JBM3" s="14"/>
      <c r="JBN3" s="1"/>
      <c r="JBO3" s="1"/>
      <c r="JBP3" s="14"/>
      <c r="JBQ3" s="14"/>
      <c r="JBR3" s="1"/>
      <c r="JBS3" s="1"/>
      <c r="JBT3" s="14"/>
      <c r="JBU3" s="14"/>
      <c r="JBV3" s="1"/>
      <c r="JBW3" s="1"/>
      <c r="JBX3" s="14"/>
      <c r="JBY3" s="14"/>
      <c r="JBZ3" s="1"/>
      <c r="JCA3" s="1"/>
      <c r="JCB3" s="14"/>
      <c r="JCC3" s="14"/>
      <c r="JCD3" s="1"/>
      <c r="JCE3" s="1"/>
      <c r="JCF3" s="14"/>
      <c r="JCG3" s="14"/>
      <c r="JCH3" s="1"/>
      <c r="JCI3" s="1"/>
      <c r="JCJ3" s="14"/>
      <c r="JCK3" s="14"/>
      <c r="JCL3" s="1"/>
      <c r="JCM3" s="1"/>
      <c r="JCN3" s="14"/>
      <c r="JCO3" s="14"/>
      <c r="JCP3" s="1"/>
      <c r="JCQ3" s="1"/>
      <c r="JCR3" s="14"/>
      <c r="JCS3" s="14"/>
      <c r="JCT3" s="1"/>
      <c r="JCU3" s="1"/>
      <c r="JCV3" s="14"/>
      <c r="JCW3" s="14"/>
      <c r="JCX3" s="1"/>
      <c r="JCY3" s="1"/>
      <c r="JCZ3" s="14"/>
      <c r="JDA3" s="14"/>
      <c r="JDB3" s="1"/>
      <c r="JDC3" s="1"/>
      <c r="JDD3" s="14"/>
      <c r="JDE3" s="14"/>
      <c r="JDF3" s="1"/>
      <c r="JDG3" s="1"/>
      <c r="JDH3" s="14"/>
      <c r="JDI3" s="14"/>
      <c r="JDJ3" s="1"/>
      <c r="JDK3" s="1"/>
      <c r="JDL3" s="14"/>
      <c r="JDM3" s="14"/>
      <c r="JDN3" s="1"/>
      <c r="JDO3" s="1"/>
      <c r="JDP3" s="14"/>
      <c r="JDQ3" s="14"/>
      <c r="JDR3" s="1"/>
      <c r="JDS3" s="1"/>
      <c r="JDT3" s="14"/>
      <c r="JDU3" s="14"/>
      <c r="JDV3" s="1"/>
      <c r="JDW3" s="1"/>
      <c r="JDX3" s="14"/>
      <c r="JDY3" s="14"/>
      <c r="JDZ3" s="1"/>
      <c r="JEA3" s="1"/>
      <c r="JEB3" s="14"/>
      <c r="JEC3" s="14"/>
      <c r="JED3" s="1"/>
      <c r="JEE3" s="1"/>
      <c r="JEF3" s="14"/>
      <c r="JEG3" s="14"/>
      <c r="JEH3" s="1"/>
      <c r="JEI3" s="1"/>
      <c r="JEJ3" s="14"/>
      <c r="JEK3" s="14"/>
      <c r="JEL3" s="1"/>
      <c r="JEM3" s="1"/>
      <c r="JEN3" s="14"/>
      <c r="JEO3" s="14"/>
      <c r="JEP3" s="1"/>
      <c r="JEQ3" s="1"/>
      <c r="JER3" s="14"/>
      <c r="JES3" s="14"/>
      <c r="JET3" s="1"/>
      <c r="JEU3" s="1"/>
      <c r="JEV3" s="14"/>
      <c r="JEW3" s="14"/>
      <c r="JEX3" s="1"/>
      <c r="JEY3" s="1"/>
      <c r="JEZ3" s="14"/>
      <c r="JFA3" s="14"/>
      <c r="JFB3" s="1"/>
      <c r="JFC3" s="1"/>
      <c r="JFD3" s="14"/>
      <c r="JFE3" s="14"/>
      <c r="JFF3" s="1"/>
      <c r="JFG3" s="1"/>
      <c r="JFH3" s="14"/>
      <c r="JFI3" s="14"/>
      <c r="JFJ3" s="1"/>
      <c r="JFK3" s="1"/>
      <c r="JFL3" s="14"/>
      <c r="JFM3" s="14"/>
      <c r="JFN3" s="1"/>
      <c r="JFO3" s="1"/>
      <c r="JFP3" s="14"/>
      <c r="JFQ3" s="14"/>
      <c r="JFR3" s="1"/>
      <c r="JFS3" s="1"/>
      <c r="JFT3" s="14"/>
      <c r="JFU3" s="14"/>
      <c r="JFV3" s="1"/>
      <c r="JFW3" s="1"/>
      <c r="JFX3" s="14"/>
      <c r="JFY3" s="14"/>
      <c r="JFZ3" s="1"/>
      <c r="JGA3" s="1"/>
      <c r="JGB3" s="14"/>
      <c r="JGC3" s="14"/>
      <c r="JGD3" s="1"/>
      <c r="JGE3" s="1"/>
      <c r="JGF3" s="14"/>
      <c r="JGG3" s="14"/>
      <c r="JGH3" s="1"/>
      <c r="JGI3" s="1"/>
      <c r="JGJ3" s="14"/>
      <c r="JGK3" s="14"/>
      <c r="JGL3" s="1"/>
      <c r="JGM3" s="1"/>
      <c r="JGN3" s="14"/>
      <c r="JGO3" s="14"/>
      <c r="JGP3" s="1"/>
      <c r="JGQ3" s="1"/>
      <c r="JGR3" s="14"/>
      <c r="JGS3" s="14"/>
      <c r="JGT3" s="1"/>
      <c r="JGU3" s="1"/>
      <c r="JGV3" s="14"/>
      <c r="JGW3" s="14"/>
      <c r="JGX3" s="1"/>
      <c r="JGY3" s="1"/>
      <c r="JGZ3" s="14"/>
      <c r="JHA3" s="14"/>
      <c r="JHB3" s="1"/>
      <c r="JHC3" s="1"/>
      <c r="JHD3" s="14"/>
      <c r="JHE3" s="14"/>
      <c r="JHF3" s="1"/>
      <c r="JHG3" s="1"/>
      <c r="JHH3" s="14"/>
      <c r="JHI3" s="14"/>
      <c r="JHJ3" s="1"/>
      <c r="JHK3" s="1"/>
      <c r="JHL3" s="14"/>
      <c r="JHM3" s="14"/>
      <c r="JHN3" s="1"/>
      <c r="JHO3" s="1"/>
      <c r="JHP3" s="14"/>
      <c r="JHQ3" s="14"/>
      <c r="JHR3" s="1"/>
      <c r="JHS3" s="1"/>
      <c r="JHT3" s="14"/>
      <c r="JHU3" s="14"/>
      <c r="JHV3" s="1"/>
      <c r="JHW3" s="1"/>
      <c r="JHX3" s="14"/>
      <c r="JHY3" s="14"/>
      <c r="JHZ3" s="1"/>
      <c r="JIA3" s="1"/>
      <c r="JIB3" s="14"/>
      <c r="JIC3" s="14"/>
      <c r="JID3" s="1"/>
      <c r="JIE3" s="1"/>
      <c r="JIF3" s="14"/>
      <c r="JIG3" s="14"/>
      <c r="JIH3" s="1"/>
      <c r="JII3" s="1"/>
      <c r="JIJ3" s="14"/>
      <c r="JIK3" s="14"/>
      <c r="JIL3" s="1"/>
      <c r="JIM3" s="1"/>
      <c r="JIN3" s="14"/>
      <c r="JIO3" s="14"/>
      <c r="JIP3" s="1"/>
      <c r="JIQ3" s="1"/>
      <c r="JIR3" s="14"/>
      <c r="JIS3" s="14"/>
      <c r="JIT3" s="1"/>
      <c r="JIU3" s="1"/>
      <c r="JIV3" s="14"/>
      <c r="JIW3" s="14"/>
      <c r="JIX3" s="1"/>
      <c r="JIY3" s="1"/>
      <c r="JIZ3" s="14"/>
      <c r="JJA3" s="14"/>
      <c r="JJB3" s="1"/>
      <c r="JJC3" s="1"/>
      <c r="JJD3" s="14"/>
      <c r="JJE3" s="14"/>
      <c r="JJF3" s="1"/>
      <c r="JJG3" s="1"/>
      <c r="JJH3" s="14"/>
      <c r="JJI3" s="14"/>
      <c r="JJJ3" s="1"/>
      <c r="JJK3" s="1"/>
      <c r="JJL3" s="14"/>
      <c r="JJM3" s="14"/>
      <c r="JJN3" s="1"/>
      <c r="JJO3" s="1"/>
      <c r="JJP3" s="14"/>
      <c r="JJQ3" s="14"/>
      <c r="JJR3" s="1"/>
      <c r="JJS3" s="1"/>
      <c r="JJT3" s="14"/>
      <c r="JJU3" s="14"/>
      <c r="JJV3" s="1"/>
      <c r="JJW3" s="1"/>
      <c r="JJX3" s="14"/>
      <c r="JJY3" s="14"/>
      <c r="JJZ3" s="1"/>
      <c r="JKA3" s="1"/>
      <c r="JKB3" s="14"/>
      <c r="JKC3" s="14"/>
      <c r="JKD3" s="1"/>
      <c r="JKE3" s="1"/>
      <c r="JKF3" s="14"/>
      <c r="JKG3" s="14"/>
      <c r="JKH3" s="1"/>
      <c r="JKI3" s="1"/>
      <c r="JKJ3" s="14"/>
      <c r="JKK3" s="14"/>
      <c r="JKL3" s="1"/>
      <c r="JKM3" s="1"/>
      <c r="JKN3" s="14"/>
      <c r="JKO3" s="14"/>
      <c r="JKP3" s="1"/>
      <c r="JKQ3" s="1"/>
      <c r="JKR3" s="14"/>
      <c r="JKS3" s="14"/>
      <c r="JKT3" s="1"/>
      <c r="JKU3" s="1"/>
      <c r="JKV3" s="14"/>
      <c r="JKW3" s="14"/>
      <c r="JKX3" s="1"/>
      <c r="JKY3" s="1"/>
      <c r="JKZ3" s="14"/>
      <c r="JLA3" s="14"/>
      <c r="JLB3" s="1"/>
      <c r="JLC3" s="1"/>
      <c r="JLD3" s="14"/>
      <c r="JLE3" s="14"/>
      <c r="JLF3" s="1"/>
      <c r="JLG3" s="1"/>
      <c r="JLH3" s="14"/>
      <c r="JLI3" s="14"/>
      <c r="JLJ3" s="1"/>
      <c r="JLK3" s="1"/>
      <c r="JLL3" s="14"/>
      <c r="JLM3" s="14"/>
      <c r="JLN3" s="1"/>
      <c r="JLO3" s="1"/>
      <c r="JLP3" s="14"/>
      <c r="JLQ3" s="14"/>
      <c r="JLR3" s="1"/>
      <c r="JLS3" s="1"/>
      <c r="JLT3" s="14"/>
      <c r="JLU3" s="14"/>
      <c r="JLV3" s="1"/>
      <c r="JLW3" s="1"/>
      <c r="JLX3" s="14"/>
      <c r="JLY3" s="14"/>
      <c r="JLZ3" s="1"/>
      <c r="JMA3" s="1"/>
      <c r="JMB3" s="14"/>
      <c r="JMC3" s="14"/>
      <c r="JMD3" s="1"/>
      <c r="JME3" s="1"/>
      <c r="JMF3" s="14"/>
      <c r="JMG3" s="14"/>
      <c r="JMH3" s="1"/>
      <c r="JMI3" s="1"/>
      <c r="JMJ3" s="14"/>
      <c r="JMK3" s="14"/>
      <c r="JML3" s="1"/>
      <c r="JMM3" s="1"/>
      <c r="JMN3" s="14"/>
      <c r="JMO3" s="14"/>
      <c r="JMP3" s="1"/>
      <c r="JMQ3" s="1"/>
      <c r="JMR3" s="14"/>
      <c r="JMS3" s="14"/>
      <c r="JMT3" s="1"/>
      <c r="JMU3" s="1"/>
      <c r="JMV3" s="14"/>
      <c r="JMW3" s="14"/>
      <c r="JMX3" s="1"/>
      <c r="JMY3" s="1"/>
      <c r="JMZ3" s="14"/>
      <c r="JNA3" s="14"/>
      <c r="JNB3" s="1"/>
      <c r="JNC3" s="1"/>
      <c r="JND3" s="14"/>
      <c r="JNE3" s="14"/>
      <c r="JNF3" s="1"/>
      <c r="JNG3" s="1"/>
      <c r="JNH3" s="14"/>
      <c r="JNI3" s="14"/>
      <c r="JNJ3" s="1"/>
      <c r="JNK3" s="1"/>
      <c r="JNL3" s="14"/>
      <c r="JNM3" s="14"/>
      <c r="JNN3" s="1"/>
      <c r="JNO3" s="1"/>
      <c r="JNP3" s="14"/>
      <c r="JNQ3" s="14"/>
      <c r="JNR3" s="1"/>
      <c r="JNS3" s="1"/>
      <c r="JNT3" s="14"/>
      <c r="JNU3" s="14"/>
      <c r="JNV3" s="1"/>
      <c r="JNW3" s="1"/>
      <c r="JNX3" s="14"/>
      <c r="JNY3" s="14"/>
      <c r="JNZ3" s="1"/>
      <c r="JOA3" s="1"/>
      <c r="JOB3" s="14"/>
      <c r="JOC3" s="14"/>
      <c r="JOD3" s="1"/>
      <c r="JOE3" s="1"/>
      <c r="JOF3" s="14"/>
      <c r="JOG3" s="14"/>
      <c r="JOH3" s="1"/>
      <c r="JOI3" s="1"/>
      <c r="JOJ3" s="14"/>
      <c r="JOK3" s="14"/>
      <c r="JOL3" s="1"/>
      <c r="JOM3" s="1"/>
      <c r="JON3" s="14"/>
      <c r="JOO3" s="14"/>
      <c r="JOP3" s="1"/>
      <c r="JOQ3" s="1"/>
      <c r="JOR3" s="14"/>
      <c r="JOS3" s="14"/>
      <c r="JOT3" s="1"/>
      <c r="JOU3" s="1"/>
      <c r="JOV3" s="14"/>
      <c r="JOW3" s="14"/>
      <c r="JOX3" s="1"/>
      <c r="JOY3" s="1"/>
      <c r="JOZ3" s="14"/>
      <c r="JPA3" s="14"/>
      <c r="JPB3" s="1"/>
      <c r="JPC3" s="1"/>
      <c r="JPD3" s="14"/>
      <c r="JPE3" s="14"/>
      <c r="JPF3" s="1"/>
      <c r="JPG3" s="1"/>
      <c r="JPH3" s="14"/>
      <c r="JPI3" s="14"/>
      <c r="JPJ3" s="1"/>
      <c r="JPK3" s="1"/>
      <c r="JPL3" s="14"/>
      <c r="JPM3" s="14"/>
      <c r="JPN3" s="1"/>
      <c r="JPO3" s="1"/>
      <c r="JPP3" s="14"/>
      <c r="JPQ3" s="14"/>
      <c r="JPR3" s="1"/>
      <c r="JPS3" s="1"/>
      <c r="JPT3" s="14"/>
      <c r="JPU3" s="14"/>
      <c r="JPV3" s="1"/>
      <c r="JPW3" s="1"/>
      <c r="JPX3" s="14"/>
      <c r="JPY3" s="14"/>
      <c r="JPZ3" s="1"/>
      <c r="JQA3" s="1"/>
      <c r="JQB3" s="14"/>
      <c r="JQC3" s="14"/>
      <c r="JQD3" s="1"/>
      <c r="JQE3" s="1"/>
      <c r="JQF3" s="14"/>
      <c r="JQG3" s="14"/>
      <c r="JQH3" s="1"/>
      <c r="JQI3" s="1"/>
      <c r="JQJ3" s="14"/>
      <c r="JQK3" s="14"/>
      <c r="JQL3" s="1"/>
      <c r="JQM3" s="1"/>
      <c r="JQN3" s="14"/>
      <c r="JQO3" s="14"/>
      <c r="JQP3" s="1"/>
      <c r="JQQ3" s="1"/>
      <c r="JQR3" s="14"/>
      <c r="JQS3" s="14"/>
      <c r="JQT3" s="1"/>
      <c r="JQU3" s="1"/>
      <c r="JQV3" s="14"/>
      <c r="JQW3" s="14"/>
      <c r="JQX3" s="1"/>
      <c r="JQY3" s="1"/>
      <c r="JQZ3" s="14"/>
      <c r="JRA3" s="14"/>
      <c r="JRB3" s="1"/>
      <c r="JRC3" s="1"/>
      <c r="JRD3" s="14"/>
      <c r="JRE3" s="14"/>
      <c r="JRF3" s="1"/>
      <c r="JRG3" s="1"/>
      <c r="JRH3" s="14"/>
      <c r="JRI3" s="14"/>
      <c r="JRJ3" s="1"/>
      <c r="JRK3" s="1"/>
      <c r="JRL3" s="14"/>
      <c r="JRM3" s="14"/>
      <c r="JRN3" s="1"/>
      <c r="JRO3" s="1"/>
      <c r="JRP3" s="14"/>
      <c r="JRQ3" s="14"/>
      <c r="JRR3" s="1"/>
      <c r="JRS3" s="1"/>
      <c r="JRT3" s="14"/>
      <c r="JRU3" s="14"/>
      <c r="JRV3" s="1"/>
      <c r="JRW3" s="1"/>
      <c r="JRX3" s="14"/>
      <c r="JRY3" s="14"/>
      <c r="JRZ3" s="1"/>
      <c r="JSA3" s="1"/>
      <c r="JSB3" s="14"/>
      <c r="JSC3" s="14"/>
      <c r="JSD3" s="1"/>
      <c r="JSE3" s="1"/>
      <c r="JSF3" s="14"/>
      <c r="JSG3" s="14"/>
      <c r="JSH3" s="1"/>
      <c r="JSI3" s="1"/>
      <c r="JSJ3" s="14"/>
      <c r="JSK3" s="14"/>
      <c r="JSL3" s="1"/>
      <c r="JSM3" s="1"/>
      <c r="JSN3" s="14"/>
      <c r="JSO3" s="14"/>
      <c r="JSP3" s="1"/>
      <c r="JSQ3" s="1"/>
      <c r="JSR3" s="14"/>
      <c r="JSS3" s="14"/>
      <c r="JST3" s="1"/>
      <c r="JSU3" s="1"/>
      <c r="JSV3" s="14"/>
      <c r="JSW3" s="14"/>
      <c r="JSX3" s="1"/>
      <c r="JSY3" s="1"/>
      <c r="JSZ3" s="14"/>
      <c r="JTA3" s="14"/>
      <c r="JTB3" s="1"/>
      <c r="JTC3" s="1"/>
      <c r="JTD3" s="14"/>
      <c r="JTE3" s="14"/>
      <c r="JTF3" s="1"/>
      <c r="JTG3" s="1"/>
      <c r="JTH3" s="14"/>
      <c r="JTI3" s="14"/>
      <c r="JTJ3" s="1"/>
      <c r="JTK3" s="1"/>
      <c r="JTL3" s="14"/>
      <c r="JTM3" s="14"/>
      <c r="JTN3" s="1"/>
      <c r="JTO3" s="1"/>
      <c r="JTP3" s="14"/>
      <c r="JTQ3" s="14"/>
      <c r="JTR3" s="1"/>
      <c r="JTS3" s="1"/>
      <c r="JTT3" s="14"/>
      <c r="JTU3" s="14"/>
      <c r="JTV3" s="1"/>
      <c r="JTW3" s="1"/>
      <c r="JTX3" s="14"/>
      <c r="JTY3" s="14"/>
      <c r="JTZ3" s="1"/>
      <c r="JUA3" s="1"/>
      <c r="JUB3" s="14"/>
      <c r="JUC3" s="14"/>
      <c r="JUD3" s="1"/>
      <c r="JUE3" s="1"/>
      <c r="JUF3" s="14"/>
      <c r="JUG3" s="14"/>
      <c r="JUH3" s="1"/>
      <c r="JUI3" s="1"/>
      <c r="JUJ3" s="14"/>
      <c r="JUK3" s="14"/>
      <c r="JUL3" s="1"/>
      <c r="JUM3" s="1"/>
      <c r="JUN3" s="14"/>
      <c r="JUO3" s="14"/>
      <c r="JUP3" s="1"/>
      <c r="JUQ3" s="1"/>
      <c r="JUR3" s="14"/>
      <c r="JUS3" s="14"/>
      <c r="JUT3" s="1"/>
      <c r="JUU3" s="1"/>
      <c r="JUV3" s="14"/>
      <c r="JUW3" s="14"/>
      <c r="JUX3" s="1"/>
      <c r="JUY3" s="1"/>
      <c r="JUZ3" s="14"/>
      <c r="JVA3" s="14"/>
      <c r="JVB3" s="1"/>
      <c r="JVC3" s="1"/>
      <c r="JVD3" s="14"/>
      <c r="JVE3" s="14"/>
      <c r="JVF3" s="1"/>
      <c r="JVG3" s="1"/>
      <c r="JVH3" s="14"/>
      <c r="JVI3" s="14"/>
      <c r="JVJ3" s="1"/>
      <c r="JVK3" s="1"/>
      <c r="JVL3" s="14"/>
      <c r="JVM3" s="14"/>
      <c r="JVN3" s="1"/>
      <c r="JVO3" s="1"/>
      <c r="JVP3" s="14"/>
      <c r="JVQ3" s="14"/>
      <c r="JVR3" s="1"/>
      <c r="JVS3" s="1"/>
      <c r="JVT3" s="14"/>
      <c r="JVU3" s="14"/>
      <c r="JVV3" s="1"/>
      <c r="JVW3" s="1"/>
      <c r="JVX3" s="14"/>
      <c r="JVY3" s="14"/>
      <c r="JVZ3" s="1"/>
      <c r="JWA3" s="1"/>
      <c r="JWB3" s="14"/>
      <c r="JWC3" s="14"/>
      <c r="JWD3" s="1"/>
      <c r="JWE3" s="1"/>
      <c r="JWF3" s="14"/>
      <c r="JWG3" s="14"/>
      <c r="JWH3" s="1"/>
      <c r="JWI3" s="1"/>
      <c r="JWJ3" s="14"/>
      <c r="JWK3" s="14"/>
      <c r="JWL3" s="1"/>
      <c r="JWM3" s="1"/>
      <c r="JWN3" s="14"/>
      <c r="JWO3" s="14"/>
      <c r="JWP3" s="1"/>
      <c r="JWQ3" s="1"/>
      <c r="JWR3" s="14"/>
      <c r="JWS3" s="14"/>
      <c r="JWT3" s="1"/>
      <c r="JWU3" s="1"/>
      <c r="JWV3" s="14"/>
      <c r="JWW3" s="14"/>
      <c r="JWX3" s="1"/>
      <c r="JWY3" s="1"/>
      <c r="JWZ3" s="14"/>
      <c r="JXA3" s="14"/>
      <c r="JXB3" s="1"/>
      <c r="JXC3" s="1"/>
      <c r="JXD3" s="14"/>
      <c r="JXE3" s="14"/>
      <c r="JXF3" s="1"/>
      <c r="JXG3" s="1"/>
      <c r="JXH3" s="14"/>
      <c r="JXI3" s="14"/>
      <c r="JXJ3" s="1"/>
      <c r="JXK3" s="1"/>
      <c r="JXL3" s="14"/>
      <c r="JXM3" s="14"/>
      <c r="JXN3" s="1"/>
      <c r="JXO3" s="1"/>
      <c r="JXP3" s="14"/>
      <c r="JXQ3" s="14"/>
      <c r="JXR3" s="1"/>
      <c r="JXS3" s="1"/>
      <c r="JXT3" s="14"/>
      <c r="JXU3" s="14"/>
      <c r="JXV3" s="1"/>
      <c r="JXW3" s="1"/>
      <c r="JXX3" s="14"/>
      <c r="JXY3" s="14"/>
      <c r="JXZ3" s="1"/>
      <c r="JYA3" s="1"/>
      <c r="JYB3" s="14"/>
      <c r="JYC3" s="14"/>
      <c r="JYD3" s="1"/>
      <c r="JYE3" s="1"/>
      <c r="JYF3" s="14"/>
      <c r="JYG3" s="14"/>
      <c r="JYH3" s="1"/>
      <c r="JYI3" s="1"/>
      <c r="JYJ3" s="14"/>
      <c r="JYK3" s="14"/>
      <c r="JYL3" s="1"/>
      <c r="JYM3" s="1"/>
      <c r="JYN3" s="14"/>
      <c r="JYO3" s="14"/>
      <c r="JYP3" s="1"/>
      <c r="JYQ3" s="1"/>
      <c r="JYR3" s="14"/>
      <c r="JYS3" s="14"/>
      <c r="JYT3" s="1"/>
      <c r="JYU3" s="1"/>
      <c r="JYV3" s="14"/>
      <c r="JYW3" s="14"/>
      <c r="JYX3" s="1"/>
      <c r="JYY3" s="1"/>
      <c r="JYZ3" s="14"/>
      <c r="JZA3" s="14"/>
      <c r="JZB3" s="1"/>
      <c r="JZC3" s="1"/>
      <c r="JZD3" s="14"/>
      <c r="JZE3" s="14"/>
      <c r="JZF3" s="1"/>
      <c r="JZG3" s="1"/>
      <c r="JZH3" s="14"/>
      <c r="JZI3" s="14"/>
      <c r="JZJ3" s="1"/>
      <c r="JZK3" s="1"/>
      <c r="JZL3" s="14"/>
      <c r="JZM3" s="14"/>
      <c r="JZN3" s="1"/>
      <c r="JZO3" s="1"/>
      <c r="JZP3" s="14"/>
      <c r="JZQ3" s="14"/>
      <c r="JZR3" s="1"/>
      <c r="JZS3" s="1"/>
      <c r="JZT3" s="14"/>
      <c r="JZU3" s="14"/>
      <c r="JZV3" s="1"/>
      <c r="JZW3" s="1"/>
      <c r="JZX3" s="14"/>
      <c r="JZY3" s="14"/>
      <c r="JZZ3" s="1"/>
      <c r="KAA3" s="1"/>
      <c r="KAB3" s="14"/>
      <c r="KAC3" s="14"/>
      <c r="KAD3" s="1"/>
      <c r="KAE3" s="1"/>
      <c r="KAF3" s="14"/>
      <c r="KAG3" s="14"/>
      <c r="KAH3" s="1"/>
      <c r="KAI3" s="1"/>
      <c r="KAJ3" s="14"/>
      <c r="KAK3" s="14"/>
      <c r="KAL3" s="1"/>
      <c r="KAM3" s="1"/>
      <c r="KAN3" s="14"/>
      <c r="KAO3" s="14"/>
      <c r="KAP3" s="1"/>
      <c r="KAQ3" s="1"/>
      <c r="KAR3" s="14"/>
      <c r="KAS3" s="14"/>
      <c r="KAT3" s="1"/>
      <c r="KAU3" s="1"/>
      <c r="KAV3" s="14"/>
      <c r="KAW3" s="14"/>
      <c r="KAX3" s="1"/>
      <c r="KAY3" s="1"/>
      <c r="KAZ3" s="14"/>
      <c r="KBA3" s="14"/>
      <c r="KBB3" s="1"/>
      <c r="KBC3" s="1"/>
      <c r="KBD3" s="14"/>
      <c r="KBE3" s="14"/>
      <c r="KBF3" s="1"/>
      <c r="KBG3" s="1"/>
      <c r="KBH3" s="14"/>
      <c r="KBI3" s="14"/>
      <c r="KBJ3" s="1"/>
      <c r="KBK3" s="1"/>
      <c r="KBL3" s="14"/>
      <c r="KBM3" s="14"/>
      <c r="KBN3" s="1"/>
      <c r="KBO3" s="1"/>
      <c r="KBP3" s="14"/>
      <c r="KBQ3" s="14"/>
      <c r="KBR3" s="1"/>
      <c r="KBS3" s="1"/>
      <c r="KBT3" s="14"/>
      <c r="KBU3" s="14"/>
      <c r="KBV3" s="1"/>
      <c r="KBW3" s="1"/>
      <c r="KBX3" s="14"/>
      <c r="KBY3" s="14"/>
      <c r="KBZ3" s="1"/>
      <c r="KCA3" s="1"/>
      <c r="KCB3" s="14"/>
      <c r="KCC3" s="14"/>
      <c r="KCD3" s="1"/>
      <c r="KCE3" s="1"/>
      <c r="KCF3" s="14"/>
      <c r="KCG3" s="14"/>
      <c r="KCH3" s="1"/>
      <c r="KCI3" s="1"/>
      <c r="KCJ3" s="14"/>
      <c r="KCK3" s="14"/>
      <c r="KCL3" s="1"/>
      <c r="KCM3" s="1"/>
      <c r="KCN3" s="14"/>
      <c r="KCO3" s="14"/>
      <c r="KCP3" s="1"/>
      <c r="KCQ3" s="1"/>
      <c r="KCR3" s="14"/>
      <c r="KCS3" s="14"/>
      <c r="KCT3" s="1"/>
      <c r="KCU3" s="1"/>
      <c r="KCV3" s="14"/>
      <c r="KCW3" s="14"/>
      <c r="KCX3" s="1"/>
      <c r="KCY3" s="1"/>
      <c r="KCZ3" s="14"/>
      <c r="KDA3" s="14"/>
      <c r="KDB3" s="1"/>
      <c r="KDC3" s="1"/>
      <c r="KDD3" s="14"/>
      <c r="KDE3" s="14"/>
      <c r="KDF3" s="1"/>
      <c r="KDG3" s="1"/>
      <c r="KDH3" s="14"/>
      <c r="KDI3" s="14"/>
      <c r="KDJ3" s="1"/>
      <c r="KDK3" s="1"/>
      <c r="KDL3" s="14"/>
      <c r="KDM3" s="14"/>
      <c r="KDN3" s="1"/>
      <c r="KDO3" s="1"/>
      <c r="KDP3" s="14"/>
      <c r="KDQ3" s="14"/>
      <c r="KDR3" s="1"/>
      <c r="KDS3" s="1"/>
      <c r="KDT3" s="14"/>
      <c r="KDU3" s="14"/>
      <c r="KDV3" s="1"/>
      <c r="KDW3" s="1"/>
      <c r="KDX3" s="14"/>
      <c r="KDY3" s="14"/>
      <c r="KDZ3" s="1"/>
      <c r="KEA3" s="1"/>
      <c r="KEB3" s="14"/>
      <c r="KEC3" s="14"/>
      <c r="KED3" s="1"/>
      <c r="KEE3" s="1"/>
      <c r="KEF3" s="14"/>
      <c r="KEG3" s="14"/>
      <c r="KEH3" s="1"/>
      <c r="KEI3" s="1"/>
      <c r="KEJ3" s="14"/>
      <c r="KEK3" s="14"/>
      <c r="KEL3" s="1"/>
      <c r="KEM3" s="1"/>
      <c r="KEN3" s="14"/>
      <c r="KEO3" s="14"/>
      <c r="KEP3" s="1"/>
      <c r="KEQ3" s="1"/>
      <c r="KER3" s="14"/>
      <c r="KES3" s="14"/>
      <c r="KET3" s="1"/>
      <c r="KEU3" s="1"/>
      <c r="KEV3" s="14"/>
      <c r="KEW3" s="14"/>
      <c r="KEX3" s="1"/>
      <c r="KEY3" s="1"/>
      <c r="KEZ3" s="14"/>
      <c r="KFA3" s="14"/>
      <c r="KFB3" s="1"/>
      <c r="KFC3" s="1"/>
      <c r="KFD3" s="14"/>
      <c r="KFE3" s="14"/>
      <c r="KFF3" s="1"/>
      <c r="KFG3" s="1"/>
      <c r="KFH3" s="14"/>
      <c r="KFI3" s="14"/>
      <c r="KFJ3" s="1"/>
      <c r="KFK3" s="1"/>
      <c r="KFL3" s="14"/>
      <c r="KFM3" s="14"/>
      <c r="KFN3" s="1"/>
      <c r="KFO3" s="1"/>
      <c r="KFP3" s="14"/>
      <c r="KFQ3" s="14"/>
      <c r="KFR3" s="1"/>
      <c r="KFS3" s="1"/>
      <c r="KFT3" s="14"/>
      <c r="KFU3" s="14"/>
      <c r="KFV3" s="1"/>
      <c r="KFW3" s="1"/>
      <c r="KFX3" s="14"/>
      <c r="KFY3" s="14"/>
      <c r="KFZ3" s="1"/>
      <c r="KGA3" s="1"/>
      <c r="KGB3" s="14"/>
      <c r="KGC3" s="14"/>
      <c r="KGD3" s="1"/>
      <c r="KGE3" s="1"/>
      <c r="KGF3" s="14"/>
      <c r="KGG3" s="14"/>
      <c r="KGH3" s="1"/>
      <c r="KGI3" s="1"/>
      <c r="KGJ3" s="14"/>
      <c r="KGK3" s="14"/>
      <c r="KGL3" s="1"/>
      <c r="KGM3" s="1"/>
      <c r="KGN3" s="14"/>
      <c r="KGO3" s="14"/>
      <c r="KGP3" s="1"/>
      <c r="KGQ3" s="1"/>
      <c r="KGR3" s="14"/>
      <c r="KGS3" s="14"/>
      <c r="KGT3" s="1"/>
      <c r="KGU3" s="1"/>
      <c r="KGV3" s="14"/>
      <c r="KGW3" s="14"/>
      <c r="KGX3" s="1"/>
      <c r="KGY3" s="1"/>
      <c r="KGZ3" s="14"/>
      <c r="KHA3" s="14"/>
      <c r="KHB3" s="1"/>
      <c r="KHC3" s="1"/>
      <c r="KHD3" s="14"/>
      <c r="KHE3" s="14"/>
      <c r="KHF3" s="1"/>
      <c r="KHG3" s="1"/>
      <c r="KHH3" s="14"/>
      <c r="KHI3" s="14"/>
      <c r="KHJ3" s="1"/>
      <c r="KHK3" s="1"/>
      <c r="KHL3" s="14"/>
      <c r="KHM3" s="14"/>
      <c r="KHN3" s="1"/>
      <c r="KHO3" s="1"/>
      <c r="KHP3" s="14"/>
      <c r="KHQ3" s="14"/>
      <c r="KHR3" s="1"/>
      <c r="KHS3" s="1"/>
      <c r="KHT3" s="14"/>
      <c r="KHU3" s="14"/>
      <c r="KHV3" s="1"/>
      <c r="KHW3" s="1"/>
      <c r="KHX3" s="14"/>
      <c r="KHY3" s="14"/>
      <c r="KHZ3" s="1"/>
      <c r="KIA3" s="1"/>
      <c r="KIB3" s="14"/>
      <c r="KIC3" s="14"/>
      <c r="KID3" s="1"/>
      <c r="KIE3" s="1"/>
      <c r="KIF3" s="14"/>
      <c r="KIG3" s="14"/>
      <c r="KIH3" s="1"/>
      <c r="KII3" s="1"/>
      <c r="KIJ3" s="14"/>
      <c r="KIK3" s="14"/>
      <c r="KIL3" s="1"/>
      <c r="KIM3" s="1"/>
      <c r="KIN3" s="14"/>
      <c r="KIO3" s="14"/>
      <c r="KIP3" s="1"/>
      <c r="KIQ3" s="1"/>
      <c r="KIR3" s="14"/>
      <c r="KIS3" s="14"/>
      <c r="KIT3" s="1"/>
      <c r="KIU3" s="1"/>
      <c r="KIV3" s="14"/>
      <c r="KIW3" s="14"/>
      <c r="KIX3" s="1"/>
      <c r="KIY3" s="1"/>
      <c r="KIZ3" s="14"/>
      <c r="KJA3" s="14"/>
      <c r="KJB3" s="1"/>
      <c r="KJC3" s="1"/>
      <c r="KJD3" s="14"/>
      <c r="KJE3" s="14"/>
      <c r="KJF3" s="1"/>
      <c r="KJG3" s="1"/>
      <c r="KJH3" s="14"/>
      <c r="KJI3" s="14"/>
      <c r="KJJ3" s="1"/>
      <c r="KJK3" s="1"/>
      <c r="KJL3" s="14"/>
      <c r="KJM3" s="14"/>
      <c r="KJN3" s="1"/>
      <c r="KJO3" s="1"/>
      <c r="KJP3" s="14"/>
      <c r="KJQ3" s="14"/>
      <c r="KJR3" s="1"/>
      <c r="KJS3" s="1"/>
      <c r="KJT3" s="14"/>
      <c r="KJU3" s="14"/>
      <c r="KJV3" s="1"/>
      <c r="KJW3" s="1"/>
      <c r="KJX3" s="14"/>
      <c r="KJY3" s="14"/>
      <c r="KJZ3" s="1"/>
      <c r="KKA3" s="1"/>
      <c r="KKB3" s="14"/>
      <c r="KKC3" s="14"/>
      <c r="KKD3" s="1"/>
      <c r="KKE3" s="1"/>
      <c r="KKF3" s="14"/>
      <c r="KKG3" s="14"/>
      <c r="KKH3" s="1"/>
      <c r="KKI3" s="1"/>
      <c r="KKJ3" s="14"/>
      <c r="KKK3" s="14"/>
      <c r="KKL3" s="1"/>
      <c r="KKM3" s="1"/>
      <c r="KKN3" s="14"/>
      <c r="KKO3" s="14"/>
      <c r="KKP3" s="1"/>
      <c r="KKQ3" s="1"/>
      <c r="KKR3" s="14"/>
      <c r="KKS3" s="14"/>
      <c r="KKT3" s="1"/>
      <c r="KKU3" s="1"/>
      <c r="KKV3" s="14"/>
      <c r="KKW3" s="14"/>
      <c r="KKX3" s="1"/>
      <c r="KKY3" s="1"/>
      <c r="KKZ3" s="14"/>
      <c r="KLA3" s="14"/>
      <c r="KLB3" s="1"/>
      <c r="KLC3" s="1"/>
      <c r="KLD3" s="14"/>
      <c r="KLE3" s="14"/>
      <c r="KLF3" s="1"/>
      <c r="KLG3" s="1"/>
      <c r="KLH3" s="14"/>
      <c r="KLI3" s="14"/>
      <c r="KLJ3" s="1"/>
      <c r="KLK3" s="1"/>
      <c r="KLL3" s="14"/>
      <c r="KLM3" s="14"/>
      <c r="KLN3" s="1"/>
      <c r="KLO3" s="1"/>
      <c r="KLP3" s="14"/>
      <c r="KLQ3" s="14"/>
      <c r="KLR3" s="1"/>
      <c r="KLS3" s="1"/>
      <c r="KLT3" s="14"/>
      <c r="KLU3" s="14"/>
      <c r="KLV3" s="1"/>
      <c r="KLW3" s="1"/>
      <c r="KLX3" s="14"/>
      <c r="KLY3" s="14"/>
      <c r="KLZ3" s="1"/>
      <c r="KMA3" s="1"/>
      <c r="KMB3" s="14"/>
      <c r="KMC3" s="14"/>
      <c r="KMD3" s="1"/>
      <c r="KME3" s="1"/>
      <c r="KMF3" s="14"/>
      <c r="KMG3" s="14"/>
      <c r="KMH3" s="1"/>
      <c r="KMI3" s="1"/>
      <c r="KMJ3" s="14"/>
      <c r="KMK3" s="14"/>
      <c r="KML3" s="1"/>
      <c r="KMM3" s="1"/>
      <c r="KMN3" s="14"/>
      <c r="KMO3" s="14"/>
      <c r="KMP3" s="1"/>
      <c r="KMQ3" s="1"/>
      <c r="KMR3" s="14"/>
      <c r="KMS3" s="14"/>
      <c r="KMT3" s="1"/>
      <c r="KMU3" s="1"/>
      <c r="KMV3" s="14"/>
      <c r="KMW3" s="14"/>
      <c r="KMX3" s="1"/>
      <c r="KMY3" s="1"/>
      <c r="KMZ3" s="14"/>
      <c r="KNA3" s="14"/>
      <c r="KNB3" s="1"/>
      <c r="KNC3" s="1"/>
      <c r="KND3" s="14"/>
      <c r="KNE3" s="14"/>
      <c r="KNF3" s="1"/>
      <c r="KNG3" s="1"/>
      <c r="KNH3" s="14"/>
      <c r="KNI3" s="14"/>
      <c r="KNJ3" s="1"/>
      <c r="KNK3" s="1"/>
      <c r="KNL3" s="14"/>
      <c r="KNM3" s="14"/>
      <c r="KNN3" s="1"/>
      <c r="KNO3" s="1"/>
      <c r="KNP3" s="14"/>
      <c r="KNQ3" s="14"/>
      <c r="KNR3" s="1"/>
      <c r="KNS3" s="1"/>
      <c r="KNT3" s="14"/>
      <c r="KNU3" s="14"/>
      <c r="KNV3" s="1"/>
      <c r="KNW3" s="1"/>
      <c r="KNX3" s="14"/>
      <c r="KNY3" s="14"/>
      <c r="KNZ3" s="1"/>
      <c r="KOA3" s="1"/>
      <c r="KOB3" s="14"/>
      <c r="KOC3" s="14"/>
      <c r="KOD3" s="1"/>
      <c r="KOE3" s="1"/>
      <c r="KOF3" s="14"/>
      <c r="KOG3" s="14"/>
      <c r="KOH3" s="1"/>
      <c r="KOI3" s="1"/>
      <c r="KOJ3" s="14"/>
      <c r="KOK3" s="14"/>
      <c r="KOL3" s="1"/>
      <c r="KOM3" s="1"/>
      <c r="KON3" s="14"/>
      <c r="KOO3" s="14"/>
      <c r="KOP3" s="1"/>
      <c r="KOQ3" s="1"/>
      <c r="KOR3" s="14"/>
      <c r="KOS3" s="14"/>
      <c r="KOT3" s="1"/>
      <c r="KOU3" s="1"/>
      <c r="KOV3" s="14"/>
      <c r="KOW3" s="14"/>
      <c r="KOX3" s="1"/>
      <c r="KOY3" s="1"/>
      <c r="KOZ3" s="14"/>
      <c r="KPA3" s="14"/>
      <c r="KPB3" s="1"/>
      <c r="KPC3" s="1"/>
      <c r="KPD3" s="14"/>
      <c r="KPE3" s="14"/>
      <c r="KPF3" s="1"/>
      <c r="KPG3" s="1"/>
      <c r="KPH3" s="14"/>
      <c r="KPI3" s="14"/>
      <c r="KPJ3" s="1"/>
      <c r="KPK3" s="1"/>
      <c r="KPL3" s="14"/>
      <c r="KPM3" s="14"/>
      <c r="KPN3" s="1"/>
      <c r="KPO3" s="1"/>
      <c r="KPP3" s="14"/>
      <c r="KPQ3" s="14"/>
      <c r="KPR3" s="1"/>
      <c r="KPS3" s="1"/>
      <c r="KPT3" s="14"/>
      <c r="KPU3" s="14"/>
      <c r="KPV3" s="1"/>
      <c r="KPW3" s="1"/>
      <c r="KPX3" s="14"/>
      <c r="KPY3" s="14"/>
      <c r="KPZ3" s="1"/>
      <c r="KQA3" s="1"/>
      <c r="KQB3" s="14"/>
      <c r="KQC3" s="14"/>
      <c r="KQD3" s="1"/>
      <c r="KQE3" s="1"/>
      <c r="KQF3" s="14"/>
      <c r="KQG3" s="14"/>
      <c r="KQH3" s="1"/>
      <c r="KQI3" s="1"/>
      <c r="KQJ3" s="14"/>
      <c r="KQK3" s="14"/>
      <c r="KQL3" s="1"/>
      <c r="KQM3" s="1"/>
      <c r="KQN3" s="14"/>
      <c r="KQO3" s="14"/>
      <c r="KQP3" s="1"/>
      <c r="KQQ3" s="1"/>
      <c r="KQR3" s="14"/>
      <c r="KQS3" s="14"/>
      <c r="KQT3" s="1"/>
      <c r="KQU3" s="1"/>
      <c r="KQV3" s="14"/>
      <c r="KQW3" s="14"/>
      <c r="KQX3" s="1"/>
      <c r="KQY3" s="1"/>
      <c r="KQZ3" s="14"/>
      <c r="KRA3" s="14"/>
      <c r="KRB3" s="1"/>
      <c r="KRC3" s="1"/>
      <c r="KRD3" s="14"/>
      <c r="KRE3" s="14"/>
      <c r="KRF3" s="1"/>
      <c r="KRG3" s="1"/>
      <c r="KRH3" s="14"/>
      <c r="KRI3" s="14"/>
      <c r="KRJ3" s="1"/>
      <c r="KRK3" s="1"/>
      <c r="KRL3" s="14"/>
      <c r="KRM3" s="14"/>
      <c r="KRN3" s="1"/>
      <c r="KRO3" s="1"/>
      <c r="KRP3" s="14"/>
      <c r="KRQ3" s="14"/>
      <c r="KRR3" s="1"/>
      <c r="KRS3" s="1"/>
      <c r="KRT3" s="14"/>
      <c r="KRU3" s="14"/>
      <c r="KRV3" s="1"/>
      <c r="KRW3" s="1"/>
      <c r="KRX3" s="14"/>
      <c r="KRY3" s="14"/>
      <c r="KRZ3" s="1"/>
      <c r="KSA3" s="1"/>
      <c r="KSB3" s="14"/>
      <c r="KSC3" s="14"/>
      <c r="KSD3" s="1"/>
      <c r="KSE3" s="1"/>
      <c r="KSF3" s="14"/>
      <c r="KSG3" s="14"/>
      <c r="KSH3" s="1"/>
      <c r="KSI3" s="1"/>
      <c r="KSJ3" s="14"/>
      <c r="KSK3" s="14"/>
      <c r="KSL3" s="1"/>
      <c r="KSM3" s="1"/>
      <c r="KSN3" s="14"/>
      <c r="KSO3" s="14"/>
      <c r="KSP3" s="1"/>
      <c r="KSQ3" s="1"/>
      <c r="KSR3" s="14"/>
      <c r="KSS3" s="14"/>
      <c r="KST3" s="1"/>
      <c r="KSU3" s="1"/>
      <c r="KSV3" s="14"/>
      <c r="KSW3" s="14"/>
      <c r="KSX3" s="1"/>
      <c r="KSY3" s="1"/>
      <c r="KSZ3" s="14"/>
      <c r="KTA3" s="14"/>
      <c r="KTB3" s="1"/>
      <c r="KTC3" s="1"/>
      <c r="KTD3" s="14"/>
      <c r="KTE3" s="14"/>
      <c r="KTF3" s="1"/>
      <c r="KTG3" s="1"/>
      <c r="KTH3" s="14"/>
      <c r="KTI3" s="14"/>
      <c r="KTJ3" s="1"/>
      <c r="KTK3" s="1"/>
      <c r="KTL3" s="14"/>
      <c r="KTM3" s="14"/>
      <c r="KTN3" s="1"/>
      <c r="KTO3" s="1"/>
      <c r="KTP3" s="14"/>
      <c r="KTQ3" s="14"/>
      <c r="KTR3" s="1"/>
      <c r="KTS3" s="1"/>
      <c r="KTT3" s="14"/>
      <c r="KTU3" s="14"/>
      <c r="KTV3" s="1"/>
      <c r="KTW3" s="1"/>
      <c r="KTX3" s="14"/>
      <c r="KTY3" s="14"/>
      <c r="KTZ3" s="1"/>
      <c r="KUA3" s="1"/>
      <c r="KUB3" s="14"/>
      <c r="KUC3" s="14"/>
      <c r="KUD3" s="1"/>
      <c r="KUE3" s="1"/>
      <c r="KUF3" s="14"/>
      <c r="KUG3" s="14"/>
      <c r="KUH3" s="1"/>
      <c r="KUI3" s="1"/>
      <c r="KUJ3" s="14"/>
      <c r="KUK3" s="14"/>
      <c r="KUL3" s="1"/>
      <c r="KUM3" s="1"/>
      <c r="KUN3" s="14"/>
      <c r="KUO3" s="14"/>
      <c r="KUP3" s="1"/>
      <c r="KUQ3" s="1"/>
      <c r="KUR3" s="14"/>
      <c r="KUS3" s="14"/>
      <c r="KUT3" s="1"/>
      <c r="KUU3" s="1"/>
      <c r="KUV3" s="14"/>
      <c r="KUW3" s="14"/>
      <c r="KUX3" s="1"/>
      <c r="KUY3" s="1"/>
      <c r="KUZ3" s="14"/>
      <c r="KVA3" s="14"/>
      <c r="KVB3" s="1"/>
      <c r="KVC3" s="1"/>
      <c r="KVD3" s="14"/>
      <c r="KVE3" s="14"/>
      <c r="KVF3" s="1"/>
      <c r="KVG3" s="1"/>
      <c r="KVH3" s="14"/>
      <c r="KVI3" s="14"/>
      <c r="KVJ3" s="1"/>
      <c r="KVK3" s="1"/>
      <c r="KVL3" s="14"/>
      <c r="KVM3" s="14"/>
      <c r="KVN3" s="1"/>
      <c r="KVO3" s="1"/>
      <c r="KVP3" s="14"/>
      <c r="KVQ3" s="14"/>
      <c r="KVR3" s="1"/>
      <c r="KVS3" s="1"/>
      <c r="KVT3" s="14"/>
      <c r="KVU3" s="14"/>
      <c r="KVV3" s="1"/>
      <c r="KVW3" s="1"/>
      <c r="KVX3" s="14"/>
      <c r="KVY3" s="14"/>
      <c r="KVZ3" s="1"/>
      <c r="KWA3" s="1"/>
      <c r="KWB3" s="14"/>
      <c r="KWC3" s="14"/>
      <c r="KWD3" s="1"/>
      <c r="KWE3" s="1"/>
      <c r="KWF3" s="14"/>
      <c r="KWG3" s="14"/>
      <c r="KWH3" s="1"/>
      <c r="KWI3" s="1"/>
      <c r="KWJ3" s="14"/>
      <c r="KWK3" s="14"/>
      <c r="KWL3" s="1"/>
      <c r="KWM3" s="1"/>
      <c r="KWN3" s="14"/>
      <c r="KWO3" s="14"/>
      <c r="KWP3" s="1"/>
      <c r="KWQ3" s="1"/>
      <c r="KWR3" s="14"/>
      <c r="KWS3" s="14"/>
      <c r="KWT3" s="1"/>
      <c r="KWU3" s="1"/>
      <c r="KWV3" s="14"/>
      <c r="KWW3" s="14"/>
      <c r="KWX3" s="1"/>
      <c r="KWY3" s="1"/>
      <c r="KWZ3" s="14"/>
      <c r="KXA3" s="14"/>
      <c r="KXB3" s="1"/>
      <c r="KXC3" s="1"/>
      <c r="KXD3" s="14"/>
      <c r="KXE3" s="14"/>
      <c r="KXF3" s="1"/>
      <c r="KXG3" s="1"/>
      <c r="KXH3" s="14"/>
      <c r="KXI3" s="14"/>
      <c r="KXJ3" s="1"/>
      <c r="KXK3" s="1"/>
      <c r="KXL3" s="14"/>
      <c r="KXM3" s="14"/>
      <c r="KXN3" s="1"/>
      <c r="KXO3" s="1"/>
      <c r="KXP3" s="14"/>
      <c r="KXQ3" s="14"/>
      <c r="KXR3" s="1"/>
      <c r="KXS3" s="1"/>
      <c r="KXT3" s="14"/>
      <c r="KXU3" s="14"/>
      <c r="KXV3" s="1"/>
      <c r="KXW3" s="1"/>
      <c r="KXX3" s="14"/>
      <c r="KXY3" s="14"/>
      <c r="KXZ3" s="1"/>
      <c r="KYA3" s="1"/>
      <c r="KYB3" s="14"/>
      <c r="KYC3" s="14"/>
      <c r="KYD3" s="1"/>
      <c r="KYE3" s="1"/>
      <c r="KYF3" s="14"/>
      <c r="KYG3" s="14"/>
      <c r="KYH3" s="1"/>
      <c r="KYI3" s="1"/>
      <c r="KYJ3" s="14"/>
      <c r="KYK3" s="14"/>
      <c r="KYL3" s="1"/>
      <c r="KYM3" s="1"/>
      <c r="KYN3" s="14"/>
      <c r="KYO3" s="14"/>
      <c r="KYP3" s="1"/>
      <c r="KYQ3" s="1"/>
      <c r="KYR3" s="14"/>
      <c r="KYS3" s="14"/>
      <c r="KYT3" s="1"/>
      <c r="KYU3" s="1"/>
      <c r="KYV3" s="14"/>
      <c r="KYW3" s="14"/>
      <c r="KYX3" s="1"/>
      <c r="KYY3" s="1"/>
      <c r="KYZ3" s="14"/>
      <c r="KZA3" s="14"/>
      <c r="KZB3" s="1"/>
      <c r="KZC3" s="1"/>
      <c r="KZD3" s="14"/>
      <c r="KZE3" s="14"/>
      <c r="KZF3" s="1"/>
      <c r="KZG3" s="1"/>
      <c r="KZH3" s="14"/>
      <c r="KZI3" s="14"/>
      <c r="KZJ3" s="1"/>
      <c r="KZK3" s="1"/>
      <c r="KZL3" s="14"/>
      <c r="KZM3" s="14"/>
      <c r="KZN3" s="1"/>
      <c r="KZO3" s="1"/>
      <c r="KZP3" s="14"/>
      <c r="KZQ3" s="14"/>
      <c r="KZR3" s="1"/>
      <c r="KZS3" s="1"/>
      <c r="KZT3" s="14"/>
      <c r="KZU3" s="14"/>
      <c r="KZV3" s="1"/>
      <c r="KZW3" s="1"/>
      <c r="KZX3" s="14"/>
      <c r="KZY3" s="14"/>
      <c r="KZZ3" s="1"/>
      <c r="LAA3" s="1"/>
      <c r="LAB3" s="14"/>
      <c r="LAC3" s="14"/>
      <c r="LAD3" s="1"/>
      <c r="LAE3" s="1"/>
      <c r="LAF3" s="14"/>
      <c r="LAG3" s="14"/>
      <c r="LAH3" s="1"/>
      <c r="LAI3" s="1"/>
      <c r="LAJ3" s="14"/>
      <c r="LAK3" s="14"/>
      <c r="LAL3" s="1"/>
      <c r="LAM3" s="1"/>
      <c r="LAN3" s="14"/>
      <c r="LAO3" s="14"/>
      <c r="LAP3" s="1"/>
      <c r="LAQ3" s="1"/>
      <c r="LAR3" s="14"/>
      <c r="LAS3" s="14"/>
      <c r="LAT3" s="1"/>
      <c r="LAU3" s="1"/>
      <c r="LAV3" s="14"/>
      <c r="LAW3" s="14"/>
      <c r="LAX3" s="1"/>
      <c r="LAY3" s="1"/>
      <c r="LAZ3" s="14"/>
      <c r="LBA3" s="14"/>
      <c r="LBB3" s="1"/>
      <c r="LBC3" s="1"/>
      <c r="LBD3" s="14"/>
      <c r="LBE3" s="14"/>
      <c r="LBF3" s="1"/>
      <c r="LBG3" s="1"/>
      <c r="LBH3" s="14"/>
      <c r="LBI3" s="14"/>
      <c r="LBJ3" s="1"/>
      <c r="LBK3" s="1"/>
      <c r="LBL3" s="14"/>
      <c r="LBM3" s="14"/>
      <c r="LBN3" s="1"/>
      <c r="LBO3" s="1"/>
      <c r="LBP3" s="14"/>
      <c r="LBQ3" s="14"/>
      <c r="LBR3" s="1"/>
      <c r="LBS3" s="1"/>
      <c r="LBT3" s="14"/>
      <c r="LBU3" s="14"/>
      <c r="LBV3" s="1"/>
      <c r="LBW3" s="1"/>
      <c r="LBX3" s="14"/>
      <c r="LBY3" s="14"/>
      <c r="LBZ3" s="1"/>
      <c r="LCA3" s="1"/>
      <c r="LCB3" s="14"/>
      <c r="LCC3" s="14"/>
      <c r="LCD3" s="1"/>
      <c r="LCE3" s="1"/>
      <c r="LCF3" s="14"/>
      <c r="LCG3" s="14"/>
      <c r="LCH3" s="1"/>
      <c r="LCI3" s="1"/>
      <c r="LCJ3" s="14"/>
      <c r="LCK3" s="14"/>
      <c r="LCL3" s="1"/>
      <c r="LCM3" s="1"/>
      <c r="LCN3" s="14"/>
      <c r="LCO3" s="14"/>
      <c r="LCP3" s="1"/>
      <c r="LCQ3" s="1"/>
      <c r="LCR3" s="14"/>
      <c r="LCS3" s="14"/>
      <c r="LCT3" s="1"/>
      <c r="LCU3" s="1"/>
      <c r="LCV3" s="14"/>
      <c r="LCW3" s="14"/>
      <c r="LCX3" s="1"/>
      <c r="LCY3" s="1"/>
      <c r="LCZ3" s="14"/>
      <c r="LDA3" s="14"/>
      <c r="LDB3" s="1"/>
      <c r="LDC3" s="1"/>
      <c r="LDD3" s="14"/>
      <c r="LDE3" s="14"/>
      <c r="LDF3" s="1"/>
      <c r="LDG3" s="1"/>
      <c r="LDH3" s="14"/>
      <c r="LDI3" s="14"/>
      <c r="LDJ3" s="1"/>
      <c r="LDK3" s="1"/>
      <c r="LDL3" s="14"/>
      <c r="LDM3" s="14"/>
      <c r="LDN3" s="1"/>
      <c r="LDO3" s="1"/>
      <c r="LDP3" s="14"/>
      <c r="LDQ3" s="14"/>
      <c r="LDR3" s="1"/>
      <c r="LDS3" s="1"/>
      <c r="LDT3" s="14"/>
      <c r="LDU3" s="14"/>
      <c r="LDV3" s="1"/>
      <c r="LDW3" s="1"/>
      <c r="LDX3" s="14"/>
      <c r="LDY3" s="14"/>
      <c r="LDZ3" s="1"/>
      <c r="LEA3" s="1"/>
      <c r="LEB3" s="14"/>
      <c r="LEC3" s="14"/>
      <c r="LED3" s="1"/>
      <c r="LEE3" s="1"/>
      <c r="LEF3" s="14"/>
      <c r="LEG3" s="14"/>
      <c r="LEH3" s="1"/>
      <c r="LEI3" s="1"/>
      <c r="LEJ3" s="14"/>
      <c r="LEK3" s="14"/>
      <c r="LEL3" s="1"/>
      <c r="LEM3" s="1"/>
      <c r="LEN3" s="14"/>
      <c r="LEO3" s="14"/>
      <c r="LEP3" s="1"/>
      <c r="LEQ3" s="1"/>
      <c r="LER3" s="14"/>
      <c r="LES3" s="14"/>
      <c r="LET3" s="1"/>
      <c r="LEU3" s="1"/>
      <c r="LEV3" s="14"/>
      <c r="LEW3" s="14"/>
      <c r="LEX3" s="1"/>
      <c r="LEY3" s="1"/>
      <c r="LEZ3" s="14"/>
      <c r="LFA3" s="14"/>
      <c r="LFB3" s="1"/>
      <c r="LFC3" s="1"/>
      <c r="LFD3" s="14"/>
      <c r="LFE3" s="14"/>
      <c r="LFF3" s="1"/>
      <c r="LFG3" s="1"/>
      <c r="LFH3" s="14"/>
      <c r="LFI3" s="14"/>
      <c r="LFJ3" s="1"/>
      <c r="LFK3" s="1"/>
      <c r="LFL3" s="14"/>
      <c r="LFM3" s="14"/>
      <c r="LFN3" s="1"/>
      <c r="LFO3" s="1"/>
      <c r="LFP3" s="14"/>
      <c r="LFQ3" s="14"/>
      <c r="LFR3" s="1"/>
      <c r="LFS3" s="1"/>
      <c r="LFT3" s="14"/>
      <c r="LFU3" s="14"/>
      <c r="LFV3" s="1"/>
      <c r="LFW3" s="1"/>
      <c r="LFX3" s="14"/>
      <c r="LFY3" s="14"/>
      <c r="LFZ3" s="1"/>
      <c r="LGA3" s="1"/>
      <c r="LGB3" s="14"/>
      <c r="LGC3" s="14"/>
      <c r="LGD3" s="1"/>
      <c r="LGE3" s="1"/>
      <c r="LGF3" s="14"/>
      <c r="LGG3" s="14"/>
      <c r="LGH3" s="1"/>
      <c r="LGI3" s="1"/>
      <c r="LGJ3" s="14"/>
      <c r="LGK3" s="14"/>
      <c r="LGL3" s="1"/>
      <c r="LGM3" s="1"/>
      <c r="LGN3" s="14"/>
      <c r="LGO3" s="14"/>
      <c r="LGP3" s="1"/>
      <c r="LGQ3" s="1"/>
      <c r="LGR3" s="14"/>
      <c r="LGS3" s="14"/>
      <c r="LGT3" s="1"/>
      <c r="LGU3" s="1"/>
      <c r="LGV3" s="14"/>
      <c r="LGW3" s="14"/>
      <c r="LGX3" s="1"/>
      <c r="LGY3" s="1"/>
      <c r="LGZ3" s="14"/>
      <c r="LHA3" s="14"/>
      <c r="LHB3" s="1"/>
      <c r="LHC3" s="1"/>
      <c r="LHD3" s="14"/>
      <c r="LHE3" s="14"/>
      <c r="LHF3" s="1"/>
      <c r="LHG3" s="1"/>
      <c r="LHH3" s="14"/>
      <c r="LHI3" s="14"/>
      <c r="LHJ3" s="1"/>
      <c r="LHK3" s="1"/>
      <c r="LHL3" s="14"/>
      <c r="LHM3" s="14"/>
      <c r="LHN3" s="1"/>
      <c r="LHO3" s="1"/>
      <c r="LHP3" s="14"/>
      <c r="LHQ3" s="14"/>
      <c r="LHR3" s="1"/>
      <c r="LHS3" s="1"/>
      <c r="LHT3" s="14"/>
      <c r="LHU3" s="14"/>
      <c r="LHV3" s="1"/>
      <c r="LHW3" s="1"/>
      <c r="LHX3" s="14"/>
      <c r="LHY3" s="14"/>
      <c r="LHZ3" s="1"/>
      <c r="LIA3" s="1"/>
      <c r="LIB3" s="14"/>
      <c r="LIC3" s="14"/>
      <c r="LID3" s="1"/>
      <c r="LIE3" s="1"/>
      <c r="LIF3" s="14"/>
      <c r="LIG3" s="14"/>
      <c r="LIH3" s="1"/>
      <c r="LII3" s="1"/>
      <c r="LIJ3" s="14"/>
      <c r="LIK3" s="14"/>
      <c r="LIL3" s="1"/>
      <c r="LIM3" s="1"/>
      <c r="LIN3" s="14"/>
      <c r="LIO3" s="14"/>
      <c r="LIP3" s="1"/>
      <c r="LIQ3" s="1"/>
      <c r="LIR3" s="14"/>
      <c r="LIS3" s="14"/>
      <c r="LIT3" s="1"/>
      <c r="LIU3" s="1"/>
      <c r="LIV3" s="14"/>
      <c r="LIW3" s="14"/>
      <c r="LIX3" s="1"/>
      <c r="LIY3" s="1"/>
      <c r="LIZ3" s="14"/>
      <c r="LJA3" s="14"/>
      <c r="LJB3" s="1"/>
      <c r="LJC3" s="1"/>
      <c r="LJD3" s="14"/>
      <c r="LJE3" s="14"/>
      <c r="LJF3" s="1"/>
      <c r="LJG3" s="1"/>
      <c r="LJH3" s="14"/>
      <c r="LJI3" s="14"/>
      <c r="LJJ3" s="1"/>
      <c r="LJK3" s="1"/>
      <c r="LJL3" s="14"/>
      <c r="LJM3" s="14"/>
      <c r="LJN3" s="1"/>
      <c r="LJO3" s="1"/>
      <c r="LJP3" s="14"/>
      <c r="LJQ3" s="14"/>
      <c r="LJR3" s="1"/>
      <c r="LJS3" s="1"/>
      <c r="LJT3" s="14"/>
      <c r="LJU3" s="14"/>
      <c r="LJV3" s="1"/>
      <c r="LJW3" s="1"/>
      <c r="LJX3" s="14"/>
      <c r="LJY3" s="14"/>
      <c r="LJZ3" s="1"/>
      <c r="LKA3" s="1"/>
      <c r="LKB3" s="14"/>
      <c r="LKC3" s="14"/>
      <c r="LKD3" s="1"/>
      <c r="LKE3" s="1"/>
      <c r="LKF3" s="14"/>
      <c r="LKG3" s="14"/>
      <c r="LKH3" s="1"/>
      <c r="LKI3" s="1"/>
      <c r="LKJ3" s="14"/>
      <c r="LKK3" s="14"/>
      <c r="LKL3" s="1"/>
      <c r="LKM3" s="1"/>
      <c r="LKN3" s="14"/>
      <c r="LKO3" s="14"/>
      <c r="LKP3" s="1"/>
      <c r="LKQ3" s="1"/>
      <c r="LKR3" s="14"/>
      <c r="LKS3" s="14"/>
      <c r="LKT3" s="1"/>
      <c r="LKU3" s="1"/>
      <c r="LKV3" s="14"/>
      <c r="LKW3" s="14"/>
      <c r="LKX3" s="1"/>
      <c r="LKY3" s="1"/>
      <c r="LKZ3" s="14"/>
      <c r="LLA3" s="14"/>
      <c r="LLB3" s="1"/>
      <c r="LLC3" s="1"/>
      <c r="LLD3" s="14"/>
      <c r="LLE3" s="14"/>
      <c r="LLF3" s="1"/>
      <c r="LLG3" s="1"/>
      <c r="LLH3" s="14"/>
      <c r="LLI3" s="14"/>
      <c r="LLJ3" s="1"/>
      <c r="LLK3" s="1"/>
      <c r="LLL3" s="14"/>
      <c r="LLM3" s="14"/>
      <c r="LLN3" s="1"/>
      <c r="LLO3" s="1"/>
      <c r="LLP3" s="14"/>
      <c r="LLQ3" s="14"/>
      <c r="LLR3" s="1"/>
      <c r="LLS3" s="1"/>
      <c r="LLT3" s="14"/>
      <c r="LLU3" s="14"/>
      <c r="LLV3" s="1"/>
      <c r="LLW3" s="1"/>
      <c r="LLX3" s="14"/>
      <c r="LLY3" s="14"/>
      <c r="LLZ3" s="1"/>
      <c r="LMA3" s="1"/>
      <c r="LMB3" s="14"/>
      <c r="LMC3" s="14"/>
      <c r="LMD3" s="1"/>
      <c r="LME3" s="1"/>
      <c r="LMF3" s="14"/>
      <c r="LMG3" s="14"/>
      <c r="LMH3" s="1"/>
      <c r="LMI3" s="1"/>
      <c r="LMJ3" s="14"/>
      <c r="LMK3" s="14"/>
      <c r="LML3" s="1"/>
      <c r="LMM3" s="1"/>
      <c r="LMN3" s="14"/>
      <c r="LMO3" s="14"/>
      <c r="LMP3" s="1"/>
      <c r="LMQ3" s="1"/>
      <c r="LMR3" s="14"/>
      <c r="LMS3" s="14"/>
      <c r="LMT3" s="1"/>
      <c r="LMU3" s="1"/>
      <c r="LMV3" s="14"/>
      <c r="LMW3" s="14"/>
      <c r="LMX3" s="1"/>
      <c r="LMY3" s="1"/>
      <c r="LMZ3" s="14"/>
      <c r="LNA3" s="14"/>
      <c r="LNB3" s="1"/>
      <c r="LNC3" s="1"/>
      <c r="LND3" s="14"/>
      <c r="LNE3" s="14"/>
      <c r="LNF3" s="1"/>
      <c r="LNG3" s="1"/>
      <c r="LNH3" s="14"/>
      <c r="LNI3" s="14"/>
      <c r="LNJ3" s="1"/>
      <c r="LNK3" s="1"/>
      <c r="LNL3" s="14"/>
      <c r="LNM3" s="14"/>
      <c r="LNN3" s="1"/>
      <c r="LNO3" s="1"/>
      <c r="LNP3" s="14"/>
      <c r="LNQ3" s="14"/>
      <c r="LNR3" s="1"/>
      <c r="LNS3" s="1"/>
      <c r="LNT3" s="14"/>
      <c r="LNU3" s="14"/>
      <c r="LNV3" s="1"/>
      <c r="LNW3" s="1"/>
      <c r="LNX3" s="14"/>
      <c r="LNY3" s="14"/>
      <c r="LNZ3" s="1"/>
      <c r="LOA3" s="1"/>
      <c r="LOB3" s="14"/>
      <c r="LOC3" s="14"/>
      <c r="LOD3" s="1"/>
      <c r="LOE3" s="1"/>
      <c r="LOF3" s="14"/>
      <c r="LOG3" s="14"/>
      <c r="LOH3" s="1"/>
      <c r="LOI3" s="1"/>
      <c r="LOJ3" s="14"/>
      <c r="LOK3" s="14"/>
      <c r="LOL3" s="1"/>
      <c r="LOM3" s="1"/>
      <c r="LON3" s="14"/>
      <c r="LOO3" s="14"/>
      <c r="LOP3" s="1"/>
      <c r="LOQ3" s="1"/>
      <c r="LOR3" s="14"/>
      <c r="LOS3" s="14"/>
      <c r="LOT3" s="1"/>
      <c r="LOU3" s="1"/>
      <c r="LOV3" s="14"/>
      <c r="LOW3" s="14"/>
      <c r="LOX3" s="1"/>
      <c r="LOY3" s="1"/>
      <c r="LOZ3" s="14"/>
      <c r="LPA3" s="14"/>
      <c r="LPB3" s="1"/>
      <c r="LPC3" s="1"/>
      <c r="LPD3" s="14"/>
      <c r="LPE3" s="14"/>
      <c r="LPF3" s="1"/>
      <c r="LPG3" s="1"/>
      <c r="LPH3" s="14"/>
      <c r="LPI3" s="14"/>
      <c r="LPJ3" s="1"/>
      <c r="LPK3" s="1"/>
      <c r="LPL3" s="14"/>
      <c r="LPM3" s="14"/>
      <c r="LPN3" s="1"/>
      <c r="LPO3" s="1"/>
      <c r="LPP3" s="14"/>
      <c r="LPQ3" s="14"/>
      <c r="LPR3" s="1"/>
      <c r="LPS3" s="1"/>
      <c r="LPT3" s="14"/>
      <c r="LPU3" s="14"/>
      <c r="LPV3" s="1"/>
      <c r="LPW3" s="1"/>
      <c r="LPX3" s="14"/>
      <c r="LPY3" s="14"/>
      <c r="LPZ3" s="1"/>
      <c r="LQA3" s="1"/>
      <c r="LQB3" s="14"/>
      <c r="LQC3" s="14"/>
      <c r="LQD3" s="1"/>
      <c r="LQE3" s="1"/>
      <c r="LQF3" s="14"/>
      <c r="LQG3" s="14"/>
      <c r="LQH3" s="1"/>
      <c r="LQI3" s="1"/>
      <c r="LQJ3" s="14"/>
      <c r="LQK3" s="14"/>
      <c r="LQL3" s="1"/>
      <c r="LQM3" s="1"/>
      <c r="LQN3" s="14"/>
      <c r="LQO3" s="14"/>
      <c r="LQP3" s="1"/>
      <c r="LQQ3" s="1"/>
      <c r="LQR3" s="14"/>
      <c r="LQS3" s="14"/>
      <c r="LQT3" s="1"/>
      <c r="LQU3" s="1"/>
      <c r="LQV3" s="14"/>
      <c r="LQW3" s="14"/>
      <c r="LQX3" s="1"/>
      <c r="LQY3" s="1"/>
      <c r="LQZ3" s="14"/>
      <c r="LRA3" s="14"/>
      <c r="LRB3" s="1"/>
      <c r="LRC3" s="1"/>
      <c r="LRD3" s="14"/>
      <c r="LRE3" s="14"/>
      <c r="LRF3" s="1"/>
      <c r="LRG3" s="1"/>
      <c r="LRH3" s="14"/>
      <c r="LRI3" s="14"/>
      <c r="LRJ3" s="1"/>
      <c r="LRK3" s="1"/>
      <c r="LRL3" s="14"/>
      <c r="LRM3" s="14"/>
      <c r="LRN3" s="1"/>
      <c r="LRO3" s="1"/>
      <c r="LRP3" s="14"/>
      <c r="LRQ3" s="14"/>
      <c r="LRR3" s="1"/>
      <c r="LRS3" s="1"/>
      <c r="LRT3" s="14"/>
      <c r="LRU3" s="14"/>
      <c r="LRV3" s="1"/>
      <c r="LRW3" s="1"/>
      <c r="LRX3" s="14"/>
      <c r="LRY3" s="14"/>
      <c r="LRZ3" s="1"/>
      <c r="LSA3" s="1"/>
      <c r="LSB3" s="14"/>
      <c r="LSC3" s="14"/>
      <c r="LSD3" s="1"/>
      <c r="LSE3" s="1"/>
      <c r="LSF3" s="14"/>
      <c r="LSG3" s="14"/>
      <c r="LSH3" s="1"/>
      <c r="LSI3" s="1"/>
      <c r="LSJ3" s="14"/>
      <c r="LSK3" s="14"/>
      <c r="LSL3" s="1"/>
      <c r="LSM3" s="1"/>
      <c r="LSN3" s="14"/>
      <c r="LSO3" s="14"/>
      <c r="LSP3" s="1"/>
      <c r="LSQ3" s="1"/>
      <c r="LSR3" s="14"/>
      <c r="LSS3" s="14"/>
      <c r="LST3" s="1"/>
      <c r="LSU3" s="1"/>
      <c r="LSV3" s="14"/>
      <c r="LSW3" s="14"/>
      <c r="LSX3" s="1"/>
      <c r="LSY3" s="1"/>
      <c r="LSZ3" s="14"/>
      <c r="LTA3" s="14"/>
      <c r="LTB3" s="1"/>
      <c r="LTC3" s="1"/>
      <c r="LTD3" s="14"/>
      <c r="LTE3" s="14"/>
      <c r="LTF3" s="1"/>
      <c r="LTG3" s="1"/>
      <c r="LTH3" s="14"/>
      <c r="LTI3" s="14"/>
      <c r="LTJ3" s="1"/>
      <c r="LTK3" s="1"/>
      <c r="LTL3" s="14"/>
      <c r="LTM3" s="14"/>
      <c r="LTN3" s="1"/>
      <c r="LTO3" s="1"/>
      <c r="LTP3" s="14"/>
      <c r="LTQ3" s="14"/>
      <c r="LTR3" s="1"/>
      <c r="LTS3" s="1"/>
      <c r="LTT3" s="14"/>
      <c r="LTU3" s="14"/>
      <c r="LTV3" s="1"/>
      <c r="LTW3" s="1"/>
      <c r="LTX3" s="14"/>
      <c r="LTY3" s="14"/>
      <c r="LTZ3" s="1"/>
      <c r="LUA3" s="1"/>
      <c r="LUB3" s="14"/>
      <c r="LUC3" s="14"/>
      <c r="LUD3" s="1"/>
      <c r="LUE3" s="1"/>
      <c r="LUF3" s="14"/>
      <c r="LUG3" s="14"/>
      <c r="LUH3" s="1"/>
      <c r="LUI3" s="1"/>
      <c r="LUJ3" s="14"/>
      <c r="LUK3" s="14"/>
      <c r="LUL3" s="1"/>
      <c r="LUM3" s="1"/>
      <c r="LUN3" s="14"/>
      <c r="LUO3" s="14"/>
      <c r="LUP3" s="1"/>
      <c r="LUQ3" s="1"/>
      <c r="LUR3" s="14"/>
      <c r="LUS3" s="14"/>
      <c r="LUT3" s="1"/>
      <c r="LUU3" s="1"/>
      <c r="LUV3" s="14"/>
      <c r="LUW3" s="14"/>
      <c r="LUX3" s="1"/>
      <c r="LUY3" s="1"/>
      <c r="LUZ3" s="14"/>
      <c r="LVA3" s="14"/>
      <c r="LVB3" s="1"/>
      <c r="LVC3" s="1"/>
      <c r="LVD3" s="14"/>
      <c r="LVE3" s="14"/>
      <c r="LVF3" s="1"/>
      <c r="LVG3" s="1"/>
      <c r="LVH3" s="14"/>
      <c r="LVI3" s="14"/>
      <c r="LVJ3" s="1"/>
      <c r="LVK3" s="1"/>
      <c r="LVL3" s="14"/>
      <c r="LVM3" s="14"/>
      <c r="LVN3" s="1"/>
      <c r="LVO3" s="1"/>
      <c r="LVP3" s="14"/>
      <c r="LVQ3" s="14"/>
      <c r="LVR3" s="1"/>
      <c r="LVS3" s="1"/>
      <c r="LVT3" s="14"/>
      <c r="LVU3" s="14"/>
      <c r="LVV3" s="1"/>
      <c r="LVW3" s="1"/>
      <c r="LVX3" s="14"/>
      <c r="LVY3" s="14"/>
      <c r="LVZ3" s="1"/>
      <c r="LWA3" s="1"/>
      <c r="LWB3" s="14"/>
      <c r="LWC3" s="14"/>
      <c r="LWD3" s="1"/>
      <c r="LWE3" s="1"/>
      <c r="LWF3" s="14"/>
      <c r="LWG3" s="14"/>
      <c r="LWH3" s="1"/>
      <c r="LWI3" s="1"/>
      <c r="LWJ3" s="14"/>
      <c r="LWK3" s="14"/>
      <c r="LWL3" s="1"/>
      <c r="LWM3" s="1"/>
      <c r="LWN3" s="14"/>
      <c r="LWO3" s="14"/>
      <c r="LWP3" s="1"/>
      <c r="LWQ3" s="1"/>
      <c r="LWR3" s="14"/>
      <c r="LWS3" s="14"/>
      <c r="LWT3" s="1"/>
      <c r="LWU3" s="1"/>
      <c r="LWV3" s="14"/>
      <c r="LWW3" s="14"/>
      <c r="LWX3" s="1"/>
      <c r="LWY3" s="1"/>
      <c r="LWZ3" s="14"/>
      <c r="LXA3" s="14"/>
      <c r="LXB3" s="1"/>
      <c r="LXC3" s="1"/>
      <c r="LXD3" s="14"/>
      <c r="LXE3" s="14"/>
      <c r="LXF3" s="1"/>
      <c r="LXG3" s="1"/>
      <c r="LXH3" s="14"/>
      <c r="LXI3" s="14"/>
      <c r="LXJ3" s="1"/>
      <c r="LXK3" s="1"/>
      <c r="LXL3" s="14"/>
      <c r="LXM3" s="14"/>
      <c r="LXN3" s="1"/>
      <c r="LXO3" s="1"/>
      <c r="LXP3" s="14"/>
      <c r="LXQ3" s="14"/>
      <c r="LXR3" s="1"/>
      <c r="LXS3" s="1"/>
      <c r="LXT3" s="14"/>
      <c r="LXU3" s="14"/>
      <c r="LXV3" s="1"/>
      <c r="LXW3" s="1"/>
      <c r="LXX3" s="14"/>
      <c r="LXY3" s="14"/>
      <c r="LXZ3" s="1"/>
      <c r="LYA3" s="1"/>
      <c r="LYB3" s="14"/>
      <c r="LYC3" s="14"/>
      <c r="LYD3" s="1"/>
      <c r="LYE3" s="1"/>
      <c r="LYF3" s="14"/>
      <c r="LYG3" s="14"/>
      <c r="LYH3" s="1"/>
      <c r="LYI3" s="1"/>
      <c r="LYJ3" s="14"/>
      <c r="LYK3" s="14"/>
      <c r="LYL3" s="1"/>
      <c r="LYM3" s="1"/>
      <c r="LYN3" s="14"/>
      <c r="LYO3" s="14"/>
      <c r="LYP3" s="1"/>
      <c r="LYQ3" s="1"/>
      <c r="LYR3" s="14"/>
      <c r="LYS3" s="14"/>
      <c r="LYT3" s="1"/>
      <c r="LYU3" s="1"/>
      <c r="LYV3" s="14"/>
      <c r="LYW3" s="14"/>
      <c r="LYX3" s="1"/>
      <c r="LYY3" s="1"/>
      <c r="LYZ3" s="14"/>
      <c r="LZA3" s="14"/>
      <c r="LZB3" s="1"/>
      <c r="LZC3" s="1"/>
      <c r="LZD3" s="14"/>
      <c r="LZE3" s="14"/>
      <c r="LZF3" s="1"/>
      <c r="LZG3" s="1"/>
      <c r="LZH3" s="14"/>
      <c r="LZI3" s="14"/>
      <c r="LZJ3" s="1"/>
      <c r="LZK3" s="1"/>
      <c r="LZL3" s="14"/>
      <c r="LZM3" s="14"/>
      <c r="LZN3" s="1"/>
      <c r="LZO3" s="1"/>
      <c r="LZP3" s="14"/>
      <c r="LZQ3" s="14"/>
      <c r="LZR3" s="1"/>
      <c r="LZS3" s="1"/>
      <c r="LZT3" s="14"/>
      <c r="LZU3" s="14"/>
      <c r="LZV3" s="1"/>
      <c r="LZW3" s="1"/>
      <c r="LZX3" s="14"/>
      <c r="LZY3" s="14"/>
      <c r="LZZ3" s="1"/>
      <c r="MAA3" s="1"/>
      <c r="MAB3" s="14"/>
      <c r="MAC3" s="14"/>
      <c r="MAD3" s="1"/>
      <c r="MAE3" s="1"/>
      <c r="MAF3" s="14"/>
      <c r="MAG3" s="14"/>
      <c r="MAH3" s="1"/>
      <c r="MAI3" s="1"/>
      <c r="MAJ3" s="14"/>
      <c r="MAK3" s="14"/>
      <c r="MAL3" s="1"/>
      <c r="MAM3" s="1"/>
      <c r="MAN3" s="14"/>
      <c r="MAO3" s="14"/>
      <c r="MAP3" s="1"/>
      <c r="MAQ3" s="1"/>
      <c r="MAR3" s="14"/>
      <c r="MAS3" s="14"/>
      <c r="MAT3" s="1"/>
      <c r="MAU3" s="1"/>
      <c r="MAV3" s="14"/>
      <c r="MAW3" s="14"/>
      <c r="MAX3" s="1"/>
      <c r="MAY3" s="1"/>
      <c r="MAZ3" s="14"/>
      <c r="MBA3" s="14"/>
      <c r="MBB3" s="1"/>
      <c r="MBC3" s="1"/>
      <c r="MBD3" s="14"/>
      <c r="MBE3" s="14"/>
      <c r="MBF3" s="1"/>
      <c r="MBG3" s="1"/>
      <c r="MBH3" s="14"/>
      <c r="MBI3" s="14"/>
      <c r="MBJ3" s="1"/>
      <c r="MBK3" s="1"/>
      <c r="MBL3" s="14"/>
      <c r="MBM3" s="14"/>
      <c r="MBN3" s="1"/>
      <c r="MBO3" s="1"/>
      <c r="MBP3" s="14"/>
      <c r="MBQ3" s="14"/>
      <c r="MBR3" s="1"/>
      <c r="MBS3" s="1"/>
      <c r="MBT3" s="14"/>
      <c r="MBU3" s="14"/>
      <c r="MBV3" s="1"/>
      <c r="MBW3" s="1"/>
      <c r="MBX3" s="14"/>
      <c r="MBY3" s="14"/>
      <c r="MBZ3" s="1"/>
      <c r="MCA3" s="1"/>
      <c r="MCB3" s="14"/>
      <c r="MCC3" s="14"/>
      <c r="MCD3" s="1"/>
      <c r="MCE3" s="1"/>
      <c r="MCF3" s="14"/>
      <c r="MCG3" s="14"/>
      <c r="MCH3" s="1"/>
      <c r="MCI3" s="1"/>
      <c r="MCJ3" s="14"/>
      <c r="MCK3" s="14"/>
      <c r="MCL3" s="1"/>
      <c r="MCM3" s="1"/>
      <c r="MCN3" s="14"/>
      <c r="MCO3" s="14"/>
      <c r="MCP3" s="1"/>
      <c r="MCQ3" s="1"/>
      <c r="MCR3" s="14"/>
      <c r="MCS3" s="14"/>
      <c r="MCT3" s="1"/>
      <c r="MCU3" s="1"/>
      <c r="MCV3" s="14"/>
      <c r="MCW3" s="14"/>
      <c r="MCX3" s="1"/>
      <c r="MCY3" s="1"/>
      <c r="MCZ3" s="14"/>
      <c r="MDA3" s="14"/>
      <c r="MDB3" s="1"/>
      <c r="MDC3" s="1"/>
      <c r="MDD3" s="14"/>
      <c r="MDE3" s="14"/>
      <c r="MDF3" s="1"/>
      <c r="MDG3" s="1"/>
      <c r="MDH3" s="14"/>
      <c r="MDI3" s="14"/>
      <c r="MDJ3" s="1"/>
      <c r="MDK3" s="1"/>
      <c r="MDL3" s="14"/>
      <c r="MDM3" s="14"/>
      <c r="MDN3" s="1"/>
      <c r="MDO3" s="1"/>
      <c r="MDP3" s="14"/>
      <c r="MDQ3" s="14"/>
      <c r="MDR3" s="1"/>
      <c r="MDS3" s="1"/>
      <c r="MDT3" s="14"/>
      <c r="MDU3" s="14"/>
      <c r="MDV3" s="1"/>
      <c r="MDW3" s="1"/>
      <c r="MDX3" s="14"/>
      <c r="MDY3" s="14"/>
      <c r="MDZ3" s="1"/>
      <c r="MEA3" s="1"/>
      <c r="MEB3" s="14"/>
      <c r="MEC3" s="14"/>
      <c r="MED3" s="1"/>
      <c r="MEE3" s="1"/>
      <c r="MEF3" s="14"/>
      <c r="MEG3" s="14"/>
      <c r="MEH3" s="1"/>
      <c r="MEI3" s="1"/>
      <c r="MEJ3" s="14"/>
      <c r="MEK3" s="14"/>
      <c r="MEL3" s="1"/>
      <c r="MEM3" s="1"/>
      <c r="MEN3" s="14"/>
      <c r="MEO3" s="14"/>
      <c r="MEP3" s="1"/>
      <c r="MEQ3" s="1"/>
      <c r="MER3" s="14"/>
      <c r="MES3" s="14"/>
      <c r="MET3" s="1"/>
      <c r="MEU3" s="1"/>
      <c r="MEV3" s="14"/>
      <c r="MEW3" s="14"/>
      <c r="MEX3" s="1"/>
      <c r="MEY3" s="1"/>
      <c r="MEZ3" s="14"/>
      <c r="MFA3" s="14"/>
      <c r="MFB3" s="1"/>
      <c r="MFC3" s="1"/>
      <c r="MFD3" s="14"/>
      <c r="MFE3" s="14"/>
      <c r="MFF3" s="1"/>
      <c r="MFG3" s="1"/>
      <c r="MFH3" s="14"/>
      <c r="MFI3" s="14"/>
      <c r="MFJ3" s="1"/>
      <c r="MFK3" s="1"/>
      <c r="MFL3" s="14"/>
      <c r="MFM3" s="14"/>
      <c r="MFN3" s="1"/>
      <c r="MFO3" s="1"/>
      <c r="MFP3" s="14"/>
      <c r="MFQ3" s="14"/>
      <c r="MFR3" s="1"/>
      <c r="MFS3" s="1"/>
      <c r="MFT3" s="14"/>
      <c r="MFU3" s="14"/>
      <c r="MFV3" s="1"/>
      <c r="MFW3" s="1"/>
      <c r="MFX3" s="14"/>
      <c r="MFY3" s="14"/>
      <c r="MFZ3" s="1"/>
      <c r="MGA3" s="1"/>
      <c r="MGB3" s="14"/>
      <c r="MGC3" s="14"/>
      <c r="MGD3" s="1"/>
      <c r="MGE3" s="1"/>
      <c r="MGF3" s="14"/>
      <c r="MGG3" s="14"/>
      <c r="MGH3" s="1"/>
      <c r="MGI3" s="1"/>
      <c r="MGJ3" s="14"/>
      <c r="MGK3" s="14"/>
      <c r="MGL3" s="1"/>
      <c r="MGM3" s="1"/>
      <c r="MGN3" s="14"/>
      <c r="MGO3" s="14"/>
      <c r="MGP3" s="1"/>
      <c r="MGQ3" s="1"/>
      <c r="MGR3" s="14"/>
      <c r="MGS3" s="14"/>
      <c r="MGT3" s="1"/>
      <c r="MGU3" s="1"/>
      <c r="MGV3" s="14"/>
      <c r="MGW3" s="14"/>
      <c r="MGX3" s="1"/>
      <c r="MGY3" s="1"/>
      <c r="MGZ3" s="14"/>
      <c r="MHA3" s="14"/>
      <c r="MHB3" s="1"/>
      <c r="MHC3" s="1"/>
      <c r="MHD3" s="14"/>
      <c r="MHE3" s="14"/>
      <c r="MHF3" s="1"/>
      <c r="MHG3" s="1"/>
      <c r="MHH3" s="14"/>
      <c r="MHI3" s="14"/>
      <c r="MHJ3" s="1"/>
      <c r="MHK3" s="1"/>
      <c r="MHL3" s="14"/>
      <c r="MHM3" s="14"/>
      <c r="MHN3" s="1"/>
      <c r="MHO3" s="1"/>
      <c r="MHP3" s="14"/>
      <c r="MHQ3" s="14"/>
      <c r="MHR3" s="1"/>
      <c r="MHS3" s="1"/>
      <c r="MHT3" s="14"/>
      <c r="MHU3" s="14"/>
      <c r="MHV3" s="1"/>
      <c r="MHW3" s="1"/>
      <c r="MHX3" s="14"/>
      <c r="MHY3" s="14"/>
      <c r="MHZ3" s="1"/>
      <c r="MIA3" s="1"/>
      <c r="MIB3" s="14"/>
      <c r="MIC3" s="14"/>
      <c r="MID3" s="1"/>
      <c r="MIE3" s="1"/>
      <c r="MIF3" s="14"/>
      <c r="MIG3" s="14"/>
      <c r="MIH3" s="1"/>
      <c r="MII3" s="1"/>
      <c r="MIJ3" s="14"/>
      <c r="MIK3" s="14"/>
      <c r="MIL3" s="1"/>
      <c r="MIM3" s="1"/>
      <c r="MIN3" s="14"/>
      <c r="MIO3" s="14"/>
      <c r="MIP3" s="1"/>
      <c r="MIQ3" s="1"/>
      <c r="MIR3" s="14"/>
      <c r="MIS3" s="14"/>
      <c r="MIT3" s="1"/>
      <c r="MIU3" s="1"/>
      <c r="MIV3" s="14"/>
      <c r="MIW3" s="14"/>
      <c r="MIX3" s="1"/>
      <c r="MIY3" s="1"/>
      <c r="MIZ3" s="14"/>
      <c r="MJA3" s="14"/>
      <c r="MJB3" s="1"/>
      <c r="MJC3" s="1"/>
      <c r="MJD3" s="14"/>
      <c r="MJE3" s="14"/>
      <c r="MJF3" s="1"/>
      <c r="MJG3" s="1"/>
      <c r="MJH3" s="14"/>
      <c r="MJI3" s="14"/>
      <c r="MJJ3" s="1"/>
      <c r="MJK3" s="1"/>
      <c r="MJL3" s="14"/>
      <c r="MJM3" s="14"/>
      <c r="MJN3" s="1"/>
      <c r="MJO3" s="1"/>
      <c r="MJP3" s="14"/>
      <c r="MJQ3" s="14"/>
      <c r="MJR3" s="1"/>
      <c r="MJS3" s="1"/>
      <c r="MJT3" s="14"/>
      <c r="MJU3" s="14"/>
      <c r="MJV3" s="1"/>
      <c r="MJW3" s="1"/>
      <c r="MJX3" s="14"/>
      <c r="MJY3" s="14"/>
      <c r="MJZ3" s="1"/>
      <c r="MKA3" s="1"/>
      <c r="MKB3" s="14"/>
      <c r="MKC3" s="14"/>
      <c r="MKD3" s="1"/>
      <c r="MKE3" s="1"/>
      <c r="MKF3" s="14"/>
      <c r="MKG3" s="14"/>
      <c r="MKH3" s="1"/>
      <c r="MKI3" s="1"/>
      <c r="MKJ3" s="14"/>
      <c r="MKK3" s="14"/>
      <c r="MKL3" s="1"/>
      <c r="MKM3" s="1"/>
      <c r="MKN3" s="14"/>
      <c r="MKO3" s="14"/>
      <c r="MKP3" s="1"/>
      <c r="MKQ3" s="1"/>
      <c r="MKR3" s="14"/>
      <c r="MKS3" s="14"/>
      <c r="MKT3" s="1"/>
      <c r="MKU3" s="1"/>
      <c r="MKV3" s="14"/>
      <c r="MKW3" s="14"/>
      <c r="MKX3" s="1"/>
      <c r="MKY3" s="1"/>
      <c r="MKZ3" s="14"/>
      <c r="MLA3" s="14"/>
      <c r="MLB3" s="1"/>
      <c r="MLC3" s="1"/>
      <c r="MLD3" s="14"/>
      <c r="MLE3" s="14"/>
      <c r="MLF3" s="1"/>
      <c r="MLG3" s="1"/>
      <c r="MLH3" s="14"/>
      <c r="MLI3" s="14"/>
      <c r="MLJ3" s="1"/>
      <c r="MLK3" s="1"/>
      <c r="MLL3" s="14"/>
      <c r="MLM3" s="14"/>
      <c r="MLN3" s="1"/>
      <c r="MLO3" s="1"/>
      <c r="MLP3" s="14"/>
      <c r="MLQ3" s="14"/>
      <c r="MLR3" s="1"/>
      <c r="MLS3" s="1"/>
      <c r="MLT3" s="14"/>
      <c r="MLU3" s="14"/>
      <c r="MLV3" s="1"/>
      <c r="MLW3" s="1"/>
      <c r="MLX3" s="14"/>
      <c r="MLY3" s="14"/>
      <c r="MLZ3" s="1"/>
      <c r="MMA3" s="1"/>
      <c r="MMB3" s="14"/>
      <c r="MMC3" s="14"/>
      <c r="MMD3" s="1"/>
      <c r="MME3" s="1"/>
      <c r="MMF3" s="14"/>
      <c r="MMG3" s="14"/>
      <c r="MMH3" s="1"/>
      <c r="MMI3" s="1"/>
      <c r="MMJ3" s="14"/>
      <c r="MMK3" s="14"/>
      <c r="MML3" s="1"/>
      <c r="MMM3" s="1"/>
      <c r="MMN3" s="14"/>
      <c r="MMO3" s="14"/>
      <c r="MMP3" s="1"/>
      <c r="MMQ3" s="1"/>
      <c r="MMR3" s="14"/>
      <c r="MMS3" s="14"/>
      <c r="MMT3" s="1"/>
      <c r="MMU3" s="1"/>
      <c r="MMV3" s="14"/>
      <c r="MMW3" s="14"/>
      <c r="MMX3" s="1"/>
      <c r="MMY3" s="1"/>
      <c r="MMZ3" s="14"/>
      <c r="MNA3" s="14"/>
      <c r="MNB3" s="1"/>
      <c r="MNC3" s="1"/>
      <c r="MND3" s="14"/>
      <c r="MNE3" s="14"/>
      <c r="MNF3" s="1"/>
      <c r="MNG3" s="1"/>
      <c r="MNH3" s="14"/>
      <c r="MNI3" s="14"/>
      <c r="MNJ3" s="1"/>
      <c r="MNK3" s="1"/>
      <c r="MNL3" s="14"/>
      <c r="MNM3" s="14"/>
      <c r="MNN3" s="1"/>
      <c r="MNO3" s="1"/>
      <c r="MNP3" s="14"/>
      <c r="MNQ3" s="14"/>
      <c r="MNR3" s="1"/>
      <c r="MNS3" s="1"/>
      <c r="MNT3" s="14"/>
      <c r="MNU3" s="14"/>
      <c r="MNV3" s="1"/>
      <c r="MNW3" s="1"/>
      <c r="MNX3" s="14"/>
      <c r="MNY3" s="14"/>
      <c r="MNZ3" s="1"/>
      <c r="MOA3" s="1"/>
      <c r="MOB3" s="14"/>
      <c r="MOC3" s="14"/>
      <c r="MOD3" s="1"/>
      <c r="MOE3" s="1"/>
      <c r="MOF3" s="14"/>
      <c r="MOG3" s="14"/>
      <c r="MOH3" s="1"/>
      <c r="MOI3" s="1"/>
      <c r="MOJ3" s="14"/>
      <c r="MOK3" s="14"/>
      <c r="MOL3" s="1"/>
      <c r="MOM3" s="1"/>
      <c r="MON3" s="14"/>
      <c r="MOO3" s="14"/>
      <c r="MOP3" s="1"/>
      <c r="MOQ3" s="1"/>
      <c r="MOR3" s="14"/>
      <c r="MOS3" s="14"/>
      <c r="MOT3" s="1"/>
      <c r="MOU3" s="1"/>
      <c r="MOV3" s="14"/>
      <c r="MOW3" s="14"/>
      <c r="MOX3" s="1"/>
      <c r="MOY3" s="1"/>
      <c r="MOZ3" s="14"/>
      <c r="MPA3" s="14"/>
      <c r="MPB3" s="1"/>
      <c r="MPC3" s="1"/>
      <c r="MPD3" s="14"/>
      <c r="MPE3" s="14"/>
      <c r="MPF3" s="1"/>
      <c r="MPG3" s="1"/>
      <c r="MPH3" s="14"/>
      <c r="MPI3" s="14"/>
      <c r="MPJ3" s="1"/>
      <c r="MPK3" s="1"/>
      <c r="MPL3" s="14"/>
      <c r="MPM3" s="14"/>
      <c r="MPN3" s="1"/>
      <c r="MPO3" s="1"/>
      <c r="MPP3" s="14"/>
      <c r="MPQ3" s="14"/>
      <c r="MPR3" s="1"/>
      <c r="MPS3" s="1"/>
      <c r="MPT3" s="14"/>
      <c r="MPU3" s="14"/>
      <c r="MPV3" s="1"/>
      <c r="MPW3" s="1"/>
      <c r="MPX3" s="14"/>
      <c r="MPY3" s="14"/>
      <c r="MPZ3" s="1"/>
      <c r="MQA3" s="1"/>
      <c r="MQB3" s="14"/>
      <c r="MQC3" s="14"/>
      <c r="MQD3" s="1"/>
      <c r="MQE3" s="1"/>
      <c r="MQF3" s="14"/>
      <c r="MQG3" s="14"/>
      <c r="MQH3" s="1"/>
      <c r="MQI3" s="1"/>
      <c r="MQJ3" s="14"/>
      <c r="MQK3" s="14"/>
      <c r="MQL3" s="1"/>
      <c r="MQM3" s="1"/>
      <c r="MQN3" s="14"/>
      <c r="MQO3" s="14"/>
      <c r="MQP3" s="1"/>
      <c r="MQQ3" s="1"/>
      <c r="MQR3" s="14"/>
      <c r="MQS3" s="14"/>
      <c r="MQT3" s="1"/>
      <c r="MQU3" s="1"/>
      <c r="MQV3" s="14"/>
      <c r="MQW3" s="14"/>
      <c r="MQX3" s="1"/>
      <c r="MQY3" s="1"/>
      <c r="MQZ3" s="14"/>
      <c r="MRA3" s="14"/>
      <c r="MRB3" s="1"/>
      <c r="MRC3" s="1"/>
      <c r="MRD3" s="14"/>
      <c r="MRE3" s="14"/>
      <c r="MRF3" s="1"/>
      <c r="MRG3" s="1"/>
      <c r="MRH3" s="14"/>
      <c r="MRI3" s="14"/>
      <c r="MRJ3" s="1"/>
      <c r="MRK3" s="1"/>
      <c r="MRL3" s="14"/>
      <c r="MRM3" s="14"/>
      <c r="MRN3" s="1"/>
      <c r="MRO3" s="1"/>
      <c r="MRP3" s="14"/>
      <c r="MRQ3" s="14"/>
      <c r="MRR3" s="1"/>
      <c r="MRS3" s="1"/>
      <c r="MRT3" s="14"/>
      <c r="MRU3" s="14"/>
      <c r="MRV3" s="1"/>
      <c r="MRW3" s="1"/>
      <c r="MRX3" s="14"/>
      <c r="MRY3" s="14"/>
      <c r="MRZ3" s="1"/>
      <c r="MSA3" s="1"/>
      <c r="MSB3" s="14"/>
      <c r="MSC3" s="14"/>
      <c r="MSD3" s="1"/>
      <c r="MSE3" s="1"/>
      <c r="MSF3" s="14"/>
      <c r="MSG3" s="14"/>
      <c r="MSH3" s="1"/>
      <c r="MSI3" s="1"/>
      <c r="MSJ3" s="14"/>
      <c r="MSK3" s="14"/>
      <c r="MSL3" s="1"/>
      <c r="MSM3" s="1"/>
      <c r="MSN3" s="14"/>
      <c r="MSO3" s="14"/>
      <c r="MSP3" s="1"/>
      <c r="MSQ3" s="1"/>
      <c r="MSR3" s="14"/>
      <c r="MSS3" s="14"/>
      <c r="MST3" s="1"/>
      <c r="MSU3" s="1"/>
      <c r="MSV3" s="14"/>
      <c r="MSW3" s="14"/>
      <c r="MSX3" s="1"/>
      <c r="MSY3" s="1"/>
      <c r="MSZ3" s="14"/>
      <c r="MTA3" s="14"/>
      <c r="MTB3" s="1"/>
      <c r="MTC3" s="1"/>
      <c r="MTD3" s="14"/>
      <c r="MTE3" s="14"/>
      <c r="MTF3" s="1"/>
      <c r="MTG3" s="1"/>
      <c r="MTH3" s="14"/>
      <c r="MTI3" s="14"/>
      <c r="MTJ3" s="1"/>
      <c r="MTK3" s="1"/>
      <c r="MTL3" s="14"/>
      <c r="MTM3" s="14"/>
      <c r="MTN3" s="1"/>
      <c r="MTO3" s="1"/>
      <c r="MTP3" s="14"/>
      <c r="MTQ3" s="14"/>
      <c r="MTR3" s="1"/>
      <c r="MTS3" s="1"/>
      <c r="MTT3" s="14"/>
      <c r="MTU3" s="14"/>
      <c r="MTV3" s="1"/>
      <c r="MTW3" s="1"/>
      <c r="MTX3" s="14"/>
      <c r="MTY3" s="14"/>
      <c r="MTZ3" s="1"/>
      <c r="MUA3" s="1"/>
      <c r="MUB3" s="14"/>
      <c r="MUC3" s="14"/>
      <c r="MUD3" s="1"/>
      <c r="MUE3" s="1"/>
      <c r="MUF3" s="14"/>
      <c r="MUG3" s="14"/>
      <c r="MUH3" s="1"/>
      <c r="MUI3" s="1"/>
      <c r="MUJ3" s="14"/>
      <c r="MUK3" s="14"/>
      <c r="MUL3" s="1"/>
      <c r="MUM3" s="1"/>
      <c r="MUN3" s="14"/>
      <c r="MUO3" s="14"/>
      <c r="MUP3" s="1"/>
      <c r="MUQ3" s="1"/>
      <c r="MUR3" s="14"/>
      <c r="MUS3" s="14"/>
      <c r="MUT3" s="1"/>
      <c r="MUU3" s="1"/>
      <c r="MUV3" s="14"/>
      <c r="MUW3" s="14"/>
      <c r="MUX3" s="1"/>
      <c r="MUY3" s="1"/>
      <c r="MUZ3" s="14"/>
      <c r="MVA3" s="14"/>
      <c r="MVB3" s="1"/>
      <c r="MVC3" s="1"/>
      <c r="MVD3" s="14"/>
      <c r="MVE3" s="14"/>
      <c r="MVF3" s="1"/>
      <c r="MVG3" s="1"/>
      <c r="MVH3" s="14"/>
      <c r="MVI3" s="14"/>
      <c r="MVJ3" s="1"/>
      <c r="MVK3" s="1"/>
      <c r="MVL3" s="14"/>
      <c r="MVM3" s="14"/>
      <c r="MVN3" s="1"/>
      <c r="MVO3" s="1"/>
      <c r="MVP3" s="14"/>
      <c r="MVQ3" s="14"/>
      <c r="MVR3" s="1"/>
      <c r="MVS3" s="1"/>
      <c r="MVT3" s="14"/>
      <c r="MVU3" s="14"/>
      <c r="MVV3" s="1"/>
      <c r="MVW3" s="1"/>
      <c r="MVX3" s="14"/>
      <c r="MVY3" s="14"/>
      <c r="MVZ3" s="1"/>
      <c r="MWA3" s="1"/>
      <c r="MWB3" s="14"/>
      <c r="MWC3" s="14"/>
      <c r="MWD3" s="1"/>
      <c r="MWE3" s="1"/>
      <c r="MWF3" s="14"/>
      <c r="MWG3" s="14"/>
      <c r="MWH3" s="1"/>
      <c r="MWI3" s="1"/>
      <c r="MWJ3" s="14"/>
      <c r="MWK3" s="14"/>
      <c r="MWL3" s="1"/>
      <c r="MWM3" s="1"/>
      <c r="MWN3" s="14"/>
      <c r="MWO3" s="14"/>
      <c r="MWP3" s="1"/>
      <c r="MWQ3" s="1"/>
      <c r="MWR3" s="14"/>
      <c r="MWS3" s="14"/>
      <c r="MWT3" s="1"/>
      <c r="MWU3" s="1"/>
      <c r="MWV3" s="14"/>
      <c r="MWW3" s="14"/>
      <c r="MWX3" s="1"/>
      <c r="MWY3" s="1"/>
      <c r="MWZ3" s="14"/>
      <c r="MXA3" s="14"/>
      <c r="MXB3" s="1"/>
      <c r="MXC3" s="1"/>
      <c r="MXD3" s="14"/>
      <c r="MXE3" s="14"/>
      <c r="MXF3" s="1"/>
      <c r="MXG3" s="1"/>
      <c r="MXH3" s="14"/>
      <c r="MXI3" s="14"/>
      <c r="MXJ3" s="1"/>
      <c r="MXK3" s="1"/>
      <c r="MXL3" s="14"/>
      <c r="MXM3" s="14"/>
      <c r="MXN3" s="1"/>
      <c r="MXO3" s="1"/>
      <c r="MXP3" s="14"/>
      <c r="MXQ3" s="14"/>
      <c r="MXR3" s="1"/>
      <c r="MXS3" s="1"/>
      <c r="MXT3" s="14"/>
      <c r="MXU3" s="14"/>
      <c r="MXV3" s="1"/>
      <c r="MXW3" s="1"/>
      <c r="MXX3" s="14"/>
      <c r="MXY3" s="14"/>
      <c r="MXZ3" s="1"/>
      <c r="MYA3" s="1"/>
      <c r="MYB3" s="14"/>
      <c r="MYC3" s="14"/>
      <c r="MYD3" s="1"/>
      <c r="MYE3" s="1"/>
      <c r="MYF3" s="14"/>
      <c r="MYG3" s="14"/>
      <c r="MYH3" s="1"/>
      <c r="MYI3" s="1"/>
      <c r="MYJ3" s="14"/>
      <c r="MYK3" s="14"/>
      <c r="MYL3" s="1"/>
      <c r="MYM3" s="1"/>
      <c r="MYN3" s="14"/>
      <c r="MYO3" s="14"/>
      <c r="MYP3" s="1"/>
      <c r="MYQ3" s="1"/>
      <c r="MYR3" s="14"/>
      <c r="MYS3" s="14"/>
      <c r="MYT3" s="1"/>
      <c r="MYU3" s="1"/>
      <c r="MYV3" s="14"/>
      <c r="MYW3" s="14"/>
      <c r="MYX3" s="1"/>
      <c r="MYY3" s="1"/>
      <c r="MYZ3" s="14"/>
      <c r="MZA3" s="14"/>
      <c r="MZB3" s="1"/>
      <c r="MZC3" s="1"/>
      <c r="MZD3" s="14"/>
      <c r="MZE3" s="14"/>
      <c r="MZF3" s="1"/>
      <c r="MZG3" s="1"/>
      <c r="MZH3" s="14"/>
      <c r="MZI3" s="14"/>
      <c r="MZJ3" s="1"/>
      <c r="MZK3" s="1"/>
      <c r="MZL3" s="14"/>
      <c r="MZM3" s="14"/>
      <c r="MZN3" s="1"/>
      <c r="MZO3" s="1"/>
      <c r="MZP3" s="14"/>
      <c r="MZQ3" s="14"/>
      <c r="MZR3" s="1"/>
      <c r="MZS3" s="1"/>
      <c r="MZT3" s="14"/>
      <c r="MZU3" s="14"/>
      <c r="MZV3" s="1"/>
      <c r="MZW3" s="1"/>
      <c r="MZX3" s="14"/>
      <c r="MZY3" s="14"/>
      <c r="MZZ3" s="1"/>
      <c r="NAA3" s="1"/>
      <c r="NAB3" s="14"/>
      <c r="NAC3" s="14"/>
      <c r="NAD3" s="1"/>
      <c r="NAE3" s="1"/>
      <c r="NAF3" s="14"/>
      <c r="NAG3" s="14"/>
      <c r="NAH3" s="1"/>
      <c r="NAI3" s="1"/>
      <c r="NAJ3" s="14"/>
      <c r="NAK3" s="14"/>
      <c r="NAL3" s="1"/>
      <c r="NAM3" s="1"/>
      <c r="NAN3" s="14"/>
      <c r="NAO3" s="14"/>
      <c r="NAP3" s="1"/>
      <c r="NAQ3" s="1"/>
      <c r="NAR3" s="14"/>
      <c r="NAS3" s="14"/>
      <c r="NAT3" s="1"/>
      <c r="NAU3" s="1"/>
      <c r="NAV3" s="14"/>
      <c r="NAW3" s="14"/>
      <c r="NAX3" s="1"/>
      <c r="NAY3" s="1"/>
      <c r="NAZ3" s="14"/>
      <c r="NBA3" s="14"/>
      <c r="NBB3" s="1"/>
      <c r="NBC3" s="1"/>
      <c r="NBD3" s="14"/>
      <c r="NBE3" s="14"/>
      <c r="NBF3" s="1"/>
      <c r="NBG3" s="1"/>
      <c r="NBH3" s="14"/>
      <c r="NBI3" s="14"/>
      <c r="NBJ3" s="1"/>
      <c r="NBK3" s="1"/>
      <c r="NBL3" s="14"/>
      <c r="NBM3" s="14"/>
      <c r="NBN3" s="1"/>
      <c r="NBO3" s="1"/>
      <c r="NBP3" s="14"/>
      <c r="NBQ3" s="14"/>
      <c r="NBR3" s="1"/>
      <c r="NBS3" s="1"/>
      <c r="NBT3" s="14"/>
      <c r="NBU3" s="14"/>
      <c r="NBV3" s="1"/>
      <c r="NBW3" s="1"/>
      <c r="NBX3" s="14"/>
      <c r="NBY3" s="14"/>
      <c r="NBZ3" s="1"/>
      <c r="NCA3" s="1"/>
      <c r="NCB3" s="14"/>
      <c r="NCC3" s="14"/>
      <c r="NCD3" s="1"/>
      <c r="NCE3" s="1"/>
      <c r="NCF3" s="14"/>
      <c r="NCG3" s="14"/>
      <c r="NCH3" s="1"/>
      <c r="NCI3" s="1"/>
      <c r="NCJ3" s="14"/>
      <c r="NCK3" s="14"/>
      <c r="NCL3" s="1"/>
      <c r="NCM3" s="1"/>
      <c r="NCN3" s="14"/>
      <c r="NCO3" s="14"/>
      <c r="NCP3" s="1"/>
      <c r="NCQ3" s="1"/>
      <c r="NCR3" s="14"/>
      <c r="NCS3" s="14"/>
      <c r="NCT3" s="1"/>
      <c r="NCU3" s="1"/>
      <c r="NCV3" s="14"/>
      <c r="NCW3" s="14"/>
      <c r="NCX3" s="1"/>
      <c r="NCY3" s="1"/>
      <c r="NCZ3" s="14"/>
      <c r="NDA3" s="14"/>
      <c r="NDB3" s="1"/>
      <c r="NDC3" s="1"/>
      <c r="NDD3" s="14"/>
      <c r="NDE3" s="14"/>
      <c r="NDF3" s="1"/>
      <c r="NDG3" s="1"/>
      <c r="NDH3" s="14"/>
      <c r="NDI3" s="14"/>
      <c r="NDJ3" s="1"/>
      <c r="NDK3" s="1"/>
      <c r="NDL3" s="14"/>
      <c r="NDM3" s="14"/>
      <c r="NDN3" s="1"/>
      <c r="NDO3" s="1"/>
      <c r="NDP3" s="14"/>
      <c r="NDQ3" s="14"/>
      <c r="NDR3" s="1"/>
      <c r="NDS3" s="1"/>
      <c r="NDT3" s="14"/>
      <c r="NDU3" s="14"/>
      <c r="NDV3" s="1"/>
      <c r="NDW3" s="1"/>
      <c r="NDX3" s="14"/>
      <c r="NDY3" s="14"/>
      <c r="NDZ3" s="1"/>
      <c r="NEA3" s="1"/>
      <c r="NEB3" s="14"/>
      <c r="NEC3" s="14"/>
      <c r="NED3" s="1"/>
      <c r="NEE3" s="1"/>
      <c r="NEF3" s="14"/>
      <c r="NEG3" s="14"/>
      <c r="NEH3" s="1"/>
      <c r="NEI3" s="1"/>
      <c r="NEJ3" s="14"/>
      <c r="NEK3" s="14"/>
      <c r="NEL3" s="1"/>
      <c r="NEM3" s="1"/>
      <c r="NEN3" s="14"/>
      <c r="NEO3" s="14"/>
      <c r="NEP3" s="1"/>
      <c r="NEQ3" s="1"/>
      <c r="NER3" s="14"/>
      <c r="NES3" s="14"/>
      <c r="NET3" s="1"/>
      <c r="NEU3" s="1"/>
      <c r="NEV3" s="14"/>
      <c r="NEW3" s="14"/>
      <c r="NEX3" s="1"/>
      <c r="NEY3" s="1"/>
      <c r="NEZ3" s="14"/>
      <c r="NFA3" s="14"/>
      <c r="NFB3" s="1"/>
      <c r="NFC3" s="1"/>
      <c r="NFD3" s="14"/>
      <c r="NFE3" s="14"/>
      <c r="NFF3" s="1"/>
      <c r="NFG3" s="1"/>
      <c r="NFH3" s="14"/>
      <c r="NFI3" s="14"/>
      <c r="NFJ3" s="1"/>
      <c r="NFK3" s="1"/>
      <c r="NFL3" s="14"/>
      <c r="NFM3" s="14"/>
      <c r="NFN3" s="1"/>
      <c r="NFO3" s="1"/>
      <c r="NFP3" s="14"/>
      <c r="NFQ3" s="14"/>
      <c r="NFR3" s="1"/>
      <c r="NFS3" s="1"/>
      <c r="NFT3" s="14"/>
      <c r="NFU3" s="14"/>
      <c r="NFV3" s="1"/>
      <c r="NFW3" s="1"/>
      <c r="NFX3" s="14"/>
      <c r="NFY3" s="14"/>
      <c r="NFZ3" s="1"/>
      <c r="NGA3" s="1"/>
      <c r="NGB3" s="14"/>
      <c r="NGC3" s="14"/>
      <c r="NGD3" s="1"/>
      <c r="NGE3" s="1"/>
      <c r="NGF3" s="14"/>
      <c r="NGG3" s="14"/>
      <c r="NGH3" s="1"/>
      <c r="NGI3" s="1"/>
      <c r="NGJ3" s="14"/>
      <c r="NGK3" s="14"/>
      <c r="NGL3" s="1"/>
      <c r="NGM3" s="1"/>
      <c r="NGN3" s="14"/>
      <c r="NGO3" s="14"/>
      <c r="NGP3" s="1"/>
      <c r="NGQ3" s="1"/>
      <c r="NGR3" s="14"/>
      <c r="NGS3" s="14"/>
      <c r="NGT3" s="1"/>
      <c r="NGU3" s="1"/>
      <c r="NGV3" s="14"/>
      <c r="NGW3" s="14"/>
      <c r="NGX3" s="1"/>
      <c r="NGY3" s="1"/>
      <c r="NGZ3" s="14"/>
      <c r="NHA3" s="14"/>
      <c r="NHB3" s="1"/>
      <c r="NHC3" s="1"/>
      <c r="NHD3" s="14"/>
      <c r="NHE3" s="14"/>
      <c r="NHF3" s="1"/>
      <c r="NHG3" s="1"/>
      <c r="NHH3" s="14"/>
      <c r="NHI3" s="14"/>
      <c r="NHJ3" s="1"/>
      <c r="NHK3" s="1"/>
      <c r="NHL3" s="14"/>
      <c r="NHM3" s="14"/>
      <c r="NHN3" s="1"/>
      <c r="NHO3" s="1"/>
      <c r="NHP3" s="14"/>
      <c r="NHQ3" s="14"/>
      <c r="NHR3" s="1"/>
      <c r="NHS3" s="1"/>
      <c r="NHT3" s="14"/>
      <c r="NHU3" s="14"/>
      <c r="NHV3" s="1"/>
      <c r="NHW3" s="1"/>
      <c r="NHX3" s="14"/>
      <c r="NHY3" s="14"/>
      <c r="NHZ3" s="1"/>
      <c r="NIA3" s="1"/>
      <c r="NIB3" s="14"/>
      <c r="NIC3" s="14"/>
      <c r="NID3" s="1"/>
      <c r="NIE3" s="1"/>
      <c r="NIF3" s="14"/>
      <c r="NIG3" s="14"/>
      <c r="NIH3" s="1"/>
      <c r="NII3" s="1"/>
      <c r="NIJ3" s="14"/>
      <c r="NIK3" s="14"/>
      <c r="NIL3" s="1"/>
      <c r="NIM3" s="1"/>
      <c r="NIN3" s="14"/>
      <c r="NIO3" s="14"/>
      <c r="NIP3" s="1"/>
      <c r="NIQ3" s="1"/>
      <c r="NIR3" s="14"/>
      <c r="NIS3" s="14"/>
      <c r="NIT3" s="1"/>
      <c r="NIU3" s="1"/>
      <c r="NIV3" s="14"/>
      <c r="NIW3" s="14"/>
      <c r="NIX3" s="1"/>
      <c r="NIY3" s="1"/>
      <c r="NIZ3" s="14"/>
      <c r="NJA3" s="14"/>
      <c r="NJB3" s="1"/>
      <c r="NJC3" s="1"/>
      <c r="NJD3" s="14"/>
      <c r="NJE3" s="14"/>
      <c r="NJF3" s="1"/>
      <c r="NJG3" s="1"/>
      <c r="NJH3" s="14"/>
      <c r="NJI3" s="14"/>
      <c r="NJJ3" s="1"/>
      <c r="NJK3" s="1"/>
      <c r="NJL3" s="14"/>
      <c r="NJM3" s="14"/>
      <c r="NJN3" s="1"/>
      <c r="NJO3" s="1"/>
      <c r="NJP3" s="14"/>
      <c r="NJQ3" s="14"/>
      <c r="NJR3" s="1"/>
      <c r="NJS3" s="1"/>
      <c r="NJT3" s="14"/>
      <c r="NJU3" s="14"/>
      <c r="NJV3" s="1"/>
      <c r="NJW3" s="1"/>
      <c r="NJX3" s="14"/>
      <c r="NJY3" s="14"/>
      <c r="NJZ3" s="1"/>
      <c r="NKA3" s="1"/>
      <c r="NKB3" s="14"/>
      <c r="NKC3" s="14"/>
      <c r="NKD3" s="1"/>
      <c r="NKE3" s="1"/>
      <c r="NKF3" s="14"/>
      <c r="NKG3" s="14"/>
      <c r="NKH3" s="1"/>
      <c r="NKI3" s="1"/>
      <c r="NKJ3" s="14"/>
      <c r="NKK3" s="14"/>
      <c r="NKL3" s="1"/>
      <c r="NKM3" s="1"/>
      <c r="NKN3" s="14"/>
      <c r="NKO3" s="14"/>
      <c r="NKP3" s="1"/>
      <c r="NKQ3" s="1"/>
      <c r="NKR3" s="14"/>
      <c r="NKS3" s="14"/>
      <c r="NKT3" s="1"/>
      <c r="NKU3" s="1"/>
      <c r="NKV3" s="14"/>
      <c r="NKW3" s="14"/>
      <c r="NKX3" s="1"/>
      <c r="NKY3" s="1"/>
      <c r="NKZ3" s="14"/>
      <c r="NLA3" s="14"/>
      <c r="NLB3" s="1"/>
      <c r="NLC3" s="1"/>
      <c r="NLD3" s="14"/>
      <c r="NLE3" s="14"/>
      <c r="NLF3" s="1"/>
      <c r="NLG3" s="1"/>
      <c r="NLH3" s="14"/>
      <c r="NLI3" s="14"/>
      <c r="NLJ3" s="1"/>
      <c r="NLK3" s="1"/>
      <c r="NLL3" s="14"/>
      <c r="NLM3" s="14"/>
      <c r="NLN3" s="1"/>
      <c r="NLO3" s="1"/>
      <c r="NLP3" s="14"/>
      <c r="NLQ3" s="14"/>
      <c r="NLR3" s="1"/>
      <c r="NLS3" s="1"/>
      <c r="NLT3" s="14"/>
      <c r="NLU3" s="14"/>
      <c r="NLV3" s="1"/>
      <c r="NLW3" s="1"/>
      <c r="NLX3" s="14"/>
      <c r="NLY3" s="14"/>
      <c r="NLZ3" s="1"/>
      <c r="NMA3" s="1"/>
      <c r="NMB3" s="14"/>
      <c r="NMC3" s="14"/>
      <c r="NMD3" s="1"/>
      <c r="NME3" s="1"/>
      <c r="NMF3" s="14"/>
      <c r="NMG3" s="14"/>
      <c r="NMH3" s="1"/>
      <c r="NMI3" s="1"/>
      <c r="NMJ3" s="14"/>
      <c r="NMK3" s="14"/>
      <c r="NML3" s="1"/>
      <c r="NMM3" s="1"/>
      <c r="NMN3" s="14"/>
      <c r="NMO3" s="14"/>
      <c r="NMP3" s="1"/>
      <c r="NMQ3" s="1"/>
      <c r="NMR3" s="14"/>
      <c r="NMS3" s="14"/>
      <c r="NMT3" s="1"/>
      <c r="NMU3" s="1"/>
      <c r="NMV3" s="14"/>
      <c r="NMW3" s="14"/>
      <c r="NMX3" s="1"/>
      <c r="NMY3" s="1"/>
      <c r="NMZ3" s="14"/>
      <c r="NNA3" s="14"/>
      <c r="NNB3" s="1"/>
      <c r="NNC3" s="1"/>
      <c r="NND3" s="14"/>
      <c r="NNE3" s="14"/>
      <c r="NNF3" s="1"/>
      <c r="NNG3" s="1"/>
      <c r="NNH3" s="14"/>
      <c r="NNI3" s="14"/>
      <c r="NNJ3" s="1"/>
      <c r="NNK3" s="1"/>
      <c r="NNL3" s="14"/>
      <c r="NNM3" s="14"/>
      <c r="NNN3" s="1"/>
      <c r="NNO3" s="1"/>
      <c r="NNP3" s="14"/>
      <c r="NNQ3" s="14"/>
      <c r="NNR3" s="1"/>
      <c r="NNS3" s="1"/>
      <c r="NNT3" s="14"/>
      <c r="NNU3" s="14"/>
      <c r="NNV3" s="1"/>
      <c r="NNW3" s="1"/>
      <c r="NNX3" s="14"/>
      <c r="NNY3" s="14"/>
      <c r="NNZ3" s="1"/>
      <c r="NOA3" s="1"/>
      <c r="NOB3" s="14"/>
      <c r="NOC3" s="14"/>
      <c r="NOD3" s="1"/>
      <c r="NOE3" s="1"/>
      <c r="NOF3" s="14"/>
      <c r="NOG3" s="14"/>
      <c r="NOH3" s="1"/>
      <c r="NOI3" s="1"/>
      <c r="NOJ3" s="14"/>
      <c r="NOK3" s="14"/>
      <c r="NOL3" s="1"/>
      <c r="NOM3" s="1"/>
      <c r="NON3" s="14"/>
      <c r="NOO3" s="14"/>
      <c r="NOP3" s="1"/>
      <c r="NOQ3" s="1"/>
      <c r="NOR3" s="14"/>
      <c r="NOS3" s="14"/>
      <c r="NOT3" s="1"/>
      <c r="NOU3" s="1"/>
      <c r="NOV3" s="14"/>
      <c r="NOW3" s="14"/>
      <c r="NOX3" s="1"/>
      <c r="NOY3" s="1"/>
      <c r="NOZ3" s="14"/>
      <c r="NPA3" s="14"/>
      <c r="NPB3" s="1"/>
      <c r="NPC3" s="1"/>
      <c r="NPD3" s="14"/>
      <c r="NPE3" s="14"/>
      <c r="NPF3" s="1"/>
      <c r="NPG3" s="1"/>
      <c r="NPH3" s="14"/>
      <c r="NPI3" s="14"/>
      <c r="NPJ3" s="1"/>
      <c r="NPK3" s="1"/>
      <c r="NPL3" s="14"/>
      <c r="NPM3" s="14"/>
      <c r="NPN3" s="1"/>
      <c r="NPO3" s="1"/>
      <c r="NPP3" s="14"/>
      <c r="NPQ3" s="14"/>
      <c r="NPR3" s="1"/>
      <c r="NPS3" s="1"/>
      <c r="NPT3" s="14"/>
      <c r="NPU3" s="14"/>
      <c r="NPV3" s="1"/>
      <c r="NPW3" s="1"/>
      <c r="NPX3" s="14"/>
      <c r="NPY3" s="14"/>
      <c r="NPZ3" s="1"/>
      <c r="NQA3" s="1"/>
      <c r="NQB3" s="14"/>
      <c r="NQC3" s="14"/>
      <c r="NQD3" s="1"/>
      <c r="NQE3" s="1"/>
      <c r="NQF3" s="14"/>
      <c r="NQG3" s="14"/>
      <c r="NQH3" s="1"/>
      <c r="NQI3" s="1"/>
      <c r="NQJ3" s="14"/>
      <c r="NQK3" s="14"/>
      <c r="NQL3" s="1"/>
      <c r="NQM3" s="1"/>
      <c r="NQN3" s="14"/>
      <c r="NQO3" s="14"/>
      <c r="NQP3" s="1"/>
      <c r="NQQ3" s="1"/>
      <c r="NQR3" s="14"/>
      <c r="NQS3" s="14"/>
      <c r="NQT3" s="1"/>
      <c r="NQU3" s="1"/>
      <c r="NQV3" s="14"/>
      <c r="NQW3" s="14"/>
      <c r="NQX3" s="1"/>
      <c r="NQY3" s="1"/>
      <c r="NQZ3" s="14"/>
      <c r="NRA3" s="14"/>
      <c r="NRB3" s="1"/>
      <c r="NRC3" s="1"/>
      <c r="NRD3" s="14"/>
      <c r="NRE3" s="14"/>
      <c r="NRF3" s="1"/>
      <c r="NRG3" s="1"/>
      <c r="NRH3" s="14"/>
      <c r="NRI3" s="14"/>
      <c r="NRJ3" s="1"/>
      <c r="NRK3" s="1"/>
      <c r="NRL3" s="14"/>
      <c r="NRM3" s="14"/>
      <c r="NRN3" s="1"/>
      <c r="NRO3" s="1"/>
      <c r="NRP3" s="14"/>
      <c r="NRQ3" s="14"/>
      <c r="NRR3" s="1"/>
      <c r="NRS3" s="1"/>
      <c r="NRT3" s="14"/>
      <c r="NRU3" s="14"/>
      <c r="NRV3" s="1"/>
      <c r="NRW3" s="1"/>
      <c r="NRX3" s="14"/>
      <c r="NRY3" s="14"/>
      <c r="NRZ3" s="1"/>
      <c r="NSA3" s="1"/>
      <c r="NSB3" s="14"/>
      <c r="NSC3" s="14"/>
      <c r="NSD3" s="1"/>
      <c r="NSE3" s="1"/>
      <c r="NSF3" s="14"/>
      <c r="NSG3" s="14"/>
      <c r="NSH3" s="1"/>
      <c r="NSI3" s="1"/>
      <c r="NSJ3" s="14"/>
      <c r="NSK3" s="14"/>
      <c r="NSL3" s="1"/>
      <c r="NSM3" s="1"/>
      <c r="NSN3" s="14"/>
      <c r="NSO3" s="14"/>
      <c r="NSP3" s="1"/>
      <c r="NSQ3" s="1"/>
      <c r="NSR3" s="14"/>
      <c r="NSS3" s="14"/>
      <c r="NST3" s="1"/>
      <c r="NSU3" s="1"/>
      <c r="NSV3" s="14"/>
      <c r="NSW3" s="14"/>
      <c r="NSX3" s="1"/>
      <c r="NSY3" s="1"/>
      <c r="NSZ3" s="14"/>
      <c r="NTA3" s="14"/>
      <c r="NTB3" s="1"/>
      <c r="NTC3" s="1"/>
      <c r="NTD3" s="14"/>
      <c r="NTE3" s="14"/>
      <c r="NTF3" s="1"/>
      <c r="NTG3" s="1"/>
      <c r="NTH3" s="14"/>
      <c r="NTI3" s="14"/>
      <c r="NTJ3" s="1"/>
      <c r="NTK3" s="1"/>
      <c r="NTL3" s="14"/>
      <c r="NTM3" s="14"/>
      <c r="NTN3" s="1"/>
      <c r="NTO3" s="1"/>
      <c r="NTP3" s="14"/>
      <c r="NTQ3" s="14"/>
      <c r="NTR3" s="1"/>
      <c r="NTS3" s="1"/>
      <c r="NTT3" s="14"/>
      <c r="NTU3" s="14"/>
      <c r="NTV3" s="1"/>
      <c r="NTW3" s="1"/>
      <c r="NTX3" s="14"/>
      <c r="NTY3" s="14"/>
      <c r="NTZ3" s="1"/>
      <c r="NUA3" s="1"/>
      <c r="NUB3" s="14"/>
      <c r="NUC3" s="14"/>
      <c r="NUD3" s="1"/>
      <c r="NUE3" s="1"/>
      <c r="NUF3" s="14"/>
      <c r="NUG3" s="14"/>
      <c r="NUH3" s="1"/>
      <c r="NUI3" s="1"/>
      <c r="NUJ3" s="14"/>
      <c r="NUK3" s="14"/>
      <c r="NUL3" s="1"/>
      <c r="NUM3" s="1"/>
      <c r="NUN3" s="14"/>
      <c r="NUO3" s="14"/>
      <c r="NUP3" s="1"/>
      <c r="NUQ3" s="1"/>
      <c r="NUR3" s="14"/>
      <c r="NUS3" s="14"/>
      <c r="NUT3" s="1"/>
      <c r="NUU3" s="1"/>
      <c r="NUV3" s="14"/>
      <c r="NUW3" s="14"/>
      <c r="NUX3" s="1"/>
      <c r="NUY3" s="1"/>
      <c r="NUZ3" s="14"/>
      <c r="NVA3" s="14"/>
      <c r="NVB3" s="1"/>
      <c r="NVC3" s="1"/>
      <c r="NVD3" s="14"/>
      <c r="NVE3" s="14"/>
      <c r="NVF3" s="1"/>
      <c r="NVG3" s="1"/>
      <c r="NVH3" s="14"/>
      <c r="NVI3" s="14"/>
      <c r="NVJ3" s="1"/>
      <c r="NVK3" s="1"/>
      <c r="NVL3" s="14"/>
      <c r="NVM3" s="14"/>
      <c r="NVN3" s="1"/>
      <c r="NVO3" s="1"/>
      <c r="NVP3" s="14"/>
      <c r="NVQ3" s="14"/>
      <c r="NVR3" s="1"/>
      <c r="NVS3" s="1"/>
      <c r="NVT3" s="14"/>
      <c r="NVU3" s="14"/>
      <c r="NVV3" s="1"/>
      <c r="NVW3" s="1"/>
      <c r="NVX3" s="14"/>
      <c r="NVY3" s="14"/>
      <c r="NVZ3" s="1"/>
      <c r="NWA3" s="1"/>
      <c r="NWB3" s="14"/>
      <c r="NWC3" s="14"/>
      <c r="NWD3" s="1"/>
      <c r="NWE3" s="1"/>
      <c r="NWF3" s="14"/>
      <c r="NWG3" s="14"/>
      <c r="NWH3" s="1"/>
      <c r="NWI3" s="1"/>
      <c r="NWJ3" s="14"/>
      <c r="NWK3" s="14"/>
      <c r="NWL3" s="1"/>
      <c r="NWM3" s="1"/>
      <c r="NWN3" s="14"/>
      <c r="NWO3" s="14"/>
      <c r="NWP3" s="1"/>
      <c r="NWQ3" s="1"/>
      <c r="NWR3" s="14"/>
      <c r="NWS3" s="14"/>
      <c r="NWT3" s="1"/>
      <c r="NWU3" s="1"/>
      <c r="NWV3" s="14"/>
      <c r="NWW3" s="14"/>
      <c r="NWX3" s="1"/>
      <c r="NWY3" s="1"/>
      <c r="NWZ3" s="14"/>
      <c r="NXA3" s="14"/>
      <c r="NXB3" s="1"/>
      <c r="NXC3" s="1"/>
      <c r="NXD3" s="14"/>
      <c r="NXE3" s="14"/>
      <c r="NXF3" s="1"/>
      <c r="NXG3" s="1"/>
      <c r="NXH3" s="14"/>
      <c r="NXI3" s="14"/>
      <c r="NXJ3" s="1"/>
      <c r="NXK3" s="1"/>
      <c r="NXL3" s="14"/>
      <c r="NXM3" s="14"/>
      <c r="NXN3" s="1"/>
      <c r="NXO3" s="1"/>
      <c r="NXP3" s="14"/>
      <c r="NXQ3" s="14"/>
      <c r="NXR3" s="1"/>
      <c r="NXS3" s="1"/>
      <c r="NXT3" s="14"/>
      <c r="NXU3" s="14"/>
      <c r="NXV3" s="1"/>
      <c r="NXW3" s="1"/>
      <c r="NXX3" s="14"/>
      <c r="NXY3" s="14"/>
      <c r="NXZ3" s="1"/>
      <c r="NYA3" s="1"/>
      <c r="NYB3" s="14"/>
      <c r="NYC3" s="14"/>
      <c r="NYD3" s="1"/>
      <c r="NYE3" s="1"/>
      <c r="NYF3" s="14"/>
      <c r="NYG3" s="14"/>
      <c r="NYH3" s="1"/>
      <c r="NYI3" s="1"/>
      <c r="NYJ3" s="14"/>
      <c r="NYK3" s="14"/>
      <c r="NYL3" s="1"/>
      <c r="NYM3" s="1"/>
      <c r="NYN3" s="14"/>
      <c r="NYO3" s="14"/>
      <c r="NYP3" s="1"/>
      <c r="NYQ3" s="1"/>
      <c r="NYR3" s="14"/>
      <c r="NYS3" s="14"/>
      <c r="NYT3" s="1"/>
      <c r="NYU3" s="1"/>
      <c r="NYV3" s="14"/>
      <c r="NYW3" s="14"/>
      <c r="NYX3" s="1"/>
      <c r="NYY3" s="1"/>
      <c r="NYZ3" s="14"/>
      <c r="NZA3" s="14"/>
      <c r="NZB3" s="1"/>
      <c r="NZC3" s="1"/>
      <c r="NZD3" s="14"/>
      <c r="NZE3" s="14"/>
      <c r="NZF3" s="1"/>
      <c r="NZG3" s="1"/>
      <c r="NZH3" s="14"/>
      <c r="NZI3" s="14"/>
      <c r="NZJ3" s="1"/>
      <c r="NZK3" s="1"/>
      <c r="NZL3" s="14"/>
      <c r="NZM3" s="14"/>
      <c r="NZN3" s="1"/>
      <c r="NZO3" s="1"/>
      <c r="NZP3" s="14"/>
      <c r="NZQ3" s="14"/>
      <c r="NZR3" s="1"/>
      <c r="NZS3" s="1"/>
      <c r="NZT3" s="14"/>
      <c r="NZU3" s="14"/>
      <c r="NZV3" s="1"/>
      <c r="NZW3" s="1"/>
      <c r="NZX3" s="14"/>
      <c r="NZY3" s="14"/>
      <c r="NZZ3" s="1"/>
      <c r="OAA3" s="1"/>
      <c r="OAB3" s="14"/>
      <c r="OAC3" s="14"/>
      <c r="OAD3" s="1"/>
      <c r="OAE3" s="1"/>
      <c r="OAF3" s="14"/>
      <c r="OAG3" s="14"/>
      <c r="OAH3" s="1"/>
      <c r="OAI3" s="1"/>
      <c r="OAJ3" s="14"/>
      <c r="OAK3" s="14"/>
      <c r="OAL3" s="1"/>
      <c r="OAM3" s="1"/>
      <c r="OAN3" s="14"/>
      <c r="OAO3" s="14"/>
      <c r="OAP3" s="1"/>
      <c r="OAQ3" s="1"/>
      <c r="OAR3" s="14"/>
      <c r="OAS3" s="14"/>
      <c r="OAT3" s="1"/>
      <c r="OAU3" s="1"/>
      <c r="OAV3" s="14"/>
      <c r="OAW3" s="14"/>
      <c r="OAX3" s="1"/>
      <c r="OAY3" s="1"/>
      <c r="OAZ3" s="14"/>
      <c r="OBA3" s="14"/>
      <c r="OBB3" s="1"/>
      <c r="OBC3" s="1"/>
      <c r="OBD3" s="14"/>
      <c r="OBE3" s="14"/>
      <c r="OBF3" s="1"/>
      <c r="OBG3" s="1"/>
      <c r="OBH3" s="14"/>
      <c r="OBI3" s="14"/>
      <c r="OBJ3" s="1"/>
      <c r="OBK3" s="1"/>
      <c r="OBL3" s="14"/>
      <c r="OBM3" s="14"/>
      <c r="OBN3" s="1"/>
      <c r="OBO3" s="1"/>
      <c r="OBP3" s="14"/>
      <c r="OBQ3" s="14"/>
      <c r="OBR3" s="1"/>
      <c r="OBS3" s="1"/>
      <c r="OBT3" s="14"/>
      <c r="OBU3" s="14"/>
      <c r="OBV3" s="1"/>
      <c r="OBW3" s="1"/>
      <c r="OBX3" s="14"/>
      <c r="OBY3" s="14"/>
      <c r="OBZ3" s="1"/>
      <c r="OCA3" s="1"/>
      <c r="OCB3" s="14"/>
      <c r="OCC3" s="14"/>
      <c r="OCD3" s="1"/>
      <c r="OCE3" s="1"/>
      <c r="OCF3" s="14"/>
      <c r="OCG3" s="14"/>
      <c r="OCH3" s="1"/>
      <c r="OCI3" s="1"/>
      <c r="OCJ3" s="14"/>
      <c r="OCK3" s="14"/>
      <c r="OCL3" s="1"/>
      <c r="OCM3" s="1"/>
      <c r="OCN3" s="14"/>
      <c r="OCO3" s="14"/>
      <c r="OCP3" s="1"/>
      <c r="OCQ3" s="1"/>
      <c r="OCR3" s="14"/>
      <c r="OCS3" s="14"/>
      <c r="OCT3" s="1"/>
      <c r="OCU3" s="1"/>
      <c r="OCV3" s="14"/>
      <c r="OCW3" s="14"/>
      <c r="OCX3" s="1"/>
      <c r="OCY3" s="1"/>
      <c r="OCZ3" s="14"/>
      <c r="ODA3" s="14"/>
      <c r="ODB3" s="1"/>
      <c r="ODC3" s="1"/>
      <c r="ODD3" s="14"/>
      <c r="ODE3" s="14"/>
      <c r="ODF3" s="1"/>
      <c r="ODG3" s="1"/>
      <c r="ODH3" s="14"/>
      <c r="ODI3" s="14"/>
      <c r="ODJ3" s="1"/>
      <c r="ODK3" s="1"/>
      <c r="ODL3" s="14"/>
      <c r="ODM3" s="14"/>
      <c r="ODN3" s="1"/>
      <c r="ODO3" s="1"/>
      <c r="ODP3" s="14"/>
      <c r="ODQ3" s="14"/>
      <c r="ODR3" s="1"/>
      <c r="ODS3" s="1"/>
      <c r="ODT3" s="14"/>
      <c r="ODU3" s="14"/>
      <c r="ODV3" s="1"/>
      <c r="ODW3" s="1"/>
      <c r="ODX3" s="14"/>
      <c r="ODY3" s="14"/>
      <c r="ODZ3" s="1"/>
      <c r="OEA3" s="1"/>
      <c r="OEB3" s="14"/>
      <c r="OEC3" s="14"/>
      <c r="OED3" s="1"/>
      <c r="OEE3" s="1"/>
      <c r="OEF3" s="14"/>
      <c r="OEG3" s="14"/>
      <c r="OEH3" s="1"/>
      <c r="OEI3" s="1"/>
      <c r="OEJ3" s="14"/>
      <c r="OEK3" s="14"/>
      <c r="OEL3" s="1"/>
      <c r="OEM3" s="1"/>
      <c r="OEN3" s="14"/>
      <c r="OEO3" s="14"/>
      <c r="OEP3" s="1"/>
      <c r="OEQ3" s="1"/>
      <c r="OER3" s="14"/>
      <c r="OES3" s="14"/>
      <c r="OET3" s="1"/>
      <c r="OEU3" s="1"/>
      <c r="OEV3" s="14"/>
      <c r="OEW3" s="14"/>
      <c r="OEX3" s="1"/>
      <c r="OEY3" s="1"/>
      <c r="OEZ3" s="14"/>
      <c r="OFA3" s="14"/>
      <c r="OFB3" s="1"/>
      <c r="OFC3" s="1"/>
      <c r="OFD3" s="14"/>
      <c r="OFE3" s="14"/>
      <c r="OFF3" s="1"/>
      <c r="OFG3" s="1"/>
      <c r="OFH3" s="14"/>
      <c r="OFI3" s="14"/>
      <c r="OFJ3" s="1"/>
      <c r="OFK3" s="1"/>
      <c r="OFL3" s="14"/>
      <c r="OFM3" s="14"/>
      <c r="OFN3" s="1"/>
      <c r="OFO3" s="1"/>
      <c r="OFP3" s="14"/>
      <c r="OFQ3" s="14"/>
      <c r="OFR3" s="1"/>
      <c r="OFS3" s="1"/>
      <c r="OFT3" s="14"/>
      <c r="OFU3" s="14"/>
      <c r="OFV3" s="1"/>
      <c r="OFW3" s="1"/>
      <c r="OFX3" s="14"/>
      <c r="OFY3" s="14"/>
      <c r="OFZ3" s="1"/>
      <c r="OGA3" s="1"/>
      <c r="OGB3" s="14"/>
      <c r="OGC3" s="14"/>
      <c r="OGD3" s="1"/>
      <c r="OGE3" s="1"/>
      <c r="OGF3" s="14"/>
      <c r="OGG3" s="14"/>
      <c r="OGH3" s="1"/>
      <c r="OGI3" s="1"/>
      <c r="OGJ3" s="14"/>
      <c r="OGK3" s="14"/>
      <c r="OGL3" s="1"/>
      <c r="OGM3" s="1"/>
      <c r="OGN3" s="14"/>
      <c r="OGO3" s="14"/>
      <c r="OGP3" s="1"/>
      <c r="OGQ3" s="1"/>
      <c r="OGR3" s="14"/>
      <c r="OGS3" s="14"/>
      <c r="OGT3" s="1"/>
      <c r="OGU3" s="1"/>
      <c r="OGV3" s="14"/>
      <c r="OGW3" s="14"/>
      <c r="OGX3" s="1"/>
      <c r="OGY3" s="1"/>
      <c r="OGZ3" s="14"/>
      <c r="OHA3" s="14"/>
      <c r="OHB3" s="1"/>
      <c r="OHC3" s="1"/>
      <c r="OHD3" s="14"/>
      <c r="OHE3" s="14"/>
      <c r="OHF3" s="1"/>
      <c r="OHG3" s="1"/>
      <c r="OHH3" s="14"/>
      <c r="OHI3" s="14"/>
      <c r="OHJ3" s="1"/>
      <c r="OHK3" s="1"/>
      <c r="OHL3" s="14"/>
      <c r="OHM3" s="14"/>
      <c r="OHN3" s="1"/>
      <c r="OHO3" s="1"/>
      <c r="OHP3" s="14"/>
      <c r="OHQ3" s="14"/>
      <c r="OHR3" s="1"/>
      <c r="OHS3" s="1"/>
      <c r="OHT3" s="14"/>
      <c r="OHU3" s="14"/>
      <c r="OHV3" s="1"/>
      <c r="OHW3" s="1"/>
      <c r="OHX3" s="14"/>
      <c r="OHY3" s="14"/>
      <c r="OHZ3" s="1"/>
      <c r="OIA3" s="1"/>
      <c r="OIB3" s="14"/>
      <c r="OIC3" s="14"/>
      <c r="OID3" s="1"/>
      <c r="OIE3" s="1"/>
      <c r="OIF3" s="14"/>
      <c r="OIG3" s="14"/>
      <c r="OIH3" s="1"/>
      <c r="OII3" s="1"/>
      <c r="OIJ3" s="14"/>
      <c r="OIK3" s="14"/>
      <c r="OIL3" s="1"/>
      <c r="OIM3" s="1"/>
      <c r="OIN3" s="14"/>
      <c r="OIO3" s="14"/>
      <c r="OIP3" s="1"/>
      <c r="OIQ3" s="1"/>
      <c r="OIR3" s="14"/>
      <c r="OIS3" s="14"/>
      <c r="OIT3" s="1"/>
      <c r="OIU3" s="1"/>
      <c r="OIV3" s="14"/>
      <c r="OIW3" s="14"/>
      <c r="OIX3" s="1"/>
      <c r="OIY3" s="1"/>
      <c r="OIZ3" s="14"/>
      <c r="OJA3" s="14"/>
      <c r="OJB3" s="1"/>
      <c r="OJC3" s="1"/>
      <c r="OJD3" s="14"/>
      <c r="OJE3" s="14"/>
      <c r="OJF3" s="1"/>
      <c r="OJG3" s="1"/>
      <c r="OJH3" s="14"/>
      <c r="OJI3" s="14"/>
      <c r="OJJ3" s="1"/>
      <c r="OJK3" s="1"/>
      <c r="OJL3" s="14"/>
      <c r="OJM3" s="14"/>
      <c r="OJN3" s="1"/>
      <c r="OJO3" s="1"/>
      <c r="OJP3" s="14"/>
      <c r="OJQ3" s="14"/>
      <c r="OJR3" s="1"/>
      <c r="OJS3" s="1"/>
      <c r="OJT3" s="14"/>
      <c r="OJU3" s="14"/>
      <c r="OJV3" s="1"/>
      <c r="OJW3" s="1"/>
      <c r="OJX3" s="14"/>
      <c r="OJY3" s="14"/>
      <c r="OJZ3" s="1"/>
      <c r="OKA3" s="1"/>
      <c r="OKB3" s="14"/>
      <c r="OKC3" s="14"/>
      <c r="OKD3" s="1"/>
      <c r="OKE3" s="1"/>
      <c r="OKF3" s="14"/>
      <c r="OKG3" s="14"/>
      <c r="OKH3" s="1"/>
      <c r="OKI3" s="1"/>
      <c r="OKJ3" s="14"/>
      <c r="OKK3" s="14"/>
      <c r="OKL3" s="1"/>
      <c r="OKM3" s="1"/>
      <c r="OKN3" s="14"/>
      <c r="OKO3" s="14"/>
      <c r="OKP3" s="1"/>
      <c r="OKQ3" s="1"/>
      <c r="OKR3" s="14"/>
      <c r="OKS3" s="14"/>
      <c r="OKT3" s="1"/>
      <c r="OKU3" s="1"/>
      <c r="OKV3" s="14"/>
      <c r="OKW3" s="14"/>
      <c r="OKX3" s="1"/>
      <c r="OKY3" s="1"/>
      <c r="OKZ3" s="14"/>
      <c r="OLA3" s="14"/>
      <c r="OLB3" s="1"/>
      <c r="OLC3" s="1"/>
      <c r="OLD3" s="14"/>
      <c r="OLE3" s="14"/>
      <c r="OLF3" s="1"/>
      <c r="OLG3" s="1"/>
      <c r="OLH3" s="14"/>
      <c r="OLI3" s="14"/>
      <c r="OLJ3" s="1"/>
      <c r="OLK3" s="1"/>
      <c r="OLL3" s="14"/>
      <c r="OLM3" s="14"/>
      <c r="OLN3" s="1"/>
      <c r="OLO3" s="1"/>
      <c r="OLP3" s="14"/>
      <c r="OLQ3" s="14"/>
      <c r="OLR3" s="1"/>
      <c r="OLS3" s="1"/>
      <c r="OLT3" s="14"/>
      <c r="OLU3" s="14"/>
      <c r="OLV3" s="1"/>
      <c r="OLW3" s="1"/>
      <c r="OLX3" s="14"/>
      <c r="OLY3" s="14"/>
      <c r="OLZ3" s="1"/>
      <c r="OMA3" s="1"/>
      <c r="OMB3" s="14"/>
      <c r="OMC3" s="14"/>
      <c r="OMD3" s="1"/>
      <c r="OME3" s="1"/>
      <c r="OMF3" s="14"/>
      <c r="OMG3" s="14"/>
      <c r="OMH3" s="1"/>
      <c r="OMI3" s="1"/>
      <c r="OMJ3" s="14"/>
      <c r="OMK3" s="14"/>
      <c r="OML3" s="1"/>
      <c r="OMM3" s="1"/>
      <c r="OMN3" s="14"/>
      <c r="OMO3" s="14"/>
      <c r="OMP3" s="1"/>
      <c r="OMQ3" s="1"/>
      <c r="OMR3" s="14"/>
      <c r="OMS3" s="14"/>
      <c r="OMT3" s="1"/>
      <c r="OMU3" s="1"/>
      <c r="OMV3" s="14"/>
      <c r="OMW3" s="14"/>
      <c r="OMX3" s="1"/>
      <c r="OMY3" s="1"/>
      <c r="OMZ3" s="14"/>
      <c r="ONA3" s="14"/>
      <c r="ONB3" s="1"/>
      <c r="ONC3" s="1"/>
      <c r="OND3" s="14"/>
      <c r="ONE3" s="14"/>
      <c r="ONF3" s="1"/>
      <c r="ONG3" s="1"/>
      <c r="ONH3" s="14"/>
      <c r="ONI3" s="14"/>
      <c r="ONJ3" s="1"/>
      <c r="ONK3" s="1"/>
      <c r="ONL3" s="14"/>
      <c r="ONM3" s="14"/>
      <c r="ONN3" s="1"/>
      <c r="ONO3" s="1"/>
      <c r="ONP3" s="14"/>
      <c r="ONQ3" s="14"/>
      <c r="ONR3" s="1"/>
      <c r="ONS3" s="1"/>
      <c r="ONT3" s="14"/>
      <c r="ONU3" s="14"/>
      <c r="ONV3" s="1"/>
      <c r="ONW3" s="1"/>
      <c r="ONX3" s="14"/>
      <c r="ONY3" s="14"/>
      <c r="ONZ3" s="1"/>
      <c r="OOA3" s="1"/>
      <c r="OOB3" s="14"/>
      <c r="OOC3" s="14"/>
      <c r="OOD3" s="1"/>
      <c r="OOE3" s="1"/>
      <c r="OOF3" s="14"/>
      <c r="OOG3" s="14"/>
      <c r="OOH3" s="1"/>
      <c r="OOI3" s="1"/>
      <c r="OOJ3" s="14"/>
      <c r="OOK3" s="14"/>
      <c r="OOL3" s="1"/>
      <c r="OOM3" s="1"/>
      <c r="OON3" s="14"/>
      <c r="OOO3" s="14"/>
      <c r="OOP3" s="1"/>
      <c r="OOQ3" s="1"/>
      <c r="OOR3" s="14"/>
      <c r="OOS3" s="14"/>
      <c r="OOT3" s="1"/>
      <c r="OOU3" s="1"/>
      <c r="OOV3" s="14"/>
      <c r="OOW3" s="14"/>
      <c r="OOX3" s="1"/>
      <c r="OOY3" s="1"/>
      <c r="OOZ3" s="14"/>
      <c r="OPA3" s="14"/>
      <c r="OPB3" s="1"/>
      <c r="OPC3" s="1"/>
      <c r="OPD3" s="14"/>
      <c r="OPE3" s="14"/>
      <c r="OPF3" s="1"/>
      <c r="OPG3" s="1"/>
      <c r="OPH3" s="14"/>
      <c r="OPI3" s="14"/>
      <c r="OPJ3" s="1"/>
      <c r="OPK3" s="1"/>
      <c r="OPL3" s="14"/>
      <c r="OPM3" s="14"/>
      <c r="OPN3" s="1"/>
      <c r="OPO3" s="1"/>
      <c r="OPP3" s="14"/>
      <c r="OPQ3" s="14"/>
      <c r="OPR3" s="1"/>
      <c r="OPS3" s="1"/>
      <c r="OPT3" s="14"/>
      <c r="OPU3" s="14"/>
      <c r="OPV3" s="1"/>
      <c r="OPW3" s="1"/>
      <c r="OPX3" s="14"/>
      <c r="OPY3" s="14"/>
      <c r="OPZ3" s="1"/>
      <c r="OQA3" s="1"/>
      <c r="OQB3" s="14"/>
      <c r="OQC3" s="14"/>
      <c r="OQD3" s="1"/>
      <c r="OQE3" s="1"/>
      <c r="OQF3" s="14"/>
      <c r="OQG3" s="14"/>
      <c r="OQH3" s="1"/>
      <c r="OQI3" s="1"/>
      <c r="OQJ3" s="14"/>
      <c r="OQK3" s="14"/>
      <c r="OQL3" s="1"/>
      <c r="OQM3" s="1"/>
      <c r="OQN3" s="14"/>
      <c r="OQO3" s="14"/>
      <c r="OQP3" s="1"/>
      <c r="OQQ3" s="1"/>
      <c r="OQR3" s="14"/>
      <c r="OQS3" s="14"/>
      <c r="OQT3" s="1"/>
      <c r="OQU3" s="1"/>
      <c r="OQV3" s="14"/>
      <c r="OQW3" s="14"/>
      <c r="OQX3" s="1"/>
      <c r="OQY3" s="1"/>
      <c r="OQZ3" s="14"/>
      <c r="ORA3" s="14"/>
      <c r="ORB3" s="1"/>
      <c r="ORC3" s="1"/>
      <c r="ORD3" s="14"/>
      <c r="ORE3" s="14"/>
      <c r="ORF3" s="1"/>
      <c r="ORG3" s="1"/>
      <c r="ORH3" s="14"/>
      <c r="ORI3" s="14"/>
      <c r="ORJ3" s="1"/>
      <c r="ORK3" s="1"/>
      <c r="ORL3" s="14"/>
      <c r="ORM3" s="14"/>
      <c r="ORN3" s="1"/>
      <c r="ORO3" s="1"/>
      <c r="ORP3" s="14"/>
      <c r="ORQ3" s="14"/>
      <c r="ORR3" s="1"/>
      <c r="ORS3" s="1"/>
      <c r="ORT3" s="14"/>
      <c r="ORU3" s="14"/>
      <c r="ORV3" s="1"/>
      <c r="ORW3" s="1"/>
      <c r="ORX3" s="14"/>
      <c r="ORY3" s="14"/>
      <c r="ORZ3" s="1"/>
      <c r="OSA3" s="1"/>
      <c r="OSB3" s="14"/>
      <c r="OSC3" s="14"/>
      <c r="OSD3" s="1"/>
      <c r="OSE3" s="1"/>
      <c r="OSF3" s="14"/>
      <c r="OSG3" s="14"/>
      <c r="OSH3" s="1"/>
      <c r="OSI3" s="1"/>
      <c r="OSJ3" s="14"/>
      <c r="OSK3" s="14"/>
      <c r="OSL3" s="1"/>
      <c r="OSM3" s="1"/>
      <c r="OSN3" s="14"/>
      <c r="OSO3" s="14"/>
      <c r="OSP3" s="1"/>
      <c r="OSQ3" s="1"/>
      <c r="OSR3" s="14"/>
      <c r="OSS3" s="14"/>
      <c r="OST3" s="1"/>
      <c r="OSU3" s="1"/>
      <c r="OSV3" s="14"/>
      <c r="OSW3" s="14"/>
      <c r="OSX3" s="1"/>
      <c r="OSY3" s="1"/>
      <c r="OSZ3" s="14"/>
      <c r="OTA3" s="14"/>
      <c r="OTB3" s="1"/>
      <c r="OTC3" s="1"/>
      <c r="OTD3" s="14"/>
      <c r="OTE3" s="14"/>
      <c r="OTF3" s="1"/>
      <c r="OTG3" s="1"/>
      <c r="OTH3" s="14"/>
      <c r="OTI3" s="14"/>
      <c r="OTJ3" s="1"/>
      <c r="OTK3" s="1"/>
      <c r="OTL3" s="14"/>
      <c r="OTM3" s="14"/>
      <c r="OTN3" s="1"/>
      <c r="OTO3" s="1"/>
      <c r="OTP3" s="14"/>
      <c r="OTQ3" s="14"/>
      <c r="OTR3" s="1"/>
      <c r="OTS3" s="1"/>
      <c r="OTT3" s="14"/>
      <c r="OTU3" s="14"/>
      <c r="OTV3" s="1"/>
      <c r="OTW3" s="1"/>
      <c r="OTX3" s="14"/>
      <c r="OTY3" s="14"/>
      <c r="OTZ3" s="1"/>
      <c r="OUA3" s="1"/>
      <c r="OUB3" s="14"/>
      <c r="OUC3" s="14"/>
      <c r="OUD3" s="1"/>
      <c r="OUE3" s="1"/>
      <c r="OUF3" s="14"/>
      <c r="OUG3" s="14"/>
      <c r="OUH3" s="1"/>
      <c r="OUI3" s="1"/>
      <c r="OUJ3" s="14"/>
      <c r="OUK3" s="14"/>
      <c r="OUL3" s="1"/>
      <c r="OUM3" s="1"/>
      <c r="OUN3" s="14"/>
      <c r="OUO3" s="14"/>
      <c r="OUP3" s="1"/>
      <c r="OUQ3" s="1"/>
      <c r="OUR3" s="14"/>
      <c r="OUS3" s="14"/>
      <c r="OUT3" s="1"/>
      <c r="OUU3" s="1"/>
      <c r="OUV3" s="14"/>
      <c r="OUW3" s="14"/>
      <c r="OUX3" s="1"/>
      <c r="OUY3" s="1"/>
      <c r="OUZ3" s="14"/>
      <c r="OVA3" s="14"/>
      <c r="OVB3" s="1"/>
      <c r="OVC3" s="1"/>
      <c r="OVD3" s="14"/>
      <c r="OVE3" s="14"/>
      <c r="OVF3" s="1"/>
      <c r="OVG3" s="1"/>
      <c r="OVH3" s="14"/>
      <c r="OVI3" s="14"/>
      <c r="OVJ3" s="1"/>
      <c r="OVK3" s="1"/>
      <c r="OVL3" s="14"/>
      <c r="OVM3" s="14"/>
      <c r="OVN3" s="1"/>
      <c r="OVO3" s="1"/>
      <c r="OVP3" s="14"/>
      <c r="OVQ3" s="14"/>
      <c r="OVR3" s="1"/>
      <c r="OVS3" s="1"/>
      <c r="OVT3" s="14"/>
      <c r="OVU3" s="14"/>
      <c r="OVV3" s="1"/>
      <c r="OVW3" s="1"/>
      <c r="OVX3" s="14"/>
      <c r="OVY3" s="14"/>
      <c r="OVZ3" s="1"/>
      <c r="OWA3" s="1"/>
      <c r="OWB3" s="14"/>
      <c r="OWC3" s="14"/>
      <c r="OWD3" s="1"/>
      <c r="OWE3" s="1"/>
      <c r="OWF3" s="14"/>
      <c r="OWG3" s="14"/>
      <c r="OWH3" s="1"/>
      <c r="OWI3" s="1"/>
      <c r="OWJ3" s="14"/>
      <c r="OWK3" s="14"/>
      <c r="OWL3" s="1"/>
      <c r="OWM3" s="1"/>
      <c r="OWN3" s="14"/>
      <c r="OWO3" s="14"/>
      <c r="OWP3" s="1"/>
      <c r="OWQ3" s="1"/>
      <c r="OWR3" s="14"/>
      <c r="OWS3" s="14"/>
      <c r="OWT3" s="1"/>
      <c r="OWU3" s="1"/>
      <c r="OWV3" s="14"/>
      <c r="OWW3" s="14"/>
      <c r="OWX3" s="1"/>
      <c r="OWY3" s="1"/>
      <c r="OWZ3" s="14"/>
      <c r="OXA3" s="14"/>
      <c r="OXB3" s="1"/>
      <c r="OXC3" s="1"/>
      <c r="OXD3" s="14"/>
      <c r="OXE3" s="14"/>
      <c r="OXF3" s="1"/>
      <c r="OXG3" s="1"/>
      <c r="OXH3" s="14"/>
      <c r="OXI3" s="14"/>
      <c r="OXJ3" s="1"/>
      <c r="OXK3" s="1"/>
      <c r="OXL3" s="14"/>
      <c r="OXM3" s="14"/>
      <c r="OXN3" s="1"/>
      <c r="OXO3" s="1"/>
      <c r="OXP3" s="14"/>
      <c r="OXQ3" s="14"/>
      <c r="OXR3" s="1"/>
      <c r="OXS3" s="1"/>
      <c r="OXT3" s="14"/>
      <c r="OXU3" s="14"/>
      <c r="OXV3" s="1"/>
      <c r="OXW3" s="1"/>
      <c r="OXX3" s="14"/>
      <c r="OXY3" s="14"/>
      <c r="OXZ3" s="1"/>
      <c r="OYA3" s="1"/>
      <c r="OYB3" s="14"/>
      <c r="OYC3" s="14"/>
      <c r="OYD3" s="1"/>
      <c r="OYE3" s="1"/>
      <c r="OYF3" s="14"/>
      <c r="OYG3" s="14"/>
      <c r="OYH3" s="1"/>
      <c r="OYI3" s="1"/>
      <c r="OYJ3" s="14"/>
      <c r="OYK3" s="14"/>
      <c r="OYL3" s="1"/>
      <c r="OYM3" s="1"/>
      <c r="OYN3" s="14"/>
      <c r="OYO3" s="14"/>
      <c r="OYP3" s="1"/>
      <c r="OYQ3" s="1"/>
      <c r="OYR3" s="14"/>
      <c r="OYS3" s="14"/>
      <c r="OYT3" s="1"/>
      <c r="OYU3" s="1"/>
      <c r="OYV3" s="14"/>
      <c r="OYW3" s="14"/>
      <c r="OYX3" s="1"/>
      <c r="OYY3" s="1"/>
      <c r="OYZ3" s="14"/>
      <c r="OZA3" s="14"/>
      <c r="OZB3" s="1"/>
      <c r="OZC3" s="1"/>
      <c r="OZD3" s="14"/>
      <c r="OZE3" s="14"/>
      <c r="OZF3" s="1"/>
      <c r="OZG3" s="1"/>
      <c r="OZH3" s="14"/>
      <c r="OZI3" s="14"/>
      <c r="OZJ3" s="1"/>
      <c r="OZK3" s="1"/>
      <c r="OZL3" s="14"/>
      <c r="OZM3" s="14"/>
      <c r="OZN3" s="1"/>
      <c r="OZO3" s="1"/>
      <c r="OZP3" s="14"/>
      <c r="OZQ3" s="14"/>
      <c r="OZR3" s="1"/>
      <c r="OZS3" s="1"/>
      <c r="OZT3" s="14"/>
      <c r="OZU3" s="14"/>
      <c r="OZV3" s="1"/>
      <c r="OZW3" s="1"/>
      <c r="OZX3" s="14"/>
      <c r="OZY3" s="14"/>
      <c r="OZZ3" s="1"/>
      <c r="PAA3" s="1"/>
      <c r="PAB3" s="14"/>
      <c r="PAC3" s="14"/>
      <c r="PAD3" s="1"/>
      <c r="PAE3" s="1"/>
      <c r="PAF3" s="14"/>
      <c r="PAG3" s="14"/>
      <c r="PAH3" s="1"/>
      <c r="PAI3" s="1"/>
      <c r="PAJ3" s="14"/>
      <c r="PAK3" s="14"/>
      <c r="PAL3" s="1"/>
      <c r="PAM3" s="1"/>
      <c r="PAN3" s="14"/>
      <c r="PAO3" s="14"/>
      <c r="PAP3" s="1"/>
      <c r="PAQ3" s="1"/>
      <c r="PAR3" s="14"/>
      <c r="PAS3" s="14"/>
      <c r="PAT3" s="1"/>
      <c r="PAU3" s="1"/>
      <c r="PAV3" s="14"/>
      <c r="PAW3" s="14"/>
      <c r="PAX3" s="1"/>
      <c r="PAY3" s="1"/>
      <c r="PAZ3" s="14"/>
      <c r="PBA3" s="14"/>
      <c r="PBB3" s="1"/>
      <c r="PBC3" s="1"/>
      <c r="PBD3" s="14"/>
      <c r="PBE3" s="14"/>
      <c r="PBF3" s="1"/>
      <c r="PBG3" s="1"/>
      <c r="PBH3" s="14"/>
      <c r="PBI3" s="14"/>
      <c r="PBJ3" s="1"/>
      <c r="PBK3" s="1"/>
      <c r="PBL3" s="14"/>
      <c r="PBM3" s="14"/>
      <c r="PBN3" s="1"/>
      <c r="PBO3" s="1"/>
      <c r="PBP3" s="14"/>
      <c r="PBQ3" s="14"/>
      <c r="PBR3" s="1"/>
      <c r="PBS3" s="1"/>
      <c r="PBT3" s="14"/>
      <c r="PBU3" s="14"/>
      <c r="PBV3" s="1"/>
      <c r="PBW3" s="1"/>
      <c r="PBX3" s="14"/>
      <c r="PBY3" s="14"/>
      <c r="PBZ3" s="1"/>
      <c r="PCA3" s="1"/>
      <c r="PCB3" s="14"/>
      <c r="PCC3" s="14"/>
      <c r="PCD3" s="1"/>
      <c r="PCE3" s="1"/>
      <c r="PCF3" s="14"/>
      <c r="PCG3" s="14"/>
      <c r="PCH3" s="1"/>
      <c r="PCI3" s="1"/>
      <c r="PCJ3" s="14"/>
      <c r="PCK3" s="14"/>
      <c r="PCL3" s="1"/>
      <c r="PCM3" s="1"/>
      <c r="PCN3" s="14"/>
      <c r="PCO3" s="14"/>
      <c r="PCP3" s="1"/>
      <c r="PCQ3" s="1"/>
      <c r="PCR3" s="14"/>
      <c r="PCS3" s="14"/>
      <c r="PCT3" s="1"/>
      <c r="PCU3" s="1"/>
      <c r="PCV3" s="14"/>
      <c r="PCW3" s="14"/>
      <c r="PCX3" s="1"/>
      <c r="PCY3" s="1"/>
      <c r="PCZ3" s="14"/>
      <c r="PDA3" s="14"/>
      <c r="PDB3" s="1"/>
      <c r="PDC3" s="1"/>
      <c r="PDD3" s="14"/>
      <c r="PDE3" s="14"/>
      <c r="PDF3" s="1"/>
      <c r="PDG3" s="1"/>
      <c r="PDH3" s="14"/>
      <c r="PDI3" s="14"/>
      <c r="PDJ3" s="1"/>
      <c r="PDK3" s="1"/>
      <c r="PDL3" s="14"/>
      <c r="PDM3" s="14"/>
      <c r="PDN3" s="1"/>
      <c r="PDO3" s="1"/>
      <c r="PDP3" s="14"/>
      <c r="PDQ3" s="14"/>
      <c r="PDR3" s="1"/>
      <c r="PDS3" s="1"/>
      <c r="PDT3" s="14"/>
      <c r="PDU3" s="14"/>
      <c r="PDV3" s="1"/>
      <c r="PDW3" s="1"/>
      <c r="PDX3" s="14"/>
      <c r="PDY3" s="14"/>
      <c r="PDZ3" s="1"/>
      <c r="PEA3" s="1"/>
      <c r="PEB3" s="14"/>
      <c r="PEC3" s="14"/>
      <c r="PED3" s="1"/>
      <c r="PEE3" s="1"/>
      <c r="PEF3" s="14"/>
      <c r="PEG3" s="14"/>
      <c r="PEH3" s="1"/>
      <c r="PEI3" s="1"/>
      <c r="PEJ3" s="14"/>
      <c r="PEK3" s="14"/>
      <c r="PEL3" s="1"/>
      <c r="PEM3" s="1"/>
      <c r="PEN3" s="14"/>
      <c r="PEO3" s="14"/>
      <c r="PEP3" s="1"/>
      <c r="PEQ3" s="1"/>
      <c r="PER3" s="14"/>
      <c r="PES3" s="14"/>
      <c r="PET3" s="1"/>
      <c r="PEU3" s="1"/>
      <c r="PEV3" s="14"/>
      <c r="PEW3" s="14"/>
      <c r="PEX3" s="1"/>
      <c r="PEY3" s="1"/>
      <c r="PEZ3" s="14"/>
      <c r="PFA3" s="14"/>
      <c r="PFB3" s="1"/>
      <c r="PFC3" s="1"/>
      <c r="PFD3" s="14"/>
      <c r="PFE3" s="14"/>
      <c r="PFF3" s="1"/>
      <c r="PFG3" s="1"/>
      <c r="PFH3" s="14"/>
      <c r="PFI3" s="14"/>
      <c r="PFJ3" s="1"/>
      <c r="PFK3" s="1"/>
      <c r="PFL3" s="14"/>
      <c r="PFM3" s="14"/>
      <c r="PFN3" s="1"/>
      <c r="PFO3" s="1"/>
      <c r="PFP3" s="14"/>
      <c r="PFQ3" s="14"/>
      <c r="PFR3" s="1"/>
      <c r="PFS3" s="1"/>
      <c r="PFT3" s="14"/>
      <c r="PFU3" s="14"/>
      <c r="PFV3" s="1"/>
      <c r="PFW3" s="1"/>
      <c r="PFX3" s="14"/>
      <c r="PFY3" s="14"/>
      <c r="PFZ3" s="1"/>
      <c r="PGA3" s="1"/>
      <c r="PGB3" s="14"/>
      <c r="PGC3" s="14"/>
      <c r="PGD3" s="1"/>
      <c r="PGE3" s="1"/>
      <c r="PGF3" s="14"/>
      <c r="PGG3" s="14"/>
      <c r="PGH3" s="1"/>
      <c r="PGI3" s="1"/>
      <c r="PGJ3" s="14"/>
      <c r="PGK3" s="14"/>
      <c r="PGL3" s="1"/>
      <c r="PGM3" s="1"/>
      <c r="PGN3" s="14"/>
      <c r="PGO3" s="14"/>
      <c r="PGP3" s="1"/>
      <c r="PGQ3" s="1"/>
      <c r="PGR3" s="14"/>
      <c r="PGS3" s="14"/>
      <c r="PGT3" s="1"/>
      <c r="PGU3" s="1"/>
      <c r="PGV3" s="14"/>
      <c r="PGW3" s="14"/>
      <c r="PGX3" s="1"/>
      <c r="PGY3" s="1"/>
      <c r="PGZ3" s="14"/>
      <c r="PHA3" s="14"/>
      <c r="PHB3" s="1"/>
      <c r="PHC3" s="1"/>
      <c r="PHD3" s="14"/>
      <c r="PHE3" s="14"/>
      <c r="PHF3" s="1"/>
      <c r="PHG3" s="1"/>
      <c r="PHH3" s="14"/>
      <c r="PHI3" s="14"/>
      <c r="PHJ3" s="1"/>
      <c r="PHK3" s="1"/>
      <c r="PHL3" s="14"/>
      <c r="PHM3" s="14"/>
      <c r="PHN3" s="1"/>
      <c r="PHO3" s="1"/>
      <c r="PHP3" s="14"/>
      <c r="PHQ3" s="14"/>
      <c r="PHR3" s="1"/>
      <c r="PHS3" s="1"/>
      <c r="PHT3" s="14"/>
      <c r="PHU3" s="14"/>
      <c r="PHV3" s="1"/>
      <c r="PHW3" s="1"/>
      <c r="PHX3" s="14"/>
      <c r="PHY3" s="14"/>
      <c r="PHZ3" s="1"/>
      <c r="PIA3" s="1"/>
      <c r="PIB3" s="14"/>
      <c r="PIC3" s="14"/>
      <c r="PID3" s="1"/>
      <c r="PIE3" s="1"/>
      <c r="PIF3" s="14"/>
      <c r="PIG3" s="14"/>
      <c r="PIH3" s="1"/>
      <c r="PII3" s="1"/>
      <c r="PIJ3" s="14"/>
      <c r="PIK3" s="14"/>
      <c r="PIL3" s="1"/>
      <c r="PIM3" s="1"/>
      <c r="PIN3" s="14"/>
      <c r="PIO3" s="14"/>
      <c r="PIP3" s="1"/>
      <c r="PIQ3" s="1"/>
      <c r="PIR3" s="14"/>
      <c r="PIS3" s="14"/>
      <c r="PIT3" s="1"/>
      <c r="PIU3" s="1"/>
      <c r="PIV3" s="14"/>
      <c r="PIW3" s="14"/>
      <c r="PIX3" s="1"/>
      <c r="PIY3" s="1"/>
      <c r="PIZ3" s="14"/>
      <c r="PJA3" s="14"/>
      <c r="PJB3" s="1"/>
      <c r="PJC3" s="1"/>
      <c r="PJD3" s="14"/>
      <c r="PJE3" s="14"/>
      <c r="PJF3" s="1"/>
      <c r="PJG3" s="1"/>
      <c r="PJH3" s="14"/>
      <c r="PJI3" s="14"/>
      <c r="PJJ3" s="1"/>
      <c r="PJK3" s="1"/>
      <c r="PJL3" s="14"/>
      <c r="PJM3" s="14"/>
      <c r="PJN3" s="1"/>
      <c r="PJO3" s="1"/>
      <c r="PJP3" s="14"/>
      <c r="PJQ3" s="14"/>
      <c r="PJR3" s="1"/>
      <c r="PJS3" s="1"/>
      <c r="PJT3" s="14"/>
      <c r="PJU3" s="14"/>
      <c r="PJV3" s="1"/>
      <c r="PJW3" s="1"/>
      <c r="PJX3" s="14"/>
      <c r="PJY3" s="14"/>
      <c r="PJZ3" s="1"/>
      <c r="PKA3" s="1"/>
      <c r="PKB3" s="14"/>
      <c r="PKC3" s="14"/>
      <c r="PKD3" s="1"/>
      <c r="PKE3" s="1"/>
      <c r="PKF3" s="14"/>
      <c r="PKG3" s="14"/>
      <c r="PKH3" s="1"/>
      <c r="PKI3" s="1"/>
      <c r="PKJ3" s="14"/>
      <c r="PKK3" s="14"/>
      <c r="PKL3" s="1"/>
      <c r="PKM3" s="1"/>
      <c r="PKN3" s="14"/>
      <c r="PKO3" s="14"/>
      <c r="PKP3" s="1"/>
      <c r="PKQ3" s="1"/>
      <c r="PKR3" s="14"/>
      <c r="PKS3" s="14"/>
      <c r="PKT3" s="1"/>
      <c r="PKU3" s="1"/>
      <c r="PKV3" s="14"/>
      <c r="PKW3" s="14"/>
      <c r="PKX3" s="1"/>
      <c r="PKY3" s="1"/>
      <c r="PKZ3" s="14"/>
      <c r="PLA3" s="14"/>
      <c r="PLB3" s="1"/>
      <c r="PLC3" s="1"/>
      <c r="PLD3" s="14"/>
      <c r="PLE3" s="14"/>
      <c r="PLF3" s="1"/>
      <c r="PLG3" s="1"/>
      <c r="PLH3" s="14"/>
      <c r="PLI3" s="14"/>
      <c r="PLJ3" s="1"/>
      <c r="PLK3" s="1"/>
      <c r="PLL3" s="14"/>
      <c r="PLM3" s="14"/>
      <c r="PLN3" s="1"/>
      <c r="PLO3" s="1"/>
      <c r="PLP3" s="14"/>
      <c r="PLQ3" s="14"/>
      <c r="PLR3" s="1"/>
      <c r="PLS3" s="1"/>
      <c r="PLT3" s="14"/>
      <c r="PLU3" s="14"/>
      <c r="PLV3" s="1"/>
      <c r="PLW3" s="1"/>
      <c r="PLX3" s="14"/>
      <c r="PLY3" s="14"/>
      <c r="PLZ3" s="1"/>
      <c r="PMA3" s="1"/>
      <c r="PMB3" s="14"/>
      <c r="PMC3" s="14"/>
      <c r="PMD3" s="1"/>
      <c r="PME3" s="1"/>
      <c r="PMF3" s="14"/>
      <c r="PMG3" s="14"/>
      <c r="PMH3" s="1"/>
      <c r="PMI3" s="1"/>
      <c r="PMJ3" s="14"/>
      <c r="PMK3" s="14"/>
      <c r="PML3" s="1"/>
      <c r="PMM3" s="1"/>
      <c r="PMN3" s="14"/>
      <c r="PMO3" s="14"/>
      <c r="PMP3" s="1"/>
      <c r="PMQ3" s="1"/>
      <c r="PMR3" s="14"/>
      <c r="PMS3" s="14"/>
      <c r="PMT3" s="1"/>
      <c r="PMU3" s="1"/>
      <c r="PMV3" s="14"/>
      <c r="PMW3" s="14"/>
      <c r="PMX3" s="1"/>
      <c r="PMY3" s="1"/>
      <c r="PMZ3" s="14"/>
      <c r="PNA3" s="14"/>
      <c r="PNB3" s="1"/>
      <c r="PNC3" s="1"/>
      <c r="PND3" s="14"/>
      <c r="PNE3" s="14"/>
      <c r="PNF3" s="1"/>
      <c r="PNG3" s="1"/>
      <c r="PNH3" s="14"/>
      <c r="PNI3" s="14"/>
      <c r="PNJ3" s="1"/>
      <c r="PNK3" s="1"/>
      <c r="PNL3" s="14"/>
      <c r="PNM3" s="14"/>
      <c r="PNN3" s="1"/>
      <c r="PNO3" s="1"/>
      <c r="PNP3" s="14"/>
      <c r="PNQ3" s="14"/>
      <c r="PNR3" s="1"/>
      <c r="PNS3" s="1"/>
      <c r="PNT3" s="14"/>
      <c r="PNU3" s="14"/>
      <c r="PNV3" s="1"/>
      <c r="PNW3" s="1"/>
      <c r="PNX3" s="14"/>
      <c r="PNY3" s="14"/>
      <c r="PNZ3" s="1"/>
      <c r="POA3" s="1"/>
      <c r="POB3" s="14"/>
      <c r="POC3" s="14"/>
      <c r="POD3" s="1"/>
      <c r="POE3" s="1"/>
      <c r="POF3" s="14"/>
      <c r="POG3" s="14"/>
      <c r="POH3" s="1"/>
      <c r="POI3" s="1"/>
      <c r="POJ3" s="14"/>
      <c r="POK3" s="14"/>
      <c r="POL3" s="1"/>
      <c r="POM3" s="1"/>
      <c r="PON3" s="14"/>
      <c r="POO3" s="14"/>
      <c r="POP3" s="1"/>
      <c r="POQ3" s="1"/>
      <c r="POR3" s="14"/>
      <c r="POS3" s="14"/>
      <c r="POT3" s="1"/>
      <c r="POU3" s="1"/>
      <c r="POV3" s="14"/>
      <c r="POW3" s="14"/>
      <c r="POX3" s="1"/>
      <c r="POY3" s="1"/>
      <c r="POZ3" s="14"/>
      <c r="PPA3" s="14"/>
      <c r="PPB3" s="1"/>
      <c r="PPC3" s="1"/>
      <c r="PPD3" s="14"/>
      <c r="PPE3" s="14"/>
      <c r="PPF3" s="1"/>
      <c r="PPG3" s="1"/>
      <c r="PPH3" s="14"/>
      <c r="PPI3" s="14"/>
      <c r="PPJ3" s="1"/>
      <c r="PPK3" s="1"/>
      <c r="PPL3" s="14"/>
      <c r="PPM3" s="14"/>
      <c r="PPN3" s="1"/>
      <c r="PPO3" s="1"/>
      <c r="PPP3" s="14"/>
      <c r="PPQ3" s="14"/>
      <c r="PPR3" s="1"/>
      <c r="PPS3" s="1"/>
      <c r="PPT3" s="14"/>
      <c r="PPU3" s="14"/>
      <c r="PPV3" s="1"/>
      <c r="PPW3" s="1"/>
      <c r="PPX3" s="14"/>
      <c r="PPY3" s="14"/>
      <c r="PPZ3" s="1"/>
      <c r="PQA3" s="1"/>
      <c r="PQB3" s="14"/>
      <c r="PQC3" s="14"/>
      <c r="PQD3" s="1"/>
      <c r="PQE3" s="1"/>
      <c r="PQF3" s="14"/>
      <c r="PQG3" s="14"/>
      <c r="PQH3" s="1"/>
      <c r="PQI3" s="1"/>
      <c r="PQJ3" s="14"/>
      <c r="PQK3" s="14"/>
      <c r="PQL3" s="1"/>
      <c r="PQM3" s="1"/>
      <c r="PQN3" s="14"/>
      <c r="PQO3" s="14"/>
      <c r="PQP3" s="1"/>
      <c r="PQQ3" s="1"/>
      <c r="PQR3" s="14"/>
      <c r="PQS3" s="14"/>
      <c r="PQT3" s="1"/>
      <c r="PQU3" s="1"/>
      <c r="PQV3" s="14"/>
      <c r="PQW3" s="14"/>
      <c r="PQX3" s="1"/>
      <c r="PQY3" s="1"/>
      <c r="PQZ3" s="14"/>
      <c r="PRA3" s="14"/>
      <c r="PRB3" s="1"/>
      <c r="PRC3" s="1"/>
      <c r="PRD3" s="14"/>
      <c r="PRE3" s="14"/>
      <c r="PRF3" s="1"/>
      <c r="PRG3" s="1"/>
      <c r="PRH3" s="14"/>
      <c r="PRI3" s="14"/>
      <c r="PRJ3" s="1"/>
      <c r="PRK3" s="1"/>
      <c r="PRL3" s="14"/>
      <c r="PRM3" s="14"/>
      <c r="PRN3" s="1"/>
      <c r="PRO3" s="1"/>
      <c r="PRP3" s="14"/>
      <c r="PRQ3" s="14"/>
      <c r="PRR3" s="1"/>
      <c r="PRS3" s="1"/>
      <c r="PRT3" s="14"/>
      <c r="PRU3" s="14"/>
      <c r="PRV3" s="1"/>
      <c r="PRW3" s="1"/>
      <c r="PRX3" s="14"/>
      <c r="PRY3" s="14"/>
      <c r="PRZ3" s="1"/>
      <c r="PSA3" s="1"/>
      <c r="PSB3" s="14"/>
      <c r="PSC3" s="14"/>
      <c r="PSD3" s="1"/>
      <c r="PSE3" s="1"/>
      <c r="PSF3" s="14"/>
      <c r="PSG3" s="14"/>
      <c r="PSH3" s="1"/>
      <c r="PSI3" s="1"/>
      <c r="PSJ3" s="14"/>
      <c r="PSK3" s="14"/>
      <c r="PSL3" s="1"/>
      <c r="PSM3" s="1"/>
      <c r="PSN3" s="14"/>
      <c r="PSO3" s="14"/>
      <c r="PSP3" s="1"/>
      <c r="PSQ3" s="1"/>
      <c r="PSR3" s="14"/>
      <c r="PSS3" s="14"/>
      <c r="PST3" s="1"/>
      <c r="PSU3" s="1"/>
      <c r="PSV3" s="14"/>
      <c r="PSW3" s="14"/>
      <c r="PSX3" s="1"/>
      <c r="PSY3" s="1"/>
      <c r="PSZ3" s="14"/>
      <c r="PTA3" s="14"/>
      <c r="PTB3" s="1"/>
      <c r="PTC3" s="1"/>
      <c r="PTD3" s="14"/>
      <c r="PTE3" s="14"/>
      <c r="PTF3" s="1"/>
      <c r="PTG3" s="1"/>
      <c r="PTH3" s="14"/>
      <c r="PTI3" s="14"/>
      <c r="PTJ3" s="1"/>
      <c r="PTK3" s="1"/>
      <c r="PTL3" s="14"/>
      <c r="PTM3" s="14"/>
      <c r="PTN3" s="1"/>
      <c r="PTO3" s="1"/>
      <c r="PTP3" s="14"/>
      <c r="PTQ3" s="14"/>
      <c r="PTR3" s="1"/>
      <c r="PTS3" s="1"/>
      <c r="PTT3" s="14"/>
      <c r="PTU3" s="14"/>
      <c r="PTV3" s="1"/>
      <c r="PTW3" s="1"/>
      <c r="PTX3" s="14"/>
      <c r="PTY3" s="14"/>
      <c r="PTZ3" s="1"/>
      <c r="PUA3" s="1"/>
      <c r="PUB3" s="14"/>
      <c r="PUC3" s="14"/>
      <c r="PUD3" s="1"/>
      <c r="PUE3" s="1"/>
      <c r="PUF3" s="14"/>
      <c r="PUG3" s="14"/>
      <c r="PUH3" s="1"/>
      <c r="PUI3" s="1"/>
      <c r="PUJ3" s="14"/>
      <c r="PUK3" s="14"/>
      <c r="PUL3" s="1"/>
      <c r="PUM3" s="1"/>
      <c r="PUN3" s="14"/>
      <c r="PUO3" s="14"/>
      <c r="PUP3" s="1"/>
      <c r="PUQ3" s="1"/>
      <c r="PUR3" s="14"/>
      <c r="PUS3" s="14"/>
      <c r="PUT3" s="1"/>
      <c r="PUU3" s="1"/>
      <c r="PUV3" s="14"/>
      <c r="PUW3" s="14"/>
      <c r="PUX3" s="1"/>
      <c r="PUY3" s="1"/>
      <c r="PUZ3" s="14"/>
      <c r="PVA3" s="14"/>
      <c r="PVB3" s="1"/>
      <c r="PVC3" s="1"/>
      <c r="PVD3" s="14"/>
      <c r="PVE3" s="14"/>
      <c r="PVF3" s="1"/>
      <c r="PVG3" s="1"/>
      <c r="PVH3" s="14"/>
      <c r="PVI3" s="14"/>
      <c r="PVJ3" s="1"/>
      <c r="PVK3" s="1"/>
      <c r="PVL3" s="14"/>
      <c r="PVM3" s="14"/>
      <c r="PVN3" s="1"/>
      <c r="PVO3" s="1"/>
      <c r="PVP3" s="14"/>
      <c r="PVQ3" s="14"/>
      <c r="PVR3" s="1"/>
      <c r="PVS3" s="1"/>
      <c r="PVT3" s="14"/>
      <c r="PVU3" s="14"/>
      <c r="PVV3" s="1"/>
      <c r="PVW3" s="1"/>
      <c r="PVX3" s="14"/>
      <c r="PVY3" s="14"/>
      <c r="PVZ3" s="1"/>
      <c r="PWA3" s="1"/>
      <c r="PWB3" s="14"/>
      <c r="PWC3" s="14"/>
      <c r="PWD3" s="1"/>
      <c r="PWE3" s="1"/>
      <c r="PWF3" s="14"/>
      <c r="PWG3" s="14"/>
      <c r="PWH3" s="1"/>
      <c r="PWI3" s="1"/>
      <c r="PWJ3" s="14"/>
      <c r="PWK3" s="14"/>
      <c r="PWL3" s="1"/>
      <c r="PWM3" s="1"/>
      <c r="PWN3" s="14"/>
      <c r="PWO3" s="14"/>
      <c r="PWP3" s="1"/>
      <c r="PWQ3" s="1"/>
      <c r="PWR3" s="14"/>
      <c r="PWS3" s="14"/>
      <c r="PWT3" s="1"/>
      <c r="PWU3" s="1"/>
      <c r="PWV3" s="14"/>
      <c r="PWW3" s="14"/>
      <c r="PWX3" s="1"/>
      <c r="PWY3" s="1"/>
      <c r="PWZ3" s="14"/>
      <c r="PXA3" s="14"/>
      <c r="PXB3" s="1"/>
      <c r="PXC3" s="1"/>
      <c r="PXD3" s="14"/>
      <c r="PXE3" s="14"/>
      <c r="PXF3" s="1"/>
      <c r="PXG3" s="1"/>
      <c r="PXH3" s="14"/>
      <c r="PXI3" s="14"/>
      <c r="PXJ3" s="1"/>
      <c r="PXK3" s="1"/>
      <c r="PXL3" s="14"/>
      <c r="PXM3" s="14"/>
      <c r="PXN3" s="1"/>
      <c r="PXO3" s="1"/>
      <c r="PXP3" s="14"/>
      <c r="PXQ3" s="14"/>
      <c r="PXR3" s="1"/>
      <c r="PXS3" s="1"/>
      <c r="PXT3" s="14"/>
      <c r="PXU3" s="14"/>
      <c r="PXV3" s="1"/>
      <c r="PXW3" s="1"/>
      <c r="PXX3" s="14"/>
      <c r="PXY3" s="14"/>
      <c r="PXZ3" s="1"/>
      <c r="PYA3" s="1"/>
      <c r="PYB3" s="14"/>
      <c r="PYC3" s="14"/>
      <c r="PYD3" s="1"/>
      <c r="PYE3" s="1"/>
      <c r="PYF3" s="14"/>
      <c r="PYG3" s="14"/>
      <c r="PYH3" s="1"/>
      <c r="PYI3" s="1"/>
      <c r="PYJ3" s="14"/>
      <c r="PYK3" s="14"/>
      <c r="PYL3" s="1"/>
      <c r="PYM3" s="1"/>
      <c r="PYN3" s="14"/>
      <c r="PYO3" s="14"/>
      <c r="PYP3" s="1"/>
      <c r="PYQ3" s="1"/>
      <c r="PYR3" s="14"/>
      <c r="PYS3" s="14"/>
      <c r="PYT3" s="1"/>
      <c r="PYU3" s="1"/>
      <c r="PYV3" s="14"/>
      <c r="PYW3" s="14"/>
      <c r="PYX3" s="1"/>
      <c r="PYY3" s="1"/>
      <c r="PYZ3" s="14"/>
      <c r="PZA3" s="14"/>
      <c r="PZB3" s="1"/>
      <c r="PZC3" s="1"/>
      <c r="PZD3" s="14"/>
      <c r="PZE3" s="14"/>
      <c r="PZF3" s="1"/>
      <c r="PZG3" s="1"/>
      <c r="PZH3" s="14"/>
      <c r="PZI3" s="14"/>
      <c r="PZJ3" s="1"/>
      <c r="PZK3" s="1"/>
      <c r="PZL3" s="14"/>
      <c r="PZM3" s="14"/>
      <c r="PZN3" s="1"/>
      <c r="PZO3" s="1"/>
      <c r="PZP3" s="14"/>
      <c r="PZQ3" s="14"/>
      <c r="PZR3" s="1"/>
      <c r="PZS3" s="1"/>
      <c r="PZT3" s="14"/>
      <c r="PZU3" s="14"/>
      <c r="PZV3" s="1"/>
      <c r="PZW3" s="1"/>
      <c r="PZX3" s="14"/>
      <c r="PZY3" s="14"/>
      <c r="PZZ3" s="1"/>
      <c r="QAA3" s="1"/>
      <c r="QAB3" s="14"/>
      <c r="QAC3" s="14"/>
      <c r="QAD3" s="1"/>
      <c r="QAE3" s="1"/>
      <c r="QAF3" s="14"/>
      <c r="QAG3" s="14"/>
      <c r="QAH3" s="1"/>
      <c r="QAI3" s="1"/>
      <c r="QAJ3" s="14"/>
      <c r="QAK3" s="14"/>
      <c r="QAL3" s="1"/>
      <c r="QAM3" s="1"/>
      <c r="QAN3" s="14"/>
      <c r="QAO3" s="14"/>
      <c r="QAP3" s="1"/>
      <c r="QAQ3" s="1"/>
      <c r="QAR3" s="14"/>
      <c r="QAS3" s="14"/>
      <c r="QAT3" s="1"/>
      <c r="QAU3" s="1"/>
      <c r="QAV3" s="14"/>
      <c r="QAW3" s="14"/>
      <c r="QAX3" s="1"/>
      <c r="QAY3" s="1"/>
      <c r="QAZ3" s="14"/>
      <c r="QBA3" s="14"/>
      <c r="QBB3" s="1"/>
      <c r="QBC3" s="1"/>
      <c r="QBD3" s="14"/>
      <c r="QBE3" s="14"/>
      <c r="QBF3" s="1"/>
      <c r="QBG3" s="1"/>
      <c r="QBH3" s="14"/>
      <c r="QBI3" s="14"/>
      <c r="QBJ3" s="1"/>
      <c r="QBK3" s="1"/>
      <c r="QBL3" s="14"/>
      <c r="QBM3" s="14"/>
      <c r="QBN3" s="1"/>
      <c r="QBO3" s="1"/>
      <c r="QBP3" s="14"/>
      <c r="QBQ3" s="14"/>
      <c r="QBR3" s="1"/>
      <c r="QBS3" s="1"/>
      <c r="QBT3" s="14"/>
      <c r="QBU3" s="14"/>
      <c r="QBV3" s="1"/>
      <c r="QBW3" s="1"/>
      <c r="QBX3" s="14"/>
      <c r="QBY3" s="14"/>
      <c r="QBZ3" s="1"/>
      <c r="QCA3" s="1"/>
      <c r="QCB3" s="14"/>
      <c r="QCC3" s="14"/>
      <c r="QCD3" s="1"/>
      <c r="QCE3" s="1"/>
      <c r="QCF3" s="14"/>
      <c r="QCG3" s="14"/>
      <c r="QCH3" s="1"/>
      <c r="QCI3" s="1"/>
      <c r="QCJ3" s="14"/>
      <c r="QCK3" s="14"/>
      <c r="QCL3" s="1"/>
      <c r="QCM3" s="1"/>
      <c r="QCN3" s="14"/>
      <c r="QCO3" s="14"/>
      <c r="QCP3" s="1"/>
      <c r="QCQ3" s="1"/>
      <c r="QCR3" s="14"/>
      <c r="QCS3" s="14"/>
      <c r="QCT3" s="1"/>
      <c r="QCU3" s="1"/>
      <c r="QCV3" s="14"/>
      <c r="QCW3" s="14"/>
      <c r="QCX3" s="1"/>
      <c r="QCY3" s="1"/>
      <c r="QCZ3" s="14"/>
      <c r="QDA3" s="14"/>
      <c r="QDB3" s="1"/>
      <c r="QDC3" s="1"/>
      <c r="QDD3" s="14"/>
      <c r="QDE3" s="14"/>
      <c r="QDF3" s="1"/>
      <c r="QDG3" s="1"/>
      <c r="QDH3" s="14"/>
      <c r="QDI3" s="14"/>
      <c r="QDJ3" s="1"/>
      <c r="QDK3" s="1"/>
      <c r="QDL3" s="14"/>
      <c r="QDM3" s="14"/>
      <c r="QDN3" s="1"/>
      <c r="QDO3" s="1"/>
      <c r="QDP3" s="14"/>
      <c r="QDQ3" s="14"/>
      <c r="QDR3" s="1"/>
      <c r="QDS3" s="1"/>
      <c r="QDT3" s="14"/>
      <c r="QDU3" s="14"/>
      <c r="QDV3" s="1"/>
      <c r="QDW3" s="1"/>
      <c r="QDX3" s="14"/>
      <c r="QDY3" s="14"/>
      <c r="QDZ3" s="1"/>
      <c r="QEA3" s="1"/>
      <c r="QEB3" s="14"/>
      <c r="QEC3" s="14"/>
      <c r="QED3" s="1"/>
      <c r="QEE3" s="1"/>
      <c r="QEF3" s="14"/>
      <c r="QEG3" s="14"/>
      <c r="QEH3" s="1"/>
      <c r="QEI3" s="1"/>
      <c r="QEJ3" s="14"/>
      <c r="QEK3" s="14"/>
      <c r="QEL3" s="1"/>
      <c r="QEM3" s="1"/>
      <c r="QEN3" s="14"/>
      <c r="QEO3" s="14"/>
      <c r="QEP3" s="1"/>
      <c r="QEQ3" s="1"/>
      <c r="QER3" s="14"/>
      <c r="QES3" s="14"/>
      <c r="QET3" s="1"/>
      <c r="QEU3" s="1"/>
      <c r="QEV3" s="14"/>
      <c r="QEW3" s="14"/>
      <c r="QEX3" s="1"/>
      <c r="QEY3" s="1"/>
      <c r="QEZ3" s="14"/>
      <c r="QFA3" s="14"/>
      <c r="QFB3" s="1"/>
      <c r="QFC3" s="1"/>
      <c r="QFD3" s="14"/>
      <c r="QFE3" s="14"/>
      <c r="QFF3" s="1"/>
      <c r="QFG3" s="1"/>
      <c r="QFH3" s="14"/>
      <c r="QFI3" s="14"/>
      <c r="QFJ3" s="1"/>
      <c r="QFK3" s="1"/>
      <c r="QFL3" s="14"/>
      <c r="QFM3" s="14"/>
      <c r="QFN3" s="1"/>
      <c r="QFO3" s="1"/>
      <c r="QFP3" s="14"/>
      <c r="QFQ3" s="14"/>
      <c r="QFR3" s="1"/>
      <c r="QFS3" s="1"/>
      <c r="QFT3" s="14"/>
      <c r="QFU3" s="14"/>
      <c r="QFV3" s="1"/>
      <c r="QFW3" s="1"/>
      <c r="QFX3" s="14"/>
      <c r="QFY3" s="14"/>
      <c r="QFZ3" s="1"/>
      <c r="QGA3" s="1"/>
      <c r="QGB3" s="14"/>
      <c r="QGC3" s="14"/>
      <c r="QGD3" s="1"/>
      <c r="QGE3" s="1"/>
      <c r="QGF3" s="14"/>
      <c r="QGG3" s="14"/>
      <c r="QGH3" s="1"/>
      <c r="QGI3" s="1"/>
      <c r="QGJ3" s="14"/>
      <c r="QGK3" s="14"/>
      <c r="QGL3" s="1"/>
      <c r="QGM3" s="1"/>
      <c r="QGN3" s="14"/>
      <c r="QGO3" s="14"/>
      <c r="QGP3" s="1"/>
      <c r="QGQ3" s="1"/>
      <c r="QGR3" s="14"/>
      <c r="QGS3" s="14"/>
      <c r="QGT3" s="1"/>
      <c r="QGU3" s="1"/>
      <c r="QGV3" s="14"/>
      <c r="QGW3" s="14"/>
      <c r="QGX3" s="1"/>
      <c r="QGY3" s="1"/>
      <c r="QGZ3" s="14"/>
      <c r="QHA3" s="14"/>
      <c r="QHB3" s="1"/>
      <c r="QHC3" s="1"/>
      <c r="QHD3" s="14"/>
      <c r="QHE3" s="14"/>
      <c r="QHF3" s="1"/>
      <c r="QHG3" s="1"/>
      <c r="QHH3" s="14"/>
      <c r="QHI3" s="14"/>
      <c r="QHJ3" s="1"/>
      <c r="QHK3" s="1"/>
      <c r="QHL3" s="14"/>
      <c r="QHM3" s="14"/>
      <c r="QHN3" s="1"/>
      <c r="QHO3" s="1"/>
      <c r="QHP3" s="14"/>
      <c r="QHQ3" s="14"/>
      <c r="QHR3" s="1"/>
      <c r="QHS3" s="1"/>
      <c r="QHT3" s="14"/>
      <c r="QHU3" s="14"/>
      <c r="QHV3" s="1"/>
      <c r="QHW3" s="1"/>
      <c r="QHX3" s="14"/>
      <c r="QHY3" s="14"/>
      <c r="QHZ3" s="1"/>
      <c r="QIA3" s="1"/>
      <c r="QIB3" s="14"/>
      <c r="QIC3" s="14"/>
      <c r="QID3" s="1"/>
      <c r="QIE3" s="1"/>
      <c r="QIF3" s="14"/>
      <c r="QIG3" s="14"/>
      <c r="QIH3" s="1"/>
      <c r="QII3" s="1"/>
      <c r="QIJ3" s="14"/>
      <c r="QIK3" s="14"/>
      <c r="QIL3" s="1"/>
      <c r="QIM3" s="1"/>
      <c r="QIN3" s="14"/>
      <c r="QIO3" s="14"/>
      <c r="QIP3" s="1"/>
      <c r="QIQ3" s="1"/>
      <c r="QIR3" s="14"/>
      <c r="QIS3" s="14"/>
      <c r="QIT3" s="1"/>
      <c r="QIU3" s="1"/>
      <c r="QIV3" s="14"/>
      <c r="QIW3" s="14"/>
      <c r="QIX3" s="1"/>
      <c r="QIY3" s="1"/>
      <c r="QIZ3" s="14"/>
      <c r="QJA3" s="14"/>
      <c r="QJB3" s="1"/>
      <c r="QJC3" s="1"/>
      <c r="QJD3" s="14"/>
      <c r="QJE3" s="14"/>
      <c r="QJF3" s="1"/>
      <c r="QJG3" s="1"/>
      <c r="QJH3" s="14"/>
      <c r="QJI3" s="14"/>
      <c r="QJJ3" s="1"/>
      <c r="QJK3" s="1"/>
      <c r="QJL3" s="14"/>
      <c r="QJM3" s="14"/>
      <c r="QJN3" s="1"/>
      <c r="QJO3" s="1"/>
      <c r="QJP3" s="14"/>
      <c r="QJQ3" s="14"/>
      <c r="QJR3" s="1"/>
      <c r="QJS3" s="1"/>
      <c r="QJT3" s="14"/>
      <c r="QJU3" s="14"/>
      <c r="QJV3" s="1"/>
      <c r="QJW3" s="1"/>
      <c r="QJX3" s="14"/>
      <c r="QJY3" s="14"/>
      <c r="QJZ3" s="1"/>
      <c r="QKA3" s="1"/>
      <c r="QKB3" s="14"/>
      <c r="QKC3" s="14"/>
      <c r="QKD3" s="1"/>
      <c r="QKE3" s="1"/>
      <c r="QKF3" s="14"/>
      <c r="QKG3" s="14"/>
      <c r="QKH3" s="1"/>
      <c r="QKI3" s="1"/>
      <c r="QKJ3" s="14"/>
      <c r="QKK3" s="14"/>
      <c r="QKL3" s="1"/>
      <c r="QKM3" s="1"/>
      <c r="QKN3" s="14"/>
      <c r="QKO3" s="14"/>
      <c r="QKP3" s="1"/>
      <c r="QKQ3" s="1"/>
      <c r="QKR3" s="14"/>
      <c r="QKS3" s="14"/>
      <c r="QKT3" s="1"/>
      <c r="QKU3" s="1"/>
      <c r="QKV3" s="14"/>
      <c r="QKW3" s="14"/>
      <c r="QKX3" s="1"/>
      <c r="QKY3" s="1"/>
      <c r="QKZ3" s="14"/>
      <c r="QLA3" s="14"/>
      <c r="QLB3" s="1"/>
      <c r="QLC3" s="1"/>
      <c r="QLD3" s="14"/>
      <c r="QLE3" s="14"/>
      <c r="QLF3" s="1"/>
      <c r="QLG3" s="1"/>
      <c r="QLH3" s="14"/>
      <c r="QLI3" s="14"/>
      <c r="QLJ3" s="1"/>
      <c r="QLK3" s="1"/>
      <c r="QLL3" s="14"/>
      <c r="QLM3" s="14"/>
      <c r="QLN3" s="1"/>
      <c r="QLO3" s="1"/>
      <c r="QLP3" s="14"/>
      <c r="QLQ3" s="14"/>
      <c r="QLR3" s="1"/>
      <c r="QLS3" s="1"/>
      <c r="QLT3" s="14"/>
      <c r="QLU3" s="14"/>
      <c r="QLV3" s="1"/>
      <c r="QLW3" s="1"/>
      <c r="QLX3" s="14"/>
      <c r="QLY3" s="14"/>
      <c r="QLZ3" s="1"/>
      <c r="QMA3" s="1"/>
      <c r="QMB3" s="14"/>
      <c r="QMC3" s="14"/>
      <c r="QMD3" s="1"/>
      <c r="QME3" s="1"/>
      <c r="QMF3" s="14"/>
      <c r="QMG3" s="14"/>
      <c r="QMH3" s="1"/>
      <c r="QMI3" s="1"/>
      <c r="QMJ3" s="14"/>
      <c r="QMK3" s="14"/>
      <c r="QML3" s="1"/>
      <c r="QMM3" s="1"/>
      <c r="QMN3" s="14"/>
      <c r="QMO3" s="14"/>
      <c r="QMP3" s="1"/>
      <c r="QMQ3" s="1"/>
      <c r="QMR3" s="14"/>
      <c r="QMS3" s="14"/>
      <c r="QMT3" s="1"/>
      <c r="QMU3" s="1"/>
      <c r="QMV3" s="14"/>
      <c r="QMW3" s="14"/>
      <c r="QMX3" s="1"/>
      <c r="QMY3" s="1"/>
      <c r="QMZ3" s="14"/>
      <c r="QNA3" s="14"/>
      <c r="QNB3" s="1"/>
      <c r="QNC3" s="1"/>
      <c r="QND3" s="14"/>
      <c r="QNE3" s="14"/>
      <c r="QNF3" s="1"/>
      <c r="QNG3" s="1"/>
      <c r="QNH3" s="14"/>
      <c r="QNI3" s="14"/>
      <c r="QNJ3" s="1"/>
      <c r="QNK3" s="1"/>
      <c r="QNL3" s="14"/>
      <c r="QNM3" s="14"/>
      <c r="QNN3" s="1"/>
      <c r="QNO3" s="1"/>
      <c r="QNP3" s="14"/>
      <c r="QNQ3" s="14"/>
      <c r="QNR3" s="1"/>
      <c r="QNS3" s="1"/>
      <c r="QNT3" s="14"/>
      <c r="QNU3" s="14"/>
      <c r="QNV3" s="1"/>
      <c r="QNW3" s="1"/>
      <c r="QNX3" s="14"/>
      <c r="QNY3" s="14"/>
      <c r="QNZ3" s="1"/>
      <c r="QOA3" s="1"/>
      <c r="QOB3" s="14"/>
      <c r="QOC3" s="14"/>
      <c r="QOD3" s="1"/>
      <c r="QOE3" s="1"/>
      <c r="QOF3" s="14"/>
      <c r="QOG3" s="14"/>
      <c r="QOH3" s="1"/>
      <c r="QOI3" s="1"/>
      <c r="QOJ3" s="14"/>
      <c r="QOK3" s="14"/>
      <c r="QOL3" s="1"/>
      <c r="QOM3" s="1"/>
      <c r="QON3" s="14"/>
      <c r="QOO3" s="14"/>
      <c r="QOP3" s="1"/>
      <c r="QOQ3" s="1"/>
      <c r="QOR3" s="14"/>
      <c r="QOS3" s="14"/>
      <c r="QOT3" s="1"/>
      <c r="QOU3" s="1"/>
      <c r="QOV3" s="14"/>
      <c r="QOW3" s="14"/>
      <c r="QOX3" s="1"/>
      <c r="QOY3" s="1"/>
      <c r="QOZ3" s="14"/>
      <c r="QPA3" s="14"/>
      <c r="QPB3" s="1"/>
      <c r="QPC3" s="1"/>
      <c r="QPD3" s="14"/>
      <c r="QPE3" s="14"/>
      <c r="QPF3" s="1"/>
      <c r="QPG3" s="1"/>
      <c r="QPH3" s="14"/>
      <c r="QPI3" s="14"/>
      <c r="QPJ3" s="1"/>
      <c r="QPK3" s="1"/>
      <c r="QPL3" s="14"/>
      <c r="QPM3" s="14"/>
      <c r="QPN3" s="1"/>
      <c r="QPO3" s="1"/>
      <c r="QPP3" s="14"/>
      <c r="QPQ3" s="14"/>
      <c r="QPR3" s="1"/>
      <c r="QPS3" s="1"/>
      <c r="QPT3" s="14"/>
      <c r="QPU3" s="14"/>
      <c r="QPV3" s="1"/>
      <c r="QPW3" s="1"/>
      <c r="QPX3" s="14"/>
      <c r="QPY3" s="14"/>
      <c r="QPZ3" s="1"/>
      <c r="QQA3" s="1"/>
      <c r="QQB3" s="14"/>
      <c r="QQC3" s="14"/>
      <c r="QQD3" s="1"/>
      <c r="QQE3" s="1"/>
      <c r="QQF3" s="14"/>
      <c r="QQG3" s="14"/>
      <c r="QQH3" s="1"/>
      <c r="QQI3" s="1"/>
      <c r="QQJ3" s="14"/>
      <c r="QQK3" s="14"/>
      <c r="QQL3" s="1"/>
      <c r="QQM3" s="1"/>
      <c r="QQN3" s="14"/>
      <c r="QQO3" s="14"/>
      <c r="QQP3" s="1"/>
      <c r="QQQ3" s="1"/>
      <c r="QQR3" s="14"/>
      <c r="QQS3" s="14"/>
      <c r="QQT3" s="1"/>
      <c r="QQU3" s="1"/>
      <c r="QQV3" s="14"/>
      <c r="QQW3" s="14"/>
      <c r="QQX3" s="1"/>
      <c r="QQY3" s="1"/>
      <c r="QQZ3" s="14"/>
      <c r="QRA3" s="14"/>
      <c r="QRB3" s="1"/>
      <c r="QRC3" s="1"/>
      <c r="QRD3" s="14"/>
      <c r="QRE3" s="14"/>
      <c r="QRF3" s="1"/>
      <c r="QRG3" s="1"/>
      <c r="QRH3" s="14"/>
      <c r="QRI3" s="14"/>
      <c r="QRJ3" s="1"/>
      <c r="QRK3" s="1"/>
      <c r="QRL3" s="14"/>
      <c r="QRM3" s="14"/>
      <c r="QRN3" s="1"/>
      <c r="QRO3" s="1"/>
      <c r="QRP3" s="14"/>
      <c r="QRQ3" s="14"/>
      <c r="QRR3" s="1"/>
      <c r="QRS3" s="1"/>
      <c r="QRT3" s="14"/>
      <c r="QRU3" s="14"/>
      <c r="QRV3" s="1"/>
      <c r="QRW3" s="1"/>
      <c r="QRX3" s="14"/>
      <c r="QRY3" s="14"/>
      <c r="QRZ3" s="1"/>
      <c r="QSA3" s="1"/>
      <c r="QSB3" s="14"/>
      <c r="QSC3" s="14"/>
      <c r="QSD3" s="1"/>
      <c r="QSE3" s="1"/>
      <c r="QSF3" s="14"/>
      <c r="QSG3" s="14"/>
      <c r="QSH3" s="1"/>
      <c r="QSI3" s="1"/>
      <c r="QSJ3" s="14"/>
      <c r="QSK3" s="14"/>
      <c r="QSL3" s="1"/>
      <c r="QSM3" s="1"/>
      <c r="QSN3" s="14"/>
      <c r="QSO3" s="14"/>
      <c r="QSP3" s="1"/>
      <c r="QSQ3" s="1"/>
      <c r="QSR3" s="14"/>
      <c r="QSS3" s="14"/>
      <c r="QST3" s="1"/>
      <c r="QSU3" s="1"/>
      <c r="QSV3" s="14"/>
      <c r="QSW3" s="14"/>
      <c r="QSX3" s="1"/>
      <c r="QSY3" s="1"/>
      <c r="QSZ3" s="14"/>
      <c r="QTA3" s="14"/>
      <c r="QTB3" s="1"/>
      <c r="QTC3" s="1"/>
      <c r="QTD3" s="14"/>
      <c r="QTE3" s="14"/>
      <c r="QTF3" s="1"/>
      <c r="QTG3" s="1"/>
      <c r="QTH3" s="14"/>
      <c r="QTI3" s="14"/>
      <c r="QTJ3" s="1"/>
      <c r="QTK3" s="1"/>
      <c r="QTL3" s="14"/>
      <c r="QTM3" s="14"/>
      <c r="QTN3" s="1"/>
      <c r="QTO3" s="1"/>
      <c r="QTP3" s="14"/>
      <c r="QTQ3" s="14"/>
      <c r="QTR3" s="1"/>
      <c r="QTS3" s="1"/>
      <c r="QTT3" s="14"/>
      <c r="QTU3" s="14"/>
      <c r="QTV3" s="1"/>
      <c r="QTW3" s="1"/>
      <c r="QTX3" s="14"/>
      <c r="QTY3" s="14"/>
      <c r="QTZ3" s="1"/>
      <c r="QUA3" s="1"/>
      <c r="QUB3" s="14"/>
      <c r="QUC3" s="14"/>
      <c r="QUD3" s="1"/>
      <c r="QUE3" s="1"/>
      <c r="QUF3" s="14"/>
      <c r="QUG3" s="14"/>
      <c r="QUH3" s="1"/>
      <c r="QUI3" s="1"/>
      <c r="QUJ3" s="14"/>
      <c r="QUK3" s="14"/>
      <c r="QUL3" s="1"/>
      <c r="QUM3" s="1"/>
      <c r="QUN3" s="14"/>
      <c r="QUO3" s="14"/>
      <c r="QUP3" s="1"/>
      <c r="QUQ3" s="1"/>
      <c r="QUR3" s="14"/>
      <c r="QUS3" s="14"/>
      <c r="QUT3" s="1"/>
      <c r="QUU3" s="1"/>
      <c r="QUV3" s="14"/>
      <c r="QUW3" s="14"/>
      <c r="QUX3" s="1"/>
      <c r="QUY3" s="1"/>
      <c r="QUZ3" s="14"/>
      <c r="QVA3" s="14"/>
      <c r="QVB3" s="1"/>
      <c r="QVC3" s="1"/>
      <c r="QVD3" s="14"/>
      <c r="QVE3" s="14"/>
      <c r="QVF3" s="1"/>
      <c r="QVG3" s="1"/>
      <c r="QVH3" s="14"/>
      <c r="QVI3" s="14"/>
      <c r="QVJ3" s="1"/>
      <c r="QVK3" s="1"/>
      <c r="QVL3" s="14"/>
      <c r="QVM3" s="14"/>
      <c r="QVN3" s="1"/>
      <c r="QVO3" s="1"/>
      <c r="QVP3" s="14"/>
      <c r="QVQ3" s="14"/>
      <c r="QVR3" s="1"/>
      <c r="QVS3" s="1"/>
      <c r="QVT3" s="14"/>
      <c r="QVU3" s="14"/>
      <c r="QVV3" s="1"/>
      <c r="QVW3" s="1"/>
      <c r="QVX3" s="14"/>
      <c r="QVY3" s="14"/>
      <c r="QVZ3" s="1"/>
      <c r="QWA3" s="1"/>
      <c r="QWB3" s="14"/>
      <c r="QWC3" s="14"/>
      <c r="QWD3" s="1"/>
      <c r="QWE3" s="1"/>
      <c r="QWF3" s="14"/>
      <c r="QWG3" s="14"/>
      <c r="QWH3" s="1"/>
      <c r="QWI3" s="1"/>
      <c r="QWJ3" s="14"/>
      <c r="QWK3" s="14"/>
      <c r="QWL3" s="1"/>
      <c r="QWM3" s="1"/>
      <c r="QWN3" s="14"/>
      <c r="QWO3" s="14"/>
      <c r="QWP3" s="1"/>
      <c r="QWQ3" s="1"/>
      <c r="QWR3" s="14"/>
      <c r="QWS3" s="14"/>
      <c r="QWT3" s="1"/>
      <c r="QWU3" s="1"/>
      <c r="QWV3" s="14"/>
      <c r="QWW3" s="14"/>
      <c r="QWX3" s="1"/>
      <c r="QWY3" s="1"/>
      <c r="QWZ3" s="14"/>
      <c r="QXA3" s="14"/>
      <c r="QXB3" s="1"/>
      <c r="QXC3" s="1"/>
      <c r="QXD3" s="14"/>
      <c r="QXE3" s="14"/>
      <c r="QXF3" s="1"/>
      <c r="QXG3" s="1"/>
      <c r="QXH3" s="14"/>
      <c r="QXI3" s="14"/>
      <c r="QXJ3" s="1"/>
      <c r="QXK3" s="1"/>
      <c r="QXL3" s="14"/>
      <c r="QXM3" s="14"/>
      <c r="QXN3" s="1"/>
      <c r="QXO3" s="1"/>
      <c r="QXP3" s="14"/>
      <c r="QXQ3" s="14"/>
      <c r="QXR3" s="1"/>
      <c r="QXS3" s="1"/>
      <c r="QXT3" s="14"/>
      <c r="QXU3" s="14"/>
      <c r="QXV3" s="1"/>
      <c r="QXW3" s="1"/>
      <c r="QXX3" s="14"/>
      <c r="QXY3" s="14"/>
      <c r="QXZ3" s="1"/>
      <c r="QYA3" s="1"/>
      <c r="QYB3" s="14"/>
      <c r="QYC3" s="14"/>
      <c r="QYD3" s="1"/>
      <c r="QYE3" s="1"/>
      <c r="QYF3" s="14"/>
      <c r="QYG3" s="14"/>
      <c r="QYH3" s="1"/>
      <c r="QYI3" s="1"/>
      <c r="QYJ3" s="14"/>
      <c r="QYK3" s="14"/>
      <c r="QYL3" s="1"/>
      <c r="QYM3" s="1"/>
      <c r="QYN3" s="14"/>
      <c r="QYO3" s="14"/>
      <c r="QYP3" s="1"/>
      <c r="QYQ3" s="1"/>
      <c r="QYR3" s="14"/>
      <c r="QYS3" s="14"/>
      <c r="QYT3" s="1"/>
      <c r="QYU3" s="1"/>
      <c r="QYV3" s="14"/>
      <c r="QYW3" s="14"/>
      <c r="QYX3" s="1"/>
      <c r="QYY3" s="1"/>
      <c r="QYZ3" s="14"/>
      <c r="QZA3" s="14"/>
      <c r="QZB3" s="1"/>
      <c r="QZC3" s="1"/>
      <c r="QZD3" s="14"/>
      <c r="QZE3" s="14"/>
      <c r="QZF3" s="1"/>
      <c r="QZG3" s="1"/>
      <c r="QZH3" s="14"/>
      <c r="QZI3" s="14"/>
      <c r="QZJ3" s="1"/>
      <c r="QZK3" s="1"/>
      <c r="QZL3" s="14"/>
      <c r="QZM3" s="14"/>
      <c r="QZN3" s="1"/>
      <c r="QZO3" s="1"/>
      <c r="QZP3" s="14"/>
      <c r="QZQ3" s="14"/>
      <c r="QZR3" s="1"/>
      <c r="QZS3" s="1"/>
      <c r="QZT3" s="14"/>
      <c r="QZU3" s="14"/>
      <c r="QZV3" s="1"/>
      <c r="QZW3" s="1"/>
      <c r="QZX3" s="14"/>
      <c r="QZY3" s="14"/>
      <c r="QZZ3" s="1"/>
      <c r="RAA3" s="1"/>
      <c r="RAB3" s="14"/>
      <c r="RAC3" s="14"/>
      <c r="RAD3" s="1"/>
      <c r="RAE3" s="1"/>
      <c r="RAF3" s="14"/>
      <c r="RAG3" s="14"/>
      <c r="RAH3" s="1"/>
      <c r="RAI3" s="1"/>
      <c r="RAJ3" s="14"/>
      <c r="RAK3" s="14"/>
      <c r="RAL3" s="1"/>
      <c r="RAM3" s="1"/>
      <c r="RAN3" s="14"/>
      <c r="RAO3" s="14"/>
      <c r="RAP3" s="1"/>
      <c r="RAQ3" s="1"/>
      <c r="RAR3" s="14"/>
      <c r="RAS3" s="14"/>
      <c r="RAT3" s="1"/>
      <c r="RAU3" s="1"/>
      <c r="RAV3" s="14"/>
      <c r="RAW3" s="14"/>
      <c r="RAX3" s="1"/>
      <c r="RAY3" s="1"/>
      <c r="RAZ3" s="14"/>
      <c r="RBA3" s="14"/>
      <c r="RBB3" s="1"/>
      <c r="RBC3" s="1"/>
      <c r="RBD3" s="14"/>
      <c r="RBE3" s="14"/>
      <c r="RBF3" s="1"/>
      <c r="RBG3" s="1"/>
      <c r="RBH3" s="14"/>
      <c r="RBI3" s="14"/>
      <c r="RBJ3" s="1"/>
      <c r="RBK3" s="1"/>
      <c r="RBL3" s="14"/>
      <c r="RBM3" s="14"/>
      <c r="RBN3" s="1"/>
      <c r="RBO3" s="1"/>
      <c r="RBP3" s="14"/>
      <c r="RBQ3" s="14"/>
      <c r="RBR3" s="1"/>
      <c r="RBS3" s="1"/>
      <c r="RBT3" s="14"/>
      <c r="RBU3" s="14"/>
      <c r="RBV3" s="1"/>
      <c r="RBW3" s="1"/>
      <c r="RBX3" s="14"/>
      <c r="RBY3" s="14"/>
      <c r="RBZ3" s="1"/>
      <c r="RCA3" s="1"/>
      <c r="RCB3" s="14"/>
      <c r="RCC3" s="14"/>
      <c r="RCD3" s="1"/>
      <c r="RCE3" s="1"/>
      <c r="RCF3" s="14"/>
      <c r="RCG3" s="14"/>
      <c r="RCH3" s="1"/>
      <c r="RCI3" s="1"/>
      <c r="RCJ3" s="14"/>
      <c r="RCK3" s="14"/>
      <c r="RCL3" s="1"/>
      <c r="RCM3" s="1"/>
      <c r="RCN3" s="14"/>
      <c r="RCO3" s="14"/>
      <c r="RCP3" s="1"/>
      <c r="RCQ3" s="1"/>
      <c r="RCR3" s="14"/>
      <c r="RCS3" s="14"/>
      <c r="RCT3" s="1"/>
      <c r="RCU3" s="1"/>
      <c r="RCV3" s="14"/>
      <c r="RCW3" s="14"/>
      <c r="RCX3" s="1"/>
      <c r="RCY3" s="1"/>
      <c r="RCZ3" s="14"/>
      <c r="RDA3" s="14"/>
      <c r="RDB3" s="1"/>
      <c r="RDC3" s="1"/>
      <c r="RDD3" s="14"/>
      <c r="RDE3" s="14"/>
      <c r="RDF3" s="1"/>
      <c r="RDG3" s="1"/>
      <c r="RDH3" s="14"/>
      <c r="RDI3" s="14"/>
      <c r="RDJ3" s="1"/>
      <c r="RDK3" s="1"/>
      <c r="RDL3" s="14"/>
      <c r="RDM3" s="14"/>
      <c r="RDN3" s="1"/>
      <c r="RDO3" s="1"/>
      <c r="RDP3" s="14"/>
      <c r="RDQ3" s="14"/>
      <c r="RDR3" s="1"/>
      <c r="RDS3" s="1"/>
      <c r="RDT3" s="14"/>
      <c r="RDU3" s="14"/>
      <c r="RDV3" s="1"/>
      <c r="RDW3" s="1"/>
      <c r="RDX3" s="14"/>
      <c r="RDY3" s="14"/>
      <c r="RDZ3" s="1"/>
      <c r="REA3" s="1"/>
      <c r="REB3" s="14"/>
      <c r="REC3" s="14"/>
      <c r="RED3" s="1"/>
      <c r="REE3" s="1"/>
      <c r="REF3" s="14"/>
      <c r="REG3" s="14"/>
      <c r="REH3" s="1"/>
      <c r="REI3" s="1"/>
      <c r="REJ3" s="14"/>
      <c r="REK3" s="14"/>
      <c r="REL3" s="1"/>
      <c r="REM3" s="1"/>
      <c r="REN3" s="14"/>
      <c r="REO3" s="14"/>
      <c r="REP3" s="1"/>
      <c r="REQ3" s="1"/>
      <c r="RER3" s="14"/>
      <c r="RES3" s="14"/>
      <c r="RET3" s="1"/>
      <c r="REU3" s="1"/>
      <c r="REV3" s="14"/>
      <c r="REW3" s="14"/>
      <c r="REX3" s="1"/>
      <c r="REY3" s="1"/>
      <c r="REZ3" s="14"/>
      <c r="RFA3" s="14"/>
      <c r="RFB3" s="1"/>
      <c r="RFC3" s="1"/>
      <c r="RFD3" s="14"/>
      <c r="RFE3" s="14"/>
      <c r="RFF3" s="1"/>
      <c r="RFG3" s="1"/>
      <c r="RFH3" s="14"/>
      <c r="RFI3" s="14"/>
      <c r="RFJ3" s="1"/>
      <c r="RFK3" s="1"/>
      <c r="RFL3" s="14"/>
      <c r="RFM3" s="14"/>
      <c r="RFN3" s="1"/>
      <c r="RFO3" s="1"/>
      <c r="RFP3" s="14"/>
      <c r="RFQ3" s="14"/>
      <c r="RFR3" s="1"/>
      <c r="RFS3" s="1"/>
      <c r="RFT3" s="14"/>
      <c r="RFU3" s="14"/>
      <c r="RFV3" s="1"/>
      <c r="RFW3" s="1"/>
      <c r="RFX3" s="14"/>
      <c r="RFY3" s="14"/>
      <c r="RFZ3" s="1"/>
      <c r="RGA3" s="1"/>
      <c r="RGB3" s="14"/>
      <c r="RGC3" s="14"/>
      <c r="RGD3" s="1"/>
      <c r="RGE3" s="1"/>
      <c r="RGF3" s="14"/>
      <c r="RGG3" s="14"/>
      <c r="RGH3" s="1"/>
      <c r="RGI3" s="1"/>
      <c r="RGJ3" s="14"/>
      <c r="RGK3" s="14"/>
      <c r="RGL3" s="1"/>
      <c r="RGM3" s="1"/>
      <c r="RGN3" s="14"/>
      <c r="RGO3" s="14"/>
      <c r="RGP3" s="1"/>
      <c r="RGQ3" s="1"/>
      <c r="RGR3" s="14"/>
      <c r="RGS3" s="14"/>
      <c r="RGT3" s="1"/>
      <c r="RGU3" s="1"/>
      <c r="RGV3" s="14"/>
      <c r="RGW3" s="14"/>
      <c r="RGX3" s="1"/>
      <c r="RGY3" s="1"/>
      <c r="RGZ3" s="14"/>
      <c r="RHA3" s="14"/>
      <c r="RHB3" s="1"/>
      <c r="RHC3" s="1"/>
      <c r="RHD3" s="14"/>
      <c r="RHE3" s="14"/>
      <c r="RHF3" s="1"/>
      <c r="RHG3" s="1"/>
      <c r="RHH3" s="14"/>
      <c r="RHI3" s="14"/>
      <c r="RHJ3" s="1"/>
      <c r="RHK3" s="1"/>
      <c r="RHL3" s="14"/>
      <c r="RHM3" s="14"/>
      <c r="RHN3" s="1"/>
      <c r="RHO3" s="1"/>
      <c r="RHP3" s="14"/>
      <c r="RHQ3" s="14"/>
      <c r="RHR3" s="1"/>
      <c r="RHS3" s="1"/>
      <c r="RHT3" s="14"/>
      <c r="RHU3" s="14"/>
      <c r="RHV3" s="1"/>
      <c r="RHW3" s="1"/>
      <c r="RHX3" s="14"/>
      <c r="RHY3" s="14"/>
      <c r="RHZ3" s="1"/>
      <c r="RIA3" s="1"/>
      <c r="RIB3" s="14"/>
      <c r="RIC3" s="14"/>
      <c r="RID3" s="1"/>
      <c r="RIE3" s="1"/>
      <c r="RIF3" s="14"/>
      <c r="RIG3" s="14"/>
      <c r="RIH3" s="1"/>
      <c r="RII3" s="1"/>
      <c r="RIJ3" s="14"/>
      <c r="RIK3" s="14"/>
      <c r="RIL3" s="1"/>
      <c r="RIM3" s="1"/>
      <c r="RIN3" s="14"/>
      <c r="RIO3" s="14"/>
      <c r="RIP3" s="1"/>
      <c r="RIQ3" s="1"/>
      <c r="RIR3" s="14"/>
      <c r="RIS3" s="14"/>
      <c r="RIT3" s="1"/>
      <c r="RIU3" s="1"/>
      <c r="RIV3" s="14"/>
      <c r="RIW3" s="14"/>
      <c r="RIX3" s="1"/>
      <c r="RIY3" s="1"/>
      <c r="RIZ3" s="14"/>
      <c r="RJA3" s="14"/>
      <c r="RJB3" s="1"/>
      <c r="RJC3" s="1"/>
      <c r="RJD3" s="14"/>
      <c r="RJE3" s="14"/>
      <c r="RJF3" s="1"/>
      <c r="RJG3" s="1"/>
      <c r="RJH3" s="14"/>
      <c r="RJI3" s="14"/>
      <c r="RJJ3" s="1"/>
      <c r="RJK3" s="1"/>
      <c r="RJL3" s="14"/>
      <c r="RJM3" s="14"/>
      <c r="RJN3" s="1"/>
      <c r="RJO3" s="1"/>
      <c r="RJP3" s="14"/>
      <c r="RJQ3" s="14"/>
      <c r="RJR3" s="1"/>
      <c r="RJS3" s="1"/>
      <c r="RJT3" s="14"/>
      <c r="RJU3" s="14"/>
      <c r="RJV3" s="1"/>
      <c r="RJW3" s="1"/>
      <c r="RJX3" s="14"/>
      <c r="RJY3" s="14"/>
      <c r="RJZ3" s="1"/>
      <c r="RKA3" s="1"/>
      <c r="RKB3" s="14"/>
      <c r="RKC3" s="14"/>
      <c r="RKD3" s="1"/>
      <c r="RKE3" s="1"/>
      <c r="RKF3" s="14"/>
      <c r="RKG3" s="14"/>
      <c r="RKH3" s="1"/>
      <c r="RKI3" s="1"/>
      <c r="RKJ3" s="14"/>
      <c r="RKK3" s="14"/>
      <c r="RKL3" s="1"/>
      <c r="RKM3" s="1"/>
      <c r="RKN3" s="14"/>
      <c r="RKO3" s="14"/>
      <c r="RKP3" s="1"/>
      <c r="RKQ3" s="1"/>
      <c r="RKR3" s="14"/>
      <c r="RKS3" s="14"/>
      <c r="RKT3" s="1"/>
      <c r="RKU3" s="1"/>
      <c r="RKV3" s="14"/>
      <c r="RKW3" s="14"/>
      <c r="RKX3" s="1"/>
      <c r="RKY3" s="1"/>
      <c r="RKZ3" s="14"/>
      <c r="RLA3" s="14"/>
      <c r="RLB3" s="1"/>
      <c r="RLC3" s="1"/>
      <c r="RLD3" s="14"/>
      <c r="RLE3" s="14"/>
      <c r="RLF3" s="1"/>
      <c r="RLG3" s="1"/>
      <c r="RLH3" s="14"/>
      <c r="RLI3" s="14"/>
      <c r="RLJ3" s="1"/>
      <c r="RLK3" s="1"/>
      <c r="RLL3" s="14"/>
      <c r="RLM3" s="14"/>
      <c r="RLN3" s="1"/>
      <c r="RLO3" s="1"/>
      <c r="RLP3" s="14"/>
      <c r="RLQ3" s="14"/>
      <c r="RLR3" s="1"/>
      <c r="RLS3" s="1"/>
      <c r="RLT3" s="14"/>
      <c r="RLU3" s="14"/>
      <c r="RLV3" s="1"/>
      <c r="RLW3" s="1"/>
      <c r="RLX3" s="14"/>
      <c r="RLY3" s="14"/>
      <c r="RLZ3" s="1"/>
      <c r="RMA3" s="1"/>
      <c r="RMB3" s="14"/>
      <c r="RMC3" s="14"/>
      <c r="RMD3" s="1"/>
      <c r="RME3" s="1"/>
      <c r="RMF3" s="14"/>
      <c r="RMG3" s="14"/>
      <c r="RMH3" s="1"/>
      <c r="RMI3" s="1"/>
      <c r="RMJ3" s="14"/>
      <c r="RMK3" s="14"/>
      <c r="RML3" s="1"/>
      <c r="RMM3" s="1"/>
      <c r="RMN3" s="14"/>
      <c r="RMO3" s="14"/>
      <c r="RMP3" s="1"/>
      <c r="RMQ3" s="1"/>
      <c r="RMR3" s="14"/>
      <c r="RMS3" s="14"/>
      <c r="RMT3" s="1"/>
      <c r="RMU3" s="1"/>
      <c r="RMV3" s="14"/>
      <c r="RMW3" s="14"/>
      <c r="RMX3" s="1"/>
      <c r="RMY3" s="1"/>
      <c r="RMZ3" s="14"/>
      <c r="RNA3" s="14"/>
      <c r="RNB3" s="1"/>
      <c r="RNC3" s="1"/>
      <c r="RND3" s="14"/>
      <c r="RNE3" s="14"/>
      <c r="RNF3" s="1"/>
      <c r="RNG3" s="1"/>
      <c r="RNH3" s="14"/>
      <c r="RNI3" s="14"/>
      <c r="RNJ3" s="1"/>
      <c r="RNK3" s="1"/>
      <c r="RNL3" s="14"/>
      <c r="RNM3" s="14"/>
      <c r="RNN3" s="1"/>
      <c r="RNO3" s="1"/>
      <c r="RNP3" s="14"/>
      <c r="RNQ3" s="14"/>
      <c r="RNR3" s="1"/>
      <c r="RNS3" s="1"/>
      <c r="RNT3" s="14"/>
      <c r="RNU3" s="14"/>
      <c r="RNV3" s="1"/>
      <c r="RNW3" s="1"/>
      <c r="RNX3" s="14"/>
      <c r="RNY3" s="14"/>
      <c r="RNZ3" s="1"/>
      <c r="ROA3" s="1"/>
      <c r="ROB3" s="14"/>
      <c r="ROC3" s="14"/>
      <c r="ROD3" s="1"/>
      <c r="ROE3" s="1"/>
      <c r="ROF3" s="14"/>
      <c r="ROG3" s="14"/>
      <c r="ROH3" s="1"/>
      <c r="ROI3" s="1"/>
      <c r="ROJ3" s="14"/>
      <c r="ROK3" s="14"/>
      <c r="ROL3" s="1"/>
      <c r="ROM3" s="1"/>
      <c r="RON3" s="14"/>
      <c r="ROO3" s="14"/>
      <c r="ROP3" s="1"/>
      <c r="ROQ3" s="1"/>
      <c r="ROR3" s="14"/>
      <c r="ROS3" s="14"/>
      <c r="ROT3" s="1"/>
      <c r="ROU3" s="1"/>
      <c r="ROV3" s="14"/>
      <c r="ROW3" s="14"/>
      <c r="ROX3" s="1"/>
      <c r="ROY3" s="1"/>
      <c r="ROZ3" s="14"/>
      <c r="RPA3" s="14"/>
      <c r="RPB3" s="1"/>
      <c r="RPC3" s="1"/>
      <c r="RPD3" s="14"/>
      <c r="RPE3" s="14"/>
      <c r="RPF3" s="1"/>
      <c r="RPG3" s="1"/>
      <c r="RPH3" s="14"/>
      <c r="RPI3" s="14"/>
      <c r="RPJ3" s="1"/>
      <c r="RPK3" s="1"/>
      <c r="RPL3" s="14"/>
      <c r="RPM3" s="14"/>
      <c r="RPN3" s="1"/>
      <c r="RPO3" s="1"/>
      <c r="RPP3" s="14"/>
      <c r="RPQ3" s="14"/>
      <c r="RPR3" s="1"/>
      <c r="RPS3" s="1"/>
      <c r="RPT3" s="14"/>
      <c r="RPU3" s="14"/>
      <c r="RPV3" s="1"/>
      <c r="RPW3" s="1"/>
      <c r="RPX3" s="14"/>
      <c r="RPY3" s="14"/>
      <c r="RPZ3" s="1"/>
      <c r="RQA3" s="1"/>
      <c r="RQB3" s="14"/>
      <c r="RQC3" s="14"/>
      <c r="RQD3" s="1"/>
      <c r="RQE3" s="1"/>
      <c r="RQF3" s="14"/>
      <c r="RQG3" s="14"/>
      <c r="RQH3" s="1"/>
      <c r="RQI3" s="1"/>
      <c r="RQJ3" s="14"/>
      <c r="RQK3" s="14"/>
      <c r="RQL3" s="1"/>
      <c r="RQM3" s="1"/>
      <c r="RQN3" s="14"/>
      <c r="RQO3" s="14"/>
      <c r="RQP3" s="1"/>
      <c r="RQQ3" s="1"/>
      <c r="RQR3" s="14"/>
      <c r="RQS3" s="14"/>
      <c r="RQT3" s="1"/>
      <c r="RQU3" s="1"/>
      <c r="RQV3" s="14"/>
      <c r="RQW3" s="14"/>
      <c r="RQX3" s="1"/>
      <c r="RQY3" s="1"/>
      <c r="RQZ3" s="14"/>
      <c r="RRA3" s="14"/>
      <c r="RRB3" s="1"/>
      <c r="RRC3" s="1"/>
      <c r="RRD3" s="14"/>
      <c r="RRE3" s="14"/>
      <c r="RRF3" s="1"/>
      <c r="RRG3" s="1"/>
      <c r="RRH3" s="14"/>
      <c r="RRI3" s="14"/>
      <c r="RRJ3" s="1"/>
      <c r="RRK3" s="1"/>
      <c r="RRL3" s="14"/>
      <c r="RRM3" s="14"/>
      <c r="RRN3" s="1"/>
      <c r="RRO3" s="1"/>
      <c r="RRP3" s="14"/>
      <c r="RRQ3" s="14"/>
      <c r="RRR3" s="1"/>
      <c r="RRS3" s="1"/>
      <c r="RRT3" s="14"/>
      <c r="RRU3" s="14"/>
      <c r="RRV3" s="1"/>
      <c r="RRW3" s="1"/>
      <c r="RRX3" s="14"/>
      <c r="RRY3" s="14"/>
      <c r="RRZ3" s="1"/>
      <c r="RSA3" s="1"/>
      <c r="RSB3" s="14"/>
      <c r="RSC3" s="14"/>
      <c r="RSD3" s="1"/>
      <c r="RSE3" s="1"/>
      <c r="RSF3" s="14"/>
      <c r="RSG3" s="14"/>
      <c r="RSH3" s="1"/>
      <c r="RSI3" s="1"/>
      <c r="RSJ3" s="14"/>
      <c r="RSK3" s="14"/>
      <c r="RSL3" s="1"/>
      <c r="RSM3" s="1"/>
      <c r="RSN3" s="14"/>
      <c r="RSO3" s="14"/>
      <c r="RSP3" s="1"/>
      <c r="RSQ3" s="1"/>
      <c r="RSR3" s="14"/>
      <c r="RSS3" s="14"/>
      <c r="RST3" s="1"/>
      <c r="RSU3" s="1"/>
      <c r="RSV3" s="14"/>
      <c r="RSW3" s="14"/>
      <c r="RSX3" s="1"/>
      <c r="RSY3" s="1"/>
      <c r="RSZ3" s="14"/>
      <c r="RTA3" s="14"/>
      <c r="RTB3" s="1"/>
      <c r="RTC3" s="1"/>
      <c r="RTD3" s="14"/>
      <c r="RTE3" s="14"/>
      <c r="RTF3" s="1"/>
      <c r="RTG3" s="1"/>
      <c r="RTH3" s="14"/>
      <c r="RTI3" s="14"/>
      <c r="RTJ3" s="1"/>
      <c r="RTK3" s="1"/>
      <c r="RTL3" s="14"/>
      <c r="RTM3" s="14"/>
      <c r="RTN3" s="1"/>
      <c r="RTO3" s="1"/>
      <c r="RTP3" s="14"/>
      <c r="RTQ3" s="14"/>
      <c r="RTR3" s="1"/>
      <c r="RTS3" s="1"/>
      <c r="RTT3" s="14"/>
      <c r="RTU3" s="14"/>
      <c r="RTV3" s="1"/>
      <c r="RTW3" s="1"/>
      <c r="RTX3" s="14"/>
      <c r="RTY3" s="14"/>
      <c r="RTZ3" s="1"/>
      <c r="RUA3" s="1"/>
      <c r="RUB3" s="14"/>
      <c r="RUC3" s="14"/>
      <c r="RUD3" s="1"/>
      <c r="RUE3" s="1"/>
      <c r="RUF3" s="14"/>
      <c r="RUG3" s="14"/>
      <c r="RUH3" s="1"/>
      <c r="RUI3" s="1"/>
      <c r="RUJ3" s="14"/>
      <c r="RUK3" s="14"/>
      <c r="RUL3" s="1"/>
      <c r="RUM3" s="1"/>
      <c r="RUN3" s="14"/>
      <c r="RUO3" s="14"/>
      <c r="RUP3" s="1"/>
      <c r="RUQ3" s="1"/>
      <c r="RUR3" s="14"/>
      <c r="RUS3" s="14"/>
      <c r="RUT3" s="1"/>
      <c r="RUU3" s="1"/>
      <c r="RUV3" s="14"/>
      <c r="RUW3" s="14"/>
      <c r="RUX3" s="1"/>
      <c r="RUY3" s="1"/>
      <c r="RUZ3" s="14"/>
      <c r="RVA3" s="14"/>
      <c r="RVB3" s="1"/>
      <c r="RVC3" s="1"/>
      <c r="RVD3" s="14"/>
      <c r="RVE3" s="14"/>
      <c r="RVF3" s="1"/>
      <c r="RVG3" s="1"/>
      <c r="RVH3" s="14"/>
      <c r="RVI3" s="14"/>
      <c r="RVJ3" s="1"/>
      <c r="RVK3" s="1"/>
      <c r="RVL3" s="14"/>
      <c r="RVM3" s="14"/>
      <c r="RVN3" s="1"/>
      <c r="RVO3" s="1"/>
      <c r="RVP3" s="14"/>
      <c r="RVQ3" s="14"/>
      <c r="RVR3" s="1"/>
      <c r="RVS3" s="1"/>
      <c r="RVT3" s="14"/>
      <c r="RVU3" s="14"/>
      <c r="RVV3" s="1"/>
      <c r="RVW3" s="1"/>
      <c r="RVX3" s="14"/>
      <c r="RVY3" s="14"/>
      <c r="RVZ3" s="1"/>
      <c r="RWA3" s="1"/>
      <c r="RWB3" s="14"/>
      <c r="RWC3" s="14"/>
      <c r="RWD3" s="1"/>
      <c r="RWE3" s="1"/>
      <c r="RWF3" s="14"/>
      <c r="RWG3" s="14"/>
      <c r="RWH3" s="1"/>
      <c r="RWI3" s="1"/>
      <c r="RWJ3" s="14"/>
      <c r="RWK3" s="14"/>
      <c r="RWL3" s="1"/>
      <c r="RWM3" s="1"/>
      <c r="RWN3" s="14"/>
      <c r="RWO3" s="14"/>
      <c r="RWP3" s="1"/>
      <c r="RWQ3" s="1"/>
      <c r="RWR3" s="14"/>
      <c r="RWS3" s="14"/>
      <c r="RWT3" s="1"/>
      <c r="RWU3" s="1"/>
      <c r="RWV3" s="14"/>
      <c r="RWW3" s="14"/>
      <c r="RWX3" s="1"/>
      <c r="RWY3" s="1"/>
      <c r="RWZ3" s="14"/>
      <c r="RXA3" s="14"/>
      <c r="RXB3" s="1"/>
      <c r="RXC3" s="1"/>
      <c r="RXD3" s="14"/>
      <c r="RXE3" s="14"/>
      <c r="RXF3" s="1"/>
      <c r="RXG3" s="1"/>
      <c r="RXH3" s="14"/>
      <c r="RXI3" s="14"/>
      <c r="RXJ3" s="1"/>
      <c r="RXK3" s="1"/>
      <c r="RXL3" s="14"/>
      <c r="RXM3" s="14"/>
      <c r="RXN3" s="1"/>
      <c r="RXO3" s="1"/>
      <c r="RXP3" s="14"/>
      <c r="RXQ3" s="14"/>
      <c r="RXR3" s="1"/>
      <c r="RXS3" s="1"/>
      <c r="RXT3" s="14"/>
      <c r="RXU3" s="14"/>
      <c r="RXV3" s="1"/>
      <c r="RXW3" s="1"/>
      <c r="RXX3" s="14"/>
      <c r="RXY3" s="14"/>
      <c r="RXZ3" s="1"/>
      <c r="RYA3" s="1"/>
      <c r="RYB3" s="14"/>
      <c r="RYC3" s="14"/>
      <c r="RYD3" s="1"/>
      <c r="RYE3" s="1"/>
      <c r="RYF3" s="14"/>
      <c r="RYG3" s="14"/>
      <c r="RYH3" s="1"/>
      <c r="RYI3" s="1"/>
      <c r="RYJ3" s="14"/>
      <c r="RYK3" s="14"/>
      <c r="RYL3" s="1"/>
      <c r="RYM3" s="1"/>
      <c r="RYN3" s="14"/>
      <c r="RYO3" s="14"/>
      <c r="RYP3" s="1"/>
      <c r="RYQ3" s="1"/>
      <c r="RYR3" s="14"/>
      <c r="RYS3" s="14"/>
      <c r="RYT3" s="1"/>
      <c r="RYU3" s="1"/>
      <c r="RYV3" s="14"/>
      <c r="RYW3" s="14"/>
      <c r="RYX3" s="1"/>
      <c r="RYY3" s="1"/>
      <c r="RYZ3" s="14"/>
      <c r="RZA3" s="14"/>
      <c r="RZB3" s="1"/>
      <c r="RZC3" s="1"/>
      <c r="RZD3" s="14"/>
      <c r="RZE3" s="14"/>
      <c r="RZF3" s="1"/>
      <c r="RZG3" s="1"/>
      <c r="RZH3" s="14"/>
      <c r="RZI3" s="14"/>
      <c r="RZJ3" s="1"/>
      <c r="RZK3" s="1"/>
      <c r="RZL3" s="14"/>
      <c r="RZM3" s="14"/>
      <c r="RZN3" s="1"/>
      <c r="RZO3" s="1"/>
      <c r="RZP3" s="14"/>
      <c r="RZQ3" s="14"/>
      <c r="RZR3" s="1"/>
      <c r="RZS3" s="1"/>
      <c r="RZT3" s="14"/>
      <c r="RZU3" s="14"/>
      <c r="RZV3" s="1"/>
      <c r="RZW3" s="1"/>
      <c r="RZX3" s="14"/>
      <c r="RZY3" s="14"/>
      <c r="RZZ3" s="1"/>
      <c r="SAA3" s="1"/>
      <c r="SAB3" s="14"/>
      <c r="SAC3" s="14"/>
      <c r="SAD3" s="1"/>
      <c r="SAE3" s="1"/>
      <c r="SAF3" s="14"/>
      <c r="SAG3" s="14"/>
      <c r="SAH3" s="1"/>
      <c r="SAI3" s="1"/>
      <c r="SAJ3" s="14"/>
      <c r="SAK3" s="14"/>
      <c r="SAL3" s="1"/>
      <c r="SAM3" s="1"/>
      <c r="SAN3" s="14"/>
      <c r="SAO3" s="14"/>
      <c r="SAP3" s="1"/>
      <c r="SAQ3" s="1"/>
      <c r="SAR3" s="14"/>
      <c r="SAS3" s="14"/>
      <c r="SAT3" s="1"/>
      <c r="SAU3" s="1"/>
      <c r="SAV3" s="14"/>
      <c r="SAW3" s="14"/>
      <c r="SAX3" s="1"/>
      <c r="SAY3" s="1"/>
      <c r="SAZ3" s="14"/>
      <c r="SBA3" s="14"/>
      <c r="SBB3" s="1"/>
      <c r="SBC3" s="1"/>
      <c r="SBD3" s="14"/>
      <c r="SBE3" s="14"/>
      <c r="SBF3" s="1"/>
      <c r="SBG3" s="1"/>
      <c r="SBH3" s="14"/>
      <c r="SBI3" s="14"/>
      <c r="SBJ3" s="1"/>
      <c r="SBK3" s="1"/>
      <c r="SBL3" s="14"/>
      <c r="SBM3" s="14"/>
      <c r="SBN3" s="1"/>
      <c r="SBO3" s="1"/>
      <c r="SBP3" s="14"/>
      <c r="SBQ3" s="14"/>
      <c r="SBR3" s="1"/>
      <c r="SBS3" s="1"/>
      <c r="SBT3" s="14"/>
      <c r="SBU3" s="14"/>
      <c r="SBV3" s="1"/>
      <c r="SBW3" s="1"/>
      <c r="SBX3" s="14"/>
      <c r="SBY3" s="14"/>
      <c r="SBZ3" s="1"/>
      <c r="SCA3" s="1"/>
      <c r="SCB3" s="14"/>
      <c r="SCC3" s="14"/>
      <c r="SCD3" s="1"/>
      <c r="SCE3" s="1"/>
      <c r="SCF3" s="14"/>
      <c r="SCG3" s="14"/>
      <c r="SCH3" s="1"/>
      <c r="SCI3" s="1"/>
      <c r="SCJ3" s="14"/>
      <c r="SCK3" s="14"/>
      <c r="SCL3" s="1"/>
      <c r="SCM3" s="1"/>
      <c r="SCN3" s="14"/>
      <c r="SCO3" s="14"/>
      <c r="SCP3" s="1"/>
      <c r="SCQ3" s="1"/>
      <c r="SCR3" s="14"/>
      <c r="SCS3" s="14"/>
      <c r="SCT3" s="1"/>
      <c r="SCU3" s="1"/>
      <c r="SCV3" s="14"/>
      <c r="SCW3" s="14"/>
      <c r="SCX3" s="1"/>
      <c r="SCY3" s="1"/>
      <c r="SCZ3" s="14"/>
      <c r="SDA3" s="14"/>
      <c r="SDB3" s="1"/>
      <c r="SDC3" s="1"/>
      <c r="SDD3" s="14"/>
      <c r="SDE3" s="14"/>
      <c r="SDF3" s="1"/>
      <c r="SDG3" s="1"/>
      <c r="SDH3" s="14"/>
      <c r="SDI3" s="14"/>
      <c r="SDJ3" s="1"/>
      <c r="SDK3" s="1"/>
      <c r="SDL3" s="14"/>
      <c r="SDM3" s="14"/>
      <c r="SDN3" s="1"/>
      <c r="SDO3" s="1"/>
      <c r="SDP3" s="14"/>
      <c r="SDQ3" s="14"/>
      <c r="SDR3" s="1"/>
      <c r="SDS3" s="1"/>
      <c r="SDT3" s="14"/>
      <c r="SDU3" s="14"/>
      <c r="SDV3" s="1"/>
      <c r="SDW3" s="1"/>
      <c r="SDX3" s="14"/>
      <c r="SDY3" s="14"/>
      <c r="SDZ3" s="1"/>
      <c r="SEA3" s="1"/>
      <c r="SEB3" s="14"/>
      <c r="SEC3" s="14"/>
      <c r="SED3" s="1"/>
      <c r="SEE3" s="1"/>
      <c r="SEF3" s="14"/>
      <c r="SEG3" s="14"/>
      <c r="SEH3" s="1"/>
      <c r="SEI3" s="1"/>
      <c r="SEJ3" s="14"/>
      <c r="SEK3" s="14"/>
      <c r="SEL3" s="1"/>
      <c r="SEM3" s="1"/>
      <c r="SEN3" s="14"/>
      <c r="SEO3" s="14"/>
      <c r="SEP3" s="1"/>
      <c r="SEQ3" s="1"/>
      <c r="SER3" s="14"/>
      <c r="SES3" s="14"/>
      <c r="SET3" s="1"/>
      <c r="SEU3" s="1"/>
      <c r="SEV3" s="14"/>
      <c r="SEW3" s="14"/>
      <c r="SEX3" s="1"/>
      <c r="SEY3" s="1"/>
      <c r="SEZ3" s="14"/>
      <c r="SFA3" s="14"/>
      <c r="SFB3" s="1"/>
      <c r="SFC3" s="1"/>
      <c r="SFD3" s="14"/>
      <c r="SFE3" s="14"/>
      <c r="SFF3" s="1"/>
      <c r="SFG3" s="1"/>
      <c r="SFH3" s="14"/>
      <c r="SFI3" s="14"/>
      <c r="SFJ3" s="1"/>
      <c r="SFK3" s="1"/>
      <c r="SFL3" s="14"/>
      <c r="SFM3" s="14"/>
      <c r="SFN3" s="1"/>
      <c r="SFO3" s="1"/>
      <c r="SFP3" s="14"/>
      <c r="SFQ3" s="14"/>
      <c r="SFR3" s="1"/>
      <c r="SFS3" s="1"/>
      <c r="SFT3" s="14"/>
      <c r="SFU3" s="14"/>
      <c r="SFV3" s="1"/>
      <c r="SFW3" s="1"/>
      <c r="SFX3" s="14"/>
      <c r="SFY3" s="14"/>
      <c r="SFZ3" s="1"/>
      <c r="SGA3" s="1"/>
      <c r="SGB3" s="14"/>
      <c r="SGC3" s="14"/>
      <c r="SGD3" s="1"/>
      <c r="SGE3" s="1"/>
      <c r="SGF3" s="14"/>
      <c r="SGG3" s="14"/>
      <c r="SGH3" s="1"/>
      <c r="SGI3" s="1"/>
      <c r="SGJ3" s="14"/>
      <c r="SGK3" s="14"/>
      <c r="SGL3" s="1"/>
      <c r="SGM3" s="1"/>
      <c r="SGN3" s="14"/>
      <c r="SGO3" s="14"/>
      <c r="SGP3" s="1"/>
      <c r="SGQ3" s="1"/>
      <c r="SGR3" s="14"/>
      <c r="SGS3" s="14"/>
      <c r="SGT3" s="1"/>
      <c r="SGU3" s="1"/>
      <c r="SGV3" s="14"/>
      <c r="SGW3" s="14"/>
      <c r="SGX3" s="1"/>
      <c r="SGY3" s="1"/>
      <c r="SGZ3" s="14"/>
      <c r="SHA3" s="14"/>
      <c r="SHB3" s="1"/>
      <c r="SHC3" s="1"/>
      <c r="SHD3" s="14"/>
      <c r="SHE3" s="14"/>
      <c r="SHF3" s="1"/>
      <c r="SHG3" s="1"/>
      <c r="SHH3" s="14"/>
      <c r="SHI3" s="14"/>
      <c r="SHJ3" s="1"/>
      <c r="SHK3" s="1"/>
      <c r="SHL3" s="14"/>
      <c r="SHM3" s="14"/>
      <c r="SHN3" s="1"/>
      <c r="SHO3" s="1"/>
      <c r="SHP3" s="14"/>
      <c r="SHQ3" s="14"/>
      <c r="SHR3" s="1"/>
      <c r="SHS3" s="1"/>
      <c r="SHT3" s="14"/>
      <c r="SHU3" s="14"/>
      <c r="SHV3" s="1"/>
      <c r="SHW3" s="1"/>
      <c r="SHX3" s="14"/>
      <c r="SHY3" s="14"/>
      <c r="SHZ3" s="1"/>
      <c r="SIA3" s="1"/>
      <c r="SIB3" s="14"/>
      <c r="SIC3" s="14"/>
      <c r="SID3" s="1"/>
      <c r="SIE3" s="1"/>
      <c r="SIF3" s="14"/>
      <c r="SIG3" s="14"/>
      <c r="SIH3" s="1"/>
      <c r="SII3" s="1"/>
      <c r="SIJ3" s="14"/>
      <c r="SIK3" s="14"/>
      <c r="SIL3" s="1"/>
      <c r="SIM3" s="1"/>
      <c r="SIN3" s="14"/>
      <c r="SIO3" s="14"/>
      <c r="SIP3" s="1"/>
      <c r="SIQ3" s="1"/>
      <c r="SIR3" s="14"/>
      <c r="SIS3" s="14"/>
      <c r="SIT3" s="1"/>
      <c r="SIU3" s="1"/>
      <c r="SIV3" s="14"/>
      <c r="SIW3" s="14"/>
      <c r="SIX3" s="1"/>
      <c r="SIY3" s="1"/>
      <c r="SIZ3" s="14"/>
      <c r="SJA3" s="14"/>
      <c r="SJB3" s="1"/>
      <c r="SJC3" s="1"/>
      <c r="SJD3" s="14"/>
      <c r="SJE3" s="14"/>
      <c r="SJF3" s="1"/>
      <c r="SJG3" s="1"/>
      <c r="SJH3" s="14"/>
      <c r="SJI3" s="14"/>
      <c r="SJJ3" s="1"/>
      <c r="SJK3" s="1"/>
      <c r="SJL3" s="14"/>
      <c r="SJM3" s="14"/>
      <c r="SJN3" s="1"/>
      <c r="SJO3" s="1"/>
      <c r="SJP3" s="14"/>
      <c r="SJQ3" s="14"/>
      <c r="SJR3" s="1"/>
      <c r="SJS3" s="1"/>
      <c r="SJT3" s="14"/>
      <c r="SJU3" s="14"/>
      <c r="SJV3" s="1"/>
      <c r="SJW3" s="1"/>
      <c r="SJX3" s="14"/>
      <c r="SJY3" s="14"/>
      <c r="SJZ3" s="1"/>
      <c r="SKA3" s="1"/>
      <c r="SKB3" s="14"/>
      <c r="SKC3" s="14"/>
      <c r="SKD3" s="1"/>
      <c r="SKE3" s="1"/>
      <c r="SKF3" s="14"/>
      <c r="SKG3" s="14"/>
      <c r="SKH3" s="1"/>
      <c r="SKI3" s="1"/>
      <c r="SKJ3" s="14"/>
      <c r="SKK3" s="14"/>
      <c r="SKL3" s="1"/>
      <c r="SKM3" s="1"/>
      <c r="SKN3" s="14"/>
      <c r="SKO3" s="14"/>
      <c r="SKP3" s="1"/>
      <c r="SKQ3" s="1"/>
      <c r="SKR3" s="14"/>
      <c r="SKS3" s="14"/>
      <c r="SKT3" s="1"/>
      <c r="SKU3" s="1"/>
      <c r="SKV3" s="14"/>
      <c r="SKW3" s="14"/>
      <c r="SKX3" s="1"/>
      <c r="SKY3" s="1"/>
      <c r="SKZ3" s="14"/>
      <c r="SLA3" s="14"/>
      <c r="SLB3" s="1"/>
      <c r="SLC3" s="1"/>
      <c r="SLD3" s="14"/>
      <c r="SLE3" s="14"/>
      <c r="SLF3" s="1"/>
      <c r="SLG3" s="1"/>
      <c r="SLH3" s="14"/>
      <c r="SLI3" s="14"/>
      <c r="SLJ3" s="1"/>
      <c r="SLK3" s="1"/>
      <c r="SLL3" s="14"/>
      <c r="SLM3" s="14"/>
      <c r="SLN3" s="1"/>
      <c r="SLO3" s="1"/>
      <c r="SLP3" s="14"/>
      <c r="SLQ3" s="14"/>
      <c r="SLR3" s="1"/>
      <c r="SLS3" s="1"/>
      <c r="SLT3" s="14"/>
      <c r="SLU3" s="14"/>
      <c r="SLV3" s="1"/>
      <c r="SLW3" s="1"/>
      <c r="SLX3" s="14"/>
      <c r="SLY3" s="14"/>
      <c r="SLZ3" s="1"/>
      <c r="SMA3" s="1"/>
      <c r="SMB3" s="14"/>
      <c r="SMC3" s="14"/>
      <c r="SMD3" s="1"/>
      <c r="SME3" s="1"/>
      <c r="SMF3" s="14"/>
      <c r="SMG3" s="14"/>
      <c r="SMH3" s="1"/>
      <c r="SMI3" s="1"/>
      <c r="SMJ3" s="14"/>
      <c r="SMK3" s="14"/>
      <c r="SML3" s="1"/>
      <c r="SMM3" s="1"/>
      <c r="SMN3" s="14"/>
      <c r="SMO3" s="14"/>
      <c r="SMP3" s="1"/>
      <c r="SMQ3" s="1"/>
      <c r="SMR3" s="14"/>
      <c r="SMS3" s="14"/>
      <c r="SMT3" s="1"/>
      <c r="SMU3" s="1"/>
      <c r="SMV3" s="14"/>
      <c r="SMW3" s="14"/>
      <c r="SMX3" s="1"/>
      <c r="SMY3" s="1"/>
      <c r="SMZ3" s="14"/>
      <c r="SNA3" s="14"/>
      <c r="SNB3" s="1"/>
      <c r="SNC3" s="1"/>
      <c r="SND3" s="14"/>
      <c r="SNE3" s="14"/>
      <c r="SNF3" s="1"/>
      <c r="SNG3" s="1"/>
      <c r="SNH3" s="14"/>
      <c r="SNI3" s="14"/>
      <c r="SNJ3" s="1"/>
      <c r="SNK3" s="1"/>
      <c r="SNL3" s="14"/>
      <c r="SNM3" s="14"/>
      <c r="SNN3" s="1"/>
      <c r="SNO3" s="1"/>
      <c r="SNP3" s="14"/>
      <c r="SNQ3" s="14"/>
      <c r="SNR3" s="1"/>
      <c r="SNS3" s="1"/>
      <c r="SNT3" s="14"/>
      <c r="SNU3" s="14"/>
      <c r="SNV3" s="1"/>
      <c r="SNW3" s="1"/>
      <c r="SNX3" s="14"/>
      <c r="SNY3" s="14"/>
      <c r="SNZ3" s="1"/>
      <c r="SOA3" s="1"/>
      <c r="SOB3" s="14"/>
      <c r="SOC3" s="14"/>
      <c r="SOD3" s="1"/>
      <c r="SOE3" s="1"/>
      <c r="SOF3" s="14"/>
      <c r="SOG3" s="14"/>
      <c r="SOH3" s="1"/>
      <c r="SOI3" s="1"/>
      <c r="SOJ3" s="14"/>
      <c r="SOK3" s="14"/>
      <c r="SOL3" s="1"/>
      <c r="SOM3" s="1"/>
      <c r="SON3" s="14"/>
      <c r="SOO3" s="14"/>
      <c r="SOP3" s="1"/>
      <c r="SOQ3" s="1"/>
      <c r="SOR3" s="14"/>
      <c r="SOS3" s="14"/>
      <c r="SOT3" s="1"/>
      <c r="SOU3" s="1"/>
      <c r="SOV3" s="14"/>
      <c r="SOW3" s="14"/>
      <c r="SOX3" s="1"/>
      <c r="SOY3" s="1"/>
      <c r="SOZ3" s="14"/>
      <c r="SPA3" s="14"/>
      <c r="SPB3" s="1"/>
      <c r="SPC3" s="1"/>
      <c r="SPD3" s="14"/>
      <c r="SPE3" s="14"/>
      <c r="SPF3" s="1"/>
      <c r="SPG3" s="1"/>
      <c r="SPH3" s="14"/>
      <c r="SPI3" s="14"/>
      <c r="SPJ3" s="1"/>
      <c r="SPK3" s="1"/>
      <c r="SPL3" s="14"/>
      <c r="SPM3" s="14"/>
      <c r="SPN3" s="1"/>
      <c r="SPO3" s="1"/>
      <c r="SPP3" s="14"/>
      <c r="SPQ3" s="14"/>
      <c r="SPR3" s="1"/>
      <c r="SPS3" s="1"/>
      <c r="SPT3" s="14"/>
      <c r="SPU3" s="14"/>
      <c r="SPV3" s="1"/>
      <c r="SPW3" s="1"/>
      <c r="SPX3" s="14"/>
      <c r="SPY3" s="14"/>
      <c r="SPZ3" s="1"/>
      <c r="SQA3" s="1"/>
      <c r="SQB3" s="14"/>
      <c r="SQC3" s="14"/>
      <c r="SQD3" s="1"/>
      <c r="SQE3" s="1"/>
      <c r="SQF3" s="14"/>
      <c r="SQG3" s="14"/>
      <c r="SQH3" s="1"/>
      <c r="SQI3" s="1"/>
      <c r="SQJ3" s="14"/>
      <c r="SQK3" s="14"/>
      <c r="SQL3" s="1"/>
      <c r="SQM3" s="1"/>
      <c r="SQN3" s="14"/>
      <c r="SQO3" s="14"/>
      <c r="SQP3" s="1"/>
      <c r="SQQ3" s="1"/>
      <c r="SQR3" s="14"/>
      <c r="SQS3" s="14"/>
      <c r="SQT3" s="1"/>
      <c r="SQU3" s="1"/>
      <c r="SQV3" s="14"/>
      <c r="SQW3" s="14"/>
      <c r="SQX3" s="1"/>
      <c r="SQY3" s="1"/>
      <c r="SQZ3" s="14"/>
      <c r="SRA3" s="14"/>
      <c r="SRB3" s="1"/>
      <c r="SRC3" s="1"/>
      <c r="SRD3" s="14"/>
      <c r="SRE3" s="14"/>
      <c r="SRF3" s="1"/>
      <c r="SRG3" s="1"/>
      <c r="SRH3" s="14"/>
      <c r="SRI3" s="14"/>
      <c r="SRJ3" s="1"/>
      <c r="SRK3" s="1"/>
      <c r="SRL3" s="14"/>
      <c r="SRM3" s="14"/>
      <c r="SRN3" s="1"/>
      <c r="SRO3" s="1"/>
      <c r="SRP3" s="14"/>
      <c r="SRQ3" s="14"/>
      <c r="SRR3" s="1"/>
      <c r="SRS3" s="1"/>
      <c r="SRT3" s="14"/>
      <c r="SRU3" s="14"/>
      <c r="SRV3" s="1"/>
      <c r="SRW3" s="1"/>
      <c r="SRX3" s="14"/>
      <c r="SRY3" s="14"/>
      <c r="SRZ3" s="1"/>
      <c r="SSA3" s="1"/>
      <c r="SSB3" s="14"/>
      <c r="SSC3" s="14"/>
      <c r="SSD3" s="1"/>
      <c r="SSE3" s="1"/>
      <c r="SSF3" s="14"/>
      <c r="SSG3" s="14"/>
      <c r="SSH3" s="1"/>
      <c r="SSI3" s="1"/>
      <c r="SSJ3" s="14"/>
      <c r="SSK3" s="14"/>
      <c r="SSL3" s="1"/>
      <c r="SSM3" s="1"/>
      <c r="SSN3" s="14"/>
      <c r="SSO3" s="14"/>
      <c r="SSP3" s="1"/>
      <c r="SSQ3" s="1"/>
      <c r="SSR3" s="14"/>
      <c r="SSS3" s="14"/>
      <c r="SST3" s="1"/>
      <c r="SSU3" s="1"/>
      <c r="SSV3" s="14"/>
      <c r="SSW3" s="14"/>
      <c r="SSX3" s="1"/>
      <c r="SSY3" s="1"/>
      <c r="SSZ3" s="14"/>
      <c r="STA3" s="14"/>
      <c r="STB3" s="1"/>
      <c r="STC3" s="1"/>
      <c r="STD3" s="14"/>
      <c r="STE3" s="14"/>
      <c r="STF3" s="1"/>
      <c r="STG3" s="1"/>
      <c r="STH3" s="14"/>
      <c r="STI3" s="14"/>
      <c r="STJ3" s="1"/>
      <c r="STK3" s="1"/>
      <c r="STL3" s="14"/>
      <c r="STM3" s="14"/>
      <c r="STN3" s="1"/>
      <c r="STO3" s="1"/>
      <c r="STP3" s="14"/>
      <c r="STQ3" s="14"/>
      <c r="STR3" s="1"/>
      <c r="STS3" s="1"/>
      <c r="STT3" s="14"/>
      <c r="STU3" s="14"/>
      <c r="STV3" s="1"/>
      <c r="STW3" s="1"/>
      <c r="STX3" s="14"/>
      <c r="STY3" s="14"/>
      <c r="STZ3" s="1"/>
      <c r="SUA3" s="1"/>
      <c r="SUB3" s="14"/>
      <c r="SUC3" s="14"/>
      <c r="SUD3" s="1"/>
      <c r="SUE3" s="1"/>
      <c r="SUF3" s="14"/>
      <c r="SUG3" s="14"/>
      <c r="SUH3" s="1"/>
      <c r="SUI3" s="1"/>
      <c r="SUJ3" s="14"/>
      <c r="SUK3" s="14"/>
      <c r="SUL3" s="1"/>
      <c r="SUM3" s="1"/>
      <c r="SUN3" s="14"/>
      <c r="SUO3" s="14"/>
      <c r="SUP3" s="1"/>
      <c r="SUQ3" s="1"/>
      <c r="SUR3" s="14"/>
      <c r="SUS3" s="14"/>
      <c r="SUT3" s="1"/>
      <c r="SUU3" s="1"/>
      <c r="SUV3" s="14"/>
      <c r="SUW3" s="14"/>
      <c r="SUX3" s="1"/>
      <c r="SUY3" s="1"/>
      <c r="SUZ3" s="14"/>
      <c r="SVA3" s="14"/>
      <c r="SVB3" s="1"/>
      <c r="SVC3" s="1"/>
      <c r="SVD3" s="14"/>
      <c r="SVE3" s="14"/>
      <c r="SVF3" s="1"/>
      <c r="SVG3" s="1"/>
      <c r="SVH3" s="14"/>
      <c r="SVI3" s="14"/>
      <c r="SVJ3" s="1"/>
      <c r="SVK3" s="1"/>
      <c r="SVL3" s="14"/>
      <c r="SVM3" s="14"/>
      <c r="SVN3" s="1"/>
      <c r="SVO3" s="1"/>
      <c r="SVP3" s="14"/>
      <c r="SVQ3" s="14"/>
      <c r="SVR3" s="1"/>
      <c r="SVS3" s="1"/>
      <c r="SVT3" s="14"/>
      <c r="SVU3" s="14"/>
      <c r="SVV3" s="1"/>
      <c r="SVW3" s="1"/>
      <c r="SVX3" s="14"/>
      <c r="SVY3" s="14"/>
      <c r="SVZ3" s="1"/>
      <c r="SWA3" s="1"/>
      <c r="SWB3" s="14"/>
      <c r="SWC3" s="14"/>
      <c r="SWD3" s="1"/>
      <c r="SWE3" s="1"/>
      <c r="SWF3" s="14"/>
      <c r="SWG3" s="14"/>
      <c r="SWH3" s="1"/>
      <c r="SWI3" s="1"/>
      <c r="SWJ3" s="14"/>
      <c r="SWK3" s="14"/>
      <c r="SWL3" s="1"/>
      <c r="SWM3" s="1"/>
      <c r="SWN3" s="14"/>
      <c r="SWO3" s="14"/>
      <c r="SWP3" s="1"/>
      <c r="SWQ3" s="1"/>
      <c r="SWR3" s="14"/>
      <c r="SWS3" s="14"/>
      <c r="SWT3" s="1"/>
      <c r="SWU3" s="1"/>
      <c r="SWV3" s="14"/>
      <c r="SWW3" s="14"/>
      <c r="SWX3" s="1"/>
      <c r="SWY3" s="1"/>
      <c r="SWZ3" s="14"/>
      <c r="SXA3" s="14"/>
      <c r="SXB3" s="1"/>
      <c r="SXC3" s="1"/>
      <c r="SXD3" s="14"/>
      <c r="SXE3" s="14"/>
      <c r="SXF3" s="1"/>
      <c r="SXG3" s="1"/>
      <c r="SXH3" s="14"/>
      <c r="SXI3" s="14"/>
      <c r="SXJ3" s="1"/>
      <c r="SXK3" s="1"/>
      <c r="SXL3" s="14"/>
      <c r="SXM3" s="14"/>
      <c r="SXN3" s="1"/>
      <c r="SXO3" s="1"/>
      <c r="SXP3" s="14"/>
      <c r="SXQ3" s="14"/>
      <c r="SXR3" s="1"/>
      <c r="SXS3" s="1"/>
      <c r="SXT3" s="14"/>
      <c r="SXU3" s="14"/>
      <c r="SXV3" s="1"/>
      <c r="SXW3" s="1"/>
      <c r="SXX3" s="14"/>
      <c r="SXY3" s="14"/>
      <c r="SXZ3" s="1"/>
      <c r="SYA3" s="1"/>
      <c r="SYB3" s="14"/>
      <c r="SYC3" s="14"/>
      <c r="SYD3" s="1"/>
      <c r="SYE3" s="1"/>
      <c r="SYF3" s="14"/>
      <c r="SYG3" s="14"/>
      <c r="SYH3" s="1"/>
      <c r="SYI3" s="1"/>
      <c r="SYJ3" s="14"/>
      <c r="SYK3" s="14"/>
      <c r="SYL3" s="1"/>
      <c r="SYM3" s="1"/>
      <c r="SYN3" s="14"/>
      <c r="SYO3" s="14"/>
      <c r="SYP3" s="1"/>
      <c r="SYQ3" s="1"/>
      <c r="SYR3" s="14"/>
      <c r="SYS3" s="14"/>
      <c r="SYT3" s="1"/>
      <c r="SYU3" s="1"/>
      <c r="SYV3" s="14"/>
      <c r="SYW3" s="14"/>
      <c r="SYX3" s="1"/>
      <c r="SYY3" s="1"/>
      <c r="SYZ3" s="14"/>
      <c r="SZA3" s="14"/>
      <c r="SZB3" s="1"/>
      <c r="SZC3" s="1"/>
      <c r="SZD3" s="14"/>
      <c r="SZE3" s="14"/>
      <c r="SZF3" s="1"/>
      <c r="SZG3" s="1"/>
      <c r="SZH3" s="14"/>
      <c r="SZI3" s="14"/>
      <c r="SZJ3" s="1"/>
      <c r="SZK3" s="1"/>
      <c r="SZL3" s="14"/>
      <c r="SZM3" s="14"/>
      <c r="SZN3" s="1"/>
      <c r="SZO3" s="1"/>
      <c r="SZP3" s="14"/>
      <c r="SZQ3" s="14"/>
      <c r="SZR3" s="1"/>
      <c r="SZS3" s="1"/>
      <c r="SZT3" s="14"/>
      <c r="SZU3" s="14"/>
      <c r="SZV3" s="1"/>
      <c r="SZW3" s="1"/>
      <c r="SZX3" s="14"/>
      <c r="SZY3" s="14"/>
      <c r="SZZ3" s="1"/>
      <c r="TAA3" s="1"/>
      <c r="TAB3" s="14"/>
      <c r="TAC3" s="14"/>
      <c r="TAD3" s="1"/>
      <c r="TAE3" s="1"/>
      <c r="TAF3" s="14"/>
      <c r="TAG3" s="14"/>
      <c r="TAH3" s="1"/>
      <c r="TAI3" s="1"/>
      <c r="TAJ3" s="14"/>
      <c r="TAK3" s="14"/>
      <c r="TAL3" s="1"/>
      <c r="TAM3" s="1"/>
      <c r="TAN3" s="14"/>
      <c r="TAO3" s="14"/>
      <c r="TAP3" s="1"/>
      <c r="TAQ3" s="1"/>
      <c r="TAR3" s="14"/>
      <c r="TAS3" s="14"/>
      <c r="TAT3" s="1"/>
      <c r="TAU3" s="1"/>
      <c r="TAV3" s="14"/>
      <c r="TAW3" s="14"/>
      <c r="TAX3" s="1"/>
      <c r="TAY3" s="1"/>
      <c r="TAZ3" s="14"/>
      <c r="TBA3" s="14"/>
      <c r="TBB3" s="1"/>
      <c r="TBC3" s="1"/>
      <c r="TBD3" s="14"/>
      <c r="TBE3" s="14"/>
      <c r="TBF3" s="1"/>
      <c r="TBG3" s="1"/>
      <c r="TBH3" s="14"/>
      <c r="TBI3" s="14"/>
      <c r="TBJ3" s="1"/>
      <c r="TBK3" s="1"/>
      <c r="TBL3" s="14"/>
      <c r="TBM3" s="14"/>
      <c r="TBN3" s="1"/>
      <c r="TBO3" s="1"/>
      <c r="TBP3" s="14"/>
      <c r="TBQ3" s="14"/>
      <c r="TBR3" s="1"/>
      <c r="TBS3" s="1"/>
      <c r="TBT3" s="14"/>
      <c r="TBU3" s="14"/>
      <c r="TBV3" s="1"/>
      <c r="TBW3" s="1"/>
      <c r="TBX3" s="14"/>
      <c r="TBY3" s="14"/>
      <c r="TBZ3" s="1"/>
      <c r="TCA3" s="1"/>
      <c r="TCB3" s="14"/>
      <c r="TCC3" s="14"/>
      <c r="TCD3" s="1"/>
      <c r="TCE3" s="1"/>
      <c r="TCF3" s="14"/>
      <c r="TCG3" s="14"/>
      <c r="TCH3" s="1"/>
      <c r="TCI3" s="1"/>
      <c r="TCJ3" s="14"/>
      <c r="TCK3" s="14"/>
      <c r="TCL3" s="1"/>
      <c r="TCM3" s="1"/>
      <c r="TCN3" s="14"/>
      <c r="TCO3" s="14"/>
      <c r="TCP3" s="1"/>
      <c r="TCQ3" s="1"/>
      <c r="TCR3" s="14"/>
      <c r="TCS3" s="14"/>
      <c r="TCT3" s="1"/>
      <c r="TCU3" s="1"/>
      <c r="TCV3" s="14"/>
      <c r="TCW3" s="14"/>
      <c r="TCX3" s="1"/>
      <c r="TCY3" s="1"/>
      <c r="TCZ3" s="14"/>
      <c r="TDA3" s="14"/>
      <c r="TDB3" s="1"/>
      <c r="TDC3" s="1"/>
      <c r="TDD3" s="14"/>
      <c r="TDE3" s="14"/>
      <c r="TDF3" s="1"/>
      <c r="TDG3" s="1"/>
      <c r="TDH3" s="14"/>
      <c r="TDI3" s="14"/>
      <c r="TDJ3" s="1"/>
      <c r="TDK3" s="1"/>
      <c r="TDL3" s="14"/>
      <c r="TDM3" s="14"/>
      <c r="TDN3" s="1"/>
      <c r="TDO3" s="1"/>
      <c r="TDP3" s="14"/>
      <c r="TDQ3" s="14"/>
      <c r="TDR3" s="1"/>
      <c r="TDS3" s="1"/>
      <c r="TDT3" s="14"/>
      <c r="TDU3" s="14"/>
      <c r="TDV3" s="1"/>
      <c r="TDW3" s="1"/>
      <c r="TDX3" s="14"/>
      <c r="TDY3" s="14"/>
      <c r="TDZ3" s="1"/>
      <c r="TEA3" s="1"/>
      <c r="TEB3" s="14"/>
      <c r="TEC3" s="14"/>
      <c r="TED3" s="1"/>
      <c r="TEE3" s="1"/>
      <c r="TEF3" s="14"/>
      <c r="TEG3" s="14"/>
      <c r="TEH3" s="1"/>
      <c r="TEI3" s="1"/>
      <c r="TEJ3" s="14"/>
      <c r="TEK3" s="14"/>
      <c r="TEL3" s="1"/>
      <c r="TEM3" s="1"/>
      <c r="TEN3" s="14"/>
      <c r="TEO3" s="14"/>
      <c r="TEP3" s="1"/>
      <c r="TEQ3" s="1"/>
      <c r="TER3" s="14"/>
      <c r="TES3" s="14"/>
      <c r="TET3" s="1"/>
      <c r="TEU3" s="1"/>
      <c r="TEV3" s="14"/>
      <c r="TEW3" s="14"/>
      <c r="TEX3" s="1"/>
      <c r="TEY3" s="1"/>
      <c r="TEZ3" s="14"/>
      <c r="TFA3" s="14"/>
      <c r="TFB3" s="1"/>
      <c r="TFC3" s="1"/>
      <c r="TFD3" s="14"/>
      <c r="TFE3" s="14"/>
      <c r="TFF3" s="1"/>
      <c r="TFG3" s="1"/>
      <c r="TFH3" s="14"/>
      <c r="TFI3" s="14"/>
      <c r="TFJ3" s="1"/>
      <c r="TFK3" s="1"/>
      <c r="TFL3" s="14"/>
      <c r="TFM3" s="14"/>
      <c r="TFN3" s="1"/>
      <c r="TFO3" s="1"/>
      <c r="TFP3" s="14"/>
      <c r="TFQ3" s="14"/>
      <c r="TFR3" s="1"/>
      <c r="TFS3" s="1"/>
      <c r="TFT3" s="14"/>
      <c r="TFU3" s="14"/>
      <c r="TFV3" s="1"/>
      <c r="TFW3" s="1"/>
      <c r="TFX3" s="14"/>
      <c r="TFY3" s="14"/>
      <c r="TFZ3" s="1"/>
      <c r="TGA3" s="1"/>
      <c r="TGB3" s="14"/>
      <c r="TGC3" s="14"/>
      <c r="TGD3" s="1"/>
      <c r="TGE3" s="1"/>
      <c r="TGF3" s="14"/>
      <c r="TGG3" s="14"/>
      <c r="TGH3" s="1"/>
      <c r="TGI3" s="1"/>
      <c r="TGJ3" s="14"/>
      <c r="TGK3" s="14"/>
      <c r="TGL3" s="1"/>
      <c r="TGM3" s="1"/>
      <c r="TGN3" s="14"/>
      <c r="TGO3" s="14"/>
      <c r="TGP3" s="1"/>
      <c r="TGQ3" s="1"/>
      <c r="TGR3" s="14"/>
      <c r="TGS3" s="14"/>
      <c r="TGT3" s="1"/>
      <c r="TGU3" s="1"/>
      <c r="TGV3" s="14"/>
      <c r="TGW3" s="14"/>
      <c r="TGX3" s="1"/>
      <c r="TGY3" s="1"/>
      <c r="TGZ3" s="14"/>
      <c r="THA3" s="14"/>
      <c r="THB3" s="1"/>
      <c r="THC3" s="1"/>
      <c r="THD3" s="14"/>
      <c r="THE3" s="14"/>
      <c r="THF3" s="1"/>
      <c r="THG3" s="1"/>
      <c r="THH3" s="14"/>
      <c r="THI3" s="14"/>
      <c r="THJ3" s="1"/>
      <c r="THK3" s="1"/>
      <c r="THL3" s="14"/>
      <c r="THM3" s="14"/>
      <c r="THN3" s="1"/>
      <c r="THO3" s="1"/>
      <c r="THP3" s="14"/>
      <c r="THQ3" s="14"/>
      <c r="THR3" s="1"/>
      <c r="THS3" s="1"/>
      <c r="THT3" s="14"/>
      <c r="THU3" s="14"/>
      <c r="THV3" s="1"/>
      <c r="THW3" s="1"/>
      <c r="THX3" s="14"/>
      <c r="THY3" s="14"/>
      <c r="THZ3" s="1"/>
      <c r="TIA3" s="1"/>
      <c r="TIB3" s="14"/>
      <c r="TIC3" s="14"/>
      <c r="TID3" s="1"/>
      <c r="TIE3" s="1"/>
      <c r="TIF3" s="14"/>
      <c r="TIG3" s="14"/>
      <c r="TIH3" s="1"/>
      <c r="TII3" s="1"/>
      <c r="TIJ3" s="14"/>
      <c r="TIK3" s="14"/>
      <c r="TIL3" s="1"/>
      <c r="TIM3" s="1"/>
      <c r="TIN3" s="14"/>
      <c r="TIO3" s="14"/>
      <c r="TIP3" s="1"/>
      <c r="TIQ3" s="1"/>
      <c r="TIR3" s="14"/>
      <c r="TIS3" s="14"/>
      <c r="TIT3" s="1"/>
      <c r="TIU3" s="1"/>
      <c r="TIV3" s="14"/>
      <c r="TIW3" s="14"/>
      <c r="TIX3" s="1"/>
      <c r="TIY3" s="1"/>
      <c r="TIZ3" s="14"/>
      <c r="TJA3" s="14"/>
      <c r="TJB3" s="1"/>
      <c r="TJC3" s="1"/>
      <c r="TJD3" s="14"/>
      <c r="TJE3" s="14"/>
      <c r="TJF3" s="1"/>
      <c r="TJG3" s="1"/>
      <c r="TJH3" s="14"/>
      <c r="TJI3" s="14"/>
      <c r="TJJ3" s="1"/>
      <c r="TJK3" s="1"/>
      <c r="TJL3" s="14"/>
      <c r="TJM3" s="14"/>
      <c r="TJN3" s="1"/>
      <c r="TJO3" s="1"/>
      <c r="TJP3" s="14"/>
      <c r="TJQ3" s="14"/>
      <c r="TJR3" s="1"/>
      <c r="TJS3" s="1"/>
      <c r="TJT3" s="14"/>
      <c r="TJU3" s="14"/>
      <c r="TJV3" s="1"/>
      <c r="TJW3" s="1"/>
      <c r="TJX3" s="14"/>
      <c r="TJY3" s="14"/>
      <c r="TJZ3" s="1"/>
      <c r="TKA3" s="1"/>
      <c r="TKB3" s="14"/>
      <c r="TKC3" s="14"/>
      <c r="TKD3" s="1"/>
      <c r="TKE3" s="1"/>
      <c r="TKF3" s="14"/>
      <c r="TKG3" s="14"/>
      <c r="TKH3" s="1"/>
      <c r="TKI3" s="1"/>
      <c r="TKJ3" s="14"/>
      <c r="TKK3" s="14"/>
      <c r="TKL3" s="1"/>
      <c r="TKM3" s="1"/>
      <c r="TKN3" s="14"/>
      <c r="TKO3" s="14"/>
      <c r="TKP3" s="1"/>
      <c r="TKQ3" s="1"/>
      <c r="TKR3" s="14"/>
      <c r="TKS3" s="14"/>
      <c r="TKT3" s="1"/>
      <c r="TKU3" s="1"/>
      <c r="TKV3" s="14"/>
      <c r="TKW3" s="14"/>
      <c r="TKX3" s="1"/>
      <c r="TKY3" s="1"/>
      <c r="TKZ3" s="14"/>
      <c r="TLA3" s="14"/>
      <c r="TLB3" s="1"/>
      <c r="TLC3" s="1"/>
      <c r="TLD3" s="14"/>
      <c r="TLE3" s="14"/>
      <c r="TLF3" s="1"/>
      <c r="TLG3" s="1"/>
      <c r="TLH3" s="14"/>
      <c r="TLI3" s="14"/>
      <c r="TLJ3" s="1"/>
      <c r="TLK3" s="1"/>
      <c r="TLL3" s="14"/>
      <c r="TLM3" s="14"/>
      <c r="TLN3" s="1"/>
      <c r="TLO3" s="1"/>
      <c r="TLP3" s="14"/>
      <c r="TLQ3" s="14"/>
      <c r="TLR3" s="1"/>
      <c r="TLS3" s="1"/>
      <c r="TLT3" s="14"/>
      <c r="TLU3" s="14"/>
      <c r="TLV3" s="1"/>
      <c r="TLW3" s="1"/>
      <c r="TLX3" s="14"/>
      <c r="TLY3" s="14"/>
      <c r="TLZ3" s="1"/>
      <c r="TMA3" s="1"/>
      <c r="TMB3" s="14"/>
      <c r="TMC3" s="14"/>
      <c r="TMD3" s="1"/>
      <c r="TME3" s="1"/>
      <c r="TMF3" s="14"/>
      <c r="TMG3" s="14"/>
      <c r="TMH3" s="1"/>
      <c r="TMI3" s="1"/>
      <c r="TMJ3" s="14"/>
      <c r="TMK3" s="14"/>
      <c r="TML3" s="1"/>
      <c r="TMM3" s="1"/>
      <c r="TMN3" s="14"/>
      <c r="TMO3" s="14"/>
      <c r="TMP3" s="1"/>
      <c r="TMQ3" s="1"/>
      <c r="TMR3" s="14"/>
      <c r="TMS3" s="14"/>
      <c r="TMT3" s="1"/>
      <c r="TMU3" s="1"/>
      <c r="TMV3" s="14"/>
      <c r="TMW3" s="14"/>
      <c r="TMX3" s="1"/>
      <c r="TMY3" s="1"/>
      <c r="TMZ3" s="14"/>
      <c r="TNA3" s="14"/>
      <c r="TNB3" s="1"/>
      <c r="TNC3" s="1"/>
      <c r="TND3" s="14"/>
      <c r="TNE3" s="14"/>
      <c r="TNF3" s="1"/>
      <c r="TNG3" s="1"/>
      <c r="TNH3" s="14"/>
      <c r="TNI3" s="14"/>
      <c r="TNJ3" s="1"/>
      <c r="TNK3" s="1"/>
      <c r="TNL3" s="14"/>
      <c r="TNM3" s="14"/>
      <c r="TNN3" s="1"/>
      <c r="TNO3" s="1"/>
      <c r="TNP3" s="14"/>
      <c r="TNQ3" s="14"/>
      <c r="TNR3" s="1"/>
      <c r="TNS3" s="1"/>
      <c r="TNT3" s="14"/>
      <c r="TNU3" s="14"/>
      <c r="TNV3" s="1"/>
      <c r="TNW3" s="1"/>
      <c r="TNX3" s="14"/>
      <c r="TNY3" s="14"/>
      <c r="TNZ3" s="1"/>
      <c r="TOA3" s="1"/>
      <c r="TOB3" s="14"/>
      <c r="TOC3" s="14"/>
      <c r="TOD3" s="1"/>
      <c r="TOE3" s="1"/>
      <c r="TOF3" s="14"/>
      <c r="TOG3" s="14"/>
      <c r="TOH3" s="1"/>
      <c r="TOI3" s="1"/>
      <c r="TOJ3" s="14"/>
      <c r="TOK3" s="14"/>
      <c r="TOL3" s="1"/>
      <c r="TOM3" s="1"/>
      <c r="TON3" s="14"/>
      <c r="TOO3" s="14"/>
      <c r="TOP3" s="1"/>
      <c r="TOQ3" s="1"/>
      <c r="TOR3" s="14"/>
      <c r="TOS3" s="14"/>
      <c r="TOT3" s="1"/>
      <c r="TOU3" s="1"/>
      <c r="TOV3" s="14"/>
      <c r="TOW3" s="14"/>
      <c r="TOX3" s="1"/>
      <c r="TOY3" s="1"/>
      <c r="TOZ3" s="14"/>
      <c r="TPA3" s="14"/>
      <c r="TPB3" s="1"/>
      <c r="TPC3" s="1"/>
      <c r="TPD3" s="14"/>
      <c r="TPE3" s="14"/>
      <c r="TPF3" s="1"/>
      <c r="TPG3" s="1"/>
      <c r="TPH3" s="14"/>
      <c r="TPI3" s="14"/>
      <c r="TPJ3" s="1"/>
      <c r="TPK3" s="1"/>
      <c r="TPL3" s="14"/>
      <c r="TPM3" s="14"/>
      <c r="TPN3" s="1"/>
      <c r="TPO3" s="1"/>
      <c r="TPP3" s="14"/>
      <c r="TPQ3" s="14"/>
      <c r="TPR3" s="1"/>
      <c r="TPS3" s="1"/>
      <c r="TPT3" s="14"/>
      <c r="TPU3" s="14"/>
      <c r="TPV3" s="1"/>
      <c r="TPW3" s="1"/>
      <c r="TPX3" s="14"/>
      <c r="TPY3" s="14"/>
      <c r="TPZ3" s="1"/>
      <c r="TQA3" s="1"/>
      <c r="TQB3" s="14"/>
      <c r="TQC3" s="14"/>
      <c r="TQD3" s="1"/>
      <c r="TQE3" s="1"/>
      <c r="TQF3" s="14"/>
      <c r="TQG3" s="14"/>
      <c r="TQH3" s="1"/>
      <c r="TQI3" s="1"/>
      <c r="TQJ3" s="14"/>
      <c r="TQK3" s="14"/>
      <c r="TQL3" s="1"/>
      <c r="TQM3" s="1"/>
      <c r="TQN3" s="14"/>
      <c r="TQO3" s="14"/>
      <c r="TQP3" s="1"/>
      <c r="TQQ3" s="1"/>
      <c r="TQR3" s="14"/>
      <c r="TQS3" s="14"/>
      <c r="TQT3" s="1"/>
      <c r="TQU3" s="1"/>
      <c r="TQV3" s="14"/>
      <c r="TQW3" s="14"/>
      <c r="TQX3" s="1"/>
      <c r="TQY3" s="1"/>
      <c r="TQZ3" s="14"/>
      <c r="TRA3" s="14"/>
      <c r="TRB3" s="1"/>
      <c r="TRC3" s="1"/>
      <c r="TRD3" s="14"/>
      <c r="TRE3" s="14"/>
      <c r="TRF3" s="1"/>
      <c r="TRG3" s="1"/>
      <c r="TRH3" s="14"/>
      <c r="TRI3" s="14"/>
      <c r="TRJ3" s="1"/>
      <c r="TRK3" s="1"/>
      <c r="TRL3" s="14"/>
      <c r="TRM3" s="14"/>
      <c r="TRN3" s="1"/>
      <c r="TRO3" s="1"/>
      <c r="TRP3" s="14"/>
      <c r="TRQ3" s="14"/>
      <c r="TRR3" s="1"/>
      <c r="TRS3" s="1"/>
      <c r="TRT3" s="14"/>
      <c r="TRU3" s="14"/>
      <c r="TRV3" s="1"/>
      <c r="TRW3" s="1"/>
      <c r="TRX3" s="14"/>
      <c r="TRY3" s="14"/>
      <c r="TRZ3" s="1"/>
      <c r="TSA3" s="1"/>
      <c r="TSB3" s="14"/>
      <c r="TSC3" s="14"/>
      <c r="TSD3" s="1"/>
      <c r="TSE3" s="1"/>
      <c r="TSF3" s="14"/>
      <c r="TSG3" s="14"/>
      <c r="TSH3" s="1"/>
      <c r="TSI3" s="1"/>
      <c r="TSJ3" s="14"/>
      <c r="TSK3" s="14"/>
      <c r="TSL3" s="1"/>
      <c r="TSM3" s="1"/>
      <c r="TSN3" s="14"/>
      <c r="TSO3" s="14"/>
      <c r="TSP3" s="1"/>
      <c r="TSQ3" s="1"/>
      <c r="TSR3" s="14"/>
      <c r="TSS3" s="14"/>
      <c r="TST3" s="1"/>
      <c r="TSU3" s="1"/>
      <c r="TSV3" s="14"/>
      <c r="TSW3" s="14"/>
      <c r="TSX3" s="1"/>
      <c r="TSY3" s="1"/>
      <c r="TSZ3" s="14"/>
      <c r="TTA3" s="14"/>
      <c r="TTB3" s="1"/>
      <c r="TTC3" s="1"/>
      <c r="TTD3" s="14"/>
      <c r="TTE3" s="14"/>
      <c r="TTF3" s="1"/>
      <c r="TTG3" s="1"/>
      <c r="TTH3" s="14"/>
      <c r="TTI3" s="14"/>
      <c r="TTJ3" s="1"/>
      <c r="TTK3" s="1"/>
      <c r="TTL3" s="14"/>
      <c r="TTM3" s="14"/>
      <c r="TTN3" s="1"/>
      <c r="TTO3" s="1"/>
      <c r="TTP3" s="14"/>
      <c r="TTQ3" s="14"/>
      <c r="TTR3" s="1"/>
      <c r="TTS3" s="1"/>
      <c r="TTT3" s="14"/>
      <c r="TTU3" s="14"/>
      <c r="TTV3" s="1"/>
      <c r="TTW3" s="1"/>
      <c r="TTX3" s="14"/>
      <c r="TTY3" s="14"/>
      <c r="TTZ3" s="1"/>
      <c r="TUA3" s="1"/>
      <c r="TUB3" s="14"/>
      <c r="TUC3" s="14"/>
      <c r="TUD3" s="1"/>
      <c r="TUE3" s="1"/>
      <c r="TUF3" s="14"/>
      <c r="TUG3" s="14"/>
      <c r="TUH3" s="1"/>
      <c r="TUI3" s="1"/>
      <c r="TUJ3" s="14"/>
      <c r="TUK3" s="14"/>
      <c r="TUL3" s="1"/>
      <c r="TUM3" s="1"/>
      <c r="TUN3" s="14"/>
      <c r="TUO3" s="14"/>
      <c r="TUP3" s="1"/>
      <c r="TUQ3" s="1"/>
      <c r="TUR3" s="14"/>
      <c r="TUS3" s="14"/>
      <c r="TUT3" s="1"/>
      <c r="TUU3" s="1"/>
      <c r="TUV3" s="14"/>
      <c r="TUW3" s="14"/>
      <c r="TUX3" s="1"/>
      <c r="TUY3" s="1"/>
      <c r="TUZ3" s="14"/>
      <c r="TVA3" s="14"/>
      <c r="TVB3" s="1"/>
      <c r="TVC3" s="1"/>
      <c r="TVD3" s="14"/>
      <c r="TVE3" s="14"/>
      <c r="TVF3" s="1"/>
      <c r="TVG3" s="1"/>
      <c r="TVH3" s="14"/>
      <c r="TVI3" s="14"/>
      <c r="TVJ3" s="1"/>
      <c r="TVK3" s="1"/>
      <c r="TVL3" s="14"/>
      <c r="TVM3" s="14"/>
      <c r="TVN3" s="1"/>
      <c r="TVO3" s="1"/>
      <c r="TVP3" s="14"/>
      <c r="TVQ3" s="14"/>
      <c r="TVR3" s="1"/>
      <c r="TVS3" s="1"/>
      <c r="TVT3" s="14"/>
      <c r="TVU3" s="14"/>
      <c r="TVV3" s="1"/>
      <c r="TVW3" s="1"/>
      <c r="TVX3" s="14"/>
      <c r="TVY3" s="14"/>
      <c r="TVZ3" s="1"/>
      <c r="TWA3" s="1"/>
      <c r="TWB3" s="14"/>
      <c r="TWC3" s="14"/>
      <c r="TWD3" s="1"/>
      <c r="TWE3" s="1"/>
      <c r="TWF3" s="14"/>
      <c r="TWG3" s="14"/>
      <c r="TWH3" s="1"/>
      <c r="TWI3" s="1"/>
      <c r="TWJ3" s="14"/>
      <c r="TWK3" s="14"/>
      <c r="TWL3" s="1"/>
      <c r="TWM3" s="1"/>
      <c r="TWN3" s="14"/>
      <c r="TWO3" s="14"/>
      <c r="TWP3" s="1"/>
      <c r="TWQ3" s="1"/>
      <c r="TWR3" s="14"/>
      <c r="TWS3" s="14"/>
      <c r="TWT3" s="1"/>
      <c r="TWU3" s="1"/>
      <c r="TWV3" s="14"/>
      <c r="TWW3" s="14"/>
      <c r="TWX3" s="1"/>
      <c r="TWY3" s="1"/>
      <c r="TWZ3" s="14"/>
      <c r="TXA3" s="14"/>
      <c r="TXB3" s="1"/>
      <c r="TXC3" s="1"/>
      <c r="TXD3" s="14"/>
      <c r="TXE3" s="14"/>
      <c r="TXF3" s="1"/>
      <c r="TXG3" s="1"/>
      <c r="TXH3" s="14"/>
      <c r="TXI3" s="14"/>
      <c r="TXJ3" s="1"/>
      <c r="TXK3" s="1"/>
      <c r="TXL3" s="14"/>
      <c r="TXM3" s="14"/>
      <c r="TXN3" s="1"/>
      <c r="TXO3" s="1"/>
      <c r="TXP3" s="14"/>
      <c r="TXQ3" s="14"/>
      <c r="TXR3" s="1"/>
      <c r="TXS3" s="1"/>
      <c r="TXT3" s="14"/>
      <c r="TXU3" s="14"/>
      <c r="TXV3" s="1"/>
      <c r="TXW3" s="1"/>
      <c r="TXX3" s="14"/>
      <c r="TXY3" s="14"/>
      <c r="TXZ3" s="1"/>
      <c r="TYA3" s="1"/>
      <c r="TYB3" s="14"/>
      <c r="TYC3" s="14"/>
      <c r="TYD3" s="1"/>
      <c r="TYE3" s="1"/>
      <c r="TYF3" s="14"/>
      <c r="TYG3" s="14"/>
      <c r="TYH3" s="1"/>
      <c r="TYI3" s="1"/>
      <c r="TYJ3" s="14"/>
      <c r="TYK3" s="14"/>
      <c r="TYL3" s="1"/>
      <c r="TYM3" s="1"/>
      <c r="TYN3" s="14"/>
      <c r="TYO3" s="14"/>
      <c r="TYP3" s="1"/>
      <c r="TYQ3" s="1"/>
      <c r="TYR3" s="14"/>
      <c r="TYS3" s="14"/>
      <c r="TYT3" s="1"/>
      <c r="TYU3" s="1"/>
      <c r="TYV3" s="14"/>
      <c r="TYW3" s="14"/>
      <c r="TYX3" s="1"/>
      <c r="TYY3" s="1"/>
      <c r="TYZ3" s="14"/>
      <c r="TZA3" s="14"/>
      <c r="TZB3" s="1"/>
      <c r="TZC3" s="1"/>
      <c r="TZD3" s="14"/>
      <c r="TZE3" s="14"/>
      <c r="TZF3" s="1"/>
      <c r="TZG3" s="1"/>
      <c r="TZH3" s="14"/>
      <c r="TZI3" s="14"/>
      <c r="TZJ3" s="1"/>
      <c r="TZK3" s="1"/>
      <c r="TZL3" s="14"/>
      <c r="TZM3" s="14"/>
      <c r="TZN3" s="1"/>
      <c r="TZO3" s="1"/>
      <c r="TZP3" s="14"/>
      <c r="TZQ3" s="14"/>
      <c r="TZR3" s="1"/>
      <c r="TZS3" s="1"/>
      <c r="TZT3" s="14"/>
      <c r="TZU3" s="14"/>
      <c r="TZV3" s="1"/>
      <c r="TZW3" s="1"/>
      <c r="TZX3" s="14"/>
      <c r="TZY3" s="14"/>
      <c r="TZZ3" s="1"/>
      <c r="UAA3" s="1"/>
      <c r="UAB3" s="14"/>
      <c r="UAC3" s="14"/>
      <c r="UAD3" s="1"/>
      <c r="UAE3" s="1"/>
      <c r="UAF3" s="14"/>
      <c r="UAG3" s="14"/>
      <c r="UAH3" s="1"/>
      <c r="UAI3" s="1"/>
      <c r="UAJ3" s="14"/>
      <c r="UAK3" s="14"/>
      <c r="UAL3" s="1"/>
      <c r="UAM3" s="1"/>
      <c r="UAN3" s="14"/>
      <c r="UAO3" s="14"/>
      <c r="UAP3" s="1"/>
      <c r="UAQ3" s="1"/>
      <c r="UAR3" s="14"/>
      <c r="UAS3" s="14"/>
      <c r="UAT3" s="1"/>
      <c r="UAU3" s="1"/>
      <c r="UAV3" s="14"/>
      <c r="UAW3" s="14"/>
      <c r="UAX3" s="1"/>
      <c r="UAY3" s="1"/>
      <c r="UAZ3" s="14"/>
      <c r="UBA3" s="14"/>
      <c r="UBB3" s="1"/>
      <c r="UBC3" s="1"/>
      <c r="UBD3" s="14"/>
      <c r="UBE3" s="14"/>
      <c r="UBF3" s="1"/>
      <c r="UBG3" s="1"/>
      <c r="UBH3" s="14"/>
      <c r="UBI3" s="14"/>
      <c r="UBJ3" s="1"/>
      <c r="UBK3" s="1"/>
      <c r="UBL3" s="14"/>
      <c r="UBM3" s="14"/>
      <c r="UBN3" s="1"/>
      <c r="UBO3" s="1"/>
      <c r="UBP3" s="14"/>
      <c r="UBQ3" s="14"/>
      <c r="UBR3" s="1"/>
      <c r="UBS3" s="1"/>
      <c r="UBT3" s="14"/>
      <c r="UBU3" s="14"/>
      <c r="UBV3" s="1"/>
      <c r="UBW3" s="1"/>
      <c r="UBX3" s="14"/>
      <c r="UBY3" s="14"/>
      <c r="UBZ3" s="1"/>
      <c r="UCA3" s="1"/>
      <c r="UCB3" s="14"/>
      <c r="UCC3" s="14"/>
      <c r="UCD3" s="1"/>
      <c r="UCE3" s="1"/>
      <c r="UCF3" s="14"/>
      <c r="UCG3" s="14"/>
      <c r="UCH3" s="1"/>
      <c r="UCI3" s="1"/>
      <c r="UCJ3" s="14"/>
      <c r="UCK3" s="14"/>
      <c r="UCL3" s="1"/>
      <c r="UCM3" s="1"/>
      <c r="UCN3" s="14"/>
      <c r="UCO3" s="14"/>
      <c r="UCP3" s="1"/>
      <c r="UCQ3" s="1"/>
      <c r="UCR3" s="14"/>
      <c r="UCS3" s="14"/>
      <c r="UCT3" s="1"/>
      <c r="UCU3" s="1"/>
      <c r="UCV3" s="14"/>
      <c r="UCW3" s="14"/>
      <c r="UCX3" s="1"/>
      <c r="UCY3" s="1"/>
      <c r="UCZ3" s="14"/>
      <c r="UDA3" s="14"/>
      <c r="UDB3" s="1"/>
      <c r="UDC3" s="1"/>
      <c r="UDD3" s="14"/>
      <c r="UDE3" s="14"/>
      <c r="UDF3" s="1"/>
      <c r="UDG3" s="1"/>
      <c r="UDH3" s="14"/>
      <c r="UDI3" s="14"/>
      <c r="UDJ3" s="1"/>
      <c r="UDK3" s="1"/>
      <c r="UDL3" s="14"/>
      <c r="UDM3" s="14"/>
      <c r="UDN3" s="1"/>
      <c r="UDO3" s="1"/>
      <c r="UDP3" s="14"/>
      <c r="UDQ3" s="14"/>
      <c r="UDR3" s="1"/>
      <c r="UDS3" s="1"/>
      <c r="UDT3" s="14"/>
      <c r="UDU3" s="14"/>
      <c r="UDV3" s="1"/>
      <c r="UDW3" s="1"/>
      <c r="UDX3" s="14"/>
      <c r="UDY3" s="14"/>
      <c r="UDZ3" s="1"/>
      <c r="UEA3" s="1"/>
      <c r="UEB3" s="14"/>
      <c r="UEC3" s="14"/>
      <c r="UED3" s="1"/>
      <c r="UEE3" s="1"/>
      <c r="UEF3" s="14"/>
      <c r="UEG3" s="14"/>
      <c r="UEH3" s="1"/>
      <c r="UEI3" s="1"/>
      <c r="UEJ3" s="14"/>
      <c r="UEK3" s="14"/>
      <c r="UEL3" s="1"/>
      <c r="UEM3" s="1"/>
      <c r="UEN3" s="14"/>
      <c r="UEO3" s="14"/>
      <c r="UEP3" s="1"/>
      <c r="UEQ3" s="1"/>
      <c r="UER3" s="14"/>
      <c r="UES3" s="14"/>
      <c r="UET3" s="1"/>
      <c r="UEU3" s="1"/>
      <c r="UEV3" s="14"/>
      <c r="UEW3" s="14"/>
      <c r="UEX3" s="1"/>
      <c r="UEY3" s="1"/>
      <c r="UEZ3" s="14"/>
      <c r="UFA3" s="14"/>
      <c r="UFB3" s="1"/>
      <c r="UFC3" s="1"/>
      <c r="UFD3" s="14"/>
      <c r="UFE3" s="14"/>
      <c r="UFF3" s="1"/>
      <c r="UFG3" s="1"/>
      <c r="UFH3" s="14"/>
      <c r="UFI3" s="14"/>
      <c r="UFJ3" s="1"/>
      <c r="UFK3" s="1"/>
      <c r="UFL3" s="14"/>
      <c r="UFM3" s="14"/>
      <c r="UFN3" s="1"/>
      <c r="UFO3" s="1"/>
      <c r="UFP3" s="14"/>
      <c r="UFQ3" s="14"/>
      <c r="UFR3" s="1"/>
      <c r="UFS3" s="1"/>
      <c r="UFT3" s="14"/>
      <c r="UFU3" s="14"/>
      <c r="UFV3" s="1"/>
      <c r="UFW3" s="1"/>
      <c r="UFX3" s="14"/>
      <c r="UFY3" s="14"/>
      <c r="UFZ3" s="1"/>
      <c r="UGA3" s="1"/>
      <c r="UGB3" s="14"/>
      <c r="UGC3" s="14"/>
      <c r="UGD3" s="1"/>
      <c r="UGE3" s="1"/>
      <c r="UGF3" s="14"/>
      <c r="UGG3" s="14"/>
      <c r="UGH3" s="1"/>
      <c r="UGI3" s="1"/>
      <c r="UGJ3" s="14"/>
      <c r="UGK3" s="14"/>
      <c r="UGL3" s="1"/>
      <c r="UGM3" s="1"/>
      <c r="UGN3" s="14"/>
      <c r="UGO3" s="14"/>
      <c r="UGP3" s="1"/>
      <c r="UGQ3" s="1"/>
      <c r="UGR3" s="14"/>
      <c r="UGS3" s="14"/>
      <c r="UGT3" s="1"/>
      <c r="UGU3" s="1"/>
      <c r="UGV3" s="14"/>
      <c r="UGW3" s="14"/>
      <c r="UGX3" s="1"/>
      <c r="UGY3" s="1"/>
      <c r="UGZ3" s="14"/>
      <c r="UHA3" s="14"/>
      <c r="UHB3" s="1"/>
      <c r="UHC3" s="1"/>
      <c r="UHD3" s="14"/>
      <c r="UHE3" s="14"/>
      <c r="UHF3" s="1"/>
      <c r="UHG3" s="1"/>
      <c r="UHH3" s="14"/>
      <c r="UHI3" s="14"/>
      <c r="UHJ3" s="1"/>
      <c r="UHK3" s="1"/>
      <c r="UHL3" s="14"/>
      <c r="UHM3" s="14"/>
      <c r="UHN3" s="1"/>
      <c r="UHO3" s="1"/>
      <c r="UHP3" s="14"/>
      <c r="UHQ3" s="14"/>
      <c r="UHR3" s="1"/>
      <c r="UHS3" s="1"/>
      <c r="UHT3" s="14"/>
      <c r="UHU3" s="14"/>
      <c r="UHV3" s="1"/>
      <c r="UHW3" s="1"/>
      <c r="UHX3" s="14"/>
      <c r="UHY3" s="14"/>
      <c r="UHZ3" s="1"/>
      <c r="UIA3" s="1"/>
      <c r="UIB3" s="14"/>
      <c r="UIC3" s="14"/>
      <c r="UID3" s="1"/>
      <c r="UIE3" s="1"/>
      <c r="UIF3" s="14"/>
      <c r="UIG3" s="14"/>
      <c r="UIH3" s="1"/>
      <c r="UII3" s="1"/>
      <c r="UIJ3" s="14"/>
      <c r="UIK3" s="14"/>
      <c r="UIL3" s="1"/>
      <c r="UIM3" s="1"/>
      <c r="UIN3" s="14"/>
      <c r="UIO3" s="14"/>
      <c r="UIP3" s="1"/>
      <c r="UIQ3" s="1"/>
      <c r="UIR3" s="14"/>
      <c r="UIS3" s="14"/>
      <c r="UIT3" s="1"/>
      <c r="UIU3" s="1"/>
      <c r="UIV3" s="14"/>
      <c r="UIW3" s="14"/>
      <c r="UIX3" s="1"/>
      <c r="UIY3" s="1"/>
      <c r="UIZ3" s="14"/>
      <c r="UJA3" s="14"/>
      <c r="UJB3" s="1"/>
      <c r="UJC3" s="1"/>
      <c r="UJD3" s="14"/>
      <c r="UJE3" s="14"/>
      <c r="UJF3" s="1"/>
      <c r="UJG3" s="1"/>
      <c r="UJH3" s="14"/>
      <c r="UJI3" s="14"/>
      <c r="UJJ3" s="1"/>
      <c r="UJK3" s="1"/>
      <c r="UJL3" s="14"/>
      <c r="UJM3" s="14"/>
      <c r="UJN3" s="1"/>
      <c r="UJO3" s="1"/>
      <c r="UJP3" s="14"/>
      <c r="UJQ3" s="14"/>
      <c r="UJR3" s="1"/>
      <c r="UJS3" s="1"/>
      <c r="UJT3" s="14"/>
      <c r="UJU3" s="14"/>
      <c r="UJV3" s="1"/>
      <c r="UJW3" s="1"/>
      <c r="UJX3" s="14"/>
      <c r="UJY3" s="14"/>
      <c r="UJZ3" s="1"/>
      <c r="UKA3" s="1"/>
      <c r="UKB3" s="14"/>
      <c r="UKC3" s="14"/>
      <c r="UKD3" s="1"/>
      <c r="UKE3" s="1"/>
      <c r="UKF3" s="14"/>
      <c r="UKG3" s="14"/>
      <c r="UKH3" s="1"/>
      <c r="UKI3" s="1"/>
      <c r="UKJ3" s="14"/>
      <c r="UKK3" s="14"/>
      <c r="UKL3" s="1"/>
      <c r="UKM3" s="1"/>
      <c r="UKN3" s="14"/>
      <c r="UKO3" s="14"/>
      <c r="UKP3" s="1"/>
      <c r="UKQ3" s="1"/>
      <c r="UKR3" s="14"/>
      <c r="UKS3" s="14"/>
      <c r="UKT3" s="1"/>
      <c r="UKU3" s="1"/>
      <c r="UKV3" s="14"/>
      <c r="UKW3" s="14"/>
      <c r="UKX3" s="1"/>
      <c r="UKY3" s="1"/>
      <c r="UKZ3" s="14"/>
      <c r="ULA3" s="14"/>
      <c r="ULB3" s="1"/>
      <c r="ULC3" s="1"/>
      <c r="ULD3" s="14"/>
      <c r="ULE3" s="14"/>
      <c r="ULF3" s="1"/>
      <c r="ULG3" s="1"/>
      <c r="ULH3" s="14"/>
      <c r="ULI3" s="14"/>
      <c r="ULJ3" s="1"/>
      <c r="ULK3" s="1"/>
      <c r="ULL3" s="14"/>
      <c r="ULM3" s="14"/>
      <c r="ULN3" s="1"/>
      <c r="ULO3" s="1"/>
      <c r="ULP3" s="14"/>
      <c r="ULQ3" s="14"/>
      <c r="ULR3" s="1"/>
      <c r="ULS3" s="1"/>
      <c r="ULT3" s="14"/>
      <c r="ULU3" s="14"/>
      <c r="ULV3" s="1"/>
      <c r="ULW3" s="1"/>
      <c r="ULX3" s="14"/>
      <c r="ULY3" s="14"/>
      <c r="ULZ3" s="1"/>
      <c r="UMA3" s="1"/>
      <c r="UMB3" s="14"/>
      <c r="UMC3" s="14"/>
      <c r="UMD3" s="1"/>
      <c r="UME3" s="1"/>
      <c r="UMF3" s="14"/>
      <c r="UMG3" s="14"/>
      <c r="UMH3" s="1"/>
      <c r="UMI3" s="1"/>
      <c r="UMJ3" s="14"/>
      <c r="UMK3" s="14"/>
      <c r="UML3" s="1"/>
      <c r="UMM3" s="1"/>
      <c r="UMN3" s="14"/>
      <c r="UMO3" s="14"/>
      <c r="UMP3" s="1"/>
      <c r="UMQ3" s="1"/>
      <c r="UMR3" s="14"/>
      <c r="UMS3" s="14"/>
      <c r="UMT3" s="1"/>
      <c r="UMU3" s="1"/>
      <c r="UMV3" s="14"/>
      <c r="UMW3" s="14"/>
      <c r="UMX3" s="1"/>
      <c r="UMY3" s="1"/>
      <c r="UMZ3" s="14"/>
      <c r="UNA3" s="14"/>
      <c r="UNB3" s="1"/>
      <c r="UNC3" s="1"/>
      <c r="UND3" s="14"/>
      <c r="UNE3" s="14"/>
      <c r="UNF3" s="1"/>
      <c r="UNG3" s="1"/>
      <c r="UNH3" s="14"/>
      <c r="UNI3" s="14"/>
      <c r="UNJ3" s="1"/>
      <c r="UNK3" s="1"/>
      <c r="UNL3" s="14"/>
      <c r="UNM3" s="14"/>
      <c r="UNN3" s="1"/>
      <c r="UNO3" s="1"/>
      <c r="UNP3" s="14"/>
      <c r="UNQ3" s="14"/>
      <c r="UNR3" s="1"/>
      <c r="UNS3" s="1"/>
      <c r="UNT3" s="14"/>
      <c r="UNU3" s="14"/>
      <c r="UNV3" s="1"/>
      <c r="UNW3" s="1"/>
      <c r="UNX3" s="14"/>
      <c r="UNY3" s="14"/>
      <c r="UNZ3" s="1"/>
      <c r="UOA3" s="1"/>
      <c r="UOB3" s="14"/>
      <c r="UOC3" s="14"/>
      <c r="UOD3" s="1"/>
      <c r="UOE3" s="1"/>
      <c r="UOF3" s="14"/>
      <c r="UOG3" s="14"/>
      <c r="UOH3" s="1"/>
      <c r="UOI3" s="1"/>
      <c r="UOJ3" s="14"/>
      <c r="UOK3" s="14"/>
      <c r="UOL3" s="1"/>
      <c r="UOM3" s="1"/>
      <c r="UON3" s="14"/>
      <c r="UOO3" s="14"/>
      <c r="UOP3" s="1"/>
      <c r="UOQ3" s="1"/>
      <c r="UOR3" s="14"/>
      <c r="UOS3" s="14"/>
      <c r="UOT3" s="1"/>
      <c r="UOU3" s="1"/>
      <c r="UOV3" s="14"/>
      <c r="UOW3" s="14"/>
      <c r="UOX3" s="1"/>
      <c r="UOY3" s="1"/>
      <c r="UOZ3" s="14"/>
      <c r="UPA3" s="14"/>
      <c r="UPB3" s="1"/>
      <c r="UPC3" s="1"/>
      <c r="UPD3" s="14"/>
      <c r="UPE3" s="14"/>
      <c r="UPF3" s="1"/>
      <c r="UPG3" s="1"/>
      <c r="UPH3" s="14"/>
      <c r="UPI3" s="14"/>
      <c r="UPJ3" s="1"/>
      <c r="UPK3" s="1"/>
      <c r="UPL3" s="14"/>
      <c r="UPM3" s="14"/>
      <c r="UPN3" s="1"/>
      <c r="UPO3" s="1"/>
      <c r="UPP3" s="14"/>
      <c r="UPQ3" s="14"/>
      <c r="UPR3" s="1"/>
      <c r="UPS3" s="1"/>
      <c r="UPT3" s="14"/>
      <c r="UPU3" s="14"/>
      <c r="UPV3" s="1"/>
      <c r="UPW3" s="1"/>
      <c r="UPX3" s="14"/>
      <c r="UPY3" s="14"/>
      <c r="UPZ3" s="1"/>
      <c r="UQA3" s="1"/>
      <c r="UQB3" s="14"/>
      <c r="UQC3" s="14"/>
      <c r="UQD3" s="1"/>
      <c r="UQE3" s="1"/>
      <c r="UQF3" s="14"/>
      <c r="UQG3" s="14"/>
      <c r="UQH3" s="1"/>
      <c r="UQI3" s="1"/>
      <c r="UQJ3" s="14"/>
      <c r="UQK3" s="14"/>
      <c r="UQL3" s="1"/>
      <c r="UQM3" s="1"/>
      <c r="UQN3" s="14"/>
      <c r="UQO3" s="14"/>
      <c r="UQP3" s="1"/>
      <c r="UQQ3" s="1"/>
      <c r="UQR3" s="14"/>
      <c r="UQS3" s="14"/>
      <c r="UQT3" s="1"/>
      <c r="UQU3" s="1"/>
      <c r="UQV3" s="14"/>
      <c r="UQW3" s="14"/>
      <c r="UQX3" s="1"/>
      <c r="UQY3" s="1"/>
      <c r="UQZ3" s="14"/>
      <c r="URA3" s="14"/>
      <c r="URB3" s="1"/>
      <c r="URC3" s="1"/>
      <c r="URD3" s="14"/>
      <c r="URE3" s="14"/>
      <c r="URF3" s="1"/>
      <c r="URG3" s="1"/>
      <c r="URH3" s="14"/>
      <c r="URI3" s="14"/>
      <c r="URJ3" s="1"/>
      <c r="URK3" s="1"/>
      <c r="URL3" s="14"/>
      <c r="URM3" s="14"/>
      <c r="URN3" s="1"/>
      <c r="URO3" s="1"/>
      <c r="URP3" s="14"/>
      <c r="URQ3" s="14"/>
      <c r="URR3" s="1"/>
      <c r="URS3" s="1"/>
      <c r="URT3" s="14"/>
      <c r="URU3" s="14"/>
      <c r="URV3" s="1"/>
      <c r="URW3" s="1"/>
      <c r="URX3" s="14"/>
      <c r="URY3" s="14"/>
      <c r="URZ3" s="1"/>
      <c r="USA3" s="1"/>
      <c r="USB3" s="14"/>
      <c r="USC3" s="14"/>
      <c r="USD3" s="1"/>
      <c r="USE3" s="1"/>
      <c r="USF3" s="14"/>
      <c r="USG3" s="14"/>
      <c r="USH3" s="1"/>
      <c r="USI3" s="1"/>
      <c r="USJ3" s="14"/>
      <c r="USK3" s="14"/>
      <c r="USL3" s="1"/>
      <c r="USM3" s="1"/>
      <c r="USN3" s="14"/>
      <c r="USO3" s="14"/>
      <c r="USP3" s="1"/>
      <c r="USQ3" s="1"/>
      <c r="USR3" s="14"/>
      <c r="USS3" s="14"/>
      <c r="UST3" s="1"/>
      <c r="USU3" s="1"/>
      <c r="USV3" s="14"/>
      <c r="USW3" s="14"/>
      <c r="USX3" s="1"/>
      <c r="USY3" s="1"/>
      <c r="USZ3" s="14"/>
      <c r="UTA3" s="14"/>
      <c r="UTB3" s="1"/>
      <c r="UTC3" s="1"/>
      <c r="UTD3" s="14"/>
      <c r="UTE3" s="14"/>
      <c r="UTF3" s="1"/>
      <c r="UTG3" s="1"/>
      <c r="UTH3" s="14"/>
      <c r="UTI3" s="14"/>
      <c r="UTJ3" s="1"/>
      <c r="UTK3" s="1"/>
      <c r="UTL3" s="14"/>
      <c r="UTM3" s="14"/>
      <c r="UTN3" s="1"/>
      <c r="UTO3" s="1"/>
      <c r="UTP3" s="14"/>
      <c r="UTQ3" s="14"/>
      <c r="UTR3" s="1"/>
      <c r="UTS3" s="1"/>
      <c r="UTT3" s="14"/>
      <c r="UTU3" s="14"/>
      <c r="UTV3" s="1"/>
      <c r="UTW3" s="1"/>
      <c r="UTX3" s="14"/>
      <c r="UTY3" s="14"/>
      <c r="UTZ3" s="1"/>
      <c r="UUA3" s="1"/>
      <c r="UUB3" s="14"/>
      <c r="UUC3" s="14"/>
      <c r="UUD3" s="1"/>
      <c r="UUE3" s="1"/>
      <c r="UUF3" s="14"/>
      <c r="UUG3" s="14"/>
      <c r="UUH3" s="1"/>
      <c r="UUI3" s="1"/>
      <c r="UUJ3" s="14"/>
      <c r="UUK3" s="14"/>
      <c r="UUL3" s="1"/>
      <c r="UUM3" s="1"/>
      <c r="UUN3" s="14"/>
      <c r="UUO3" s="14"/>
      <c r="UUP3" s="1"/>
      <c r="UUQ3" s="1"/>
      <c r="UUR3" s="14"/>
      <c r="UUS3" s="14"/>
      <c r="UUT3" s="1"/>
      <c r="UUU3" s="1"/>
      <c r="UUV3" s="14"/>
      <c r="UUW3" s="14"/>
      <c r="UUX3" s="1"/>
      <c r="UUY3" s="1"/>
      <c r="UUZ3" s="14"/>
      <c r="UVA3" s="14"/>
      <c r="UVB3" s="1"/>
      <c r="UVC3" s="1"/>
      <c r="UVD3" s="14"/>
      <c r="UVE3" s="14"/>
      <c r="UVF3" s="1"/>
      <c r="UVG3" s="1"/>
      <c r="UVH3" s="14"/>
      <c r="UVI3" s="14"/>
      <c r="UVJ3" s="1"/>
      <c r="UVK3" s="1"/>
      <c r="UVL3" s="14"/>
      <c r="UVM3" s="14"/>
      <c r="UVN3" s="1"/>
      <c r="UVO3" s="1"/>
      <c r="UVP3" s="14"/>
      <c r="UVQ3" s="14"/>
      <c r="UVR3" s="1"/>
      <c r="UVS3" s="1"/>
      <c r="UVT3" s="14"/>
      <c r="UVU3" s="14"/>
      <c r="UVV3" s="1"/>
      <c r="UVW3" s="1"/>
      <c r="UVX3" s="14"/>
      <c r="UVY3" s="14"/>
      <c r="UVZ3" s="1"/>
      <c r="UWA3" s="1"/>
      <c r="UWB3" s="14"/>
      <c r="UWC3" s="14"/>
      <c r="UWD3" s="1"/>
      <c r="UWE3" s="1"/>
      <c r="UWF3" s="14"/>
      <c r="UWG3" s="14"/>
      <c r="UWH3" s="1"/>
      <c r="UWI3" s="1"/>
      <c r="UWJ3" s="14"/>
      <c r="UWK3" s="14"/>
      <c r="UWL3" s="1"/>
      <c r="UWM3" s="1"/>
      <c r="UWN3" s="14"/>
      <c r="UWO3" s="14"/>
      <c r="UWP3" s="1"/>
      <c r="UWQ3" s="1"/>
      <c r="UWR3" s="14"/>
      <c r="UWS3" s="14"/>
      <c r="UWT3" s="1"/>
      <c r="UWU3" s="1"/>
      <c r="UWV3" s="14"/>
      <c r="UWW3" s="14"/>
      <c r="UWX3" s="1"/>
      <c r="UWY3" s="1"/>
      <c r="UWZ3" s="14"/>
      <c r="UXA3" s="14"/>
      <c r="UXB3" s="1"/>
      <c r="UXC3" s="1"/>
      <c r="UXD3" s="14"/>
      <c r="UXE3" s="14"/>
      <c r="UXF3" s="1"/>
      <c r="UXG3" s="1"/>
      <c r="UXH3" s="14"/>
      <c r="UXI3" s="14"/>
      <c r="UXJ3" s="1"/>
      <c r="UXK3" s="1"/>
      <c r="UXL3" s="14"/>
      <c r="UXM3" s="14"/>
      <c r="UXN3" s="1"/>
      <c r="UXO3" s="1"/>
      <c r="UXP3" s="14"/>
      <c r="UXQ3" s="14"/>
      <c r="UXR3" s="1"/>
      <c r="UXS3" s="1"/>
      <c r="UXT3" s="14"/>
      <c r="UXU3" s="14"/>
      <c r="UXV3" s="1"/>
      <c r="UXW3" s="1"/>
      <c r="UXX3" s="14"/>
      <c r="UXY3" s="14"/>
      <c r="UXZ3" s="1"/>
      <c r="UYA3" s="1"/>
      <c r="UYB3" s="14"/>
      <c r="UYC3" s="14"/>
      <c r="UYD3" s="1"/>
      <c r="UYE3" s="1"/>
      <c r="UYF3" s="14"/>
      <c r="UYG3" s="14"/>
      <c r="UYH3" s="1"/>
      <c r="UYI3" s="1"/>
      <c r="UYJ3" s="14"/>
      <c r="UYK3" s="14"/>
      <c r="UYL3" s="1"/>
      <c r="UYM3" s="1"/>
      <c r="UYN3" s="14"/>
      <c r="UYO3" s="14"/>
      <c r="UYP3" s="1"/>
      <c r="UYQ3" s="1"/>
      <c r="UYR3" s="14"/>
      <c r="UYS3" s="14"/>
      <c r="UYT3" s="1"/>
      <c r="UYU3" s="1"/>
      <c r="UYV3" s="14"/>
      <c r="UYW3" s="14"/>
      <c r="UYX3" s="1"/>
      <c r="UYY3" s="1"/>
      <c r="UYZ3" s="14"/>
      <c r="UZA3" s="14"/>
      <c r="UZB3" s="1"/>
      <c r="UZC3" s="1"/>
      <c r="UZD3" s="14"/>
      <c r="UZE3" s="14"/>
      <c r="UZF3" s="1"/>
      <c r="UZG3" s="1"/>
      <c r="UZH3" s="14"/>
      <c r="UZI3" s="14"/>
      <c r="UZJ3" s="1"/>
      <c r="UZK3" s="1"/>
      <c r="UZL3" s="14"/>
      <c r="UZM3" s="14"/>
      <c r="UZN3" s="1"/>
      <c r="UZO3" s="1"/>
      <c r="UZP3" s="14"/>
      <c r="UZQ3" s="14"/>
      <c r="UZR3" s="1"/>
      <c r="UZS3" s="1"/>
      <c r="UZT3" s="14"/>
      <c r="UZU3" s="14"/>
      <c r="UZV3" s="1"/>
      <c r="UZW3" s="1"/>
      <c r="UZX3" s="14"/>
      <c r="UZY3" s="14"/>
      <c r="UZZ3" s="1"/>
      <c r="VAA3" s="1"/>
      <c r="VAB3" s="14"/>
      <c r="VAC3" s="14"/>
      <c r="VAD3" s="1"/>
      <c r="VAE3" s="1"/>
      <c r="VAF3" s="14"/>
      <c r="VAG3" s="14"/>
      <c r="VAH3" s="1"/>
      <c r="VAI3" s="1"/>
      <c r="VAJ3" s="14"/>
      <c r="VAK3" s="14"/>
      <c r="VAL3" s="1"/>
      <c r="VAM3" s="1"/>
      <c r="VAN3" s="14"/>
      <c r="VAO3" s="14"/>
      <c r="VAP3" s="1"/>
      <c r="VAQ3" s="1"/>
      <c r="VAR3" s="14"/>
      <c r="VAS3" s="14"/>
      <c r="VAT3" s="1"/>
      <c r="VAU3" s="1"/>
      <c r="VAV3" s="14"/>
      <c r="VAW3" s="14"/>
      <c r="VAX3" s="1"/>
      <c r="VAY3" s="1"/>
      <c r="VAZ3" s="14"/>
      <c r="VBA3" s="14"/>
      <c r="VBB3" s="1"/>
      <c r="VBC3" s="1"/>
      <c r="VBD3" s="14"/>
      <c r="VBE3" s="14"/>
      <c r="VBF3" s="1"/>
      <c r="VBG3" s="1"/>
      <c r="VBH3" s="14"/>
      <c r="VBI3" s="14"/>
      <c r="VBJ3" s="1"/>
      <c r="VBK3" s="1"/>
      <c r="VBL3" s="14"/>
      <c r="VBM3" s="14"/>
      <c r="VBN3" s="1"/>
      <c r="VBO3" s="1"/>
      <c r="VBP3" s="14"/>
      <c r="VBQ3" s="14"/>
      <c r="VBR3" s="1"/>
      <c r="VBS3" s="1"/>
      <c r="VBT3" s="14"/>
      <c r="VBU3" s="14"/>
      <c r="VBV3" s="1"/>
      <c r="VBW3" s="1"/>
      <c r="VBX3" s="14"/>
      <c r="VBY3" s="14"/>
      <c r="VBZ3" s="1"/>
      <c r="VCA3" s="1"/>
      <c r="VCB3" s="14"/>
      <c r="VCC3" s="14"/>
      <c r="VCD3" s="1"/>
      <c r="VCE3" s="1"/>
      <c r="VCF3" s="14"/>
      <c r="VCG3" s="14"/>
      <c r="VCH3" s="1"/>
      <c r="VCI3" s="1"/>
      <c r="VCJ3" s="14"/>
      <c r="VCK3" s="14"/>
      <c r="VCL3" s="1"/>
      <c r="VCM3" s="1"/>
      <c r="VCN3" s="14"/>
      <c r="VCO3" s="14"/>
      <c r="VCP3" s="1"/>
      <c r="VCQ3" s="1"/>
      <c r="VCR3" s="14"/>
      <c r="VCS3" s="14"/>
      <c r="VCT3" s="1"/>
      <c r="VCU3" s="1"/>
      <c r="VCV3" s="14"/>
      <c r="VCW3" s="14"/>
      <c r="VCX3" s="1"/>
      <c r="VCY3" s="1"/>
      <c r="VCZ3" s="14"/>
      <c r="VDA3" s="14"/>
      <c r="VDB3" s="1"/>
      <c r="VDC3" s="1"/>
      <c r="VDD3" s="14"/>
      <c r="VDE3" s="14"/>
      <c r="VDF3" s="1"/>
      <c r="VDG3" s="1"/>
      <c r="VDH3" s="14"/>
      <c r="VDI3" s="14"/>
      <c r="VDJ3" s="1"/>
      <c r="VDK3" s="1"/>
      <c r="VDL3" s="14"/>
      <c r="VDM3" s="14"/>
      <c r="VDN3" s="1"/>
      <c r="VDO3" s="1"/>
      <c r="VDP3" s="14"/>
      <c r="VDQ3" s="14"/>
      <c r="VDR3" s="1"/>
      <c r="VDS3" s="1"/>
      <c r="VDT3" s="14"/>
      <c r="VDU3" s="14"/>
      <c r="VDV3" s="1"/>
      <c r="VDW3" s="1"/>
      <c r="VDX3" s="14"/>
      <c r="VDY3" s="14"/>
      <c r="VDZ3" s="1"/>
      <c r="VEA3" s="1"/>
      <c r="VEB3" s="14"/>
      <c r="VEC3" s="14"/>
      <c r="VED3" s="1"/>
      <c r="VEE3" s="1"/>
      <c r="VEF3" s="14"/>
      <c r="VEG3" s="14"/>
      <c r="VEH3" s="1"/>
      <c r="VEI3" s="1"/>
      <c r="VEJ3" s="14"/>
      <c r="VEK3" s="14"/>
      <c r="VEL3" s="1"/>
      <c r="VEM3" s="1"/>
      <c r="VEN3" s="14"/>
      <c r="VEO3" s="14"/>
      <c r="VEP3" s="1"/>
      <c r="VEQ3" s="1"/>
      <c r="VER3" s="14"/>
      <c r="VES3" s="14"/>
      <c r="VET3" s="1"/>
      <c r="VEU3" s="1"/>
      <c r="VEV3" s="14"/>
      <c r="VEW3" s="14"/>
      <c r="VEX3" s="1"/>
      <c r="VEY3" s="1"/>
      <c r="VEZ3" s="14"/>
      <c r="VFA3" s="14"/>
      <c r="VFB3" s="1"/>
      <c r="VFC3" s="1"/>
      <c r="VFD3" s="14"/>
      <c r="VFE3" s="14"/>
      <c r="VFF3" s="1"/>
      <c r="VFG3" s="1"/>
      <c r="VFH3" s="14"/>
      <c r="VFI3" s="14"/>
      <c r="VFJ3" s="1"/>
      <c r="VFK3" s="1"/>
      <c r="VFL3" s="14"/>
      <c r="VFM3" s="14"/>
      <c r="VFN3" s="1"/>
      <c r="VFO3" s="1"/>
      <c r="VFP3" s="14"/>
      <c r="VFQ3" s="14"/>
      <c r="VFR3" s="1"/>
      <c r="VFS3" s="1"/>
      <c r="VFT3" s="14"/>
      <c r="VFU3" s="14"/>
      <c r="VFV3" s="1"/>
      <c r="VFW3" s="1"/>
      <c r="VFX3" s="14"/>
      <c r="VFY3" s="14"/>
      <c r="VFZ3" s="1"/>
      <c r="VGA3" s="1"/>
      <c r="VGB3" s="14"/>
      <c r="VGC3" s="14"/>
      <c r="VGD3" s="1"/>
      <c r="VGE3" s="1"/>
      <c r="VGF3" s="14"/>
      <c r="VGG3" s="14"/>
      <c r="VGH3" s="1"/>
      <c r="VGI3" s="1"/>
      <c r="VGJ3" s="14"/>
      <c r="VGK3" s="14"/>
      <c r="VGL3" s="1"/>
      <c r="VGM3" s="1"/>
      <c r="VGN3" s="14"/>
      <c r="VGO3" s="14"/>
      <c r="VGP3" s="1"/>
      <c r="VGQ3" s="1"/>
      <c r="VGR3" s="14"/>
      <c r="VGS3" s="14"/>
      <c r="VGT3" s="1"/>
      <c r="VGU3" s="1"/>
      <c r="VGV3" s="14"/>
      <c r="VGW3" s="14"/>
      <c r="VGX3" s="1"/>
      <c r="VGY3" s="1"/>
      <c r="VGZ3" s="14"/>
      <c r="VHA3" s="14"/>
      <c r="VHB3" s="1"/>
      <c r="VHC3" s="1"/>
      <c r="VHD3" s="14"/>
      <c r="VHE3" s="14"/>
      <c r="VHF3" s="1"/>
      <c r="VHG3" s="1"/>
      <c r="VHH3" s="14"/>
      <c r="VHI3" s="14"/>
      <c r="VHJ3" s="1"/>
      <c r="VHK3" s="1"/>
      <c r="VHL3" s="14"/>
      <c r="VHM3" s="14"/>
      <c r="VHN3" s="1"/>
      <c r="VHO3" s="1"/>
      <c r="VHP3" s="14"/>
      <c r="VHQ3" s="14"/>
      <c r="VHR3" s="1"/>
      <c r="VHS3" s="1"/>
      <c r="VHT3" s="14"/>
      <c r="VHU3" s="14"/>
      <c r="VHV3" s="1"/>
      <c r="VHW3" s="1"/>
      <c r="VHX3" s="14"/>
      <c r="VHY3" s="14"/>
      <c r="VHZ3" s="1"/>
      <c r="VIA3" s="1"/>
      <c r="VIB3" s="14"/>
      <c r="VIC3" s="14"/>
      <c r="VID3" s="1"/>
      <c r="VIE3" s="1"/>
      <c r="VIF3" s="14"/>
      <c r="VIG3" s="14"/>
      <c r="VIH3" s="1"/>
      <c r="VII3" s="1"/>
      <c r="VIJ3" s="14"/>
      <c r="VIK3" s="14"/>
      <c r="VIL3" s="1"/>
      <c r="VIM3" s="1"/>
      <c r="VIN3" s="14"/>
      <c r="VIO3" s="14"/>
      <c r="VIP3" s="1"/>
      <c r="VIQ3" s="1"/>
      <c r="VIR3" s="14"/>
      <c r="VIS3" s="14"/>
      <c r="VIT3" s="1"/>
      <c r="VIU3" s="1"/>
      <c r="VIV3" s="14"/>
      <c r="VIW3" s="14"/>
      <c r="VIX3" s="1"/>
      <c r="VIY3" s="1"/>
      <c r="VIZ3" s="14"/>
      <c r="VJA3" s="14"/>
      <c r="VJB3" s="1"/>
      <c r="VJC3" s="1"/>
      <c r="VJD3" s="14"/>
      <c r="VJE3" s="14"/>
      <c r="VJF3" s="1"/>
      <c r="VJG3" s="1"/>
      <c r="VJH3" s="14"/>
      <c r="VJI3" s="14"/>
      <c r="VJJ3" s="1"/>
      <c r="VJK3" s="1"/>
      <c r="VJL3" s="14"/>
      <c r="VJM3" s="14"/>
      <c r="VJN3" s="1"/>
      <c r="VJO3" s="1"/>
      <c r="VJP3" s="14"/>
      <c r="VJQ3" s="14"/>
      <c r="VJR3" s="1"/>
      <c r="VJS3" s="1"/>
      <c r="VJT3" s="14"/>
      <c r="VJU3" s="14"/>
      <c r="VJV3" s="1"/>
      <c r="VJW3" s="1"/>
      <c r="VJX3" s="14"/>
      <c r="VJY3" s="14"/>
      <c r="VJZ3" s="1"/>
      <c r="VKA3" s="1"/>
      <c r="VKB3" s="14"/>
      <c r="VKC3" s="14"/>
      <c r="VKD3" s="1"/>
      <c r="VKE3" s="1"/>
      <c r="VKF3" s="14"/>
      <c r="VKG3" s="14"/>
      <c r="VKH3" s="1"/>
      <c r="VKI3" s="1"/>
      <c r="VKJ3" s="14"/>
      <c r="VKK3" s="14"/>
      <c r="VKL3" s="1"/>
      <c r="VKM3" s="1"/>
      <c r="VKN3" s="14"/>
      <c r="VKO3" s="14"/>
      <c r="VKP3" s="1"/>
      <c r="VKQ3" s="1"/>
      <c r="VKR3" s="14"/>
      <c r="VKS3" s="14"/>
      <c r="VKT3" s="1"/>
      <c r="VKU3" s="1"/>
      <c r="VKV3" s="14"/>
      <c r="VKW3" s="14"/>
      <c r="VKX3" s="1"/>
      <c r="VKY3" s="1"/>
      <c r="VKZ3" s="14"/>
      <c r="VLA3" s="14"/>
      <c r="VLB3" s="1"/>
      <c r="VLC3" s="1"/>
      <c r="VLD3" s="14"/>
      <c r="VLE3" s="14"/>
      <c r="VLF3" s="1"/>
      <c r="VLG3" s="1"/>
      <c r="VLH3" s="14"/>
      <c r="VLI3" s="14"/>
      <c r="VLJ3" s="1"/>
      <c r="VLK3" s="1"/>
      <c r="VLL3" s="14"/>
      <c r="VLM3" s="14"/>
      <c r="VLN3" s="1"/>
      <c r="VLO3" s="1"/>
      <c r="VLP3" s="14"/>
      <c r="VLQ3" s="14"/>
      <c r="VLR3" s="1"/>
      <c r="VLS3" s="1"/>
      <c r="VLT3" s="14"/>
      <c r="VLU3" s="14"/>
      <c r="VLV3" s="1"/>
      <c r="VLW3" s="1"/>
      <c r="VLX3" s="14"/>
      <c r="VLY3" s="14"/>
      <c r="VLZ3" s="1"/>
      <c r="VMA3" s="1"/>
      <c r="VMB3" s="14"/>
      <c r="VMC3" s="14"/>
      <c r="VMD3" s="1"/>
      <c r="VME3" s="1"/>
      <c r="VMF3" s="14"/>
      <c r="VMG3" s="14"/>
      <c r="VMH3" s="1"/>
      <c r="VMI3" s="1"/>
      <c r="VMJ3" s="14"/>
      <c r="VMK3" s="14"/>
      <c r="VML3" s="1"/>
      <c r="VMM3" s="1"/>
      <c r="VMN3" s="14"/>
      <c r="VMO3" s="14"/>
      <c r="VMP3" s="1"/>
      <c r="VMQ3" s="1"/>
      <c r="VMR3" s="14"/>
      <c r="VMS3" s="14"/>
      <c r="VMT3" s="1"/>
      <c r="VMU3" s="1"/>
      <c r="VMV3" s="14"/>
      <c r="VMW3" s="14"/>
      <c r="VMX3" s="1"/>
      <c r="VMY3" s="1"/>
      <c r="VMZ3" s="14"/>
      <c r="VNA3" s="14"/>
      <c r="VNB3" s="1"/>
      <c r="VNC3" s="1"/>
      <c r="VND3" s="14"/>
      <c r="VNE3" s="14"/>
      <c r="VNF3" s="1"/>
      <c r="VNG3" s="1"/>
      <c r="VNH3" s="14"/>
      <c r="VNI3" s="14"/>
      <c r="VNJ3" s="1"/>
      <c r="VNK3" s="1"/>
      <c r="VNL3" s="14"/>
      <c r="VNM3" s="14"/>
      <c r="VNN3" s="1"/>
      <c r="VNO3" s="1"/>
      <c r="VNP3" s="14"/>
      <c r="VNQ3" s="14"/>
      <c r="VNR3" s="1"/>
      <c r="VNS3" s="1"/>
      <c r="VNT3" s="14"/>
      <c r="VNU3" s="14"/>
      <c r="VNV3" s="1"/>
      <c r="VNW3" s="1"/>
      <c r="VNX3" s="14"/>
      <c r="VNY3" s="14"/>
      <c r="VNZ3" s="1"/>
      <c r="VOA3" s="1"/>
      <c r="VOB3" s="14"/>
      <c r="VOC3" s="14"/>
      <c r="VOD3" s="1"/>
      <c r="VOE3" s="1"/>
      <c r="VOF3" s="14"/>
      <c r="VOG3" s="14"/>
      <c r="VOH3" s="1"/>
      <c r="VOI3" s="1"/>
      <c r="VOJ3" s="14"/>
      <c r="VOK3" s="14"/>
      <c r="VOL3" s="1"/>
      <c r="VOM3" s="1"/>
      <c r="VON3" s="14"/>
      <c r="VOO3" s="14"/>
      <c r="VOP3" s="1"/>
      <c r="VOQ3" s="1"/>
      <c r="VOR3" s="14"/>
      <c r="VOS3" s="14"/>
      <c r="VOT3" s="1"/>
      <c r="VOU3" s="1"/>
      <c r="VOV3" s="14"/>
      <c r="VOW3" s="14"/>
      <c r="VOX3" s="1"/>
      <c r="VOY3" s="1"/>
      <c r="VOZ3" s="14"/>
      <c r="VPA3" s="14"/>
      <c r="VPB3" s="1"/>
      <c r="VPC3" s="1"/>
      <c r="VPD3" s="14"/>
      <c r="VPE3" s="14"/>
      <c r="VPF3" s="1"/>
      <c r="VPG3" s="1"/>
      <c r="VPH3" s="14"/>
      <c r="VPI3" s="14"/>
      <c r="VPJ3" s="1"/>
      <c r="VPK3" s="1"/>
      <c r="VPL3" s="14"/>
      <c r="VPM3" s="14"/>
      <c r="VPN3" s="1"/>
      <c r="VPO3" s="1"/>
      <c r="VPP3" s="14"/>
      <c r="VPQ3" s="14"/>
      <c r="VPR3" s="1"/>
      <c r="VPS3" s="1"/>
      <c r="VPT3" s="14"/>
      <c r="VPU3" s="14"/>
      <c r="VPV3" s="1"/>
      <c r="VPW3" s="1"/>
      <c r="VPX3" s="14"/>
      <c r="VPY3" s="14"/>
      <c r="VPZ3" s="1"/>
      <c r="VQA3" s="1"/>
      <c r="VQB3" s="14"/>
      <c r="VQC3" s="14"/>
      <c r="VQD3" s="1"/>
      <c r="VQE3" s="1"/>
      <c r="VQF3" s="14"/>
      <c r="VQG3" s="14"/>
      <c r="VQH3" s="1"/>
      <c r="VQI3" s="1"/>
      <c r="VQJ3" s="14"/>
      <c r="VQK3" s="14"/>
      <c r="VQL3" s="1"/>
      <c r="VQM3" s="1"/>
      <c r="VQN3" s="14"/>
      <c r="VQO3" s="14"/>
      <c r="VQP3" s="1"/>
      <c r="VQQ3" s="1"/>
      <c r="VQR3" s="14"/>
      <c r="VQS3" s="14"/>
      <c r="VQT3" s="1"/>
      <c r="VQU3" s="1"/>
      <c r="VQV3" s="14"/>
      <c r="VQW3" s="14"/>
      <c r="VQX3" s="1"/>
      <c r="VQY3" s="1"/>
      <c r="VQZ3" s="14"/>
      <c r="VRA3" s="14"/>
      <c r="VRB3" s="1"/>
      <c r="VRC3" s="1"/>
      <c r="VRD3" s="14"/>
      <c r="VRE3" s="14"/>
      <c r="VRF3" s="1"/>
      <c r="VRG3" s="1"/>
      <c r="VRH3" s="14"/>
      <c r="VRI3" s="14"/>
      <c r="VRJ3" s="1"/>
      <c r="VRK3" s="1"/>
      <c r="VRL3" s="14"/>
      <c r="VRM3" s="14"/>
      <c r="VRN3" s="1"/>
      <c r="VRO3" s="1"/>
      <c r="VRP3" s="14"/>
      <c r="VRQ3" s="14"/>
      <c r="VRR3" s="1"/>
      <c r="VRS3" s="1"/>
      <c r="VRT3" s="14"/>
      <c r="VRU3" s="14"/>
      <c r="VRV3" s="1"/>
      <c r="VRW3" s="1"/>
      <c r="VRX3" s="14"/>
      <c r="VRY3" s="14"/>
      <c r="VRZ3" s="1"/>
      <c r="VSA3" s="1"/>
      <c r="VSB3" s="14"/>
      <c r="VSC3" s="14"/>
      <c r="VSD3" s="1"/>
      <c r="VSE3" s="1"/>
      <c r="VSF3" s="14"/>
      <c r="VSG3" s="14"/>
      <c r="VSH3" s="1"/>
      <c r="VSI3" s="1"/>
      <c r="VSJ3" s="14"/>
      <c r="VSK3" s="14"/>
      <c r="VSL3" s="1"/>
      <c r="VSM3" s="1"/>
      <c r="VSN3" s="14"/>
      <c r="VSO3" s="14"/>
      <c r="VSP3" s="1"/>
      <c r="VSQ3" s="1"/>
      <c r="VSR3" s="14"/>
      <c r="VSS3" s="14"/>
      <c r="VST3" s="1"/>
      <c r="VSU3" s="1"/>
      <c r="VSV3" s="14"/>
      <c r="VSW3" s="14"/>
      <c r="VSX3" s="1"/>
      <c r="VSY3" s="1"/>
      <c r="VSZ3" s="14"/>
      <c r="VTA3" s="14"/>
      <c r="VTB3" s="1"/>
      <c r="VTC3" s="1"/>
      <c r="VTD3" s="14"/>
      <c r="VTE3" s="14"/>
      <c r="VTF3" s="1"/>
      <c r="VTG3" s="1"/>
      <c r="VTH3" s="14"/>
      <c r="VTI3" s="14"/>
      <c r="VTJ3" s="1"/>
      <c r="VTK3" s="1"/>
      <c r="VTL3" s="14"/>
      <c r="VTM3" s="14"/>
      <c r="VTN3" s="1"/>
      <c r="VTO3" s="1"/>
      <c r="VTP3" s="14"/>
      <c r="VTQ3" s="14"/>
      <c r="VTR3" s="1"/>
      <c r="VTS3" s="1"/>
      <c r="VTT3" s="14"/>
      <c r="VTU3" s="14"/>
      <c r="VTV3" s="1"/>
      <c r="VTW3" s="1"/>
      <c r="VTX3" s="14"/>
      <c r="VTY3" s="14"/>
      <c r="VTZ3" s="1"/>
      <c r="VUA3" s="1"/>
      <c r="VUB3" s="14"/>
      <c r="VUC3" s="14"/>
      <c r="VUD3" s="1"/>
      <c r="VUE3" s="1"/>
      <c r="VUF3" s="14"/>
      <c r="VUG3" s="14"/>
      <c r="VUH3" s="1"/>
      <c r="VUI3" s="1"/>
      <c r="VUJ3" s="14"/>
      <c r="VUK3" s="14"/>
      <c r="VUL3" s="1"/>
      <c r="VUM3" s="1"/>
      <c r="VUN3" s="14"/>
      <c r="VUO3" s="14"/>
      <c r="VUP3" s="1"/>
      <c r="VUQ3" s="1"/>
      <c r="VUR3" s="14"/>
      <c r="VUS3" s="14"/>
      <c r="VUT3" s="1"/>
      <c r="VUU3" s="1"/>
      <c r="VUV3" s="14"/>
      <c r="VUW3" s="14"/>
      <c r="VUX3" s="1"/>
      <c r="VUY3" s="1"/>
      <c r="VUZ3" s="14"/>
      <c r="VVA3" s="14"/>
      <c r="VVB3" s="1"/>
      <c r="VVC3" s="1"/>
      <c r="VVD3" s="14"/>
      <c r="VVE3" s="14"/>
      <c r="VVF3" s="1"/>
      <c r="VVG3" s="1"/>
      <c r="VVH3" s="14"/>
      <c r="VVI3" s="14"/>
      <c r="VVJ3" s="1"/>
      <c r="VVK3" s="1"/>
      <c r="VVL3" s="14"/>
      <c r="VVM3" s="14"/>
      <c r="VVN3" s="1"/>
      <c r="VVO3" s="1"/>
      <c r="VVP3" s="14"/>
      <c r="VVQ3" s="14"/>
      <c r="VVR3" s="1"/>
      <c r="VVS3" s="1"/>
      <c r="VVT3" s="14"/>
      <c r="VVU3" s="14"/>
      <c r="VVV3" s="1"/>
      <c r="VVW3" s="1"/>
      <c r="VVX3" s="14"/>
      <c r="VVY3" s="14"/>
      <c r="VVZ3" s="1"/>
      <c r="VWA3" s="1"/>
      <c r="VWB3" s="14"/>
      <c r="VWC3" s="14"/>
      <c r="VWD3" s="1"/>
      <c r="VWE3" s="1"/>
      <c r="VWF3" s="14"/>
      <c r="VWG3" s="14"/>
      <c r="VWH3" s="1"/>
      <c r="VWI3" s="1"/>
      <c r="VWJ3" s="14"/>
      <c r="VWK3" s="14"/>
      <c r="VWL3" s="1"/>
      <c r="VWM3" s="1"/>
      <c r="VWN3" s="14"/>
      <c r="VWO3" s="14"/>
      <c r="VWP3" s="1"/>
      <c r="VWQ3" s="1"/>
      <c r="VWR3" s="14"/>
      <c r="VWS3" s="14"/>
      <c r="VWT3" s="1"/>
      <c r="VWU3" s="1"/>
      <c r="VWV3" s="14"/>
      <c r="VWW3" s="14"/>
      <c r="VWX3" s="1"/>
      <c r="VWY3" s="1"/>
      <c r="VWZ3" s="14"/>
      <c r="VXA3" s="14"/>
      <c r="VXB3" s="1"/>
      <c r="VXC3" s="1"/>
      <c r="VXD3" s="14"/>
      <c r="VXE3" s="14"/>
      <c r="VXF3" s="1"/>
      <c r="VXG3" s="1"/>
      <c r="VXH3" s="14"/>
      <c r="VXI3" s="14"/>
      <c r="VXJ3" s="1"/>
      <c r="VXK3" s="1"/>
      <c r="VXL3" s="14"/>
      <c r="VXM3" s="14"/>
      <c r="VXN3" s="1"/>
      <c r="VXO3" s="1"/>
      <c r="VXP3" s="14"/>
      <c r="VXQ3" s="14"/>
      <c r="VXR3" s="1"/>
      <c r="VXS3" s="1"/>
      <c r="VXT3" s="14"/>
      <c r="VXU3" s="14"/>
      <c r="VXV3" s="1"/>
      <c r="VXW3" s="1"/>
      <c r="VXX3" s="14"/>
      <c r="VXY3" s="14"/>
      <c r="VXZ3" s="1"/>
      <c r="VYA3" s="1"/>
      <c r="VYB3" s="14"/>
      <c r="VYC3" s="14"/>
      <c r="VYD3" s="1"/>
      <c r="VYE3" s="1"/>
      <c r="VYF3" s="14"/>
      <c r="VYG3" s="14"/>
      <c r="VYH3" s="1"/>
      <c r="VYI3" s="1"/>
      <c r="VYJ3" s="14"/>
      <c r="VYK3" s="14"/>
      <c r="VYL3" s="1"/>
      <c r="VYM3" s="1"/>
      <c r="VYN3" s="14"/>
      <c r="VYO3" s="14"/>
      <c r="VYP3" s="1"/>
      <c r="VYQ3" s="1"/>
      <c r="VYR3" s="14"/>
      <c r="VYS3" s="14"/>
      <c r="VYT3" s="1"/>
      <c r="VYU3" s="1"/>
      <c r="VYV3" s="14"/>
      <c r="VYW3" s="14"/>
      <c r="VYX3" s="1"/>
      <c r="VYY3" s="1"/>
      <c r="VYZ3" s="14"/>
      <c r="VZA3" s="14"/>
      <c r="VZB3" s="1"/>
      <c r="VZC3" s="1"/>
      <c r="VZD3" s="14"/>
      <c r="VZE3" s="14"/>
      <c r="VZF3" s="1"/>
      <c r="VZG3" s="1"/>
      <c r="VZH3" s="14"/>
      <c r="VZI3" s="14"/>
      <c r="VZJ3" s="1"/>
      <c r="VZK3" s="1"/>
      <c r="VZL3" s="14"/>
      <c r="VZM3" s="14"/>
      <c r="VZN3" s="1"/>
      <c r="VZO3" s="1"/>
      <c r="VZP3" s="14"/>
      <c r="VZQ3" s="14"/>
      <c r="VZR3" s="1"/>
      <c r="VZS3" s="1"/>
      <c r="VZT3" s="14"/>
      <c r="VZU3" s="14"/>
      <c r="VZV3" s="1"/>
      <c r="VZW3" s="1"/>
      <c r="VZX3" s="14"/>
      <c r="VZY3" s="14"/>
      <c r="VZZ3" s="1"/>
      <c r="WAA3" s="1"/>
      <c r="WAB3" s="14"/>
      <c r="WAC3" s="14"/>
      <c r="WAD3" s="1"/>
      <c r="WAE3" s="1"/>
      <c r="WAF3" s="14"/>
      <c r="WAG3" s="14"/>
      <c r="WAH3" s="1"/>
      <c r="WAI3" s="1"/>
      <c r="WAJ3" s="14"/>
      <c r="WAK3" s="14"/>
      <c r="WAL3" s="1"/>
      <c r="WAM3" s="1"/>
      <c r="WAN3" s="14"/>
      <c r="WAO3" s="14"/>
      <c r="WAP3" s="1"/>
      <c r="WAQ3" s="1"/>
      <c r="WAR3" s="14"/>
      <c r="WAS3" s="14"/>
      <c r="WAT3" s="1"/>
      <c r="WAU3" s="1"/>
      <c r="WAV3" s="14"/>
      <c r="WAW3" s="14"/>
      <c r="WAX3" s="1"/>
      <c r="WAY3" s="1"/>
      <c r="WAZ3" s="14"/>
      <c r="WBA3" s="14"/>
      <c r="WBB3" s="1"/>
      <c r="WBC3" s="1"/>
      <c r="WBD3" s="14"/>
      <c r="WBE3" s="14"/>
      <c r="WBF3" s="1"/>
      <c r="WBG3" s="1"/>
      <c r="WBH3" s="14"/>
      <c r="WBI3" s="14"/>
      <c r="WBJ3" s="1"/>
      <c r="WBK3" s="1"/>
      <c r="WBL3" s="14"/>
      <c r="WBM3" s="14"/>
      <c r="WBN3" s="1"/>
      <c r="WBO3" s="1"/>
      <c r="WBP3" s="14"/>
      <c r="WBQ3" s="14"/>
      <c r="WBR3" s="1"/>
      <c r="WBS3" s="1"/>
      <c r="WBT3" s="14"/>
      <c r="WBU3" s="14"/>
      <c r="WBV3" s="1"/>
      <c r="WBW3" s="1"/>
      <c r="WBX3" s="14"/>
      <c r="WBY3" s="14"/>
      <c r="WBZ3" s="1"/>
      <c r="WCA3" s="1"/>
      <c r="WCB3" s="14"/>
      <c r="WCC3" s="14"/>
      <c r="WCD3" s="1"/>
      <c r="WCE3" s="1"/>
      <c r="WCF3" s="14"/>
      <c r="WCG3" s="14"/>
      <c r="WCH3" s="1"/>
      <c r="WCI3" s="1"/>
      <c r="WCJ3" s="14"/>
      <c r="WCK3" s="14"/>
      <c r="WCL3" s="1"/>
      <c r="WCM3" s="1"/>
      <c r="WCN3" s="14"/>
      <c r="WCO3" s="14"/>
      <c r="WCP3" s="1"/>
      <c r="WCQ3" s="1"/>
      <c r="WCR3" s="14"/>
      <c r="WCS3" s="14"/>
      <c r="WCT3" s="1"/>
      <c r="WCU3" s="1"/>
      <c r="WCV3" s="14"/>
      <c r="WCW3" s="14"/>
      <c r="WCX3" s="1"/>
      <c r="WCY3" s="1"/>
      <c r="WCZ3" s="14"/>
      <c r="WDA3" s="14"/>
      <c r="WDB3" s="1"/>
      <c r="WDC3" s="1"/>
      <c r="WDD3" s="14"/>
      <c r="WDE3" s="14"/>
      <c r="WDF3" s="1"/>
      <c r="WDG3" s="1"/>
      <c r="WDH3" s="14"/>
      <c r="WDI3" s="14"/>
      <c r="WDJ3" s="1"/>
      <c r="WDK3" s="1"/>
      <c r="WDL3" s="14"/>
      <c r="WDM3" s="14"/>
      <c r="WDN3" s="1"/>
      <c r="WDO3" s="1"/>
      <c r="WDP3" s="14"/>
      <c r="WDQ3" s="14"/>
      <c r="WDR3" s="1"/>
      <c r="WDS3" s="1"/>
      <c r="WDT3" s="14"/>
      <c r="WDU3" s="14"/>
      <c r="WDV3" s="1"/>
      <c r="WDW3" s="1"/>
      <c r="WDX3" s="14"/>
      <c r="WDY3" s="14"/>
      <c r="WDZ3" s="1"/>
      <c r="WEA3" s="1"/>
      <c r="WEB3" s="14"/>
      <c r="WEC3" s="14"/>
      <c r="WED3" s="1"/>
      <c r="WEE3" s="1"/>
      <c r="WEF3" s="14"/>
      <c r="WEG3" s="14"/>
      <c r="WEH3" s="1"/>
      <c r="WEI3" s="1"/>
      <c r="WEJ3" s="14"/>
      <c r="WEK3" s="14"/>
      <c r="WEL3" s="1"/>
      <c r="WEM3" s="1"/>
      <c r="WEN3" s="14"/>
      <c r="WEO3" s="14"/>
      <c r="WEP3" s="1"/>
      <c r="WEQ3" s="1"/>
      <c r="WER3" s="14"/>
      <c r="WES3" s="14"/>
      <c r="WET3" s="1"/>
      <c r="WEU3" s="1"/>
      <c r="WEV3" s="14"/>
      <c r="WEW3" s="14"/>
      <c r="WEX3" s="1"/>
      <c r="WEY3" s="1"/>
      <c r="WEZ3" s="14"/>
      <c r="WFA3" s="14"/>
      <c r="WFB3" s="1"/>
      <c r="WFC3" s="1"/>
      <c r="WFD3" s="14"/>
      <c r="WFE3" s="14"/>
      <c r="WFF3" s="1"/>
      <c r="WFG3" s="1"/>
      <c r="WFH3" s="14"/>
      <c r="WFI3" s="14"/>
      <c r="WFJ3" s="1"/>
      <c r="WFK3" s="1"/>
      <c r="WFL3" s="14"/>
      <c r="WFM3" s="14"/>
      <c r="WFN3" s="1"/>
      <c r="WFO3" s="1"/>
      <c r="WFP3" s="14"/>
      <c r="WFQ3" s="14"/>
      <c r="WFR3" s="1"/>
      <c r="WFS3" s="1"/>
      <c r="WFT3" s="14"/>
      <c r="WFU3" s="14"/>
      <c r="WFV3" s="1"/>
      <c r="WFW3" s="1"/>
      <c r="WFX3" s="14"/>
      <c r="WFY3" s="14"/>
      <c r="WFZ3" s="1"/>
      <c r="WGA3" s="1"/>
      <c r="WGB3" s="14"/>
      <c r="WGC3" s="14"/>
      <c r="WGD3" s="1"/>
      <c r="WGE3" s="1"/>
      <c r="WGF3" s="14"/>
      <c r="WGG3" s="14"/>
      <c r="WGH3" s="1"/>
      <c r="WGI3" s="1"/>
      <c r="WGJ3" s="14"/>
      <c r="WGK3" s="14"/>
      <c r="WGL3" s="1"/>
      <c r="WGM3" s="1"/>
      <c r="WGN3" s="14"/>
      <c r="WGO3" s="14"/>
      <c r="WGP3" s="1"/>
      <c r="WGQ3" s="1"/>
      <c r="WGR3" s="14"/>
      <c r="WGS3" s="14"/>
      <c r="WGT3" s="1"/>
      <c r="WGU3" s="1"/>
      <c r="WGV3" s="14"/>
      <c r="WGW3" s="14"/>
      <c r="WGX3" s="1"/>
      <c r="WGY3" s="1"/>
      <c r="WGZ3" s="14"/>
      <c r="WHA3" s="14"/>
      <c r="WHB3" s="1"/>
      <c r="WHC3" s="1"/>
      <c r="WHD3" s="14"/>
      <c r="WHE3" s="14"/>
      <c r="WHF3" s="1"/>
      <c r="WHG3" s="1"/>
      <c r="WHH3" s="14"/>
      <c r="WHI3" s="14"/>
      <c r="WHJ3" s="1"/>
      <c r="WHK3" s="1"/>
      <c r="WHL3" s="14"/>
      <c r="WHM3" s="14"/>
      <c r="WHN3" s="1"/>
      <c r="WHO3" s="1"/>
      <c r="WHP3" s="14"/>
      <c r="WHQ3" s="14"/>
      <c r="WHR3" s="1"/>
      <c r="WHS3" s="1"/>
      <c r="WHT3" s="14"/>
      <c r="WHU3" s="14"/>
      <c r="WHV3" s="1"/>
      <c r="WHW3" s="1"/>
      <c r="WHX3" s="14"/>
      <c r="WHY3" s="14"/>
      <c r="WHZ3" s="1"/>
      <c r="WIA3" s="1"/>
      <c r="WIB3" s="14"/>
      <c r="WIC3" s="14"/>
      <c r="WID3" s="1"/>
      <c r="WIE3" s="1"/>
      <c r="WIF3" s="14"/>
      <c r="WIG3" s="14"/>
      <c r="WIH3" s="1"/>
      <c r="WII3" s="1"/>
      <c r="WIJ3" s="14"/>
      <c r="WIK3" s="14"/>
      <c r="WIL3" s="1"/>
      <c r="WIM3" s="1"/>
      <c r="WIN3" s="14"/>
      <c r="WIO3" s="14"/>
      <c r="WIP3" s="1"/>
      <c r="WIQ3" s="1"/>
      <c r="WIR3" s="14"/>
      <c r="WIS3" s="14"/>
      <c r="WIT3" s="1"/>
      <c r="WIU3" s="1"/>
      <c r="WIV3" s="14"/>
      <c r="WIW3" s="14"/>
      <c r="WIX3" s="1"/>
      <c r="WIY3" s="1"/>
      <c r="WIZ3" s="14"/>
      <c r="WJA3" s="14"/>
      <c r="WJB3" s="1"/>
      <c r="WJC3" s="1"/>
      <c r="WJD3" s="14"/>
      <c r="WJE3" s="14"/>
      <c r="WJF3" s="1"/>
      <c r="WJG3" s="1"/>
      <c r="WJH3" s="14"/>
      <c r="WJI3" s="14"/>
      <c r="WJJ3" s="1"/>
      <c r="WJK3" s="1"/>
      <c r="WJL3" s="14"/>
      <c r="WJM3" s="14"/>
      <c r="WJN3" s="1"/>
      <c r="WJO3" s="1"/>
      <c r="WJP3" s="14"/>
      <c r="WJQ3" s="14"/>
      <c r="WJR3" s="1"/>
      <c r="WJS3" s="1"/>
      <c r="WJT3" s="14"/>
      <c r="WJU3" s="14"/>
      <c r="WJV3" s="1"/>
      <c r="WJW3" s="1"/>
      <c r="WJX3" s="14"/>
      <c r="WJY3" s="14"/>
      <c r="WJZ3" s="1"/>
      <c r="WKA3" s="1"/>
      <c r="WKB3" s="14"/>
      <c r="WKC3" s="14"/>
      <c r="WKD3" s="1"/>
      <c r="WKE3" s="1"/>
      <c r="WKF3" s="14"/>
      <c r="WKG3" s="14"/>
      <c r="WKH3" s="1"/>
      <c r="WKI3" s="1"/>
      <c r="WKJ3" s="14"/>
      <c r="WKK3" s="14"/>
      <c r="WKL3" s="1"/>
      <c r="WKM3" s="1"/>
      <c r="WKN3" s="14"/>
      <c r="WKO3" s="14"/>
      <c r="WKP3" s="1"/>
      <c r="WKQ3" s="1"/>
      <c r="WKR3" s="14"/>
      <c r="WKS3" s="14"/>
      <c r="WKT3" s="1"/>
      <c r="WKU3" s="1"/>
      <c r="WKV3" s="14"/>
      <c r="WKW3" s="14"/>
      <c r="WKX3" s="1"/>
      <c r="WKY3" s="1"/>
      <c r="WKZ3" s="14"/>
      <c r="WLA3" s="14"/>
      <c r="WLB3" s="1"/>
      <c r="WLC3" s="1"/>
      <c r="WLD3" s="14"/>
      <c r="WLE3" s="14"/>
      <c r="WLF3" s="1"/>
      <c r="WLG3" s="1"/>
      <c r="WLH3" s="14"/>
      <c r="WLI3" s="14"/>
      <c r="WLJ3" s="1"/>
      <c r="WLK3" s="1"/>
      <c r="WLL3" s="14"/>
      <c r="WLM3" s="14"/>
      <c r="WLN3" s="1"/>
      <c r="WLO3" s="1"/>
      <c r="WLP3" s="14"/>
      <c r="WLQ3" s="14"/>
      <c r="WLR3" s="1"/>
      <c r="WLS3" s="1"/>
      <c r="WLT3" s="14"/>
      <c r="WLU3" s="14"/>
      <c r="WLV3" s="1"/>
      <c r="WLW3" s="1"/>
      <c r="WLX3" s="14"/>
      <c r="WLY3" s="14"/>
      <c r="WLZ3" s="1"/>
      <c r="WMA3" s="1"/>
      <c r="WMB3" s="14"/>
      <c r="WMC3" s="14"/>
      <c r="WMD3" s="1"/>
      <c r="WME3" s="1"/>
      <c r="WMF3" s="14"/>
      <c r="WMG3" s="14"/>
      <c r="WMH3" s="1"/>
      <c r="WMI3" s="1"/>
      <c r="WMJ3" s="14"/>
      <c r="WMK3" s="14"/>
      <c r="WML3" s="1"/>
      <c r="WMM3" s="1"/>
      <c r="WMN3" s="14"/>
      <c r="WMO3" s="14"/>
      <c r="WMP3" s="1"/>
      <c r="WMQ3" s="1"/>
      <c r="WMR3" s="14"/>
      <c r="WMS3" s="14"/>
      <c r="WMT3" s="1"/>
      <c r="WMU3" s="1"/>
      <c r="WMV3" s="14"/>
      <c r="WMW3" s="14"/>
      <c r="WMX3" s="1"/>
      <c r="WMY3" s="1"/>
      <c r="WMZ3" s="14"/>
      <c r="WNA3" s="14"/>
      <c r="WNB3" s="1"/>
      <c r="WNC3" s="1"/>
      <c r="WND3" s="14"/>
      <c r="WNE3" s="14"/>
      <c r="WNF3" s="1"/>
      <c r="WNG3" s="1"/>
      <c r="WNH3" s="14"/>
      <c r="WNI3" s="14"/>
      <c r="WNJ3" s="1"/>
      <c r="WNK3" s="1"/>
      <c r="WNL3" s="14"/>
      <c r="WNM3" s="14"/>
      <c r="WNN3" s="1"/>
      <c r="WNO3" s="1"/>
      <c r="WNP3" s="14"/>
      <c r="WNQ3" s="14"/>
      <c r="WNR3" s="1"/>
      <c r="WNS3" s="1"/>
      <c r="WNT3" s="14"/>
      <c r="WNU3" s="14"/>
      <c r="WNV3" s="1"/>
      <c r="WNW3" s="1"/>
      <c r="WNX3" s="14"/>
      <c r="WNY3" s="14"/>
      <c r="WNZ3" s="1"/>
      <c r="WOA3" s="1"/>
      <c r="WOB3" s="14"/>
      <c r="WOC3" s="14"/>
      <c r="WOD3" s="1"/>
      <c r="WOE3" s="1"/>
      <c r="WOF3" s="14"/>
      <c r="WOG3" s="14"/>
      <c r="WOH3" s="1"/>
      <c r="WOI3" s="1"/>
      <c r="WOJ3" s="14"/>
      <c r="WOK3" s="14"/>
      <c r="WOL3" s="1"/>
      <c r="WOM3" s="1"/>
      <c r="WON3" s="14"/>
      <c r="WOO3" s="14"/>
      <c r="WOP3" s="1"/>
      <c r="WOQ3" s="1"/>
      <c r="WOR3" s="14"/>
      <c r="WOS3" s="14"/>
      <c r="WOT3" s="1"/>
      <c r="WOU3" s="1"/>
      <c r="WOV3" s="14"/>
      <c r="WOW3" s="14"/>
      <c r="WOX3" s="1"/>
      <c r="WOY3" s="1"/>
      <c r="WOZ3" s="14"/>
      <c r="WPA3" s="14"/>
      <c r="WPB3" s="1"/>
      <c r="WPC3" s="1"/>
      <c r="WPD3" s="14"/>
      <c r="WPE3" s="14"/>
      <c r="WPF3" s="1"/>
      <c r="WPG3" s="1"/>
      <c r="WPH3" s="14"/>
      <c r="WPI3" s="14"/>
      <c r="WPJ3" s="1"/>
      <c r="WPK3" s="1"/>
      <c r="WPL3" s="14"/>
      <c r="WPM3" s="14"/>
      <c r="WPN3" s="1"/>
      <c r="WPO3" s="1"/>
      <c r="WPP3" s="14"/>
      <c r="WPQ3" s="14"/>
      <c r="WPR3" s="1"/>
      <c r="WPS3" s="1"/>
      <c r="WPT3" s="14"/>
      <c r="WPU3" s="14"/>
      <c r="WPV3" s="1"/>
      <c r="WPW3" s="1"/>
      <c r="WPX3" s="14"/>
      <c r="WPY3" s="14"/>
      <c r="WPZ3" s="1"/>
      <c r="WQA3" s="1"/>
      <c r="WQB3" s="14"/>
      <c r="WQC3" s="14"/>
      <c r="WQD3" s="1"/>
      <c r="WQE3" s="1"/>
      <c r="WQF3" s="14"/>
      <c r="WQG3" s="14"/>
      <c r="WQH3" s="1"/>
      <c r="WQI3" s="1"/>
      <c r="WQJ3" s="14"/>
      <c r="WQK3" s="14"/>
      <c r="WQL3" s="1"/>
      <c r="WQM3" s="1"/>
      <c r="WQN3" s="14"/>
      <c r="WQO3" s="14"/>
      <c r="WQP3" s="1"/>
      <c r="WQQ3" s="1"/>
      <c r="WQR3" s="14"/>
      <c r="WQS3" s="14"/>
      <c r="WQT3" s="1"/>
      <c r="WQU3" s="1"/>
      <c r="WQV3" s="14"/>
      <c r="WQW3" s="14"/>
      <c r="WQX3" s="1"/>
      <c r="WQY3" s="1"/>
      <c r="WQZ3" s="14"/>
      <c r="WRA3" s="14"/>
      <c r="WRB3" s="1"/>
      <c r="WRC3" s="1"/>
      <c r="WRD3" s="14"/>
      <c r="WRE3" s="14"/>
      <c r="WRF3" s="1"/>
      <c r="WRG3" s="1"/>
      <c r="WRH3" s="14"/>
      <c r="WRI3" s="14"/>
      <c r="WRJ3" s="1"/>
      <c r="WRK3" s="1"/>
      <c r="WRL3" s="14"/>
      <c r="WRM3" s="14"/>
      <c r="WRN3" s="1"/>
      <c r="WRO3" s="1"/>
      <c r="WRP3" s="14"/>
      <c r="WRQ3" s="14"/>
      <c r="WRR3" s="1"/>
      <c r="WRS3" s="1"/>
      <c r="WRT3" s="14"/>
      <c r="WRU3" s="14"/>
      <c r="WRV3" s="1"/>
      <c r="WRW3" s="1"/>
      <c r="WRX3" s="14"/>
      <c r="WRY3" s="14"/>
      <c r="WRZ3" s="1"/>
      <c r="WSA3" s="1"/>
      <c r="WSB3" s="14"/>
      <c r="WSC3" s="14"/>
      <c r="WSD3" s="1"/>
      <c r="WSE3" s="1"/>
      <c r="WSF3" s="14"/>
      <c r="WSG3" s="14"/>
      <c r="WSH3" s="1"/>
      <c r="WSI3" s="1"/>
      <c r="WSJ3" s="14"/>
      <c r="WSK3" s="14"/>
      <c r="WSL3" s="1"/>
      <c r="WSM3" s="1"/>
      <c r="WSN3" s="14"/>
      <c r="WSO3" s="14"/>
      <c r="WSP3" s="1"/>
      <c r="WSQ3" s="1"/>
      <c r="WSR3" s="14"/>
      <c r="WSS3" s="14"/>
      <c r="WST3" s="1"/>
      <c r="WSU3" s="1"/>
      <c r="WSV3" s="14"/>
      <c r="WSW3" s="14"/>
      <c r="WSX3" s="1"/>
      <c r="WSY3" s="1"/>
      <c r="WSZ3" s="14"/>
      <c r="WTA3" s="14"/>
      <c r="WTB3" s="1"/>
      <c r="WTC3" s="1"/>
      <c r="WTD3" s="14"/>
      <c r="WTE3" s="14"/>
      <c r="WTF3" s="1"/>
      <c r="WTG3" s="1"/>
      <c r="WTH3" s="14"/>
      <c r="WTI3" s="14"/>
      <c r="WTJ3" s="1"/>
      <c r="WTK3" s="1"/>
      <c r="WTL3" s="14"/>
      <c r="WTM3" s="14"/>
      <c r="WTN3" s="1"/>
      <c r="WTO3" s="1"/>
      <c r="WTP3" s="14"/>
      <c r="WTQ3" s="14"/>
      <c r="WTR3" s="1"/>
      <c r="WTS3" s="1"/>
      <c r="WTT3" s="14"/>
      <c r="WTU3" s="14"/>
      <c r="WTV3" s="1"/>
      <c r="WTW3" s="1"/>
      <c r="WTX3" s="14"/>
      <c r="WTY3" s="14"/>
      <c r="WTZ3" s="1"/>
      <c r="WUA3" s="1"/>
      <c r="WUB3" s="14"/>
      <c r="WUC3" s="14"/>
      <c r="WUD3" s="1"/>
      <c r="WUE3" s="1"/>
      <c r="WUF3" s="14"/>
      <c r="WUG3" s="14"/>
      <c r="WUH3" s="1"/>
      <c r="WUI3" s="1"/>
      <c r="WUJ3" s="14"/>
      <c r="WUK3" s="14"/>
      <c r="WUL3" s="1"/>
      <c r="WUM3" s="1"/>
      <c r="WUN3" s="14"/>
      <c r="WUO3" s="14"/>
      <c r="WUP3" s="1"/>
      <c r="WUQ3" s="1"/>
      <c r="WUR3" s="14"/>
      <c r="WUS3" s="14"/>
      <c r="WUT3" s="1"/>
      <c r="WUU3" s="1"/>
      <c r="WUV3" s="14"/>
      <c r="WUW3" s="14"/>
      <c r="WUX3" s="1"/>
      <c r="WUY3" s="1"/>
      <c r="WUZ3" s="14"/>
      <c r="WVA3" s="14"/>
      <c r="WVB3" s="1"/>
      <c r="WVC3" s="1"/>
      <c r="WVD3" s="14"/>
      <c r="WVE3" s="14"/>
      <c r="WVF3" s="1"/>
      <c r="WVG3" s="1"/>
      <c r="WVH3" s="14"/>
      <c r="WVI3" s="14"/>
      <c r="WVJ3" s="1"/>
      <c r="WVK3" s="1"/>
      <c r="WVL3" s="14"/>
      <c r="WVM3" s="14"/>
      <c r="WVN3" s="1"/>
      <c r="WVO3" s="1"/>
      <c r="WVP3" s="14"/>
      <c r="WVQ3" s="14"/>
      <c r="WVR3" s="1"/>
      <c r="WVS3" s="1"/>
      <c r="WVT3" s="14"/>
      <c r="WVU3" s="14"/>
      <c r="WVV3" s="1"/>
      <c r="WVW3" s="1"/>
      <c r="WVX3" s="14"/>
      <c r="WVY3" s="14"/>
      <c r="WVZ3" s="1"/>
      <c r="WWA3" s="1"/>
      <c r="WWB3" s="14"/>
      <c r="WWC3" s="14"/>
      <c r="WWD3" s="1"/>
      <c r="WWE3" s="1"/>
      <c r="WWF3" s="14"/>
      <c r="WWG3" s="14"/>
      <c r="WWH3" s="1"/>
      <c r="WWI3" s="1"/>
      <c r="WWJ3" s="14"/>
      <c r="WWK3" s="14"/>
      <c r="WWL3" s="1"/>
      <c r="WWM3" s="1"/>
      <c r="WWN3" s="14"/>
      <c r="WWO3" s="14"/>
      <c r="WWP3" s="1"/>
      <c r="WWQ3" s="1"/>
      <c r="WWR3" s="14"/>
      <c r="WWS3" s="14"/>
      <c r="WWT3" s="1"/>
      <c r="WWU3" s="1"/>
      <c r="WWV3" s="14"/>
      <c r="WWW3" s="14"/>
      <c r="WWX3" s="1"/>
      <c r="WWY3" s="1"/>
      <c r="WWZ3" s="14"/>
      <c r="WXA3" s="14"/>
      <c r="WXB3" s="1"/>
      <c r="WXC3" s="1"/>
      <c r="WXD3" s="14"/>
      <c r="WXE3" s="14"/>
      <c r="WXF3" s="1"/>
      <c r="WXG3" s="1"/>
      <c r="WXH3" s="14"/>
      <c r="WXI3" s="14"/>
      <c r="WXJ3" s="1"/>
      <c r="WXK3" s="1"/>
      <c r="WXL3" s="14"/>
      <c r="WXM3" s="14"/>
      <c r="WXN3" s="1"/>
      <c r="WXO3" s="1"/>
      <c r="WXP3" s="14"/>
      <c r="WXQ3" s="14"/>
      <c r="WXR3" s="1"/>
      <c r="WXS3" s="1"/>
      <c r="WXT3" s="14"/>
      <c r="WXU3" s="14"/>
      <c r="WXV3" s="1"/>
      <c r="WXW3" s="1"/>
      <c r="WXX3" s="14"/>
      <c r="WXY3" s="14"/>
      <c r="WXZ3" s="1"/>
      <c r="WYA3" s="1"/>
      <c r="WYB3" s="14"/>
      <c r="WYC3" s="14"/>
      <c r="WYD3" s="1"/>
      <c r="WYE3" s="1"/>
      <c r="WYF3" s="14"/>
      <c r="WYG3" s="14"/>
      <c r="WYH3" s="1"/>
      <c r="WYI3" s="1"/>
      <c r="WYJ3" s="14"/>
      <c r="WYK3" s="14"/>
      <c r="WYL3" s="1"/>
      <c r="WYM3" s="1"/>
      <c r="WYN3" s="14"/>
      <c r="WYO3" s="14"/>
      <c r="WYP3" s="1"/>
      <c r="WYQ3" s="1"/>
      <c r="WYR3" s="14"/>
      <c r="WYS3" s="14"/>
      <c r="WYT3" s="1"/>
      <c r="WYU3" s="1"/>
      <c r="WYV3" s="14"/>
      <c r="WYW3" s="14"/>
      <c r="WYX3" s="1"/>
      <c r="WYY3" s="1"/>
      <c r="WYZ3" s="14"/>
      <c r="WZA3" s="14"/>
      <c r="WZB3" s="1"/>
      <c r="WZC3" s="1"/>
      <c r="WZD3" s="14"/>
      <c r="WZE3" s="14"/>
      <c r="WZF3" s="1"/>
      <c r="WZG3" s="1"/>
      <c r="WZH3" s="14"/>
      <c r="WZI3" s="14"/>
      <c r="WZJ3" s="1"/>
      <c r="WZK3" s="1"/>
      <c r="WZL3" s="14"/>
      <c r="WZM3" s="14"/>
      <c r="WZN3" s="1"/>
      <c r="WZO3" s="1"/>
      <c r="WZP3" s="14"/>
      <c r="WZQ3" s="14"/>
      <c r="WZR3" s="1"/>
      <c r="WZS3" s="1"/>
      <c r="WZT3" s="14"/>
      <c r="WZU3" s="14"/>
      <c r="WZV3" s="1"/>
      <c r="WZW3" s="1"/>
      <c r="WZX3" s="14"/>
      <c r="WZY3" s="14"/>
      <c r="WZZ3" s="1"/>
      <c r="XAA3" s="1"/>
      <c r="XAB3" s="14"/>
      <c r="XAC3" s="14"/>
      <c r="XAD3" s="1"/>
      <c r="XAE3" s="1"/>
      <c r="XAF3" s="14"/>
      <c r="XAG3" s="14"/>
      <c r="XAH3" s="1"/>
      <c r="XAI3" s="1"/>
      <c r="XAJ3" s="14"/>
      <c r="XAK3" s="14"/>
      <c r="XAL3" s="1"/>
      <c r="XAM3" s="1"/>
      <c r="XAN3" s="14"/>
      <c r="XAO3" s="14"/>
      <c r="XAP3" s="1"/>
      <c r="XAQ3" s="1"/>
      <c r="XAR3" s="14"/>
      <c r="XAS3" s="14"/>
      <c r="XAT3" s="1"/>
      <c r="XAU3" s="1"/>
      <c r="XAV3" s="14"/>
      <c r="XAW3" s="14"/>
      <c r="XAX3" s="1"/>
      <c r="XAY3" s="1"/>
      <c r="XAZ3" s="14"/>
      <c r="XBA3" s="14"/>
      <c r="XBB3" s="1"/>
      <c r="XBC3" s="1"/>
      <c r="XBD3" s="14"/>
      <c r="XBE3" s="14"/>
      <c r="XBF3" s="1"/>
      <c r="XBG3" s="1"/>
      <c r="XBH3" s="14"/>
      <c r="XBI3" s="14"/>
      <c r="XBJ3" s="1"/>
      <c r="XBK3" s="1"/>
      <c r="XBL3" s="14"/>
      <c r="XBM3" s="14"/>
      <c r="XBN3" s="1"/>
      <c r="XBO3" s="1"/>
      <c r="XBP3" s="14"/>
      <c r="XBQ3" s="14"/>
      <c r="XBR3" s="1"/>
      <c r="XBS3" s="1"/>
      <c r="XBT3" s="14"/>
      <c r="XBU3" s="14"/>
      <c r="XBV3" s="1"/>
      <c r="XBW3" s="1"/>
      <c r="XBX3" s="14"/>
      <c r="XBY3" s="14"/>
      <c r="XBZ3" s="1"/>
      <c r="XCA3" s="1"/>
      <c r="XCB3" s="14"/>
      <c r="XCC3" s="14"/>
      <c r="XCD3" s="1"/>
      <c r="XCE3" s="1"/>
      <c r="XCF3" s="14"/>
      <c r="XCG3" s="14"/>
      <c r="XCH3" s="1"/>
      <c r="XCI3" s="1"/>
      <c r="XCJ3" s="14"/>
      <c r="XCK3" s="14"/>
      <c r="XCL3" s="1"/>
      <c r="XCM3" s="1"/>
      <c r="XCN3" s="14"/>
      <c r="XCO3" s="14"/>
      <c r="XCP3" s="1"/>
      <c r="XCQ3" s="1"/>
      <c r="XCR3" s="14"/>
      <c r="XCS3" s="14"/>
      <c r="XCT3" s="1"/>
      <c r="XCU3" s="1"/>
      <c r="XCV3" s="14"/>
      <c r="XCW3" s="14"/>
      <c r="XCX3" s="1"/>
      <c r="XCY3" s="1"/>
      <c r="XCZ3" s="14"/>
      <c r="XDA3" s="14"/>
      <c r="XDB3" s="1"/>
      <c r="XDC3" s="1"/>
      <c r="XDD3" s="14"/>
      <c r="XDE3" s="14"/>
      <c r="XDF3" s="1"/>
      <c r="XDG3" s="1"/>
      <c r="XDH3" s="14"/>
      <c r="XDI3" s="14"/>
      <c r="XDJ3" s="1"/>
      <c r="XDK3" s="1"/>
      <c r="XDL3" s="14"/>
      <c r="XDM3" s="14"/>
      <c r="XDN3" s="1"/>
      <c r="XDO3" s="1"/>
      <c r="XDP3" s="14"/>
      <c r="XDQ3" s="14"/>
      <c r="XDR3" s="1"/>
      <c r="XDS3" s="1"/>
      <c r="XDT3" s="14"/>
      <c r="XDU3" s="14"/>
      <c r="XDV3" s="1"/>
      <c r="XDW3" s="1"/>
      <c r="XDX3" s="14"/>
      <c r="XDY3" s="14"/>
      <c r="XDZ3" s="1"/>
      <c r="XEA3" s="1"/>
      <c r="XEB3" s="14"/>
      <c r="XEC3" s="14"/>
      <c r="XED3" s="1"/>
      <c r="XEE3" s="1"/>
      <c r="XEF3" s="14"/>
      <c r="XEG3" s="14"/>
      <c r="XEH3" s="1"/>
      <c r="XEI3" s="1"/>
      <c r="XEJ3" s="14"/>
      <c r="XEK3" s="14"/>
      <c r="XEL3" s="1"/>
      <c r="XEM3" s="1"/>
      <c r="XEN3" s="14"/>
      <c r="XEO3" s="14"/>
      <c r="XEP3" s="1"/>
      <c r="XEQ3" s="1"/>
      <c r="XER3" s="14"/>
      <c r="XES3" s="14"/>
      <c r="XET3" s="1"/>
      <c r="XEU3" s="1"/>
      <c r="XEV3" s="14"/>
      <c r="XEW3" s="14"/>
      <c r="XEX3" s="1"/>
      <c r="XEY3" s="1"/>
      <c r="XEZ3" s="14"/>
      <c r="XFA3" s="14"/>
      <c r="XFB3" s="1"/>
      <c r="XFC3" s="1"/>
      <c r="XFD3" s="14"/>
    </row>
    <row r="4" spans="1:16384" x14ac:dyDescent="0.25">
      <c r="L4"/>
      <c r="M4"/>
      <c r="N4"/>
    </row>
    <row r="5" spans="1:16384" ht="23.25" x14ac:dyDescent="0.25">
      <c r="C5" s="34" t="s">
        <v>2928</v>
      </c>
      <c r="D5" s="34"/>
      <c r="E5" s="34"/>
      <c r="L5"/>
      <c r="M5"/>
      <c r="N5"/>
    </row>
    <row r="6" spans="1:16384" x14ac:dyDescent="0.25">
      <c r="L6"/>
      <c r="M6"/>
      <c r="N6"/>
    </row>
    <row r="7" spans="1:16384" x14ac:dyDescent="0.25">
      <c r="C7" s="2" t="s">
        <v>115</v>
      </c>
      <c r="D7" s="2"/>
      <c r="E7" s="2"/>
      <c r="L7"/>
      <c r="M7"/>
      <c r="N7"/>
    </row>
    <row r="8" spans="1:16384" ht="15.75" x14ac:dyDescent="0.25">
      <c r="C8" s="10" t="s">
        <v>116</v>
      </c>
      <c r="D8" s="17" t="s">
        <v>117</v>
      </c>
      <c r="E8" s="11" t="s">
        <v>118</v>
      </c>
      <c r="F8" s="11" t="s">
        <v>119</v>
      </c>
      <c r="G8" s="11" t="s">
        <v>120</v>
      </c>
      <c r="H8" s="11" t="s">
        <v>119</v>
      </c>
      <c r="I8" s="11" t="s">
        <v>121</v>
      </c>
      <c r="J8" s="11" t="s">
        <v>122</v>
      </c>
      <c r="K8" s="12" t="s">
        <v>123</v>
      </c>
      <c r="L8"/>
      <c r="M8"/>
      <c r="N8"/>
    </row>
    <row r="9" spans="1:16384" x14ac:dyDescent="0.25">
      <c r="C9" s="6"/>
      <c r="D9" s="4"/>
      <c r="E9" s="4"/>
      <c r="F9" s="4"/>
      <c r="G9" s="4"/>
      <c r="H9" s="4"/>
      <c r="I9" s="4"/>
      <c r="J9" s="4"/>
      <c r="K9" s="8"/>
      <c r="L9"/>
      <c r="M9"/>
      <c r="N9"/>
    </row>
    <row r="10" spans="1:16384" x14ac:dyDescent="0.25">
      <c r="C10" s="6"/>
      <c r="D10" s="4"/>
      <c r="E10" s="4"/>
      <c r="F10" s="4"/>
      <c r="G10" s="4"/>
      <c r="H10" s="4"/>
      <c r="I10" s="4"/>
      <c r="J10" s="4"/>
      <c r="K10" s="8"/>
      <c r="L10"/>
      <c r="M10"/>
      <c r="N10"/>
    </row>
    <row r="11" spans="1:16384" x14ac:dyDescent="0.25">
      <c r="C11" s="6"/>
      <c r="D11" s="4"/>
      <c r="E11" s="4"/>
      <c r="F11" s="4"/>
      <c r="G11" s="4"/>
      <c r="H11" s="4"/>
      <c r="I11" s="4"/>
      <c r="J11" s="4"/>
      <c r="K11" s="8"/>
      <c r="L11" s="2"/>
    </row>
    <row r="14" spans="1:16384" ht="15.6" customHeight="1" x14ac:dyDescent="0.25">
      <c r="C14" s="126"/>
      <c r="D14" s="127"/>
      <c r="E14" s="128"/>
      <c r="F14" s="311" t="s">
        <v>2929</v>
      </c>
      <c r="G14" s="301"/>
      <c r="H14" s="301"/>
      <c r="I14" s="302"/>
      <c r="J14" s="311" t="s">
        <v>2930</v>
      </c>
      <c r="K14" s="301"/>
      <c r="L14" s="301"/>
      <c r="M14" s="301"/>
      <c r="N14" s="302"/>
    </row>
    <row r="15" spans="1:16384" ht="15.75" x14ac:dyDescent="0.25">
      <c r="C15" s="124" t="s">
        <v>2931</v>
      </c>
      <c r="D15" s="125" t="s">
        <v>2932</v>
      </c>
      <c r="E15" s="125" t="s">
        <v>2933</v>
      </c>
      <c r="F15" s="9" t="s">
        <v>2934</v>
      </c>
      <c r="G15" s="9" t="s">
        <v>540</v>
      </c>
      <c r="H15" s="9" t="s">
        <v>2935</v>
      </c>
      <c r="I15" s="9" t="s">
        <v>541</v>
      </c>
      <c r="J15" s="9" t="s">
        <v>2936</v>
      </c>
      <c r="K15" s="9" t="s">
        <v>2937</v>
      </c>
      <c r="L15" s="9" t="s">
        <v>2938</v>
      </c>
      <c r="M15" s="9" t="s">
        <v>2939</v>
      </c>
      <c r="N15" s="9" t="s">
        <v>2940</v>
      </c>
    </row>
    <row r="16" spans="1:16384" x14ac:dyDescent="0.25">
      <c r="A16"/>
      <c r="C16" s="133" t="str">
        <f t="shared" ref="C16:C47" si="0">"DQ."&amp;D16&amp;"."&amp;IF(E16="Branqueamento de Capitais","PBCCFT","DM")&amp;"."&amp;F16&amp;"."&amp;G16&amp;"."&amp;I16&amp;"."&amp;UPPER(LEFT(N16,3))</f>
        <v>DQ.Técnico.DM.Banka.BPGACION.ACIONISTA.COM</v>
      </c>
      <c r="D16" s="171" t="s">
        <v>2941</v>
      </c>
      <c r="E16" s="171" t="s">
        <v>140</v>
      </c>
      <c r="F16" s="173" t="s">
        <v>632</v>
      </c>
      <c r="G16" s="173" t="s">
        <v>883</v>
      </c>
      <c r="H16" s="173" t="s">
        <v>2942</v>
      </c>
      <c r="I16" s="173" t="s">
        <v>2943</v>
      </c>
      <c r="J16" s="172" t="s">
        <v>2944</v>
      </c>
      <c r="K16" s="174" t="s">
        <v>2945</v>
      </c>
      <c r="L16" s="172" t="s">
        <v>2946</v>
      </c>
      <c r="M16" s="173" t="s">
        <v>2947</v>
      </c>
      <c r="N16" s="173" t="s">
        <v>2948</v>
      </c>
      <c r="AB16" s="97"/>
      <c r="AK16" s="97"/>
    </row>
    <row r="17" spans="1:37" x14ac:dyDescent="0.25">
      <c r="A17"/>
      <c r="C17" s="6" t="str">
        <f t="shared" si="0"/>
        <v>DQ.Técnico.DM.Banka.GBBLC.BLSLD.COM</v>
      </c>
      <c r="D17" s="171" t="s">
        <v>2941</v>
      </c>
      <c r="E17" s="171" t="s">
        <v>140</v>
      </c>
      <c r="F17" s="173" t="s">
        <v>632</v>
      </c>
      <c r="G17" s="173" t="s">
        <v>693</v>
      </c>
      <c r="H17" s="173" t="s">
        <v>2949</v>
      </c>
      <c r="I17" s="173" t="s">
        <v>758</v>
      </c>
      <c r="J17" s="172" t="s">
        <v>2950</v>
      </c>
      <c r="K17" s="174" t="s">
        <v>2945</v>
      </c>
      <c r="L17" s="172" t="s">
        <v>2946</v>
      </c>
      <c r="M17" s="173" t="s">
        <v>2947</v>
      </c>
      <c r="N17" s="173" t="s">
        <v>2948</v>
      </c>
      <c r="AB17" s="97"/>
      <c r="AK17" s="97"/>
    </row>
    <row r="18" spans="1:37" x14ac:dyDescent="0.25">
      <c r="A18"/>
      <c r="C18" s="6" t="str">
        <f t="shared" si="0"/>
        <v>DQ.Funcional.DM.Banka.GBBLC.BLSLD.ACC</v>
      </c>
      <c r="D18" s="171" t="s">
        <v>2951</v>
      </c>
      <c r="E18" s="171" t="s">
        <v>140</v>
      </c>
      <c r="F18" s="173" t="s">
        <v>632</v>
      </c>
      <c r="G18" s="173" t="s">
        <v>693</v>
      </c>
      <c r="H18" s="173" t="s">
        <v>2949</v>
      </c>
      <c r="I18" s="173" t="s">
        <v>758</v>
      </c>
      <c r="J18" s="172" t="s">
        <v>2952</v>
      </c>
      <c r="K18" s="174" t="s">
        <v>2945</v>
      </c>
      <c r="L18" s="172" t="s">
        <v>2953</v>
      </c>
      <c r="M18" s="173" t="s">
        <v>2947</v>
      </c>
      <c r="N18" s="173" t="s">
        <v>2954</v>
      </c>
      <c r="AB18" s="97"/>
      <c r="AK18" s="97"/>
    </row>
    <row r="19" spans="1:37" x14ac:dyDescent="0.25">
      <c r="A19"/>
      <c r="C19" s="6" t="str">
        <f t="shared" si="0"/>
        <v>DQ.Técnico.DM.Banka.GBBLC.BLCCB.COM</v>
      </c>
      <c r="D19" s="171" t="s">
        <v>2941</v>
      </c>
      <c r="E19" s="171" t="s">
        <v>140</v>
      </c>
      <c r="F19" s="173" t="s">
        <v>632</v>
      </c>
      <c r="G19" s="173" t="s">
        <v>693</v>
      </c>
      <c r="H19" s="173" t="s">
        <v>2955</v>
      </c>
      <c r="I19" s="173" t="s">
        <v>741</v>
      </c>
      <c r="J19" s="172" t="s">
        <v>2956</v>
      </c>
      <c r="K19" s="174" t="s">
        <v>2945</v>
      </c>
      <c r="L19" s="172" t="s">
        <v>2946</v>
      </c>
      <c r="M19" s="173" t="s">
        <v>2947</v>
      </c>
      <c r="N19" s="173" t="s">
        <v>2948</v>
      </c>
      <c r="AB19" s="97"/>
      <c r="AK19" s="97"/>
    </row>
    <row r="20" spans="1:37" x14ac:dyDescent="0.25">
      <c r="A20"/>
      <c r="C20" s="133" t="str">
        <f t="shared" si="0"/>
        <v>DQ.Técnico.DM.Banka.GBBLC.BLPRRV.COM</v>
      </c>
      <c r="D20" s="171" t="s">
        <v>2941</v>
      </c>
      <c r="E20" s="171" t="s">
        <v>140</v>
      </c>
      <c r="F20" s="173" t="s">
        <v>632</v>
      </c>
      <c r="G20" s="173" t="s">
        <v>693</v>
      </c>
      <c r="H20" s="173" t="s">
        <v>2957</v>
      </c>
      <c r="I20" s="173" t="s">
        <v>2958</v>
      </c>
      <c r="J20" s="172" t="s">
        <v>2959</v>
      </c>
      <c r="K20" s="174" t="s">
        <v>2945</v>
      </c>
      <c r="L20" s="172" t="s">
        <v>2946</v>
      </c>
      <c r="M20" s="173" t="s">
        <v>2947</v>
      </c>
      <c r="N20" s="173" t="s">
        <v>2948</v>
      </c>
      <c r="AB20" s="97"/>
      <c r="AK20" s="97"/>
    </row>
    <row r="21" spans="1:37" ht="45" x14ac:dyDescent="0.25">
      <c r="A21"/>
      <c r="C21" s="133" t="str">
        <f t="shared" si="0"/>
        <v>DQ.Técnico.DM.Banka.GBBLC.BLPRRV.VAL</v>
      </c>
      <c r="D21" s="171" t="s">
        <v>2941</v>
      </c>
      <c r="E21" s="171" t="s">
        <v>140</v>
      </c>
      <c r="F21" s="173" t="s">
        <v>632</v>
      </c>
      <c r="G21" s="173" t="s">
        <v>693</v>
      </c>
      <c r="H21" s="173" t="s">
        <v>2957</v>
      </c>
      <c r="I21" s="173" t="s">
        <v>2958</v>
      </c>
      <c r="J21" s="172" t="s">
        <v>2960</v>
      </c>
      <c r="K21" s="174" t="s">
        <v>2945</v>
      </c>
      <c r="L21" s="172" t="s">
        <v>2961</v>
      </c>
      <c r="M21" s="173" t="s">
        <v>2947</v>
      </c>
      <c r="N21" s="173" t="s">
        <v>2962</v>
      </c>
      <c r="AB21" s="97"/>
      <c r="AK21" s="97"/>
    </row>
    <row r="22" spans="1:37" x14ac:dyDescent="0.25">
      <c r="A22"/>
      <c r="C22" s="133" t="str">
        <f t="shared" si="0"/>
        <v>DQ.Técnico.DM.Banka.GBCCR.CRSLD.COM</v>
      </c>
      <c r="D22" s="171" t="s">
        <v>2941</v>
      </c>
      <c r="E22" s="171" t="s">
        <v>140</v>
      </c>
      <c r="F22" s="173" t="s">
        <v>632</v>
      </c>
      <c r="G22" s="173" t="s">
        <v>759</v>
      </c>
      <c r="H22" s="173" t="s">
        <v>2949</v>
      </c>
      <c r="I22" s="173" t="s">
        <v>2963</v>
      </c>
      <c r="J22" s="172" t="s">
        <v>2964</v>
      </c>
      <c r="K22" s="174" t="s">
        <v>2945</v>
      </c>
      <c r="L22" s="172" t="s">
        <v>2946</v>
      </c>
      <c r="M22" s="173" t="s">
        <v>2947</v>
      </c>
      <c r="N22" s="173" t="s">
        <v>2948</v>
      </c>
      <c r="AB22" s="97"/>
      <c r="AK22" s="97"/>
    </row>
    <row r="23" spans="1:37" x14ac:dyDescent="0.25">
      <c r="A23"/>
      <c r="C23" s="133" t="str">
        <f t="shared" si="0"/>
        <v>DQ.Funcional.DM.Banka.GBCCR.CRSLD.ACC</v>
      </c>
      <c r="D23" s="171" t="s">
        <v>2951</v>
      </c>
      <c r="E23" s="171" t="s">
        <v>140</v>
      </c>
      <c r="F23" s="173" t="s">
        <v>632</v>
      </c>
      <c r="G23" s="173" t="s">
        <v>759</v>
      </c>
      <c r="H23" s="173" t="s">
        <v>2949</v>
      </c>
      <c r="I23" s="173" t="s">
        <v>2963</v>
      </c>
      <c r="J23" s="172" t="s">
        <v>2965</v>
      </c>
      <c r="K23" s="174" t="s">
        <v>2945</v>
      </c>
      <c r="L23" s="172" t="s">
        <v>2953</v>
      </c>
      <c r="M23" s="173" t="s">
        <v>2947</v>
      </c>
      <c r="N23" s="173" t="s">
        <v>2954</v>
      </c>
      <c r="AB23" s="97"/>
      <c r="AK23" s="97"/>
    </row>
    <row r="24" spans="1:37" x14ac:dyDescent="0.25">
      <c r="A24"/>
      <c r="C24" s="6" t="str">
        <f t="shared" si="0"/>
        <v>DQ.Técnico.DM.Banka.GBCDP.DPDVNC.COM</v>
      </c>
      <c r="D24" s="171" t="s">
        <v>2941</v>
      </c>
      <c r="E24" s="171" t="s">
        <v>140</v>
      </c>
      <c r="F24" s="173" t="s">
        <v>632</v>
      </c>
      <c r="G24" s="173" t="s">
        <v>806</v>
      </c>
      <c r="H24" s="173" t="s">
        <v>2966</v>
      </c>
      <c r="I24" s="173" t="s">
        <v>2967</v>
      </c>
      <c r="J24" s="172" t="s">
        <v>2968</v>
      </c>
      <c r="K24" s="174" t="s">
        <v>2945</v>
      </c>
      <c r="L24" s="172" t="s">
        <v>2946</v>
      </c>
      <c r="M24" s="173" t="s">
        <v>2947</v>
      </c>
      <c r="N24" s="173" t="s">
        <v>2948</v>
      </c>
      <c r="AB24" s="97"/>
      <c r="AK24" s="97"/>
    </row>
    <row r="25" spans="1:37" x14ac:dyDescent="0.25">
      <c r="A25"/>
      <c r="C25" s="6" t="str">
        <f t="shared" si="0"/>
        <v>DQ.Funcional.DM.Banka.GBCDP.DPDVNC.ACC</v>
      </c>
      <c r="D25" s="171" t="s">
        <v>2951</v>
      </c>
      <c r="E25" s="171" t="s">
        <v>140</v>
      </c>
      <c r="F25" s="173" t="s">
        <v>632</v>
      </c>
      <c r="G25" s="173" t="s">
        <v>806</v>
      </c>
      <c r="H25" s="173" t="s">
        <v>2966</v>
      </c>
      <c r="I25" s="173" t="s">
        <v>2967</v>
      </c>
      <c r="J25" s="172" t="s">
        <v>2969</v>
      </c>
      <c r="K25" s="174" t="s">
        <v>2945</v>
      </c>
      <c r="L25" s="172" t="s">
        <v>2970</v>
      </c>
      <c r="M25" s="173" t="s">
        <v>2947</v>
      </c>
      <c r="N25" s="173" t="s">
        <v>2954</v>
      </c>
      <c r="AB25" s="97"/>
      <c r="AK25" s="97"/>
    </row>
    <row r="26" spans="1:37" x14ac:dyDescent="0.25">
      <c r="A26"/>
      <c r="C26" s="6" t="str">
        <f t="shared" si="0"/>
        <v>DQ.Técnico.DM.Banka.GBCDP.GBDPCONTA.COM</v>
      </c>
      <c r="D26" s="171" t="s">
        <v>2941</v>
      </c>
      <c r="E26" s="171" t="s">
        <v>140</v>
      </c>
      <c r="F26" s="173" t="s">
        <v>632</v>
      </c>
      <c r="G26" s="173" t="s">
        <v>806</v>
      </c>
      <c r="H26" s="173" t="s">
        <v>963</v>
      </c>
      <c r="I26" s="173" t="s">
        <v>2971</v>
      </c>
      <c r="J26" s="172" t="s">
        <v>2972</v>
      </c>
      <c r="K26" s="174" t="s">
        <v>2945</v>
      </c>
      <c r="L26" s="172" t="s">
        <v>2946</v>
      </c>
      <c r="M26" s="173" t="s">
        <v>2973</v>
      </c>
      <c r="N26" s="173" t="s">
        <v>2948</v>
      </c>
      <c r="AB26" s="97"/>
      <c r="AK26" s="97"/>
    </row>
    <row r="27" spans="1:37" ht="45" x14ac:dyDescent="0.25">
      <c r="A27"/>
      <c r="C27" s="6" t="str">
        <f t="shared" si="0"/>
        <v>DQ.Técnico.DM.Banka.GBCDP.GBDPCONTA.UNI</v>
      </c>
      <c r="D27" s="171" t="s">
        <v>2941</v>
      </c>
      <c r="E27" s="171" t="s">
        <v>140</v>
      </c>
      <c r="F27" s="173" t="s">
        <v>632</v>
      </c>
      <c r="G27" s="173" t="s">
        <v>806</v>
      </c>
      <c r="H27" s="173" t="s">
        <v>963</v>
      </c>
      <c r="I27" s="173" t="s">
        <v>2971</v>
      </c>
      <c r="J27" s="172" t="s">
        <v>2974</v>
      </c>
      <c r="K27" s="174" t="s">
        <v>2945</v>
      </c>
      <c r="L27" s="172" t="s">
        <v>2975</v>
      </c>
      <c r="M27" s="173" t="s">
        <v>2947</v>
      </c>
      <c r="N27" s="173" t="s">
        <v>2976</v>
      </c>
      <c r="AB27" s="97"/>
      <c r="AK27" s="97"/>
    </row>
    <row r="28" spans="1:37" ht="45" x14ac:dyDescent="0.25">
      <c r="A28"/>
      <c r="C28" s="6" t="str">
        <f t="shared" si="0"/>
        <v>DQ.Técnico.DM.Banka.GBCDP.GBDPCONTA.TIM</v>
      </c>
      <c r="D28" s="171" t="s">
        <v>2941</v>
      </c>
      <c r="E28" s="171" t="s">
        <v>140</v>
      </c>
      <c r="F28" s="173" t="s">
        <v>632</v>
      </c>
      <c r="G28" s="173" t="s">
        <v>806</v>
      </c>
      <c r="H28" s="173" t="s">
        <v>963</v>
      </c>
      <c r="I28" s="173" t="s">
        <v>2971</v>
      </c>
      <c r="J28" s="172" t="s">
        <v>2977</v>
      </c>
      <c r="K28" s="174" t="s">
        <v>2945</v>
      </c>
      <c r="L28" s="172" t="s">
        <v>2978</v>
      </c>
      <c r="M28" s="173" t="s">
        <v>2947</v>
      </c>
      <c r="N28" s="173" t="s">
        <v>2979</v>
      </c>
      <c r="AB28" s="97"/>
      <c r="AK28" s="97"/>
    </row>
    <row r="29" spans="1:37" x14ac:dyDescent="0.25">
      <c r="A29"/>
      <c r="C29" s="133" t="str">
        <f t="shared" si="0"/>
        <v>DQ.Técnico.DM.Banka.GBCDP.DPNCLI.COM</v>
      </c>
      <c r="D29" s="171" t="s">
        <v>2941</v>
      </c>
      <c r="E29" s="171" t="s">
        <v>140</v>
      </c>
      <c r="F29" s="173" t="s">
        <v>632</v>
      </c>
      <c r="G29" s="173" t="s">
        <v>806</v>
      </c>
      <c r="H29" s="173" t="s">
        <v>460</v>
      </c>
      <c r="I29" s="173" t="s">
        <v>2980</v>
      </c>
      <c r="J29" s="172" t="s">
        <v>2981</v>
      </c>
      <c r="K29" s="174" t="s">
        <v>2945</v>
      </c>
      <c r="L29" s="172" t="s">
        <v>2946</v>
      </c>
      <c r="M29" s="173" t="s">
        <v>2973</v>
      </c>
      <c r="N29" s="173" t="s">
        <v>2948</v>
      </c>
      <c r="AB29" s="97"/>
      <c r="AK29" s="97"/>
    </row>
    <row r="30" spans="1:37" ht="30" x14ac:dyDescent="0.25">
      <c r="A30"/>
      <c r="C30" s="133" t="str">
        <f t="shared" si="0"/>
        <v>DQ.Técnico.DM.Banka.GBCDP.DPNCLI.CON</v>
      </c>
      <c r="D30" s="171" t="s">
        <v>2941</v>
      </c>
      <c r="E30" s="171" t="s">
        <v>140</v>
      </c>
      <c r="F30" s="173" t="s">
        <v>632</v>
      </c>
      <c r="G30" s="173" t="s">
        <v>806</v>
      </c>
      <c r="H30" s="173" t="s">
        <v>460</v>
      </c>
      <c r="I30" s="173" t="s">
        <v>2980</v>
      </c>
      <c r="J30" s="172" t="s">
        <v>2982</v>
      </c>
      <c r="K30" s="174" t="s">
        <v>2945</v>
      </c>
      <c r="L30" s="172" t="s">
        <v>2983</v>
      </c>
      <c r="M30" s="173" t="s">
        <v>2973</v>
      </c>
      <c r="N30" s="173" t="s">
        <v>2984</v>
      </c>
      <c r="AB30" s="97"/>
      <c r="AK30" s="97"/>
    </row>
    <row r="31" spans="1:37" x14ac:dyDescent="0.25">
      <c r="A31"/>
      <c r="C31" s="133" t="str">
        <f t="shared" si="0"/>
        <v>DQ.Técnico.DM.Banka.GBCDP.DPTXJ.COM</v>
      </c>
      <c r="D31" s="171" t="s">
        <v>2941</v>
      </c>
      <c r="E31" s="171" t="s">
        <v>140</v>
      </c>
      <c r="F31" s="173" t="s">
        <v>632</v>
      </c>
      <c r="G31" s="173" t="s">
        <v>806</v>
      </c>
      <c r="H31" s="173" t="s">
        <v>955</v>
      </c>
      <c r="I31" s="173" t="s">
        <v>2985</v>
      </c>
      <c r="J31" s="172" t="s">
        <v>2986</v>
      </c>
      <c r="K31" s="174" t="s">
        <v>2945</v>
      </c>
      <c r="L31" s="172" t="s">
        <v>2946</v>
      </c>
      <c r="M31" s="173" t="s">
        <v>2947</v>
      </c>
      <c r="N31" s="173" t="s">
        <v>2948</v>
      </c>
      <c r="AB31" s="97"/>
      <c r="AK31" s="97"/>
    </row>
    <row r="32" spans="1:37" x14ac:dyDescent="0.25">
      <c r="A32"/>
      <c r="C32" s="133" t="str">
        <f t="shared" si="0"/>
        <v>DQ.Funcional.DM.Banka.GBCDP.DPTXJ.ACC</v>
      </c>
      <c r="D32" s="171" t="s">
        <v>2951</v>
      </c>
      <c r="E32" s="171" t="s">
        <v>140</v>
      </c>
      <c r="F32" s="173" t="s">
        <v>632</v>
      </c>
      <c r="G32" s="173" t="s">
        <v>806</v>
      </c>
      <c r="H32" s="173" t="s">
        <v>955</v>
      </c>
      <c r="I32" s="173" t="s">
        <v>2985</v>
      </c>
      <c r="J32" s="172" t="s">
        <v>2987</v>
      </c>
      <c r="K32" s="174" t="s">
        <v>2945</v>
      </c>
      <c r="L32" s="172" t="s">
        <v>2953</v>
      </c>
      <c r="M32" s="173" t="s">
        <v>2947</v>
      </c>
      <c r="N32" s="173" t="s">
        <v>2954</v>
      </c>
      <c r="AB32" s="97"/>
      <c r="AK32" s="97"/>
    </row>
    <row r="33" spans="1:37" x14ac:dyDescent="0.25">
      <c r="A33"/>
      <c r="C33" s="6" t="str">
        <f t="shared" si="0"/>
        <v>DQ.Técnico.DM.Banka.GBCETP.EPTGAR.COM</v>
      </c>
      <c r="D33" s="171" t="s">
        <v>2941</v>
      </c>
      <c r="E33" s="171" t="s">
        <v>140</v>
      </c>
      <c r="F33" s="173" t="s">
        <v>632</v>
      </c>
      <c r="G33" s="173" t="s">
        <v>944</v>
      </c>
      <c r="H33" s="173" t="s">
        <v>2988</v>
      </c>
      <c r="I33" s="173" t="s">
        <v>2989</v>
      </c>
      <c r="J33" s="172" t="s">
        <v>2990</v>
      </c>
      <c r="K33" s="174" t="s">
        <v>2945</v>
      </c>
      <c r="L33" s="172" t="s">
        <v>2946</v>
      </c>
      <c r="M33" s="173" t="s">
        <v>2947</v>
      </c>
      <c r="N33" s="173" t="s">
        <v>2948</v>
      </c>
      <c r="AB33" s="97"/>
      <c r="AK33" s="97"/>
    </row>
    <row r="34" spans="1:37" ht="30" x14ac:dyDescent="0.25">
      <c r="A34"/>
      <c r="C34" s="6" t="str">
        <f t="shared" si="0"/>
        <v>DQ.Técnico.DM.Banka.GBCETP.EPNOPR.COM</v>
      </c>
      <c r="D34" s="171" t="s">
        <v>2941</v>
      </c>
      <c r="E34" s="171" t="s">
        <v>140</v>
      </c>
      <c r="F34" s="173" t="s">
        <v>632</v>
      </c>
      <c r="G34" s="173" t="s">
        <v>944</v>
      </c>
      <c r="H34" s="173" t="s">
        <v>2991</v>
      </c>
      <c r="I34" s="173" t="s">
        <v>2992</v>
      </c>
      <c r="J34" s="172" t="s">
        <v>2993</v>
      </c>
      <c r="K34" s="174" t="s">
        <v>2945</v>
      </c>
      <c r="L34" s="172" t="s">
        <v>2946</v>
      </c>
      <c r="M34" s="173" t="s">
        <v>2947</v>
      </c>
      <c r="N34" s="173" t="s">
        <v>2948</v>
      </c>
      <c r="AB34" s="97"/>
      <c r="AK34" s="97"/>
    </row>
    <row r="35" spans="1:37" x14ac:dyDescent="0.25">
      <c r="A35"/>
      <c r="C35" s="6" t="str">
        <f t="shared" si="0"/>
        <v>DQ.Técnico.DM.Banka.GBCETP.EPSLD.COM</v>
      </c>
      <c r="D35" s="171" t="s">
        <v>2941</v>
      </c>
      <c r="E35" s="171" t="s">
        <v>140</v>
      </c>
      <c r="F35" s="173" t="s">
        <v>632</v>
      </c>
      <c r="G35" s="173" t="s">
        <v>944</v>
      </c>
      <c r="H35" s="173" t="s">
        <v>2949</v>
      </c>
      <c r="I35" s="173" t="s">
        <v>2994</v>
      </c>
      <c r="J35" s="172" t="s">
        <v>2995</v>
      </c>
      <c r="K35" s="174" t="s">
        <v>2945</v>
      </c>
      <c r="L35" s="172" t="s">
        <v>2946</v>
      </c>
      <c r="M35" s="173" t="s">
        <v>2947</v>
      </c>
      <c r="N35" s="173" t="s">
        <v>2948</v>
      </c>
      <c r="AB35" s="97"/>
      <c r="AK35" s="97"/>
    </row>
    <row r="36" spans="1:37" x14ac:dyDescent="0.25">
      <c r="A36"/>
      <c r="C36" s="6" t="str">
        <f t="shared" si="0"/>
        <v>DQ.Funcional.DM.Banka.GBCETP.EPSLD.ACC</v>
      </c>
      <c r="D36" s="171" t="s">
        <v>2951</v>
      </c>
      <c r="E36" s="171" t="s">
        <v>140</v>
      </c>
      <c r="F36" s="173" t="s">
        <v>632</v>
      </c>
      <c r="G36" s="173" t="s">
        <v>944</v>
      </c>
      <c r="H36" s="173" t="s">
        <v>2949</v>
      </c>
      <c r="I36" s="173" t="s">
        <v>2994</v>
      </c>
      <c r="J36" s="172" t="s">
        <v>2996</v>
      </c>
      <c r="K36" s="174" t="s">
        <v>2945</v>
      </c>
      <c r="L36" s="172" t="s">
        <v>2953</v>
      </c>
      <c r="M36" s="173" t="s">
        <v>2947</v>
      </c>
      <c r="N36" s="173" t="s">
        <v>2954</v>
      </c>
      <c r="AB36" s="97"/>
      <c r="AK36" s="97"/>
    </row>
    <row r="37" spans="1:37" x14ac:dyDescent="0.25">
      <c r="A37"/>
      <c r="C37" s="6" t="str">
        <f t="shared" si="0"/>
        <v>DQ.Técnico.DM.Banka.GBCLI.CLTTIT.COM</v>
      </c>
      <c r="D37" s="171" t="s">
        <v>2941</v>
      </c>
      <c r="E37" s="171" t="s">
        <v>140</v>
      </c>
      <c r="F37" s="173" t="s">
        <v>632</v>
      </c>
      <c r="G37" s="173" t="s">
        <v>710</v>
      </c>
      <c r="H37" s="173" t="s">
        <v>2997</v>
      </c>
      <c r="I37" s="173" t="s">
        <v>2998</v>
      </c>
      <c r="J37" s="172" t="s">
        <v>2999</v>
      </c>
      <c r="K37" s="174" t="s">
        <v>2945</v>
      </c>
      <c r="L37" s="172" t="s">
        <v>2946</v>
      </c>
      <c r="M37" s="173" t="s">
        <v>2947</v>
      </c>
      <c r="N37" s="173" t="s">
        <v>2948</v>
      </c>
      <c r="AB37" s="97"/>
      <c r="AK37" s="97"/>
    </row>
    <row r="38" spans="1:37" x14ac:dyDescent="0.25">
      <c r="A38"/>
      <c r="C38" s="6" t="str">
        <f t="shared" si="0"/>
        <v>DQ.Técnico.DM.Banka.GBCLI.CLCST.COM</v>
      </c>
      <c r="D38" s="171" t="s">
        <v>2941</v>
      </c>
      <c r="E38" s="171" t="s">
        <v>140</v>
      </c>
      <c r="F38" s="173" t="s">
        <v>632</v>
      </c>
      <c r="G38" s="173" t="s">
        <v>710</v>
      </c>
      <c r="H38" s="173" t="s">
        <v>3000</v>
      </c>
      <c r="I38" s="173" t="s">
        <v>3001</v>
      </c>
      <c r="J38" s="172" t="s">
        <v>3002</v>
      </c>
      <c r="K38" s="174" t="s">
        <v>2945</v>
      </c>
      <c r="L38" s="172" t="s">
        <v>2946</v>
      </c>
      <c r="M38" s="173" t="s">
        <v>2947</v>
      </c>
      <c r="N38" s="173" t="s">
        <v>2948</v>
      </c>
      <c r="AB38" s="97"/>
      <c r="AK38" s="97"/>
    </row>
    <row r="39" spans="1:37" ht="30" x14ac:dyDescent="0.25">
      <c r="A39"/>
      <c r="C39" s="6" t="str">
        <f t="shared" si="0"/>
        <v>DQ.Técnico.DM.Banka.GBCLI.CLCST.CON</v>
      </c>
      <c r="D39" s="171" t="s">
        <v>2941</v>
      </c>
      <c r="E39" s="171" t="s">
        <v>140</v>
      </c>
      <c r="F39" s="173" t="s">
        <v>632</v>
      </c>
      <c r="G39" s="173" t="s">
        <v>710</v>
      </c>
      <c r="H39" s="173" t="s">
        <v>3000</v>
      </c>
      <c r="I39" s="173" t="s">
        <v>3001</v>
      </c>
      <c r="J39" s="172" t="s">
        <v>3003</v>
      </c>
      <c r="K39" s="174" t="s">
        <v>2945</v>
      </c>
      <c r="L39" s="172" t="s">
        <v>3004</v>
      </c>
      <c r="M39" s="173" t="s">
        <v>2947</v>
      </c>
      <c r="N39" s="173" t="s">
        <v>2984</v>
      </c>
      <c r="AB39" s="97"/>
      <c r="AK39" s="97"/>
    </row>
    <row r="40" spans="1:37" ht="45" x14ac:dyDescent="0.25">
      <c r="A40"/>
      <c r="C40" s="6" t="str">
        <f t="shared" si="0"/>
        <v>DQ.Técnico.DM.Banka.GBCLI.CLTCLI.CON</v>
      </c>
      <c r="D40" s="171" t="s">
        <v>2941</v>
      </c>
      <c r="E40" s="171" t="s">
        <v>140</v>
      </c>
      <c r="F40" s="173" t="s">
        <v>632</v>
      </c>
      <c r="G40" s="173" t="s">
        <v>710</v>
      </c>
      <c r="H40" s="173" t="s">
        <v>3005</v>
      </c>
      <c r="I40" s="173" t="s">
        <v>3006</v>
      </c>
      <c r="J40" s="172" t="s">
        <v>3007</v>
      </c>
      <c r="K40" s="174" t="s">
        <v>2945</v>
      </c>
      <c r="L40" s="172" t="s">
        <v>3008</v>
      </c>
      <c r="M40" s="173" t="s">
        <v>2947</v>
      </c>
      <c r="N40" s="173" t="s">
        <v>2984</v>
      </c>
      <c r="AB40" s="97"/>
      <c r="AK40" s="97"/>
    </row>
    <row r="41" spans="1:37" x14ac:dyDescent="0.25">
      <c r="A41"/>
      <c r="C41" s="6" t="str">
        <f t="shared" si="0"/>
        <v>DQ.Técnico.DM.Banka.GBCLI.CLNCLI.COM</v>
      </c>
      <c r="D41" s="171" t="s">
        <v>2941</v>
      </c>
      <c r="E41" s="171" t="s">
        <v>140</v>
      </c>
      <c r="F41" s="173" t="s">
        <v>632</v>
      </c>
      <c r="G41" s="173" t="s">
        <v>710</v>
      </c>
      <c r="H41" s="173" t="s">
        <v>460</v>
      </c>
      <c r="I41" s="173" t="s">
        <v>3009</v>
      </c>
      <c r="J41" s="172" t="s">
        <v>3010</v>
      </c>
      <c r="K41" s="174" t="s">
        <v>2945</v>
      </c>
      <c r="L41" s="172" t="s">
        <v>2946</v>
      </c>
      <c r="M41" s="173" t="s">
        <v>2973</v>
      </c>
      <c r="N41" s="173" t="s">
        <v>2948</v>
      </c>
      <c r="AB41" s="97"/>
      <c r="AK41" s="97"/>
    </row>
    <row r="42" spans="1:37" ht="45" x14ac:dyDescent="0.25">
      <c r="A42"/>
      <c r="C42" s="6" t="str">
        <f t="shared" si="0"/>
        <v>DQ.Técnico.DM.Banka.GBCLI.CLNCLI.CON</v>
      </c>
      <c r="D42" s="171" t="s">
        <v>2941</v>
      </c>
      <c r="E42" s="171" t="s">
        <v>140</v>
      </c>
      <c r="F42" s="173" t="s">
        <v>632</v>
      </c>
      <c r="G42" s="173" t="s">
        <v>710</v>
      </c>
      <c r="H42" s="173" t="s">
        <v>460</v>
      </c>
      <c r="I42" s="173" t="s">
        <v>3009</v>
      </c>
      <c r="J42" s="172" t="s">
        <v>3011</v>
      </c>
      <c r="K42" s="174" t="s">
        <v>2945</v>
      </c>
      <c r="L42" s="172" t="s">
        <v>3012</v>
      </c>
      <c r="M42" s="173" t="s">
        <v>2947</v>
      </c>
      <c r="N42" s="173" t="s">
        <v>2984</v>
      </c>
      <c r="AB42" s="97"/>
      <c r="AK42" s="97"/>
    </row>
    <row r="43" spans="1:37" x14ac:dyDescent="0.25">
      <c r="A43"/>
      <c r="C43" s="6" t="str">
        <f t="shared" si="0"/>
        <v>DQ.Técnico.DM.Banka.GBCLI.CLTTIT.COM</v>
      </c>
      <c r="D43" s="171" t="s">
        <v>2941</v>
      </c>
      <c r="E43" s="171" t="s">
        <v>140</v>
      </c>
      <c r="F43" s="173" t="s">
        <v>632</v>
      </c>
      <c r="G43" s="173" t="s">
        <v>710</v>
      </c>
      <c r="H43" s="173" t="s">
        <v>2997</v>
      </c>
      <c r="I43" s="173" t="s">
        <v>2998</v>
      </c>
      <c r="J43" s="172" t="s">
        <v>2999</v>
      </c>
      <c r="K43" s="174" t="s">
        <v>2945</v>
      </c>
      <c r="L43" s="172" t="s">
        <v>2946</v>
      </c>
      <c r="M43" s="173" t="s">
        <v>2947</v>
      </c>
      <c r="N43" s="173" t="s">
        <v>2948</v>
      </c>
      <c r="AB43" s="97"/>
      <c r="AK43" s="97"/>
    </row>
    <row r="44" spans="1:37" x14ac:dyDescent="0.25">
      <c r="A44"/>
      <c r="C44" s="133" t="str">
        <f t="shared" si="0"/>
        <v>DQ.Técnico.DM.Banka.GBCLI.CLPAIS.COM</v>
      </c>
      <c r="D44" s="171" t="s">
        <v>2941</v>
      </c>
      <c r="E44" s="171" t="s">
        <v>140</v>
      </c>
      <c r="F44" s="173" t="s">
        <v>632</v>
      </c>
      <c r="G44" s="173" t="s">
        <v>710</v>
      </c>
      <c r="H44" s="173" t="s">
        <v>3013</v>
      </c>
      <c r="I44" s="173" t="s">
        <v>3014</v>
      </c>
      <c r="J44" s="172" t="s">
        <v>3015</v>
      </c>
      <c r="K44" s="174" t="s">
        <v>2945</v>
      </c>
      <c r="L44" s="172" t="s">
        <v>2946</v>
      </c>
      <c r="M44" s="173" t="s">
        <v>2947</v>
      </c>
      <c r="N44" s="173" t="s">
        <v>2948</v>
      </c>
      <c r="AB44" s="97"/>
      <c r="AK44" s="97"/>
    </row>
    <row r="45" spans="1:37" ht="30" x14ac:dyDescent="0.25">
      <c r="C45" s="6" t="str">
        <f t="shared" si="0"/>
        <v>DQ.Técnico.DM.Banka.GBELEC.GBEECGELEM.COM</v>
      </c>
      <c r="D45" s="171" t="s">
        <v>2941</v>
      </c>
      <c r="E45" s="171" t="s">
        <v>140</v>
      </c>
      <c r="F45" s="173" t="s">
        <v>632</v>
      </c>
      <c r="G45" s="173" t="s">
        <v>3016</v>
      </c>
      <c r="H45" s="173" t="s">
        <v>3017</v>
      </c>
      <c r="I45" s="173" t="s">
        <v>3018</v>
      </c>
      <c r="J45" s="172" t="s">
        <v>3019</v>
      </c>
      <c r="K45" s="174" t="s">
        <v>2945</v>
      </c>
      <c r="L45" s="172" t="s">
        <v>2946</v>
      </c>
      <c r="M45" s="173" t="s">
        <v>2947</v>
      </c>
      <c r="N45" s="173" t="s">
        <v>2948</v>
      </c>
      <c r="AB45" s="97"/>
      <c r="AK45" s="97"/>
    </row>
    <row r="46" spans="1:37" ht="45" x14ac:dyDescent="0.25">
      <c r="C46" s="6" t="str">
        <f t="shared" si="0"/>
        <v>DQ.Técnico.DM.Banka.GBELEC.GBEECGELEM.CON</v>
      </c>
      <c r="D46" s="171" t="s">
        <v>2941</v>
      </c>
      <c r="E46" s="171" t="s">
        <v>140</v>
      </c>
      <c r="F46" s="173" t="s">
        <v>632</v>
      </c>
      <c r="G46" s="173" t="s">
        <v>3016</v>
      </c>
      <c r="H46" s="173" t="s">
        <v>3017</v>
      </c>
      <c r="I46" s="173" t="s">
        <v>3018</v>
      </c>
      <c r="J46" s="172" t="s">
        <v>3020</v>
      </c>
      <c r="K46" s="174" t="s">
        <v>2945</v>
      </c>
      <c r="L46" s="172" t="s">
        <v>3021</v>
      </c>
      <c r="M46" s="173" t="s">
        <v>2947</v>
      </c>
      <c r="N46" s="173" t="s">
        <v>2984</v>
      </c>
      <c r="AB46" s="97"/>
      <c r="AK46" s="97"/>
    </row>
    <row r="47" spans="1:37" x14ac:dyDescent="0.25">
      <c r="C47" s="133" t="str">
        <f t="shared" si="0"/>
        <v>DQ.Técnico.DM.Banka.GBPROD.FPDPRD.COM</v>
      </c>
      <c r="D47" s="171" t="s">
        <v>2941</v>
      </c>
      <c r="E47" s="171" t="s">
        <v>140</v>
      </c>
      <c r="F47" s="173" t="s">
        <v>632</v>
      </c>
      <c r="G47" s="173" t="s">
        <v>916</v>
      </c>
      <c r="H47" s="173" t="s">
        <v>933</v>
      </c>
      <c r="I47" s="173" t="s">
        <v>3022</v>
      </c>
      <c r="J47" s="172" t="s">
        <v>3023</v>
      </c>
      <c r="K47" s="174" t="s">
        <v>2945</v>
      </c>
      <c r="L47" s="172" t="s">
        <v>2946</v>
      </c>
      <c r="M47" s="173" t="s">
        <v>2947</v>
      </c>
      <c r="N47" s="173" t="s">
        <v>2948</v>
      </c>
      <c r="AB47" s="97"/>
      <c r="AK47" s="97"/>
    </row>
    <row r="48" spans="1:37" ht="30" x14ac:dyDescent="0.25">
      <c r="C48" s="133" t="str">
        <f t="shared" ref="C48:C79" si="1">"DQ."&amp;D48&amp;"."&amp;IF(E48="Branqueamento de Capitais","PBCCFT","DM")&amp;"."&amp;F48&amp;"."&amp;G48&amp;"."&amp;I48&amp;"."&amp;UPPER(LEFT(N48,3))</f>
        <v>DQ.Técnico.DM.Banka.GBPROD.FPDPRD.UNI</v>
      </c>
      <c r="D48" s="171" t="s">
        <v>2941</v>
      </c>
      <c r="E48" s="171" t="s">
        <v>140</v>
      </c>
      <c r="F48" s="173" t="s">
        <v>632</v>
      </c>
      <c r="G48" s="173" t="s">
        <v>916</v>
      </c>
      <c r="H48" s="173" t="s">
        <v>933</v>
      </c>
      <c r="I48" s="173" t="s">
        <v>3022</v>
      </c>
      <c r="J48" s="172" t="s">
        <v>3024</v>
      </c>
      <c r="K48" s="174" t="s">
        <v>2945</v>
      </c>
      <c r="L48" s="172" t="s">
        <v>3025</v>
      </c>
      <c r="M48" s="173" t="s">
        <v>2947</v>
      </c>
      <c r="N48" s="173" t="s">
        <v>2976</v>
      </c>
      <c r="AB48" s="97"/>
      <c r="AK48" s="97"/>
    </row>
    <row r="49" spans="3:37" x14ac:dyDescent="0.25">
      <c r="C49" s="6" t="str">
        <f t="shared" si="1"/>
        <v>DQ.Técnico.DM.Banka.GBTCLI.TCDESC.COM</v>
      </c>
      <c r="D49" s="171" t="s">
        <v>2941</v>
      </c>
      <c r="E49" s="171" t="s">
        <v>140</v>
      </c>
      <c r="F49" s="173" t="s">
        <v>632</v>
      </c>
      <c r="G49" s="173" t="s">
        <v>633</v>
      </c>
      <c r="H49" s="173" t="s">
        <v>933</v>
      </c>
      <c r="I49" s="173" t="s">
        <v>3026</v>
      </c>
      <c r="J49" s="172" t="s">
        <v>3027</v>
      </c>
      <c r="K49" s="174" t="s">
        <v>2945</v>
      </c>
      <c r="L49" s="172" t="s">
        <v>2946</v>
      </c>
      <c r="M49" s="173" t="s">
        <v>2947</v>
      </c>
      <c r="N49" s="173" t="s">
        <v>2948</v>
      </c>
      <c r="AB49" s="97"/>
      <c r="AK49" s="97"/>
    </row>
    <row r="50" spans="3:37" ht="30" x14ac:dyDescent="0.25">
      <c r="C50" s="6" t="str">
        <f t="shared" si="1"/>
        <v>DQ.Técnico.DM.Banka.GBTCLI.TCTIPO
TCDESC.UNI</v>
      </c>
      <c r="D50" s="171" t="s">
        <v>2941</v>
      </c>
      <c r="E50" s="171" t="s">
        <v>140</v>
      </c>
      <c r="F50" s="173" t="s">
        <v>632</v>
      </c>
      <c r="G50" s="173" t="s">
        <v>633</v>
      </c>
      <c r="H50" s="100" t="s">
        <v>3028</v>
      </c>
      <c r="I50" s="100" t="s">
        <v>3029</v>
      </c>
      <c r="J50" s="172" t="s">
        <v>3030</v>
      </c>
      <c r="K50" s="174" t="s">
        <v>2945</v>
      </c>
      <c r="L50" s="172" t="s">
        <v>3031</v>
      </c>
      <c r="M50" s="173" t="s">
        <v>2947</v>
      </c>
      <c r="N50" s="173" t="s">
        <v>2976</v>
      </c>
      <c r="AB50" s="97"/>
      <c r="AK50" s="97"/>
    </row>
    <row r="51" spans="3:37" ht="30" x14ac:dyDescent="0.25">
      <c r="C51" s="6" t="str">
        <f t="shared" si="1"/>
        <v>DQ.Técnico.DM.Banka.GBTELEC.GBETNTPELE.COM</v>
      </c>
      <c r="D51" s="171" t="s">
        <v>2941</v>
      </c>
      <c r="E51" s="171" t="s">
        <v>140</v>
      </c>
      <c r="F51" s="173" t="s">
        <v>632</v>
      </c>
      <c r="G51" s="173" t="s">
        <v>657</v>
      </c>
      <c r="H51" s="173" t="s">
        <v>3032</v>
      </c>
      <c r="I51" s="173" t="s">
        <v>3033</v>
      </c>
      <c r="J51" s="172" t="s">
        <v>3034</v>
      </c>
      <c r="K51" s="174" t="s">
        <v>2945</v>
      </c>
      <c r="L51" s="172" t="s">
        <v>2946</v>
      </c>
      <c r="M51" s="173" t="s">
        <v>2947</v>
      </c>
      <c r="N51" s="173" t="s">
        <v>2948</v>
      </c>
      <c r="AB51" s="97"/>
      <c r="AK51" s="97"/>
    </row>
    <row r="52" spans="3:37" ht="30" x14ac:dyDescent="0.25">
      <c r="C52" s="6" t="str">
        <f t="shared" si="1"/>
        <v>DQ.Técnico.DM.Banka.GBTELEC.GBETCGELEM
GBETNTPELE.UNI</v>
      </c>
      <c r="D52" s="171" t="s">
        <v>2941</v>
      </c>
      <c r="E52" s="171" t="s">
        <v>140</v>
      </c>
      <c r="F52" s="173" t="s">
        <v>632</v>
      </c>
      <c r="G52" s="173" t="s">
        <v>657</v>
      </c>
      <c r="H52" s="173" t="s">
        <v>3035</v>
      </c>
      <c r="I52" s="100" t="s">
        <v>3036</v>
      </c>
      <c r="J52" s="172" t="s">
        <v>3037</v>
      </c>
      <c r="K52" s="174" t="s">
        <v>2945</v>
      </c>
      <c r="L52" s="172" t="s">
        <v>3038</v>
      </c>
      <c r="M52" s="173" t="s">
        <v>2947</v>
      </c>
      <c r="N52" s="173" t="s">
        <v>2976</v>
      </c>
      <c r="AB52" s="97"/>
      <c r="AK52" s="97"/>
    </row>
    <row r="53" spans="3:37" ht="30" x14ac:dyDescent="0.25">
      <c r="C53" s="133" t="str">
        <f t="shared" si="1"/>
        <v>DQ.Técnico.DM.Banka.GBTELEC.GBETDTPELE.COM</v>
      </c>
      <c r="D53" s="171" t="s">
        <v>2941</v>
      </c>
      <c r="E53" s="171" t="s">
        <v>140</v>
      </c>
      <c r="F53" s="173" t="s">
        <v>632</v>
      </c>
      <c r="G53" s="173" t="s">
        <v>657</v>
      </c>
      <c r="H53" s="173" t="s">
        <v>3039</v>
      </c>
      <c r="I53" s="173" t="s">
        <v>3040</v>
      </c>
      <c r="J53" s="172" t="s">
        <v>3041</v>
      </c>
      <c r="K53" s="174" t="s">
        <v>2945</v>
      </c>
      <c r="L53" s="172" t="s">
        <v>2946</v>
      </c>
      <c r="M53" s="173" t="s">
        <v>2947</v>
      </c>
      <c r="N53" s="173" t="s">
        <v>2948</v>
      </c>
      <c r="AB53" s="97"/>
      <c r="AK53" s="97"/>
    </row>
    <row r="54" spans="3:37" ht="45" x14ac:dyDescent="0.25">
      <c r="C54" s="6" t="str">
        <f t="shared" si="1"/>
        <v>DQ.Técnico.DM.Banka.NCVLPER.NCPVVLRCT.COM</v>
      </c>
      <c r="D54" s="171" t="s">
        <v>2941</v>
      </c>
      <c r="E54" s="171" t="s">
        <v>140</v>
      </c>
      <c r="F54" s="173" t="s">
        <v>632</v>
      </c>
      <c r="G54" s="173" t="s">
        <v>716</v>
      </c>
      <c r="H54" s="173" t="s">
        <v>3042</v>
      </c>
      <c r="I54" s="173" t="s">
        <v>3043</v>
      </c>
      <c r="J54" s="172" t="s">
        <v>3044</v>
      </c>
      <c r="K54" s="174" t="s">
        <v>2945</v>
      </c>
      <c r="L54" s="172" t="s">
        <v>3045</v>
      </c>
      <c r="M54" s="173" t="s">
        <v>2947</v>
      </c>
      <c r="N54" s="173" t="s">
        <v>2948</v>
      </c>
      <c r="AB54" s="97"/>
      <c r="AK54" s="97"/>
    </row>
    <row r="55" spans="3:37" ht="60" x14ac:dyDescent="0.25">
      <c r="C55" s="6" t="str">
        <f t="shared" si="1"/>
        <v>DQ.Funcional.DM.Banka.NCVLPER.NCPVVLRCT.ACC</v>
      </c>
      <c r="D55" s="171" t="s">
        <v>2951</v>
      </c>
      <c r="E55" s="171" t="s">
        <v>140</v>
      </c>
      <c r="F55" s="173" t="s">
        <v>632</v>
      </c>
      <c r="G55" s="173" t="s">
        <v>716</v>
      </c>
      <c r="H55" s="173" t="s">
        <v>3042</v>
      </c>
      <c r="I55" s="173" t="s">
        <v>3043</v>
      </c>
      <c r="J55" s="172" t="s">
        <v>3046</v>
      </c>
      <c r="K55" s="174" t="s">
        <v>2945</v>
      </c>
      <c r="L55" s="172" t="s">
        <v>3047</v>
      </c>
      <c r="M55" s="173" t="s">
        <v>2947</v>
      </c>
      <c r="N55" s="173" t="s">
        <v>2954</v>
      </c>
      <c r="AB55" s="97"/>
      <c r="AK55" s="97"/>
    </row>
    <row r="56" spans="3:37" x14ac:dyDescent="0.25">
      <c r="C56" s="6" t="str">
        <f t="shared" si="1"/>
        <v>DQ.Técnico.DM.Banka.NCVLPER.NCPVVLRJP.COM</v>
      </c>
      <c r="D56" s="171" t="s">
        <v>2941</v>
      </c>
      <c r="E56" s="171" t="s">
        <v>140</v>
      </c>
      <c r="F56" s="173" t="s">
        <v>632</v>
      </c>
      <c r="G56" s="173" t="s">
        <v>716</v>
      </c>
      <c r="H56" s="173" t="s">
        <v>3048</v>
      </c>
      <c r="I56" s="173" t="s">
        <v>3049</v>
      </c>
      <c r="J56" s="172" t="s">
        <v>3050</v>
      </c>
      <c r="K56" s="174" t="s">
        <v>2945</v>
      </c>
      <c r="L56" s="172" t="s">
        <v>2946</v>
      </c>
      <c r="M56" s="173" t="s">
        <v>2947</v>
      </c>
      <c r="N56" s="173" t="s">
        <v>2948</v>
      </c>
      <c r="AB56" s="97"/>
      <c r="AK56" s="97"/>
    </row>
    <row r="57" spans="3:37" ht="30" x14ac:dyDescent="0.25">
      <c r="C57" s="6" t="str">
        <f t="shared" si="1"/>
        <v>DQ.Funcional.DM.Banka.NCVLPER.NCPVVLRPE.ACC</v>
      </c>
      <c r="D57" s="171" t="s">
        <v>2951</v>
      </c>
      <c r="E57" s="171" t="s">
        <v>140</v>
      </c>
      <c r="F57" s="173" t="s">
        <v>632</v>
      </c>
      <c r="G57" s="173" t="s">
        <v>716</v>
      </c>
      <c r="H57" s="173" t="s">
        <v>3051</v>
      </c>
      <c r="I57" s="173" t="s">
        <v>3052</v>
      </c>
      <c r="J57" s="172" t="s">
        <v>3053</v>
      </c>
      <c r="K57" s="174" t="s">
        <v>2945</v>
      </c>
      <c r="L57" s="172" t="s">
        <v>3054</v>
      </c>
      <c r="M57" s="173" t="s">
        <v>2947</v>
      </c>
      <c r="N57" s="173" t="s">
        <v>2954</v>
      </c>
      <c r="AB57" s="97"/>
      <c r="AK57" s="97"/>
    </row>
    <row r="58" spans="3:37" ht="30" x14ac:dyDescent="0.25">
      <c r="C58" s="6" t="str">
        <f t="shared" si="1"/>
        <v>DQ.Técnico.DM.Banka.NCVLPER.NCPVVLRPE.COM</v>
      </c>
      <c r="D58" s="171" t="s">
        <v>2941</v>
      </c>
      <c r="E58" s="171" t="s">
        <v>140</v>
      </c>
      <c r="F58" s="173" t="s">
        <v>632</v>
      </c>
      <c r="G58" s="173" t="s">
        <v>716</v>
      </c>
      <c r="H58" s="173" t="s">
        <v>3051</v>
      </c>
      <c r="I58" s="173" t="s">
        <v>3052</v>
      </c>
      <c r="J58" s="172" t="s">
        <v>3055</v>
      </c>
      <c r="K58" s="174" t="s">
        <v>2945</v>
      </c>
      <c r="L58" s="172" t="s">
        <v>3056</v>
      </c>
      <c r="M58" s="173" t="s">
        <v>2947</v>
      </c>
      <c r="N58" s="173" t="s">
        <v>2948</v>
      </c>
      <c r="AB58" s="97"/>
      <c r="AK58" s="97"/>
    </row>
    <row r="59" spans="3:37" x14ac:dyDescent="0.25">
      <c r="C59" s="133" t="str">
        <f t="shared" si="1"/>
        <v>DQ.Técnico.DM.Financa.FGCMB.CBTCOT.COM</v>
      </c>
      <c r="D59" s="171" t="s">
        <v>2941</v>
      </c>
      <c r="E59" s="171" t="s">
        <v>140</v>
      </c>
      <c r="F59" s="173" t="s">
        <v>641</v>
      </c>
      <c r="G59" s="173" t="s">
        <v>898</v>
      </c>
      <c r="H59" s="173" t="s">
        <v>3057</v>
      </c>
      <c r="I59" s="173" t="s">
        <v>3058</v>
      </c>
      <c r="J59" s="172" t="s">
        <v>3059</v>
      </c>
      <c r="K59" s="174" t="s">
        <v>2945</v>
      </c>
      <c r="L59" s="172" t="s">
        <v>2946</v>
      </c>
      <c r="M59" s="173" t="s">
        <v>2947</v>
      </c>
      <c r="N59" s="173" t="s">
        <v>2948</v>
      </c>
      <c r="AB59" s="97"/>
      <c r="AK59" s="97"/>
    </row>
    <row r="60" spans="3:37" x14ac:dyDescent="0.25">
      <c r="C60" s="133" t="str">
        <f t="shared" si="1"/>
        <v>DQ.Técnico.DM.Financa.FGCMB.CBVEND.COM</v>
      </c>
      <c r="D60" s="171" t="s">
        <v>2941</v>
      </c>
      <c r="E60" s="171" t="s">
        <v>140</v>
      </c>
      <c r="F60" s="173" t="s">
        <v>641</v>
      </c>
      <c r="G60" s="173" t="s">
        <v>898</v>
      </c>
      <c r="H60" s="173" t="s">
        <v>3060</v>
      </c>
      <c r="I60" s="173" t="s">
        <v>3061</v>
      </c>
      <c r="J60" s="172" t="s">
        <v>3062</v>
      </c>
      <c r="K60" s="174" t="s">
        <v>2945</v>
      </c>
      <c r="L60" s="172" t="s">
        <v>2946</v>
      </c>
      <c r="M60" s="173" t="s">
        <v>2947</v>
      </c>
      <c r="N60" s="173" t="s">
        <v>2948</v>
      </c>
      <c r="AB60" s="97"/>
      <c r="AK60" s="97"/>
    </row>
    <row r="61" spans="3:37" x14ac:dyDescent="0.25">
      <c r="C61" s="133" t="str">
        <f t="shared" si="1"/>
        <v>DQ.Funcional.DM.Financa.FGCMB.CBVEND.ACC</v>
      </c>
      <c r="D61" s="171" t="s">
        <v>2951</v>
      </c>
      <c r="E61" s="171" t="s">
        <v>140</v>
      </c>
      <c r="F61" s="173" t="s">
        <v>641</v>
      </c>
      <c r="G61" s="173" t="s">
        <v>898</v>
      </c>
      <c r="H61" s="173" t="s">
        <v>3060</v>
      </c>
      <c r="I61" s="173" t="s">
        <v>3061</v>
      </c>
      <c r="J61" s="172" t="s">
        <v>3063</v>
      </c>
      <c r="K61" s="174" t="s">
        <v>2945</v>
      </c>
      <c r="L61" s="172" t="s">
        <v>2953</v>
      </c>
      <c r="M61" s="173" t="s">
        <v>2947</v>
      </c>
      <c r="N61" s="173" t="s">
        <v>2954</v>
      </c>
      <c r="AB61" s="97"/>
      <c r="AK61" s="97"/>
    </row>
    <row r="62" spans="3:37" x14ac:dyDescent="0.25">
      <c r="C62" s="133" t="str">
        <f t="shared" si="1"/>
        <v>DQ.Técnico.DM.Financa.MCDOSSIE.MCDOTDOS.COM</v>
      </c>
      <c r="D62" s="171" t="s">
        <v>2941</v>
      </c>
      <c r="E62" s="171" t="s">
        <v>140</v>
      </c>
      <c r="F62" s="173" t="s">
        <v>641</v>
      </c>
      <c r="G62" s="173" t="s">
        <v>1492</v>
      </c>
      <c r="H62" s="173" t="s">
        <v>3064</v>
      </c>
      <c r="I62" s="173" t="s">
        <v>3065</v>
      </c>
      <c r="J62" s="172" t="s">
        <v>3066</v>
      </c>
      <c r="K62" s="174" t="s">
        <v>2945</v>
      </c>
      <c r="L62" s="172" t="s">
        <v>2946</v>
      </c>
      <c r="M62" s="173" t="s">
        <v>2947</v>
      </c>
      <c r="N62" s="173" t="s">
        <v>2948</v>
      </c>
      <c r="AB62" s="97"/>
      <c r="AK62" s="97"/>
    </row>
    <row r="63" spans="3:37" x14ac:dyDescent="0.25">
      <c r="C63" s="133" t="str">
        <f t="shared" si="1"/>
        <v>DQ.Técnico.DM.Financa.MCEVENTO.MCEVQUANT.COM</v>
      </c>
      <c r="D63" s="171" t="s">
        <v>2941</v>
      </c>
      <c r="E63" s="171" t="s">
        <v>140</v>
      </c>
      <c r="F63" s="173" t="s">
        <v>641</v>
      </c>
      <c r="G63" s="173" t="s">
        <v>1091</v>
      </c>
      <c r="H63" s="173" t="s">
        <v>1164</v>
      </c>
      <c r="I63" s="173" t="s">
        <v>3067</v>
      </c>
      <c r="J63" s="172" t="s">
        <v>3068</v>
      </c>
      <c r="K63" s="174" t="s">
        <v>2945</v>
      </c>
      <c r="L63" s="172" t="s">
        <v>2946</v>
      </c>
      <c r="M63" s="173" t="s">
        <v>2947</v>
      </c>
      <c r="N63" s="173" t="s">
        <v>2948</v>
      </c>
      <c r="AB63" s="97"/>
      <c r="AK63" s="97"/>
    </row>
    <row r="64" spans="3:37" x14ac:dyDescent="0.25">
      <c r="C64" s="133" t="str">
        <f t="shared" si="1"/>
        <v>DQ.Funcional.DM.Financa.MCEVENTO.MCEVQUANT.ACC</v>
      </c>
      <c r="D64" s="171" t="s">
        <v>2951</v>
      </c>
      <c r="E64" s="171" t="s">
        <v>140</v>
      </c>
      <c r="F64" s="173" t="s">
        <v>641</v>
      </c>
      <c r="G64" s="173" t="s">
        <v>1091</v>
      </c>
      <c r="H64" s="173" t="s">
        <v>1164</v>
      </c>
      <c r="I64" s="173" t="s">
        <v>3067</v>
      </c>
      <c r="J64" s="172" t="s">
        <v>3069</v>
      </c>
      <c r="K64" s="174" t="s">
        <v>2945</v>
      </c>
      <c r="L64" s="172" t="s">
        <v>2953</v>
      </c>
      <c r="M64" s="173" t="s">
        <v>2947</v>
      </c>
      <c r="N64" s="173" t="s">
        <v>2954</v>
      </c>
      <c r="AB64" s="97"/>
      <c r="AK64" s="97"/>
    </row>
    <row r="65" spans="3:37" ht="30" x14ac:dyDescent="0.25">
      <c r="C65" s="133" t="str">
        <f t="shared" si="1"/>
        <v>DQ.Técnico.DM.Financa.MCEVENTO.MCEVDUPAG.COM</v>
      </c>
      <c r="D65" s="171" t="s">
        <v>2941</v>
      </c>
      <c r="E65" s="171" t="s">
        <v>140</v>
      </c>
      <c r="F65" s="173" t="s">
        <v>641</v>
      </c>
      <c r="G65" s="173" t="s">
        <v>1091</v>
      </c>
      <c r="H65" s="173" t="s">
        <v>3070</v>
      </c>
      <c r="I65" s="173" t="s">
        <v>3071</v>
      </c>
      <c r="J65" s="172" t="s">
        <v>3072</v>
      </c>
      <c r="K65" s="174" t="s">
        <v>2945</v>
      </c>
      <c r="L65" s="172" t="s">
        <v>3073</v>
      </c>
      <c r="M65" s="173" t="s">
        <v>2947</v>
      </c>
      <c r="N65" s="173" t="s">
        <v>2948</v>
      </c>
      <c r="AB65" s="97"/>
      <c r="AK65" s="97"/>
    </row>
    <row r="66" spans="3:37" ht="30" x14ac:dyDescent="0.25">
      <c r="C66" s="133" t="str">
        <f t="shared" si="1"/>
        <v>DQ.Técnico.DM.Financa.MCEVENTO.MCEVDIVIS.COM</v>
      </c>
      <c r="D66" s="171" t="s">
        <v>2941</v>
      </c>
      <c r="E66" s="171" t="s">
        <v>140</v>
      </c>
      <c r="F66" s="173" t="s">
        <v>641</v>
      </c>
      <c r="G66" s="173" t="s">
        <v>1091</v>
      </c>
      <c r="H66" s="173" t="s">
        <v>3074</v>
      </c>
      <c r="I66" s="173" t="s">
        <v>3075</v>
      </c>
      <c r="J66" s="172" t="s">
        <v>3076</v>
      </c>
      <c r="K66" s="174" t="s">
        <v>2945</v>
      </c>
      <c r="L66" s="172" t="s">
        <v>2946</v>
      </c>
      <c r="M66" s="173" t="s">
        <v>2947</v>
      </c>
      <c r="N66" s="173" t="s">
        <v>2948</v>
      </c>
      <c r="AB66" s="97"/>
      <c r="AK66" s="97"/>
    </row>
    <row r="67" spans="3:37" ht="30" x14ac:dyDescent="0.25">
      <c r="C67" s="133" t="str">
        <f t="shared" si="1"/>
        <v>DQ.Técnico.DM.Financa.MCEVENTO.MCEVDIVIS.VAL</v>
      </c>
      <c r="D67" s="171" t="s">
        <v>2941</v>
      </c>
      <c r="E67" s="171" t="s">
        <v>140</v>
      </c>
      <c r="F67" s="173" t="s">
        <v>641</v>
      </c>
      <c r="G67" s="173" t="s">
        <v>1091</v>
      </c>
      <c r="H67" s="173" t="s">
        <v>3074</v>
      </c>
      <c r="I67" s="173" t="s">
        <v>3075</v>
      </c>
      <c r="J67" s="172" t="s">
        <v>3077</v>
      </c>
      <c r="K67" s="174" t="s">
        <v>2945</v>
      </c>
      <c r="L67" s="172" t="s">
        <v>2961</v>
      </c>
      <c r="M67" s="173" t="s">
        <v>2947</v>
      </c>
      <c r="N67" s="173" t="s">
        <v>2962</v>
      </c>
      <c r="AB67" s="97"/>
      <c r="AK67" s="97"/>
    </row>
    <row r="68" spans="3:37" x14ac:dyDescent="0.25">
      <c r="C68" s="133" t="str">
        <f t="shared" si="1"/>
        <v>DQ.Técnico.DM.Financa.MCSIMBCLE.MCCLDFCPE.COM</v>
      </c>
      <c r="D68" s="171" t="s">
        <v>2941</v>
      </c>
      <c r="E68" s="171" t="s">
        <v>140</v>
      </c>
      <c r="F68" s="173" t="s">
        <v>641</v>
      </c>
      <c r="G68" s="173" t="s">
        <v>1076</v>
      </c>
      <c r="H68" s="173" t="s">
        <v>3078</v>
      </c>
      <c r="I68" s="173" t="s">
        <v>3079</v>
      </c>
      <c r="J68" s="172" t="s">
        <v>3080</v>
      </c>
      <c r="K68" s="174" t="s">
        <v>2945</v>
      </c>
      <c r="L68" s="172" t="s">
        <v>2946</v>
      </c>
      <c r="M68" s="173" t="s">
        <v>2947</v>
      </c>
      <c r="N68" s="173" t="s">
        <v>2948</v>
      </c>
      <c r="AB68" s="97"/>
      <c r="AK68" s="97"/>
    </row>
    <row r="69" spans="3:37" ht="30" x14ac:dyDescent="0.25">
      <c r="C69" s="133" t="str">
        <f t="shared" si="1"/>
        <v>DQ.Funcional.DM.Financa.MCSIMBCLE.MCCLDFCPE.ACC</v>
      </c>
      <c r="D69" s="171" t="s">
        <v>2951</v>
      </c>
      <c r="E69" s="171" t="s">
        <v>140</v>
      </c>
      <c r="F69" s="173" t="s">
        <v>641</v>
      </c>
      <c r="G69" s="173" t="s">
        <v>1076</v>
      </c>
      <c r="H69" s="173" t="s">
        <v>3078</v>
      </c>
      <c r="I69" s="173" t="s">
        <v>3079</v>
      </c>
      <c r="J69" s="172" t="s">
        <v>3081</v>
      </c>
      <c r="K69" s="174" t="s">
        <v>2945</v>
      </c>
      <c r="L69" s="172" t="s">
        <v>3082</v>
      </c>
      <c r="M69" s="173" t="s">
        <v>2947</v>
      </c>
      <c r="N69" s="173" t="s">
        <v>2954</v>
      </c>
      <c r="AB69" s="97"/>
      <c r="AK69" s="97"/>
    </row>
    <row r="70" spans="3:37" x14ac:dyDescent="0.25">
      <c r="C70" s="133" t="str">
        <f t="shared" si="1"/>
        <v>DQ.Técnico.DM.Financa.MCSIMBCLE.MCCLMONT.COM</v>
      </c>
      <c r="D70" s="171" t="s">
        <v>2941</v>
      </c>
      <c r="E70" s="171" t="s">
        <v>140</v>
      </c>
      <c r="F70" s="173" t="s">
        <v>641</v>
      </c>
      <c r="G70" s="173" t="s">
        <v>1076</v>
      </c>
      <c r="H70" s="173" t="s">
        <v>3083</v>
      </c>
      <c r="I70" s="173" t="s">
        <v>3084</v>
      </c>
      <c r="J70" s="172" t="s">
        <v>3085</v>
      </c>
      <c r="K70" s="174" t="s">
        <v>2945</v>
      </c>
      <c r="L70" s="172" t="s">
        <v>2946</v>
      </c>
      <c r="M70" s="173" t="s">
        <v>2947</v>
      </c>
      <c r="N70" s="173" t="s">
        <v>2948</v>
      </c>
      <c r="AB70" s="97"/>
      <c r="AK70" s="97"/>
    </row>
    <row r="71" spans="3:37" x14ac:dyDescent="0.25">
      <c r="C71" s="133" t="str">
        <f t="shared" si="1"/>
        <v>DQ.Funcional.DM.Financa.MCSIMBCLE.MCCLMONT.ACC</v>
      </c>
      <c r="D71" s="171" t="s">
        <v>2951</v>
      </c>
      <c r="E71" s="171" t="s">
        <v>140</v>
      </c>
      <c r="F71" s="173" t="s">
        <v>641</v>
      </c>
      <c r="G71" s="173" t="s">
        <v>1076</v>
      </c>
      <c r="H71" s="173" t="s">
        <v>3083</v>
      </c>
      <c r="I71" s="173" t="s">
        <v>3084</v>
      </c>
      <c r="J71" s="172" t="s">
        <v>3086</v>
      </c>
      <c r="K71" s="174" t="s">
        <v>2945</v>
      </c>
      <c r="L71" s="172" t="s">
        <v>2953</v>
      </c>
      <c r="M71" s="173" t="s">
        <v>2947</v>
      </c>
      <c r="N71" s="173" t="s">
        <v>2954</v>
      </c>
      <c r="AB71" s="97"/>
      <c r="AK71" s="97"/>
    </row>
    <row r="72" spans="3:37" x14ac:dyDescent="0.25">
      <c r="C72" s="6" t="str">
        <f t="shared" si="1"/>
        <v>DQ.Técnico.DM.Financa.MCSIMBOL.MCESISIN.COM</v>
      </c>
      <c r="D72" s="171" t="s">
        <v>2941</v>
      </c>
      <c r="E72" s="171" t="s">
        <v>140</v>
      </c>
      <c r="F72" s="173" t="s">
        <v>641</v>
      </c>
      <c r="G72" s="173" t="s">
        <v>642</v>
      </c>
      <c r="H72" s="173" t="s">
        <v>226</v>
      </c>
      <c r="I72" s="173" t="s">
        <v>3087</v>
      </c>
      <c r="J72" s="172" t="s">
        <v>3088</v>
      </c>
      <c r="K72" s="174" t="s">
        <v>2945</v>
      </c>
      <c r="L72" s="172" t="s">
        <v>2946</v>
      </c>
      <c r="M72" s="173" t="s">
        <v>2973</v>
      </c>
      <c r="N72" s="173" t="s">
        <v>2948</v>
      </c>
      <c r="AB72" s="97"/>
      <c r="AK72" s="97"/>
    </row>
    <row r="73" spans="3:37" x14ac:dyDescent="0.25">
      <c r="C73" s="133" t="str">
        <f t="shared" si="1"/>
        <v>DQ.Técnico.DM.Financa.MCSIMBOL.MCESDTLIQ.COM</v>
      </c>
      <c r="D73" s="171" t="s">
        <v>2941</v>
      </c>
      <c r="E73" s="171" t="s">
        <v>140</v>
      </c>
      <c r="F73" s="173" t="s">
        <v>641</v>
      </c>
      <c r="G73" s="173" t="s">
        <v>642</v>
      </c>
      <c r="H73" s="173" t="s">
        <v>3089</v>
      </c>
      <c r="I73" s="173" t="s">
        <v>3090</v>
      </c>
      <c r="J73" s="172" t="s">
        <v>3091</v>
      </c>
      <c r="K73" s="174" t="s">
        <v>2945</v>
      </c>
      <c r="L73" s="172" t="s">
        <v>2946</v>
      </c>
      <c r="M73" s="173" t="s">
        <v>2947</v>
      </c>
      <c r="N73" s="173" t="s">
        <v>2948</v>
      </c>
      <c r="AB73" s="97"/>
      <c r="AK73" s="97"/>
    </row>
    <row r="74" spans="3:37" ht="30" x14ac:dyDescent="0.25">
      <c r="C74" s="133" t="str">
        <f t="shared" si="1"/>
        <v>DQ.Funcional.DM.Financa.MCSIMBOL.MCESDTLIQ.ACC</v>
      </c>
      <c r="D74" s="171" t="s">
        <v>2951</v>
      </c>
      <c r="E74" s="171" t="s">
        <v>140</v>
      </c>
      <c r="F74" s="173" t="s">
        <v>641</v>
      </c>
      <c r="G74" s="173" t="s">
        <v>642</v>
      </c>
      <c r="H74" s="173" t="s">
        <v>3089</v>
      </c>
      <c r="I74" s="173" t="s">
        <v>3090</v>
      </c>
      <c r="J74" s="172" t="s">
        <v>3092</v>
      </c>
      <c r="K74" s="174" t="s">
        <v>2945</v>
      </c>
      <c r="L74" s="172" t="s">
        <v>3093</v>
      </c>
      <c r="M74" s="173" t="s">
        <v>2947</v>
      </c>
      <c r="N74" s="173" t="s">
        <v>2954</v>
      </c>
      <c r="AB74" s="97"/>
      <c r="AK74" s="97"/>
    </row>
    <row r="75" spans="3:37" ht="30" x14ac:dyDescent="0.25">
      <c r="C75" s="133" t="str">
        <f t="shared" si="1"/>
        <v>DQ.Técnico.DM.Financa.MCSIMBOL.MCESVNOMI.COM</v>
      </c>
      <c r="D75" s="171" t="s">
        <v>2941</v>
      </c>
      <c r="E75" s="171" t="s">
        <v>140</v>
      </c>
      <c r="F75" s="173" t="s">
        <v>641</v>
      </c>
      <c r="G75" s="173" t="s">
        <v>642</v>
      </c>
      <c r="H75" s="173" t="s">
        <v>3094</v>
      </c>
      <c r="I75" s="173" t="s">
        <v>3095</v>
      </c>
      <c r="J75" s="172" t="s">
        <v>3096</v>
      </c>
      <c r="K75" s="174" t="s">
        <v>2945</v>
      </c>
      <c r="L75" s="172" t="s">
        <v>2946</v>
      </c>
      <c r="M75" s="173" t="s">
        <v>2947</v>
      </c>
      <c r="N75" s="173" t="s">
        <v>2948</v>
      </c>
      <c r="AB75" s="97"/>
      <c r="AK75" s="97"/>
    </row>
    <row r="76" spans="3:37" x14ac:dyDescent="0.25">
      <c r="C76" s="133" t="str">
        <f t="shared" si="1"/>
        <v>DQ.Funcional.DM.Financa.MCSIMBOL.MCESVNOMI.ACC</v>
      </c>
      <c r="D76" s="171" t="s">
        <v>2951</v>
      </c>
      <c r="E76" s="171" t="s">
        <v>140</v>
      </c>
      <c r="F76" s="173" t="s">
        <v>641</v>
      </c>
      <c r="G76" s="173" t="s">
        <v>642</v>
      </c>
      <c r="H76" s="173" t="s">
        <v>3094</v>
      </c>
      <c r="I76" s="173" t="s">
        <v>3095</v>
      </c>
      <c r="J76" s="172" t="s">
        <v>3097</v>
      </c>
      <c r="K76" s="174" t="s">
        <v>2945</v>
      </c>
      <c r="L76" s="172" t="s">
        <v>2953</v>
      </c>
      <c r="M76" s="173" t="s">
        <v>2947</v>
      </c>
      <c r="N76" s="173" t="s">
        <v>2954</v>
      </c>
      <c r="AB76" s="97"/>
      <c r="AK76" s="97"/>
    </row>
    <row r="77" spans="3:37" x14ac:dyDescent="0.25">
      <c r="C77" s="133" t="str">
        <f t="shared" si="1"/>
        <v>DQ.Técnico.DM.Financa.MCSIMBOL.MCESESPE.COM</v>
      </c>
      <c r="D77" s="171" t="s">
        <v>2941</v>
      </c>
      <c r="E77" s="171" t="s">
        <v>140</v>
      </c>
      <c r="F77" s="173" t="s">
        <v>641</v>
      </c>
      <c r="G77" s="173" t="s">
        <v>642</v>
      </c>
      <c r="H77" s="173" t="s">
        <v>3098</v>
      </c>
      <c r="I77" s="173" t="s">
        <v>3099</v>
      </c>
      <c r="J77" s="172" t="s">
        <v>3100</v>
      </c>
      <c r="K77" s="174" t="s">
        <v>2945</v>
      </c>
      <c r="L77" s="172" t="s">
        <v>2946</v>
      </c>
      <c r="M77" s="173" t="s">
        <v>2947</v>
      </c>
      <c r="N77" s="173" t="s">
        <v>2948</v>
      </c>
      <c r="AB77" s="97"/>
      <c r="AK77" s="97"/>
    </row>
    <row r="78" spans="3:37" ht="45" x14ac:dyDescent="0.25">
      <c r="C78" s="133" t="str">
        <f t="shared" si="1"/>
        <v>DQ.Técnico.DM.Financa.MCSIMBOL.MCESESPE.VAL</v>
      </c>
      <c r="D78" s="171" t="s">
        <v>2941</v>
      </c>
      <c r="E78" s="171" t="s">
        <v>140</v>
      </c>
      <c r="F78" s="173" t="s">
        <v>641</v>
      </c>
      <c r="G78" s="173" t="s">
        <v>642</v>
      </c>
      <c r="H78" s="173" t="s">
        <v>3098</v>
      </c>
      <c r="I78" s="173" t="s">
        <v>3099</v>
      </c>
      <c r="J78" s="172" t="s">
        <v>3101</v>
      </c>
      <c r="K78" s="174" t="s">
        <v>2945</v>
      </c>
      <c r="L78" s="172" t="s">
        <v>3102</v>
      </c>
      <c r="M78" s="173" t="s">
        <v>2947</v>
      </c>
      <c r="N78" s="173" t="s">
        <v>2962</v>
      </c>
      <c r="AB78" s="97"/>
      <c r="AK78" s="97"/>
    </row>
    <row r="79" spans="3:37" x14ac:dyDescent="0.25">
      <c r="C79" s="133" t="str">
        <f t="shared" si="1"/>
        <v>DQ.Técnico.DM.Financa.MCSIMBOL.MCESBOLSA.COM</v>
      </c>
      <c r="D79" s="171" t="s">
        <v>2941</v>
      </c>
      <c r="E79" s="171" t="s">
        <v>140</v>
      </c>
      <c r="F79" s="173" t="s">
        <v>641</v>
      </c>
      <c r="G79" s="173" t="s">
        <v>642</v>
      </c>
      <c r="H79" s="173" t="s">
        <v>1466</v>
      </c>
      <c r="I79" s="173" t="s">
        <v>3103</v>
      </c>
      <c r="J79" s="172" t="s">
        <v>3104</v>
      </c>
      <c r="K79" s="174" t="s">
        <v>2945</v>
      </c>
      <c r="L79" s="172" t="s">
        <v>2946</v>
      </c>
      <c r="M79" s="173" t="s">
        <v>2947</v>
      </c>
      <c r="N79" s="173" t="s">
        <v>2948</v>
      </c>
      <c r="AB79" s="97"/>
      <c r="AK79" s="97"/>
    </row>
    <row r="80" spans="3:37" ht="30" x14ac:dyDescent="0.25">
      <c r="C80" s="6" t="str">
        <f t="shared" ref="C80:C111" si="2">"DQ."&amp;D80&amp;"."&amp;IF(E80="Branqueamento de Capitais","PBCCFT","DM")&amp;"."&amp;F80&amp;"."&amp;G80&amp;"."&amp;I80&amp;"."&amp;UPPER(LEFT(N80,3))</f>
        <v>DQ.Técnico.DM.Financa.MDORDEM.MDORCBA.COM</v>
      </c>
      <c r="D80" s="171" t="s">
        <v>2941</v>
      </c>
      <c r="E80" s="171" t="s">
        <v>140</v>
      </c>
      <c r="F80" s="173" t="s">
        <v>641</v>
      </c>
      <c r="G80" s="173" t="s">
        <v>811</v>
      </c>
      <c r="H80" s="173" t="s">
        <v>3105</v>
      </c>
      <c r="I80" s="173" t="s">
        <v>3106</v>
      </c>
      <c r="J80" s="172" t="s">
        <v>3107</v>
      </c>
      <c r="K80" s="174" t="s">
        <v>2945</v>
      </c>
      <c r="L80" s="172" t="s">
        <v>2946</v>
      </c>
      <c r="M80" s="173" t="s">
        <v>2947</v>
      </c>
      <c r="N80" s="173" t="s">
        <v>2948</v>
      </c>
      <c r="AB80" s="97"/>
      <c r="AK80" s="97"/>
    </row>
    <row r="81" spans="3:37" x14ac:dyDescent="0.25">
      <c r="C81" s="6" t="str">
        <f t="shared" si="2"/>
        <v>DQ.Técnico.DM.Financa.MDORDEM.MDORDIVC.COM</v>
      </c>
      <c r="D81" s="171" t="s">
        <v>2941</v>
      </c>
      <c r="E81" s="171" t="s">
        <v>140</v>
      </c>
      <c r="F81" s="173" t="s">
        <v>641</v>
      </c>
      <c r="G81" s="173" t="s">
        <v>811</v>
      </c>
      <c r="H81" s="173" t="s">
        <v>3108</v>
      </c>
      <c r="I81" s="173" t="s">
        <v>3109</v>
      </c>
      <c r="J81" s="172" t="s">
        <v>3110</v>
      </c>
      <c r="K81" s="174" t="s">
        <v>2945</v>
      </c>
      <c r="L81" s="172" t="s">
        <v>2946</v>
      </c>
      <c r="M81" s="173" t="s">
        <v>2947</v>
      </c>
      <c r="N81" s="173" t="s">
        <v>2948</v>
      </c>
      <c r="AB81" s="97"/>
      <c r="AK81" s="97"/>
    </row>
    <row r="82" spans="3:37" ht="45" x14ac:dyDescent="0.25">
      <c r="C82" s="6" t="str">
        <f t="shared" si="2"/>
        <v>DQ.Técnico.DM.Financa.MDORDEM.MDORDIVC.CON</v>
      </c>
      <c r="D82" s="171" t="s">
        <v>2941</v>
      </c>
      <c r="E82" s="171" t="s">
        <v>140</v>
      </c>
      <c r="F82" s="173" t="s">
        <v>641</v>
      </c>
      <c r="G82" s="173" t="s">
        <v>811</v>
      </c>
      <c r="H82" s="173" t="s">
        <v>3108</v>
      </c>
      <c r="I82" s="173" t="s">
        <v>3109</v>
      </c>
      <c r="J82" s="172" t="s">
        <v>3111</v>
      </c>
      <c r="K82" s="174" t="s">
        <v>2945</v>
      </c>
      <c r="L82" s="172" t="s">
        <v>3112</v>
      </c>
      <c r="M82" s="173" t="s">
        <v>2947</v>
      </c>
      <c r="N82" s="173" t="s">
        <v>2984</v>
      </c>
      <c r="AB82" s="97"/>
      <c r="AK82" s="97"/>
    </row>
    <row r="83" spans="3:37" x14ac:dyDescent="0.25">
      <c r="C83" s="133" t="str">
        <f t="shared" si="2"/>
        <v>DQ.Técnico.DM.Financa.MDORDEM.MDORMONC.COM</v>
      </c>
      <c r="D83" s="171" t="s">
        <v>2941</v>
      </c>
      <c r="E83" s="171" t="s">
        <v>140</v>
      </c>
      <c r="F83" s="173" t="s">
        <v>641</v>
      </c>
      <c r="G83" s="173" t="s">
        <v>811</v>
      </c>
      <c r="H83" s="173" t="s">
        <v>3113</v>
      </c>
      <c r="I83" s="173" t="s">
        <v>3114</v>
      </c>
      <c r="J83" s="172" t="s">
        <v>3115</v>
      </c>
      <c r="K83" s="174" t="s">
        <v>2945</v>
      </c>
      <c r="L83" s="172" t="s">
        <v>2946</v>
      </c>
      <c r="M83" s="173" t="s">
        <v>2947</v>
      </c>
      <c r="N83" s="173" t="s">
        <v>2948</v>
      </c>
      <c r="AB83" s="97"/>
      <c r="AK83" s="97"/>
    </row>
    <row r="84" spans="3:37" x14ac:dyDescent="0.25">
      <c r="C84" s="133" t="str">
        <f t="shared" si="2"/>
        <v>DQ.Funcional.DM.Financa.MDORDEM.MDORMONC.ACC</v>
      </c>
      <c r="D84" s="171" t="s">
        <v>2951</v>
      </c>
      <c r="E84" s="171" t="s">
        <v>140</v>
      </c>
      <c r="F84" s="173" t="s">
        <v>641</v>
      </c>
      <c r="G84" s="173" t="s">
        <v>811</v>
      </c>
      <c r="H84" s="173" t="s">
        <v>3113</v>
      </c>
      <c r="I84" s="173" t="s">
        <v>3114</v>
      </c>
      <c r="J84" s="172" t="s">
        <v>3116</v>
      </c>
      <c r="K84" s="174" t="s">
        <v>2945</v>
      </c>
      <c r="L84" s="172" t="s">
        <v>2953</v>
      </c>
      <c r="M84" s="173" t="s">
        <v>2947</v>
      </c>
      <c r="N84" s="173" t="s">
        <v>2954</v>
      </c>
      <c r="AB84" s="97"/>
      <c r="AK84" s="97"/>
    </row>
    <row r="85" spans="3:37" x14ac:dyDescent="0.25">
      <c r="C85" s="133" t="str">
        <f t="shared" si="2"/>
        <v>DQ.Técnico.DM.Financa.MDORDEM.MDORDVEN.COM</v>
      </c>
      <c r="D85" s="171" t="s">
        <v>2941</v>
      </c>
      <c r="E85" s="171" t="s">
        <v>140</v>
      </c>
      <c r="F85" s="173" t="s">
        <v>641</v>
      </c>
      <c r="G85" s="173" t="s">
        <v>811</v>
      </c>
      <c r="H85" s="173" t="s">
        <v>3117</v>
      </c>
      <c r="I85" s="173" t="s">
        <v>3118</v>
      </c>
      <c r="J85" s="172" t="s">
        <v>3119</v>
      </c>
      <c r="K85" s="174" t="s">
        <v>2945</v>
      </c>
      <c r="L85" s="172" t="s">
        <v>2946</v>
      </c>
      <c r="M85" s="173" t="s">
        <v>2947</v>
      </c>
      <c r="N85" s="173" t="s">
        <v>2948</v>
      </c>
      <c r="AB85" s="97"/>
      <c r="AK85" s="97"/>
    </row>
    <row r="86" spans="3:37" ht="30" x14ac:dyDescent="0.25">
      <c r="C86" s="133" t="str">
        <f t="shared" si="2"/>
        <v>DQ.Funcional.DM.Financa.MDORDEM.MDORDVEN.ACC</v>
      </c>
      <c r="D86" s="171" t="s">
        <v>2951</v>
      </c>
      <c r="E86" s="171" t="s">
        <v>140</v>
      </c>
      <c r="F86" s="173" t="s">
        <v>641</v>
      </c>
      <c r="G86" s="173" t="s">
        <v>811</v>
      </c>
      <c r="H86" s="173" t="s">
        <v>3117</v>
      </c>
      <c r="I86" s="173" t="s">
        <v>3118</v>
      </c>
      <c r="J86" s="172" t="s">
        <v>3120</v>
      </c>
      <c r="K86" s="174" t="s">
        <v>2945</v>
      </c>
      <c r="L86" s="172" t="s">
        <v>3121</v>
      </c>
      <c r="M86" s="173" t="s">
        <v>2947</v>
      </c>
      <c r="N86" s="173" t="s">
        <v>2954</v>
      </c>
      <c r="AB86" s="97"/>
      <c r="AK86" s="97"/>
    </row>
    <row r="87" spans="3:37" ht="30" x14ac:dyDescent="0.25">
      <c r="C87" s="133" t="str">
        <f t="shared" si="2"/>
        <v>DQ.Técnico.DM.Financa.MDORDEM.MDORDMAT.COM</v>
      </c>
      <c r="D87" s="171" t="s">
        <v>2941</v>
      </c>
      <c r="E87" s="171" t="s">
        <v>140</v>
      </c>
      <c r="F87" s="173" t="s">
        <v>641</v>
      </c>
      <c r="G87" s="173" t="s">
        <v>811</v>
      </c>
      <c r="H87" s="173" t="s">
        <v>3122</v>
      </c>
      <c r="I87" s="173" t="s">
        <v>3123</v>
      </c>
      <c r="J87" s="172" t="s">
        <v>3124</v>
      </c>
      <c r="K87" s="174" t="s">
        <v>2945</v>
      </c>
      <c r="L87" s="172" t="s">
        <v>2946</v>
      </c>
      <c r="M87" s="173" t="s">
        <v>2947</v>
      </c>
      <c r="N87" s="173" t="s">
        <v>2948</v>
      </c>
      <c r="AB87" s="97"/>
      <c r="AK87" s="97"/>
    </row>
    <row r="88" spans="3:37" ht="30" x14ac:dyDescent="0.25">
      <c r="C88" s="133" t="str">
        <f t="shared" si="2"/>
        <v>DQ.Funcional.DM.Financa.MDORDEM.MDORDMAT.ACC</v>
      </c>
      <c r="D88" s="171" t="s">
        <v>2951</v>
      </c>
      <c r="E88" s="171" t="s">
        <v>140</v>
      </c>
      <c r="F88" s="173" t="s">
        <v>641</v>
      </c>
      <c r="G88" s="173" t="s">
        <v>811</v>
      </c>
      <c r="H88" s="173" t="s">
        <v>3122</v>
      </c>
      <c r="I88" s="173" t="s">
        <v>3123</v>
      </c>
      <c r="J88" s="172" t="s">
        <v>3125</v>
      </c>
      <c r="K88" s="174" t="s">
        <v>2945</v>
      </c>
      <c r="L88" s="172" t="s">
        <v>3126</v>
      </c>
      <c r="M88" s="173" t="s">
        <v>2947</v>
      </c>
      <c r="N88" s="173" t="s">
        <v>2954</v>
      </c>
      <c r="AB88" s="97"/>
      <c r="AK88" s="97"/>
    </row>
    <row r="89" spans="3:37" ht="30" x14ac:dyDescent="0.25">
      <c r="C89" s="133" t="str">
        <f t="shared" si="2"/>
        <v>DQ.Técnico.DM.Financa.MDORDEM.MDORIFIN.COM</v>
      </c>
      <c r="D89" s="171" t="s">
        <v>2941</v>
      </c>
      <c r="E89" s="171" t="s">
        <v>140</v>
      </c>
      <c r="F89" s="173" t="s">
        <v>641</v>
      </c>
      <c r="G89" s="173" t="s">
        <v>811</v>
      </c>
      <c r="H89" s="173" t="s">
        <v>3127</v>
      </c>
      <c r="I89" s="173" t="s">
        <v>3128</v>
      </c>
      <c r="J89" s="172" t="s">
        <v>3129</v>
      </c>
      <c r="K89" s="174" t="s">
        <v>2945</v>
      </c>
      <c r="L89" s="172" t="s">
        <v>2946</v>
      </c>
      <c r="M89" s="173" t="s">
        <v>2947</v>
      </c>
      <c r="N89" s="173" t="s">
        <v>2948</v>
      </c>
      <c r="AB89" s="97"/>
      <c r="AK89" s="97"/>
    </row>
    <row r="90" spans="3:37" ht="30" x14ac:dyDescent="0.25">
      <c r="C90" s="133" t="str">
        <f t="shared" si="2"/>
        <v>DQ.Técnico.DM.Financa.MMOPR.ORMONC.COM</v>
      </c>
      <c r="D90" s="171" t="s">
        <v>2941</v>
      </c>
      <c r="E90" s="171" t="s">
        <v>140</v>
      </c>
      <c r="F90" s="173" t="s">
        <v>641</v>
      </c>
      <c r="G90" s="173" t="s">
        <v>2094</v>
      </c>
      <c r="H90" s="173" t="s">
        <v>3130</v>
      </c>
      <c r="I90" s="173" t="s">
        <v>3131</v>
      </c>
      <c r="J90" s="172" t="s">
        <v>3132</v>
      </c>
      <c r="K90" s="174" t="s">
        <v>2945</v>
      </c>
      <c r="L90" s="172" t="s">
        <v>2946</v>
      </c>
      <c r="M90" s="173" t="s">
        <v>2947</v>
      </c>
      <c r="N90" s="173" t="s">
        <v>2948</v>
      </c>
      <c r="AB90" s="97"/>
      <c r="AK90" s="97"/>
    </row>
    <row r="91" spans="3:37" ht="30" x14ac:dyDescent="0.25">
      <c r="C91" s="133" t="str">
        <f t="shared" si="2"/>
        <v>DQ.Funcional.DM.Financa.MMOPR.ORMONC.ACC</v>
      </c>
      <c r="D91" s="171" t="s">
        <v>2951</v>
      </c>
      <c r="E91" s="171" t="s">
        <v>140</v>
      </c>
      <c r="F91" s="173" t="s">
        <v>641</v>
      </c>
      <c r="G91" s="173" t="s">
        <v>2094</v>
      </c>
      <c r="H91" s="173" t="s">
        <v>3130</v>
      </c>
      <c r="I91" s="173" t="s">
        <v>3131</v>
      </c>
      <c r="J91" s="172" t="s">
        <v>3133</v>
      </c>
      <c r="K91" s="174" t="s">
        <v>2945</v>
      </c>
      <c r="L91" s="172" t="s">
        <v>2953</v>
      </c>
      <c r="M91" s="173" t="s">
        <v>2947</v>
      </c>
      <c r="N91" s="173" t="s">
        <v>2954</v>
      </c>
      <c r="AB91" s="97"/>
      <c r="AK91" s="97"/>
    </row>
    <row r="92" spans="3:37" x14ac:dyDescent="0.25">
      <c r="C92" s="6" t="str">
        <f t="shared" si="2"/>
        <v>DQ.Técnico.DM.Financa.RTGSIMB.RTG_FITCH.COM</v>
      </c>
      <c r="D92" s="171" t="s">
        <v>2941</v>
      </c>
      <c r="E92" s="171" t="s">
        <v>140</v>
      </c>
      <c r="F92" s="173" t="s">
        <v>641</v>
      </c>
      <c r="G92" s="173" t="s">
        <v>1586</v>
      </c>
      <c r="H92" s="173" t="s">
        <v>3134</v>
      </c>
      <c r="I92" s="173" t="s">
        <v>3135</v>
      </c>
      <c r="J92" s="172" t="s">
        <v>3136</v>
      </c>
      <c r="K92" s="174" t="s">
        <v>2945</v>
      </c>
      <c r="L92" s="172" t="s">
        <v>2946</v>
      </c>
      <c r="M92" s="173" t="s">
        <v>2947</v>
      </c>
      <c r="N92" s="173" t="s">
        <v>2948</v>
      </c>
      <c r="AB92" s="97"/>
      <c r="AK92" s="97"/>
    </row>
    <row r="93" spans="3:37" ht="45" x14ac:dyDescent="0.25">
      <c r="C93" s="6" t="str">
        <f t="shared" si="2"/>
        <v>DQ.Técnico.DM.Financa.RTGSIMB.RTG_FITCH.VAL</v>
      </c>
      <c r="D93" s="171" t="s">
        <v>2941</v>
      </c>
      <c r="E93" s="171" t="s">
        <v>140</v>
      </c>
      <c r="F93" s="173" t="s">
        <v>641</v>
      </c>
      <c r="G93" s="173" t="s">
        <v>1586</v>
      </c>
      <c r="H93" s="173" t="s">
        <v>3134</v>
      </c>
      <c r="I93" s="173" t="s">
        <v>3135</v>
      </c>
      <c r="J93" s="172" t="s">
        <v>3137</v>
      </c>
      <c r="K93" s="174" t="s">
        <v>2945</v>
      </c>
      <c r="L93" s="172" t="s">
        <v>2961</v>
      </c>
      <c r="M93" s="173" t="s">
        <v>2947</v>
      </c>
      <c r="N93" s="173" t="s">
        <v>2962</v>
      </c>
      <c r="AB93" s="97"/>
      <c r="AK93" s="97"/>
    </row>
    <row r="94" spans="3:37" x14ac:dyDescent="0.25">
      <c r="C94" s="6" t="str">
        <f t="shared" si="2"/>
        <v>DQ.Técnico.DM.Financa.RTGSIMB.RTG_MOODY.COM</v>
      </c>
      <c r="D94" s="171" t="s">
        <v>2941</v>
      </c>
      <c r="E94" s="171" t="s">
        <v>140</v>
      </c>
      <c r="F94" s="173" t="s">
        <v>641</v>
      </c>
      <c r="G94" s="173" t="s">
        <v>1586</v>
      </c>
      <c r="H94" s="173" t="s">
        <v>3138</v>
      </c>
      <c r="I94" s="173" t="s">
        <v>3139</v>
      </c>
      <c r="J94" s="172" t="s">
        <v>3140</v>
      </c>
      <c r="K94" s="174" t="s">
        <v>2945</v>
      </c>
      <c r="L94" s="172" t="s">
        <v>2946</v>
      </c>
      <c r="M94" s="173" t="s">
        <v>2947</v>
      </c>
      <c r="N94" s="173" t="s">
        <v>2948</v>
      </c>
      <c r="AB94" s="97"/>
      <c r="AK94" s="97"/>
    </row>
    <row r="95" spans="3:37" ht="45" x14ac:dyDescent="0.25">
      <c r="C95" s="6" t="str">
        <f t="shared" si="2"/>
        <v>DQ.Técnico.DM.Financa.RTGSIMB.RTG_MOODY.VAL</v>
      </c>
      <c r="D95" s="171" t="s">
        <v>2941</v>
      </c>
      <c r="E95" s="171" t="s">
        <v>140</v>
      </c>
      <c r="F95" s="173" t="s">
        <v>641</v>
      </c>
      <c r="G95" s="173" t="s">
        <v>1586</v>
      </c>
      <c r="H95" s="173" t="s">
        <v>3138</v>
      </c>
      <c r="I95" s="173" t="s">
        <v>3139</v>
      </c>
      <c r="J95" s="172" t="s">
        <v>3141</v>
      </c>
      <c r="K95" s="174" t="s">
        <v>2945</v>
      </c>
      <c r="L95" s="172" t="s">
        <v>2961</v>
      </c>
      <c r="M95" s="173" t="s">
        <v>2947</v>
      </c>
      <c r="N95" s="173" t="s">
        <v>2962</v>
      </c>
      <c r="AB95" s="97"/>
      <c r="AK95" s="97"/>
    </row>
    <row r="96" spans="3:37" x14ac:dyDescent="0.25">
      <c r="C96" s="6" t="str">
        <f t="shared" si="2"/>
        <v>DQ.Técnico.DM.Financa.RTGSIMB.RTG_SP.COM</v>
      </c>
      <c r="D96" s="171" t="s">
        <v>2941</v>
      </c>
      <c r="E96" s="171" t="s">
        <v>140</v>
      </c>
      <c r="F96" s="173" t="s">
        <v>641</v>
      </c>
      <c r="G96" s="173" t="s">
        <v>1586</v>
      </c>
      <c r="H96" s="173" t="s">
        <v>3142</v>
      </c>
      <c r="I96" s="173" t="s">
        <v>3143</v>
      </c>
      <c r="J96" s="172" t="s">
        <v>3144</v>
      </c>
      <c r="K96" s="174" t="s">
        <v>2945</v>
      </c>
      <c r="L96" s="172" t="s">
        <v>2946</v>
      </c>
      <c r="M96" s="173" t="s">
        <v>2947</v>
      </c>
      <c r="N96" s="173" t="s">
        <v>2948</v>
      </c>
      <c r="AB96" s="97"/>
      <c r="AK96" s="97"/>
    </row>
    <row r="97" spans="1:37" ht="45" x14ac:dyDescent="0.25">
      <c r="C97" s="6" t="str">
        <f t="shared" si="2"/>
        <v>DQ.Técnico.DM.Financa.RTGSIMB.RTG_SP.VAL</v>
      </c>
      <c r="D97" s="171" t="s">
        <v>2941</v>
      </c>
      <c r="E97" s="171" t="s">
        <v>140</v>
      </c>
      <c r="F97" s="173" t="s">
        <v>641</v>
      </c>
      <c r="G97" s="173" t="s">
        <v>1586</v>
      </c>
      <c r="H97" s="173" t="s">
        <v>3142</v>
      </c>
      <c r="I97" s="173" t="s">
        <v>3143</v>
      </c>
      <c r="J97" s="172" t="s">
        <v>3145</v>
      </c>
      <c r="K97" s="174" t="s">
        <v>2945</v>
      </c>
      <c r="L97" s="172" t="s">
        <v>2961</v>
      </c>
      <c r="M97" s="173" t="s">
        <v>2947</v>
      </c>
      <c r="N97" s="173" t="s">
        <v>2962</v>
      </c>
      <c r="AB97" s="97"/>
      <c r="AK97" s="97"/>
    </row>
    <row r="98" spans="1:37" x14ac:dyDescent="0.25">
      <c r="A98"/>
      <c r="C98" s="133" t="str">
        <f t="shared" si="2"/>
        <v>DQ.Técnico.DM.Account Manager.CTBLNC.CTBCSAC.COM</v>
      </c>
      <c r="D98" s="171" t="s">
        <v>2941</v>
      </c>
      <c r="E98" s="171" t="s">
        <v>140</v>
      </c>
      <c r="F98" s="173" t="s">
        <v>600</v>
      </c>
      <c r="G98" s="173" t="s">
        <v>3146</v>
      </c>
      <c r="H98" s="173" t="s">
        <v>3147</v>
      </c>
      <c r="I98" s="173" t="s">
        <v>2868</v>
      </c>
      <c r="J98" s="172" t="s">
        <v>3148</v>
      </c>
      <c r="K98" s="174" t="s">
        <v>2945</v>
      </c>
      <c r="L98" s="172" t="s">
        <v>2946</v>
      </c>
      <c r="M98" s="173" t="s">
        <v>2947</v>
      </c>
      <c r="N98" s="173" t="s">
        <v>2948</v>
      </c>
      <c r="AB98" s="97"/>
      <c r="AK98" s="97"/>
    </row>
    <row r="99" spans="1:37" ht="30" x14ac:dyDescent="0.25">
      <c r="A99"/>
      <c r="C99" s="133" t="str">
        <f t="shared" si="2"/>
        <v>DQ.Funcional.DM.Account Manager.CTBLNC.CTBCSAC.ACC</v>
      </c>
      <c r="D99" s="171" t="s">
        <v>2951</v>
      </c>
      <c r="E99" s="171" t="s">
        <v>140</v>
      </c>
      <c r="F99" s="173" t="s">
        <v>600</v>
      </c>
      <c r="G99" s="173" t="s">
        <v>3146</v>
      </c>
      <c r="H99" s="173" t="s">
        <v>597</v>
      </c>
      <c r="I99" s="173" t="s">
        <v>2868</v>
      </c>
      <c r="J99" s="172" t="s">
        <v>3149</v>
      </c>
      <c r="K99" s="174" t="s">
        <v>2945</v>
      </c>
      <c r="L99" s="172" t="s">
        <v>2953</v>
      </c>
      <c r="M99" s="173" t="s">
        <v>2947</v>
      </c>
      <c r="N99" s="173" t="s">
        <v>2954</v>
      </c>
      <c r="AB99" s="97"/>
      <c r="AK99" s="97"/>
    </row>
    <row r="100" spans="1:37" ht="30" x14ac:dyDescent="0.25">
      <c r="A100"/>
      <c r="C100" s="133" t="str">
        <f t="shared" si="2"/>
        <v>DQ.Técnico.DM.Account Manager.CTBLNC.BCCCB.COM</v>
      </c>
      <c r="D100" s="171" t="s">
        <v>2941</v>
      </c>
      <c r="E100" s="171" t="s">
        <v>140</v>
      </c>
      <c r="F100" s="173" t="s">
        <v>600</v>
      </c>
      <c r="G100" s="173" t="s">
        <v>3146</v>
      </c>
      <c r="H100" s="173" t="s">
        <v>963</v>
      </c>
      <c r="I100" s="173" t="s">
        <v>3150</v>
      </c>
      <c r="J100" s="172" t="s">
        <v>3151</v>
      </c>
      <c r="K100" s="174" t="s">
        <v>2945</v>
      </c>
      <c r="L100" s="172" t="s">
        <v>2946</v>
      </c>
      <c r="M100" s="173" t="s">
        <v>2947</v>
      </c>
      <c r="N100" s="173" t="s">
        <v>2948</v>
      </c>
      <c r="AB100" s="97"/>
      <c r="AK100" s="97"/>
    </row>
    <row r="101" spans="1:37" ht="30" x14ac:dyDescent="0.25">
      <c r="A101"/>
      <c r="C101" s="133" t="str">
        <f t="shared" si="2"/>
        <v>DQ.Técnico.DM.Account Manager.CTBLNC.BCCCB.UNI</v>
      </c>
      <c r="D101" s="171" t="s">
        <v>2941</v>
      </c>
      <c r="E101" s="171" t="s">
        <v>140</v>
      </c>
      <c r="F101" s="173" t="s">
        <v>600</v>
      </c>
      <c r="G101" s="173" t="s">
        <v>3146</v>
      </c>
      <c r="H101" s="173" t="s">
        <v>963</v>
      </c>
      <c r="I101" s="173" t="s">
        <v>3150</v>
      </c>
      <c r="J101" s="172" t="s">
        <v>3152</v>
      </c>
      <c r="K101" s="174" t="s">
        <v>2945</v>
      </c>
      <c r="L101" s="172" t="s">
        <v>3153</v>
      </c>
      <c r="M101" s="173" t="s">
        <v>2947</v>
      </c>
      <c r="N101" s="173" t="s">
        <v>2976</v>
      </c>
      <c r="AB101" s="97"/>
      <c r="AK101" s="97"/>
    </row>
    <row r="102" spans="1:37" ht="45" x14ac:dyDescent="0.25">
      <c r="A102"/>
      <c r="C102" s="133" t="str">
        <f t="shared" si="2"/>
        <v>DQ.Técnico.DM.Account Manager.CTBLNC.CTBCSAC.CON</v>
      </c>
      <c r="D102" s="171" t="s">
        <v>2941</v>
      </c>
      <c r="E102" s="171" t="s">
        <v>140</v>
      </c>
      <c r="F102" s="173" t="s">
        <v>600</v>
      </c>
      <c r="G102" s="173" t="s">
        <v>3146</v>
      </c>
      <c r="H102" s="173" t="s">
        <v>3147</v>
      </c>
      <c r="I102" s="173" t="s">
        <v>2868</v>
      </c>
      <c r="J102" s="172" t="s">
        <v>3154</v>
      </c>
      <c r="K102" s="174" t="s">
        <v>2945</v>
      </c>
      <c r="L102" s="172" t="s">
        <v>3155</v>
      </c>
      <c r="M102" s="173" t="s">
        <v>2947</v>
      </c>
      <c r="N102" s="173" t="s">
        <v>2984</v>
      </c>
      <c r="AB102" s="97"/>
      <c r="AK102" s="97"/>
    </row>
    <row r="103" spans="1:37" ht="45" x14ac:dyDescent="0.25">
      <c r="A103"/>
      <c r="C103" s="133" t="str">
        <f t="shared" si="2"/>
        <v>DQ.Técnico.DM.Account Manager.CTBLNC.BCCCB.CON</v>
      </c>
      <c r="D103" s="171" t="s">
        <v>2941</v>
      </c>
      <c r="E103" s="171" t="s">
        <v>140</v>
      </c>
      <c r="F103" s="173" t="s">
        <v>600</v>
      </c>
      <c r="G103" s="173" t="s">
        <v>3146</v>
      </c>
      <c r="H103" s="173" t="s">
        <v>3156</v>
      </c>
      <c r="I103" s="173" t="s">
        <v>3150</v>
      </c>
      <c r="J103" s="172" t="s">
        <v>3157</v>
      </c>
      <c r="K103" s="174" t="s">
        <v>2945</v>
      </c>
      <c r="L103" s="172" t="s">
        <v>3158</v>
      </c>
      <c r="M103" s="173" t="s">
        <v>2947</v>
      </c>
      <c r="N103" s="173" t="s">
        <v>2984</v>
      </c>
      <c r="AB103" s="97"/>
      <c r="AK103" s="97"/>
    </row>
    <row r="104" spans="1:37" ht="45" x14ac:dyDescent="0.25">
      <c r="A104"/>
      <c r="C104" s="133" t="str">
        <f t="shared" si="2"/>
        <v>DQ.Técnico.PBCCFT.Banka.GBCLI.CLEPAR.CON</v>
      </c>
      <c r="D104" s="171" t="s">
        <v>2941</v>
      </c>
      <c r="E104" s="171" t="s">
        <v>440</v>
      </c>
      <c r="F104" s="173" t="s">
        <v>632</v>
      </c>
      <c r="G104" s="173" t="s">
        <v>710</v>
      </c>
      <c r="H104" s="173" t="s">
        <v>3159</v>
      </c>
      <c r="I104" s="173" t="s">
        <v>3160</v>
      </c>
      <c r="J104" s="172" t="s">
        <v>3161</v>
      </c>
      <c r="K104" s="174" t="s">
        <v>2945</v>
      </c>
      <c r="L104" s="172" t="s">
        <v>3162</v>
      </c>
      <c r="M104" s="173" t="s">
        <v>2947</v>
      </c>
      <c r="N104" s="173" t="s">
        <v>2984</v>
      </c>
      <c r="AB104" s="97"/>
      <c r="AK104" s="97"/>
    </row>
    <row r="105" spans="1:37" x14ac:dyDescent="0.25">
      <c r="A105"/>
      <c r="C105" s="133" t="str">
        <f t="shared" si="2"/>
        <v>DQ.Técnico.PBCCFT.Banka.GBTELEC.GBETNTPELE.COM</v>
      </c>
      <c r="D105" s="171" t="s">
        <v>2941</v>
      </c>
      <c r="E105" s="171" t="s">
        <v>440</v>
      </c>
      <c r="F105" s="173" t="s">
        <v>632</v>
      </c>
      <c r="G105" s="173" t="s">
        <v>657</v>
      </c>
      <c r="H105" s="173" t="s">
        <v>3163</v>
      </c>
      <c r="I105" s="173" t="s">
        <v>3033</v>
      </c>
      <c r="J105" s="172" t="s">
        <v>3164</v>
      </c>
      <c r="K105" s="174" t="s">
        <v>2945</v>
      </c>
      <c r="L105" s="172" t="s">
        <v>2946</v>
      </c>
      <c r="M105" s="173" t="s">
        <v>2947</v>
      </c>
      <c r="N105" s="173" t="s">
        <v>2948</v>
      </c>
      <c r="AB105" s="97"/>
      <c r="AK105" s="97"/>
    </row>
    <row r="106" spans="1:37" ht="45" x14ac:dyDescent="0.25">
      <c r="A106"/>
      <c r="C106" s="133" t="str">
        <f t="shared" si="2"/>
        <v>DQ.Técnico.PBCCFT.Banka.GBTIT.TTNUMT.CON</v>
      </c>
      <c r="D106" s="171" t="s">
        <v>2941</v>
      </c>
      <c r="E106" s="171" t="s">
        <v>440</v>
      </c>
      <c r="F106" s="173" t="s">
        <v>632</v>
      </c>
      <c r="G106" s="173" t="s">
        <v>1558</v>
      </c>
      <c r="H106" s="173" t="s">
        <v>3165</v>
      </c>
      <c r="I106" s="173" t="s">
        <v>3166</v>
      </c>
      <c r="J106" s="172" t="s">
        <v>3167</v>
      </c>
      <c r="K106" s="174" t="s">
        <v>2945</v>
      </c>
      <c r="L106" s="172" t="s">
        <v>3168</v>
      </c>
      <c r="M106" s="173" t="s">
        <v>2947</v>
      </c>
      <c r="N106" s="173" t="s">
        <v>2984</v>
      </c>
      <c r="AB106" s="97"/>
      <c r="AK106" s="97"/>
    </row>
    <row r="107" spans="1:37" ht="45" x14ac:dyDescent="0.25">
      <c r="A107"/>
      <c r="C107" s="133" t="str">
        <f t="shared" si="2"/>
        <v>DQ.Técnico.PBCCFT.Banka.GBTIT.GBTTDTAB.CON</v>
      </c>
      <c r="D107" s="171" t="s">
        <v>2941</v>
      </c>
      <c r="E107" s="171" t="s">
        <v>440</v>
      </c>
      <c r="F107" s="173" t="s">
        <v>632</v>
      </c>
      <c r="G107" s="173" t="s">
        <v>1558</v>
      </c>
      <c r="H107" s="173" t="s">
        <v>3169</v>
      </c>
      <c r="I107" s="173" t="s">
        <v>3170</v>
      </c>
      <c r="J107" s="172" t="s">
        <v>3171</v>
      </c>
      <c r="K107" s="174" t="s">
        <v>2945</v>
      </c>
      <c r="L107" s="172" t="s">
        <v>3172</v>
      </c>
      <c r="M107" s="173" t="s">
        <v>2947</v>
      </c>
      <c r="N107" s="173" t="s">
        <v>2984</v>
      </c>
      <c r="AB107" s="97"/>
      <c r="AK107" s="97"/>
    </row>
    <row r="108" spans="1:37" ht="45" x14ac:dyDescent="0.25">
      <c r="A108"/>
      <c r="C108" s="133" t="str">
        <f t="shared" si="2"/>
        <v>DQ.Técnico.PBCCFT.Financa.MMCLI.CLNIF.CON</v>
      </c>
      <c r="D108" s="171" t="s">
        <v>2941</v>
      </c>
      <c r="E108" s="171" t="s">
        <v>440</v>
      </c>
      <c r="F108" s="173" t="s">
        <v>641</v>
      </c>
      <c r="G108" s="173" t="s">
        <v>3173</v>
      </c>
      <c r="H108" s="173" t="s">
        <v>3174</v>
      </c>
      <c r="I108" s="173" t="s">
        <v>3175</v>
      </c>
      <c r="J108" s="172" t="s">
        <v>3176</v>
      </c>
      <c r="K108" s="174" t="s">
        <v>2945</v>
      </c>
      <c r="L108" s="172" t="s">
        <v>3177</v>
      </c>
      <c r="M108" s="173" t="s">
        <v>2947</v>
      </c>
      <c r="N108" s="173" t="s">
        <v>2984</v>
      </c>
      <c r="AB108" s="97"/>
      <c r="AK108" s="97"/>
    </row>
    <row r="109" spans="1:37" x14ac:dyDescent="0.25">
      <c r="A109"/>
      <c r="C109" s="133" t="str">
        <f t="shared" si="2"/>
        <v>DQ.Técnico.PBCCFT.Account Manager.Balancete contabilístico (CTBLNC).BCCCB.COM</v>
      </c>
      <c r="D109" s="171" t="s">
        <v>2941</v>
      </c>
      <c r="E109" s="171" t="s">
        <v>440</v>
      </c>
      <c r="F109" s="173" t="s">
        <v>600</v>
      </c>
      <c r="G109" s="173" t="s">
        <v>601</v>
      </c>
      <c r="H109" s="173" t="s">
        <v>3156</v>
      </c>
      <c r="I109" s="173" t="s">
        <v>3150</v>
      </c>
      <c r="J109" s="172" t="s">
        <v>3178</v>
      </c>
      <c r="K109" s="174" t="s">
        <v>2945</v>
      </c>
      <c r="L109" s="172" t="s">
        <v>2946</v>
      </c>
      <c r="M109" s="173" t="s">
        <v>2947</v>
      </c>
      <c r="N109" s="173" t="s">
        <v>2948</v>
      </c>
      <c r="AB109" s="97"/>
      <c r="AK109" s="97"/>
    </row>
    <row r="110" spans="1:37" ht="60" x14ac:dyDescent="0.25">
      <c r="A110"/>
      <c r="C110" s="133" t="str">
        <f t="shared" si="2"/>
        <v>DQ.Técnico.PBCCFT.Account Manager.Balancete contabilístico (CTBLNC).BCCCB.CON</v>
      </c>
      <c r="D110" s="171" t="s">
        <v>2941</v>
      </c>
      <c r="E110" s="171" t="s">
        <v>440</v>
      </c>
      <c r="F110" s="173" t="s">
        <v>600</v>
      </c>
      <c r="G110" s="173" t="s">
        <v>601</v>
      </c>
      <c r="H110" s="173" t="s">
        <v>3156</v>
      </c>
      <c r="I110" s="173" t="s">
        <v>3150</v>
      </c>
      <c r="J110" s="172" t="s">
        <v>3179</v>
      </c>
      <c r="K110" s="174" t="s">
        <v>2945</v>
      </c>
      <c r="L110" s="172" t="s">
        <v>3180</v>
      </c>
      <c r="M110" s="173" t="s">
        <v>2973</v>
      </c>
      <c r="N110" s="173" t="s">
        <v>2984</v>
      </c>
      <c r="AB110" s="97"/>
      <c r="AK110" s="97"/>
    </row>
    <row r="111" spans="1:37" x14ac:dyDescent="0.25">
      <c r="A111"/>
      <c r="C111" s="133" t="str">
        <f t="shared" si="2"/>
        <v>DQ.Técnico.PBCCFT.Argus.Lista de Clientes.Entidade PEP.VAL</v>
      </c>
      <c r="D111" s="171" t="s">
        <v>2941</v>
      </c>
      <c r="E111" s="171" t="s">
        <v>440</v>
      </c>
      <c r="F111" s="173" t="s">
        <v>2811</v>
      </c>
      <c r="G111" s="173" t="s">
        <v>3181</v>
      </c>
      <c r="H111" s="173" t="s">
        <v>2808</v>
      </c>
      <c r="I111" s="173" t="s">
        <v>2808</v>
      </c>
      <c r="J111" s="172" t="s">
        <v>3182</v>
      </c>
      <c r="K111" s="174" t="s">
        <v>2945</v>
      </c>
      <c r="L111" s="172" t="s">
        <v>2961</v>
      </c>
      <c r="M111" s="173" t="s">
        <v>2947</v>
      </c>
      <c r="N111" s="173" t="s">
        <v>2962</v>
      </c>
      <c r="AB111" s="97"/>
      <c r="AK111" s="97"/>
    </row>
    <row r="112" spans="1:37" x14ac:dyDescent="0.25">
      <c r="A112"/>
      <c r="C112" s="133" t="str">
        <f>"DQ."&amp;D112&amp;"."&amp;IF(E112="Branqueamento de Capitais","PBCCFT","DM")&amp;"."&amp;F112&amp;"."&amp;G112&amp;"."&amp;I112&amp;"."&amp;UPPER(LEFT(N112,3))</f>
        <v>DQ.Técnico.PBCCFT.Argus.Lista de Clientes.Classification.VAL</v>
      </c>
      <c r="D112" s="171" t="s">
        <v>2941</v>
      </c>
      <c r="E112" s="171" t="s">
        <v>440</v>
      </c>
      <c r="F112" s="173" t="s">
        <v>2811</v>
      </c>
      <c r="G112" s="173" t="s">
        <v>3181</v>
      </c>
      <c r="H112" s="173" t="s">
        <v>2816</v>
      </c>
      <c r="I112" s="173" t="s">
        <v>2816</v>
      </c>
      <c r="J112" s="172" t="s">
        <v>3183</v>
      </c>
      <c r="K112" s="174" t="s">
        <v>2945</v>
      </c>
      <c r="L112" s="172" t="s">
        <v>2961</v>
      </c>
      <c r="M112" s="173" t="s">
        <v>2947</v>
      </c>
      <c r="N112" s="173" t="s">
        <v>2962</v>
      </c>
      <c r="AB112" s="97"/>
      <c r="AK112" s="97"/>
    </row>
    <row r="113" spans="1:37" x14ac:dyDescent="0.25">
      <c r="A113"/>
      <c r="AB113" s="97"/>
      <c r="AK113" s="97"/>
    </row>
    <row r="114" spans="1:37" x14ac:dyDescent="0.25">
      <c r="A114"/>
      <c r="AB114" s="97"/>
      <c r="AK114" s="97"/>
    </row>
    <row r="115" spans="1:37" x14ac:dyDescent="0.25">
      <c r="AB115" s="97"/>
      <c r="AK115" s="97"/>
    </row>
    <row r="116" spans="1:37" x14ac:dyDescent="0.25">
      <c r="AB116" s="97"/>
      <c r="AK116" s="97"/>
    </row>
    <row r="117" spans="1:37" x14ac:dyDescent="0.25">
      <c r="AB117" s="97"/>
      <c r="AK117" s="97"/>
    </row>
    <row r="118" spans="1:37" x14ac:dyDescent="0.25">
      <c r="AB118" s="97"/>
      <c r="AK118" s="97"/>
    </row>
    <row r="119" spans="1:37" x14ac:dyDescent="0.25">
      <c r="AB119" s="97"/>
      <c r="AK119" s="97"/>
    </row>
    <row r="120" spans="1:37" x14ac:dyDescent="0.25">
      <c r="AB120" s="97"/>
      <c r="AK120" s="97"/>
    </row>
    <row r="121" spans="1:37" x14ac:dyDescent="0.25">
      <c r="AB121" s="97"/>
      <c r="AK121" s="97"/>
    </row>
    <row r="122" spans="1:37" x14ac:dyDescent="0.25">
      <c r="AB122" s="97"/>
      <c r="AK122" s="97"/>
    </row>
    <row r="123" spans="1:37" x14ac:dyDescent="0.25">
      <c r="AB123" s="97"/>
      <c r="AK123" s="97"/>
    </row>
    <row r="124" spans="1:37" x14ac:dyDescent="0.25">
      <c r="AB124" s="97"/>
      <c r="AK124" s="97"/>
    </row>
    <row r="125" spans="1:37" x14ac:dyDescent="0.25">
      <c r="AB125" s="97"/>
      <c r="AK125" s="97"/>
    </row>
    <row r="126" spans="1:37" x14ac:dyDescent="0.25">
      <c r="AB126" s="97"/>
      <c r="AK126" s="97"/>
    </row>
    <row r="127" spans="1:37" x14ac:dyDescent="0.25">
      <c r="AB127" s="97"/>
      <c r="AK127" s="97"/>
    </row>
    <row r="128" spans="1:37" x14ac:dyDescent="0.25">
      <c r="AB128" s="97"/>
      <c r="AK128" s="97"/>
    </row>
    <row r="129" spans="28:37" x14ac:dyDescent="0.25">
      <c r="AB129" s="97"/>
      <c r="AK129" s="97"/>
    </row>
    <row r="130" spans="28:37" x14ac:dyDescent="0.25">
      <c r="AB130" s="97"/>
      <c r="AK130" s="97"/>
    </row>
    <row r="131" spans="28:37" x14ac:dyDescent="0.25">
      <c r="AB131" s="97"/>
      <c r="AK131" s="97"/>
    </row>
    <row r="132" spans="28:37" x14ac:dyDescent="0.25">
      <c r="AB132" s="97"/>
      <c r="AK132" s="97"/>
    </row>
    <row r="133" spans="28:37" x14ac:dyDescent="0.25">
      <c r="AB133" s="97"/>
      <c r="AK133" s="97"/>
    </row>
    <row r="134" spans="28:37" x14ac:dyDescent="0.25">
      <c r="AB134" s="97"/>
      <c r="AK134" s="97"/>
    </row>
    <row r="135" spans="28:37" x14ac:dyDescent="0.25">
      <c r="AB135" s="97"/>
      <c r="AK135" s="97"/>
    </row>
    <row r="136" spans="28:37" x14ac:dyDescent="0.25">
      <c r="AB136" s="97"/>
      <c r="AK136" s="97"/>
    </row>
    <row r="137" spans="28:37" x14ac:dyDescent="0.25">
      <c r="AB137" s="97"/>
      <c r="AK137" s="97"/>
    </row>
    <row r="138" spans="28:37" x14ac:dyDescent="0.25">
      <c r="AB138" s="97"/>
      <c r="AK138" s="97"/>
    </row>
    <row r="139" spans="28:37" x14ac:dyDescent="0.25">
      <c r="AB139" s="97"/>
      <c r="AK139" s="97"/>
    </row>
    <row r="140" spans="28:37" x14ac:dyDescent="0.25">
      <c r="AB140" s="97"/>
      <c r="AK140" s="97"/>
    </row>
    <row r="141" spans="28:37" x14ac:dyDescent="0.25">
      <c r="AB141" s="97"/>
      <c r="AK141" s="97"/>
    </row>
    <row r="142" spans="28:37" x14ac:dyDescent="0.25">
      <c r="AB142" s="97"/>
      <c r="AK142" s="97"/>
    </row>
    <row r="143" spans="28:37" x14ac:dyDescent="0.25">
      <c r="AB143" s="97"/>
      <c r="AK143" s="97"/>
    </row>
    <row r="144" spans="28:37" x14ac:dyDescent="0.25">
      <c r="AB144" s="97"/>
      <c r="AK144" s="97"/>
    </row>
    <row r="145" spans="28:37" x14ac:dyDescent="0.25">
      <c r="AB145" s="97"/>
      <c r="AK145" s="97"/>
    </row>
    <row r="146" spans="28:37" x14ac:dyDescent="0.25">
      <c r="AB146" s="97"/>
      <c r="AK146" s="97"/>
    </row>
    <row r="147" spans="28:37" x14ac:dyDescent="0.25">
      <c r="AB147" s="97"/>
      <c r="AK147" s="97"/>
    </row>
    <row r="148" spans="28:37" x14ac:dyDescent="0.25">
      <c r="AB148" s="97"/>
      <c r="AK148" s="97"/>
    </row>
    <row r="149" spans="28:37" x14ac:dyDescent="0.25">
      <c r="AB149" s="97"/>
      <c r="AK149" s="97"/>
    </row>
    <row r="150" spans="28:37" x14ac:dyDescent="0.25">
      <c r="AB150" s="97"/>
      <c r="AK150" s="97"/>
    </row>
    <row r="151" spans="28:37" x14ac:dyDescent="0.25">
      <c r="AB151" s="97"/>
      <c r="AK151" s="97"/>
    </row>
    <row r="152" spans="28:37" x14ac:dyDescent="0.25">
      <c r="AB152" s="97"/>
      <c r="AK152" s="97"/>
    </row>
    <row r="153" spans="28:37" x14ac:dyDescent="0.25">
      <c r="AB153" s="97"/>
      <c r="AK153" s="97"/>
    </row>
    <row r="154" spans="28:37" x14ac:dyDescent="0.25">
      <c r="AB154" s="97"/>
      <c r="AK154" s="97"/>
    </row>
    <row r="155" spans="28:37" x14ac:dyDescent="0.25">
      <c r="AB155" s="97"/>
      <c r="AK155" s="97"/>
    </row>
    <row r="156" spans="28:37" x14ac:dyDescent="0.25">
      <c r="AB156" s="97"/>
      <c r="AK156" s="97"/>
    </row>
    <row r="157" spans="28:37" x14ac:dyDescent="0.25">
      <c r="AB157" s="97"/>
      <c r="AK157" s="97"/>
    </row>
    <row r="158" spans="28:37" x14ac:dyDescent="0.25">
      <c r="AB158" s="97"/>
      <c r="AK158" s="97"/>
    </row>
    <row r="159" spans="28:37" x14ac:dyDescent="0.25">
      <c r="AB159" s="97"/>
      <c r="AK159" s="97"/>
    </row>
    <row r="160" spans="28:37" x14ac:dyDescent="0.25">
      <c r="AB160" s="97"/>
      <c r="AK160" s="97"/>
    </row>
    <row r="161" spans="28:37" x14ac:dyDescent="0.25">
      <c r="AB161" s="97"/>
      <c r="AK161" s="97"/>
    </row>
    <row r="162" spans="28:37" x14ac:dyDescent="0.25">
      <c r="AB162" s="97"/>
      <c r="AK162" s="97"/>
    </row>
    <row r="163" spans="28:37" x14ac:dyDescent="0.25">
      <c r="AB163" s="97"/>
      <c r="AK163" s="97"/>
    </row>
    <row r="164" spans="28:37" x14ac:dyDescent="0.25">
      <c r="AB164" s="97"/>
      <c r="AK164" s="97"/>
    </row>
    <row r="165" spans="28:37" x14ac:dyDescent="0.25">
      <c r="AB165" s="97"/>
      <c r="AK165" s="97"/>
    </row>
    <row r="166" spans="28:37" x14ac:dyDescent="0.25">
      <c r="AB166" s="97"/>
      <c r="AK166" s="97"/>
    </row>
    <row r="167" spans="28:37" x14ac:dyDescent="0.25">
      <c r="AB167" s="97"/>
      <c r="AK167" s="97"/>
    </row>
    <row r="168" spans="28:37" x14ac:dyDescent="0.25">
      <c r="AB168" s="97"/>
      <c r="AK168" s="97"/>
    </row>
    <row r="169" spans="28:37" x14ac:dyDescent="0.25">
      <c r="AB169" s="97"/>
      <c r="AK169" s="97"/>
    </row>
    <row r="170" spans="28:37" x14ac:dyDescent="0.25">
      <c r="AB170" s="97"/>
      <c r="AK170" s="97"/>
    </row>
    <row r="171" spans="28:37" x14ac:dyDescent="0.25">
      <c r="AB171" s="97"/>
      <c r="AK171" s="97"/>
    </row>
    <row r="172" spans="28:37" x14ac:dyDescent="0.25">
      <c r="AB172" s="97"/>
      <c r="AK172" s="97"/>
    </row>
    <row r="173" spans="28:37" x14ac:dyDescent="0.25">
      <c r="AB173" s="97"/>
      <c r="AK173" s="97"/>
    </row>
    <row r="174" spans="28:37" x14ac:dyDescent="0.25">
      <c r="AB174" s="97"/>
      <c r="AK174" s="97"/>
    </row>
    <row r="175" spans="28:37" x14ac:dyDescent="0.25">
      <c r="AB175" s="97"/>
      <c r="AK175" s="97"/>
    </row>
    <row r="176" spans="28:37" x14ac:dyDescent="0.25">
      <c r="AB176" s="97"/>
      <c r="AK176" s="97"/>
    </row>
    <row r="177" spans="28:37" x14ac:dyDescent="0.25">
      <c r="AB177" s="97"/>
      <c r="AK177" s="97"/>
    </row>
    <row r="178" spans="28:37" x14ac:dyDescent="0.25">
      <c r="AB178" s="97"/>
      <c r="AK178" s="97"/>
    </row>
    <row r="179" spans="28:37" x14ac:dyDescent="0.25">
      <c r="AB179" s="97"/>
      <c r="AK179" s="97"/>
    </row>
    <row r="180" spans="28:37" x14ac:dyDescent="0.25">
      <c r="AB180" s="97"/>
      <c r="AK180" s="97"/>
    </row>
    <row r="181" spans="28:37" x14ac:dyDescent="0.25">
      <c r="AB181" s="97"/>
      <c r="AK181" s="97"/>
    </row>
    <row r="182" spans="28:37" x14ac:dyDescent="0.25">
      <c r="AB182" s="97"/>
      <c r="AK182" s="97"/>
    </row>
    <row r="183" spans="28:37" x14ac:dyDescent="0.25">
      <c r="AB183" s="97"/>
      <c r="AK183" s="97"/>
    </row>
    <row r="184" spans="28:37" x14ac:dyDescent="0.25">
      <c r="AB184" s="97"/>
      <c r="AK184" s="97"/>
    </row>
    <row r="185" spans="28:37" x14ac:dyDescent="0.25">
      <c r="AB185" s="97"/>
      <c r="AK185" s="97"/>
    </row>
    <row r="186" spans="28:37" x14ac:dyDescent="0.25">
      <c r="AB186" s="97"/>
      <c r="AK186" s="97"/>
    </row>
    <row r="187" spans="28:37" x14ac:dyDescent="0.25">
      <c r="AB187" s="97"/>
      <c r="AK187" s="97"/>
    </row>
    <row r="188" spans="28:37" x14ac:dyDescent="0.25">
      <c r="AB188" s="97"/>
      <c r="AK188" s="97"/>
    </row>
    <row r="189" spans="28:37" x14ac:dyDescent="0.25">
      <c r="AB189" s="97"/>
      <c r="AK189" s="97"/>
    </row>
    <row r="190" spans="28:37" x14ac:dyDescent="0.25">
      <c r="AB190" s="97"/>
      <c r="AK190" s="97"/>
    </row>
    <row r="191" spans="28:37" x14ac:dyDescent="0.25">
      <c r="AB191" s="97"/>
      <c r="AK191" s="97"/>
    </row>
    <row r="192" spans="28:37" x14ac:dyDescent="0.25">
      <c r="AB192" s="97"/>
      <c r="AK192" s="97"/>
    </row>
    <row r="193" spans="28:37" x14ac:dyDescent="0.25">
      <c r="AB193" s="97"/>
      <c r="AK193" s="97"/>
    </row>
    <row r="194" spans="28:37" x14ac:dyDescent="0.25">
      <c r="AB194" s="97"/>
      <c r="AK194" s="97"/>
    </row>
    <row r="195" spans="28:37" x14ac:dyDescent="0.25">
      <c r="AB195" s="97"/>
      <c r="AK195" s="97"/>
    </row>
    <row r="196" spans="28:37" x14ac:dyDescent="0.25">
      <c r="AB196" s="97"/>
      <c r="AK196" s="97"/>
    </row>
    <row r="197" spans="28:37" x14ac:dyDescent="0.25">
      <c r="AB197" s="97"/>
      <c r="AK197" s="97"/>
    </row>
    <row r="198" spans="28:37" x14ac:dyDescent="0.25">
      <c r="AB198" s="97"/>
      <c r="AK198" s="97"/>
    </row>
    <row r="199" spans="28:37" x14ac:dyDescent="0.25">
      <c r="AB199" s="97"/>
      <c r="AK199" s="97"/>
    </row>
    <row r="200" spans="28:37" x14ac:dyDescent="0.25">
      <c r="AB200" s="97"/>
      <c r="AK200" s="97"/>
    </row>
    <row r="201" spans="28:37" x14ac:dyDescent="0.25">
      <c r="AB201" s="97"/>
      <c r="AK201" s="97"/>
    </row>
    <row r="202" spans="28:37" x14ac:dyDescent="0.25">
      <c r="AB202" s="97"/>
      <c r="AK202" s="97"/>
    </row>
    <row r="203" spans="28:37" x14ac:dyDescent="0.25">
      <c r="AB203" s="97"/>
      <c r="AK203" s="97"/>
    </row>
    <row r="204" spans="28:37" x14ac:dyDescent="0.25">
      <c r="AB204" s="97"/>
      <c r="AK204" s="97"/>
    </row>
    <row r="205" spans="28:37" x14ac:dyDescent="0.25">
      <c r="AB205" s="97"/>
      <c r="AK205" s="97"/>
    </row>
    <row r="206" spans="28:37" x14ac:dyDescent="0.25">
      <c r="AB206" s="97"/>
      <c r="AK206" s="97"/>
    </row>
    <row r="207" spans="28:37" x14ac:dyDescent="0.25">
      <c r="AB207" s="97"/>
      <c r="AK207" s="97"/>
    </row>
    <row r="208" spans="28:37" x14ac:dyDescent="0.25">
      <c r="AB208" s="97"/>
      <c r="AK208" s="97"/>
    </row>
    <row r="209" spans="28:37" x14ac:dyDescent="0.25">
      <c r="AB209" s="97"/>
      <c r="AK209" s="97"/>
    </row>
    <row r="210" spans="28:37" x14ac:dyDescent="0.25">
      <c r="AB210" s="97"/>
      <c r="AK210" s="97"/>
    </row>
    <row r="211" spans="28:37" x14ac:dyDescent="0.25">
      <c r="AB211" s="97"/>
      <c r="AK211" s="97"/>
    </row>
    <row r="212" spans="28:37" x14ac:dyDescent="0.25">
      <c r="AB212" s="97"/>
      <c r="AK212" s="97"/>
    </row>
    <row r="213" spans="28:37" x14ac:dyDescent="0.25">
      <c r="AB213" s="97"/>
      <c r="AK213" s="97"/>
    </row>
    <row r="214" spans="28:37" x14ac:dyDescent="0.25">
      <c r="AB214" s="97"/>
      <c r="AK214" s="97"/>
    </row>
    <row r="215" spans="28:37" x14ac:dyDescent="0.25">
      <c r="AB215" s="97"/>
      <c r="AK215" s="97"/>
    </row>
    <row r="216" spans="28:37" x14ac:dyDescent="0.25">
      <c r="AB216" s="97"/>
      <c r="AK216" s="97"/>
    </row>
    <row r="217" spans="28:37" x14ac:dyDescent="0.25">
      <c r="AB217" s="97"/>
      <c r="AK217" s="97"/>
    </row>
    <row r="218" spans="28:37" x14ac:dyDescent="0.25">
      <c r="AB218" s="97"/>
      <c r="AK218" s="97"/>
    </row>
    <row r="219" spans="28:37" x14ac:dyDescent="0.25">
      <c r="AB219" s="97"/>
      <c r="AK219" s="97"/>
    </row>
    <row r="220" spans="28:37" x14ac:dyDescent="0.25">
      <c r="AB220" s="97"/>
      <c r="AK220" s="97"/>
    </row>
    <row r="221" spans="28:37" x14ac:dyDescent="0.25">
      <c r="AB221" s="97"/>
      <c r="AK221" s="97"/>
    </row>
    <row r="222" spans="28:37" x14ac:dyDescent="0.25">
      <c r="AB222" s="97"/>
      <c r="AK222" s="97"/>
    </row>
    <row r="223" spans="28:37" x14ac:dyDescent="0.25">
      <c r="AB223" s="97"/>
      <c r="AK223" s="97"/>
    </row>
    <row r="224" spans="28:37" x14ac:dyDescent="0.25">
      <c r="AB224" s="97"/>
      <c r="AK224" s="97"/>
    </row>
    <row r="225" spans="28:37" x14ac:dyDescent="0.25">
      <c r="AB225" s="97"/>
      <c r="AK225" s="97"/>
    </row>
    <row r="226" spans="28:37" x14ac:dyDescent="0.25">
      <c r="AB226" s="97"/>
      <c r="AK226" s="97"/>
    </row>
    <row r="227" spans="28:37" x14ac:dyDescent="0.25">
      <c r="AB227" s="97"/>
      <c r="AK227" s="97"/>
    </row>
    <row r="228" spans="28:37" x14ac:dyDescent="0.25">
      <c r="AB228" s="97"/>
      <c r="AK228" s="97"/>
    </row>
    <row r="229" spans="28:37" x14ac:dyDescent="0.25">
      <c r="AB229" s="97"/>
      <c r="AK229" s="97"/>
    </row>
    <row r="230" spans="28:37" x14ac:dyDescent="0.25">
      <c r="AB230" s="97"/>
      <c r="AK230" s="97"/>
    </row>
    <row r="231" spans="28:37" x14ac:dyDescent="0.25">
      <c r="AB231" s="97"/>
      <c r="AK231" s="97"/>
    </row>
    <row r="232" spans="28:37" x14ac:dyDescent="0.25">
      <c r="AB232" s="97"/>
      <c r="AK232" s="97"/>
    </row>
    <row r="233" spans="28:37" x14ac:dyDescent="0.25">
      <c r="AB233" s="97"/>
      <c r="AK233" s="97"/>
    </row>
    <row r="234" spans="28:37" x14ac:dyDescent="0.25">
      <c r="AB234" s="97"/>
      <c r="AK234" s="97"/>
    </row>
    <row r="235" spans="28:37" x14ac:dyDescent="0.25">
      <c r="AB235" s="97"/>
      <c r="AK235" s="97"/>
    </row>
    <row r="236" spans="28:37" x14ac:dyDescent="0.25">
      <c r="AB236" s="97"/>
      <c r="AK236" s="97"/>
    </row>
    <row r="237" spans="28:37" x14ac:dyDescent="0.25">
      <c r="AB237" s="97"/>
      <c r="AK237" s="97"/>
    </row>
    <row r="238" spans="28:37" x14ac:dyDescent="0.25">
      <c r="AB238" s="97"/>
      <c r="AK238" s="97"/>
    </row>
    <row r="239" spans="28:37" x14ac:dyDescent="0.25">
      <c r="AB239" s="97"/>
      <c r="AK239" s="97"/>
    </row>
    <row r="240" spans="28:37" x14ac:dyDescent="0.25">
      <c r="AB240" s="97"/>
      <c r="AK240" s="97"/>
    </row>
    <row r="241" spans="28:37" x14ac:dyDescent="0.25">
      <c r="AB241" s="97"/>
      <c r="AK241" s="97"/>
    </row>
    <row r="242" spans="28:37" x14ac:dyDescent="0.25">
      <c r="AB242" s="97"/>
      <c r="AK242" s="97"/>
    </row>
    <row r="243" spans="28:37" x14ac:dyDescent="0.25">
      <c r="AB243" s="97"/>
      <c r="AK243" s="97"/>
    </row>
    <row r="244" spans="28:37" x14ac:dyDescent="0.25">
      <c r="AB244" s="97"/>
      <c r="AK244" s="97"/>
    </row>
    <row r="245" spans="28:37" x14ac:dyDescent="0.25">
      <c r="AB245" s="97"/>
      <c r="AK245" s="97"/>
    </row>
    <row r="246" spans="28:37" x14ac:dyDescent="0.25">
      <c r="AB246" s="97"/>
      <c r="AK246" s="97"/>
    </row>
    <row r="247" spans="28:37" x14ac:dyDescent="0.25">
      <c r="AB247" s="97"/>
      <c r="AK247" s="97"/>
    </row>
    <row r="248" spans="28:37" x14ac:dyDescent="0.25">
      <c r="AB248" s="97"/>
      <c r="AK248" s="97"/>
    </row>
    <row r="249" spans="28:37" x14ac:dyDescent="0.25">
      <c r="AB249" s="97"/>
      <c r="AK249" s="97"/>
    </row>
    <row r="250" spans="28:37" x14ac:dyDescent="0.25">
      <c r="AB250" s="97"/>
      <c r="AK250" s="97"/>
    </row>
    <row r="251" spans="28:37" x14ac:dyDescent="0.25">
      <c r="AB251" s="97"/>
      <c r="AK251" s="97"/>
    </row>
    <row r="252" spans="28:37" x14ac:dyDescent="0.25">
      <c r="AB252" s="97"/>
      <c r="AK252" s="97"/>
    </row>
    <row r="253" spans="28:37" x14ac:dyDescent="0.25">
      <c r="AB253" s="97"/>
      <c r="AK253" s="97"/>
    </row>
    <row r="254" spans="28:37" x14ac:dyDescent="0.25">
      <c r="AB254" s="97"/>
      <c r="AK254" s="97"/>
    </row>
    <row r="255" spans="28:37" x14ac:dyDescent="0.25">
      <c r="AB255" s="97"/>
      <c r="AK255" s="97"/>
    </row>
    <row r="256" spans="28:37" x14ac:dyDescent="0.25">
      <c r="AB256" s="97"/>
      <c r="AK256" s="97"/>
    </row>
    <row r="257" spans="28:37" x14ac:dyDescent="0.25">
      <c r="AB257" s="97"/>
      <c r="AK257" s="97"/>
    </row>
    <row r="258" spans="28:37" x14ac:dyDescent="0.25">
      <c r="AB258" s="97"/>
      <c r="AK258" s="97"/>
    </row>
    <row r="259" spans="28:37" x14ac:dyDescent="0.25">
      <c r="AB259" s="97"/>
      <c r="AK259" s="97"/>
    </row>
    <row r="260" spans="28:37" x14ac:dyDescent="0.25">
      <c r="AB260" s="97"/>
      <c r="AK260" s="97"/>
    </row>
    <row r="261" spans="28:37" x14ac:dyDescent="0.25">
      <c r="AB261" s="97"/>
      <c r="AK261" s="97"/>
    </row>
    <row r="262" spans="28:37" x14ac:dyDescent="0.25">
      <c r="AB262" s="97"/>
      <c r="AK262" s="97"/>
    </row>
    <row r="263" spans="28:37" x14ac:dyDescent="0.25">
      <c r="AB263" s="97"/>
      <c r="AK263" s="97"/>
    </row>
    <row r="264" spans="28:37" x14ac:dyDescent="0.25">
      <c r="AB264" s="97"/>
      <c r="AK264" s="97"/>
    </row>
    <row r="265" spans="28:37" x14ac:dyDescent="0.25">
      <c r="AB265" s="97"/>
      <c r="AK265" s="97"/>
    </row>
    <row r="266" spans="28:37" x14ac:dyDescent="0.25">
      <c r="AB266" s="97"/>
      <c r="AK266" s="97"/>
    </row>
    <row r="267" spans="28:37" x14ac:dyDescent="0.25">
      <c r="AB267" s="97"/>
      <c r="AK267" s="97"/>
    </row>
    <row r="268" spans="28:37" x14ac:dyDescent="0.25">
      <c r="AB268" s="97"/>
      <c r="AK268" s="97"/>
    </row>
    <row r="269" spans="28:37" x14ac:dyDescent="0.25">
      <c r="AB269" s="97"/>
      <c r="AK269" s="97"/>
    </row>
    <row r="270" spans="28:37" x14ac:dyDescent="0.25">
      <c r="AB270" s="97"/>
      <c r="AK270" s="97"/>
    </row>
    <row r="271" spans="28:37" x14ac:dyDescent="0.25">
      <c r="AB271" s="97"/>
      <c r="AK271" s="97"/>
    </row>
    <row r="272" spans="28:37" x14ac:dyDescent="0.25">
      <c r="AB272" s="97"/>
      <c r="AK272" s="97"/>
    </row>
    <row r="273" spans="28:37" x14ac:dyDescent="0.25">
      <c r="AB273" s="97"/>
      <c r="AK273" s="97"/>
    </row>
    <row r="274" spans="28:37" x14ac:dyDescent="0.25">
      <c r="AB274" s="97"/>
      <c r="AK274" s="97"/>
    </row>
    <row r="275" spans="28:37" x14ac:dyDescent="0.25">
      <c r="AB275" s="97"/>
      <c r="AK275" s="97"/>
    </row>
    <row r="276" spans="28:37" x14ac:dyDescent="0.25">
      <c r="AB276" s="97"/>
      <c r="AK276" s="97"/>
    </row>
    <row r="277" spans="28:37" x14ac:dyDescent="0.25">
      <c r="AB277" s="97"/>
      <c r="AK277" s="97"/>
    </row>
    <row r="278" spans="28:37" x14ac:dyDescent="0.25">
      <c r="AB278" s="97"/>
      <c r="AK278" s="97"/>
    </row>
    <row r="279" spans="28:37" x14ac:dyDescent="0.25">
      <c r="AB279" s="97"/>
      <c r="AK279" s="97"/>
    </row>
    <row r="280" spans="28:37" x14ac:dyDescent="0.25">
      <c r="AB280" s="97"/>
      <c r="AK280" s="97"/>
    </row>
    <row r="281" spans="28:37" x14ac:dyDescent="0.25">
      <c r="AB281" s="97"/>
      <c r="AK281" s="97"/>
    </row>
    <row r="282" spans="28:37" x14ac:dyDescent="0.25">
      <c r="AB282" s="97"/>
      <c r="AK282" s="97"/>
    </row>
    <row r="283" spans="28:37" x14ac:dyDescent="0.25">
      <c r="AB283" s="97"/>
      <c r="AK283" s="97"/>
    </row>
    <row r="284" spans="28:37" x14ac:dyDescent="0.25">
      <c r="AB284" s="97"/>
      <c r="AK284" s="97"/>
    </row>
    <row r="285" spans="28:37" x14ac:dyDescent="0.25">
      <c r="AB285" s="97"/>
      <c r="AK285" s="97"/>
    </row>
    <row r="286" spans="28:37" x14ac:dyDescent="0.25">
      <c r="AB286" s="97"/>
      <c r="AK286" s="97"/>
    </row>
    <row r="287" spans="28:37" x14ac:dyDescent="0.25">
      <c r="AB287" s="97"/>
      <c r="AK287" s="97"/>
    </row>
    <row r="288" spans="28:37" x14ac:dyDescent="0.25">
      <c r="AB288" s="97"/>
      <c r="AK288" s="97"/>
    </row>
    <row r="289" spans="28:37" x14ac:dyDescent="0.25">
      <c r="AB289" s="97"/>
      <c r="AK289" s="97"/>
    </row>
    <row r="290" spans="28:37" x14ac:dyDescent="0.25">
      <c r="AB290" s="97"/>
      <c r="AK290" s="97"/>
    </row>
    <row r="291" spans="28:37" x14ac:dyDescent="0.25">
      <c r="AB291" s="97"/>
      <c r="AK291" s="97"/>
    </row>
    <row r="292" spans="28:37" x14ac:dyDescent="0.25">
      <c r="AB292" s="97"/>
      <c r="AK292" s="97"/>
    </row>
    <row r="293" spans="28:37" x14ac:dyDescent="0.25">
      <c r="AB293" s="97"/>
      <c r="AK293" s="97"/>
    </row>
    <row r="294" spans="28:37" x14ac:dyDescent="0.25">
      <c r="AB294" s="97"/>
      <c r="AK294" s="97"/>
    </row>
    <row r="295" spans="28:37" x14ac:dyDescent="0.25">
      <c r="AB295" s="97"/>
      <c r="AK295" s="97"/>
    </row>
    <row r="296" spans="28:37" x14ac:dyDescent="0.25">
      <c r="AB296" s="97"/>
      <c r="AK296" s="97"/>
    </row>
    <row r="297" spans="28:37" x14ac:dyDescent="0.25">
      <c r="AB297" s="97"/>
      <c r="AK297" s="97"/>
    </row>
    <row r="298" spans="28:37" x14ac:dyDescent="0.25">
      <c r="AB298" s="97"/>
      <c r="AK298" s="97"/>
    </row>
    <row r="299" spans="28:37" x14ac:dyDescent="0.25">
      <c r="AB299" s="97"/>
      <c r="AK299" s="97"/>
    </row>
    <row r="300" spans="28:37" x14ac:dyDescent="0.25">
      <c r="AB300" s="97"/>
      <c r="AK300" s="97"/>
    </row>
    <row r="301" spans="28:37" x14ac:dyDescent="0.25">
      <c r="AB301" s="97"/>
      <c r="AK301" s="97"/>
    </row>
    <row r="302" spans="28:37" x14ac:dyDescent="0.25">
      <c r="AB302" s="97"/>
      <c r="AK302" s="97"/>
    </row>
    <row r="303" spans="28:37" x14ac:dyDescent="0.25">
      <c r="AB303" s="97"/>
      <c r="AK303" s="97"/>
    </row>
    <row r="304" spans="28:37" x14ac:dyDescent="0.25">
      <c r="AB304" s="97"/>
      <c r="AK304" s="97"/>
    </row>
    <row r="305" spans="28:37" x14ac:dyDescent="0.25">
      <c r="AB305" s="97"/>
      <c r="AK305" s="97"/>
    </row>
    <row r="306" spans="28:37" x14ac:dyDescent="0.25">
      <c r="AB306" s="97"/>
      <c r="AK306" s="97"/>
    </row>
    <row r="307" spans="28:37" x14ac:dyDescent="0.25">
      <c r="AB307" s="97"/>
      <c r="AK307" s="97"/>
    </row>
    <row r="308" spans="28:37" x14ac:dyDescent="0.25">
      <c r="AB308" s="97"/>
      <c r="AK308" s="97"/>
    </row>
    <row r="309" spans="28:37" x14ac:dyDescent="0.25">
      <c r="AB309" s="97"/>
      <c r="AK309" s="97"/>
    </row>
    <row r="310" spans="28:37" x14ac:dyDescent="0.25">
      <c r="AB310" s="97"/>
      <c r="AK310" s="97"/>
    </row>
    <row r="311" spans="28:37" x14ac:dyDescent="0.25">
      <c r="AB311" s="97"/>
      <c r="AK311" s="97"/>
    </row>
    <row r="312" spans="28:37" x14ac:dyDescent="0.25">
      <c r="AB312" s="97"/>
      <c r="AK312" s="97"/>
    </row>
    <row r="313" spans="28:37" x14ac:dyDescent="0.25">
      <c r="AB313" s="97"/>
      <c r="AK313" s="97"/>
    </row>
    <row r="314" spans="28:37" x14ac:dyDescent="0.25">
      <c r="AB314" s="97"/>
      <c r="AK314" s="97"/>
    </row>
    <row r="315" spans="28:37" x14ac:dyDescent="0.25">
      <c r="AB315" s="97"/>
      <c r="AK315" s="97"/>
    </row>
    <row r="316" spans="28:37" x14ac:dyDescent="0.25">
      <c r="AB316" s="97"/>
      <c r="AK316" s="97"/>
    </row>
    <row r="317" spans="28:37" x14ac:dyDescent="0.25">
      <c r="AB317" s="97"/>
      <c r="AK317" s="97"/>
    </row>
    <row r="318" spans="28:37" x14ac:dyDescent="0.25">
      <c r="AB318" s="97"/>
      <c r="AK318" s="97"/>
    </row>
    <row r="319" spans="28:37" x14ac:dyDescent="0.25">
      <c r="AB319" s="97"/>
      <c r="AK319" s="97"/>
    </row>
    <row r="320" spans="28:37" x14ac:dyDescent="0.25">
      <c r="AB320" s="97"/>
      <c r="AK320" s="97"/>
    </row>
    <row r="321" spans="28:37" x14ac:dyDescent="0.25">
      <c r="AB321" s="97"/>
      <c r="AK321" s="97"/>
    </row>
    <row r="322" spans="28:37" x14ac:dyDescent="0.25">
      <c r="AB322" s="97"/>
      <c r="AK322" s="97"/>
    </row>
    <row r="323" spans="28:37" x14ac:dyDescent="0.25">
      <c r="AB323" s="97"/>
      <c r="AK323" s="97"/>
    </row>
    <row r="324" spans="28:37" x14ac:dyDescent="0.25">
      <c r="AB324" s="97"/>
      <c r="AK324" s="97"/>
    </row>
    <row r="325" spans="28:37" x14ac:dyDescent="0.25">
      <c r="AB325" s="97"/>
      <c r="AK325" s="97"/>
    </row>
    <row r="326" spans="28:37" x14ac:dyDescent="0.25">
      <c r="AB326" s="97"/>
      <c r="AK326" s="97"/>
    </row>
    <row r="327" spans="28:37" x14ac:dyDescent="0.25">
      <c r="AB327" s="97"/>
      <c r="AK327" s="97"/>
    </row>
    <row r="328" spans="28:37" x14ac:dyDescent="0.25">
      <c r="AB328" s="97"/>
      <c r="AK328" s="97"/>
    </row>
    <row r="329" spans="28:37" x14ac:dyDescent="0.25">
      <c r="AB329" s="97"/>
      <c r="AK329" s="97"/>
    </row>
    <row r="330" spans="28:37" x14ac:dyDescent="0.25">
      <c r="AB330" s="97"/>
      <c r="AK330" s="97"/>
    </row>
    <row r="331" spans="28:37" x14ac:dyDescent="0.25">
      <c r="AB331" s="97"/>
      <c r="AK331" s="97"/>
    </row>
    <row r="332" spans="28:37" x14ac:dyDescent="0.25">
      <c r="AB332" s="97"/>
      <c r="AK332" s="97"/>
    </row>
    <row r="333" spans="28:37" x14ac:dyDescent="0.25">
      <c r="AB333" s="97"/>
      <c r="AK333" s="97"/>
    </row>
    <row r="334" spans="28:37" x14ac:dyDescent="0.25">
      <c r="AB334" s="97"/>
      <c r="AK334" s="97"/>
    </row>
    <row r="335" spans="28:37" x14ac:dyDescent="0.25">
      <c r="AB335" s="97"/>
      <c r="AK335" s="97"/>
    </row>
    <row r="336" spans="28:37" x14ac:dyDescent="0.25">
      <c r="AB336" s="97"/>
      <c r="AK336" s="97"/>
    </row>
    <row r="337" spans="28:37" x14ac:dyDescent="0.25">
      <c r="AB337" s="97"/>
      <c r="AK337" s="97"/>
    </row>
    <row r="338" spans="28:37" x14ac:dyDescent="0.25">
      <c r="AB338" s="97"/>
      <c r="AK338" s="97"/>
    </row>
    <row r="339" spans="28:37" x14ac:dyDescent="0.25">
      <c r="AB339" s="97"/>
      <c r="AK339" s="97"/>
    </row>
    <row r="340" spans="28:37" x14ac:dyDescent="0.25">
      <c r="AB340" s="97"/>
      <c r="AK340" s="97"/>
    </row>
    <row r="341" spans="28:37" x14ac:dyDescent="0.25">
      <c r="AB341" s="97"/>
      <c r="AK341" s="97"/>
    </row>
    <row r="342" spans="28:37" x14ac:dyDescent="0.25">
      <c r="AB342" s="97"/>
      <c r="AK342" s="97"/>
    </row>
    <row r="343" spans="28:37" x14ac:dyDescent="0.25">
      <c r="AB343" s="97"/>
      <c r="AK343" s="97"/>
    </row>
    <row r="344" spans="28:37" x14ac:dyDescent="0.25">
      <c r="AB344" s="97"/>
      <c r="AK344" s="97"/>
    </row>
    <row r="345" spans="28:37" x14ac:dyDescent="0.25">
      <c r="AB345" s="97"/>
      <c r="AK345" s="97"/>
    </row>
    <row r="346" spans="28:37" x14ac:dyDescent="0.25">
      <c r="AB346" s="97"/>
      <c r="AK346" s="97"/>
    </row>
    <row r="347" spans="28:37" x14ac:dyDescent="0.25">
      <c r="AB347" s="97"/>
      <c r="AK347" s="97"/>
    </row>
    <row r="348" spans="28:37" x14ac:dyDescent="0.25">
      <c r="AB348" s="97"/>
      <c r="AK348" s="97"/>
    </row>
    <row r="349" spans="28:37" x14ac:dyDescent="0.25">
      <c r="AB349" s="97"/>
      <c r="AK349" s="97"/>
    </row>
    <row r="350" spans="28:37" x14ac:dyDescent="0.25">
      <c r="AB350" s="97"/>
      <c r="AK350" s="97"/>
    </row>
    <row r="351" spans="28:37" x14ac:dyDescent="0.25">
      <c r="AB351" s="97"/>
      <c r="AK351" s="97"/>
    </row>
    <row r="352" spans="28:37" x14ac:dyDescent="0.25">
      <c r="AB352" s="97"/>
      <c r="AK352" s="97"/>
    </row>
    <row r="353" spans="28:37" x14ac:dyDescent="0.25">
      <c r="AB353" s="97"/>
      <c r="AK353" s="97"/>
    </row>
    <row r="354" spans="28:37" x14ac:dyDescent="0.25">
      <c r="AB354" s="97"/>
      <c r="AK354" s="97"/>
    </row>
    <row r="355" spans="28:37" x14ac:dyDescent="0.25">
      <c r="AB355" s="97"/>
      <c r="AK355" s="97"/>
    </row>
    <row r="356" spans="28:37" x14ac:dyDescent="0.25">
      <c r="AB356" s="97"/>
      <c r="AK356" s="97"/>
    </row>
    <row r="357" spans="28:37" x14ac:dyDescent="0.25">
      <c r="AB357" s="97"/>
      <c r="AK357" s="97"/>
    </row>
    <row r="358" spans="28:37" x14ac:dyDescent="0.25">
      <c r="AB358" s="97"/>
      <c r="AK358" s="97"/>
    </row>
    <row r="359" spans="28:37" x14ac:dyDescent="0.25">
      <c r="AB359" s="97"/>
      <c r="AK359" s="97"/>
    </row>
    <row r="360" spans="28:37" x14ac:dyDescent="0.25">
      <c r="AB360" s="97"/>
      <c r="AK360" s="97"/>
    </row>
    <row r="361" spans="28:37" x14ac:dyDescent="0.25">
      <c r="AB361" s="97"/>
      <c r="AK361" s="97"/>
    </row>
    <row r="362" spans="28:37" x14ac:dyDescent="0.25">
      <c r="AB362" s="97"/>
      <c r="AK362" s="97"/>
    </row>
    <row r="363" spans="28:37" x14ac:dyDescent="0.25">
      <c r="AB363" s="97"/>
      <c r="AK363" s="97"/>
    </row>
    <row r="364" spans="28:37" x14ac:dyDescent="0.25">
      <c r="AB364" s="97"/>
      <c r="AK364" s="97"/>
    </row>
    <row r="365" spans="28:37" x14ac:dyDescent="0.25">
      <c r="AB365" s="97"/>
      <c r="AK365" s="97"/>
    </row>
    <row r="366" spans="28:37" x14ac:dyDescent="0.25">
      <c r="AB366" s="97"/>
      <c r="AK366" s="97"/>
    </row>
    <row r="367" spans="28:37" x14ac:dyDescent="0.25">
      <c r="AB367" s="97"/>
      <c r="AK367" s="97"/>
    </row>
    <row r="368" spans="28:37" x14ac:dyDescent="0.25">
      <c r="AB368" s="97"/>
      <c r="AK368" s="97"/>
    </row>
    <row r="369" spans="28:37" x14ac:dyDescent="0.25">
      <c r="AB369" s="97"/>
      <c r="AK369" s="97"/>
    </row>
    <row r="370" spans="28:37" x14ac:dyDescent="0.25">
      <c r="AB370" s="97"/>
      <c r="AK370" s="97"/>
    </row>
    <row r="371" spans="28:37" x14ac:dyDescent="0.25">
      <c r="AB371" s="97"/>
      <c r="AK371" s="97"/>
    </row>
    <row r="372" spans="28:37" x14ac:dyDescent="0.25">
      <c r="AB372" s="97"/>
      <c r="AK372" s="97"/>
    </row>
    <row r="373" spans="28:37" x14ac:dyDescent="0.25">
      <c r="AB373" s="97"/>
      <c r="AK373" s="97"/>
    </row>
    <row r="374" spans="28:37" x14ac:dyDescent="0.25">
      <c r="AB374" s="97"/>
      <c r="AK374" s="97"/>
    </row>
    <row r="375" spans="28:37" x14ac:dyDescent="0.25">
      <c r="AB375" s="97"/>
      <c r="AK375" s="97"/>
    </row>
    <row r="376" spans="28:37" x14ac:dyDescent="0.25">
      <c r="AB376" s="97"/>
      <c r="AK376" s="97"/>
    </row>
    <row r="377" spans="28:37" x14ac:dyDescent="0.25">
      <c r="AB377" s="97"/>
      <c r="AK377" s="97"/>
    </row>
    <row r="378" spans="28:37" x14ac:dyDescent="0.25">
      <c r="AB378" s="97"/>
      <c r="AK378" s="97"/>
    </row>
    <row r="379" spans="28:37" x14ac:dyDescent="0.25">
      <c r="AB379" s="97"/>
      <c r="AK379" s="97"/>
    </row>
    <row r="380" spans="28:37" x14ac:dyDescent="0.25">
      <c r="AB380" s="97"/>
      <c r="AK380" s="97"/>
    </row>
    <row r="381" spans="28:37" x14ac:dyDescent="0.25">
      <c r="AB381" s="97"/>
      <c r="AK381" s="97"/>
    </row>
    <row r="382" spans="28:37" x14ac:dyDescent="0.25">
      <c r="AB382" s="97"/>
      <c r="AK382" s="97"/>
    </row>
    <row r="383" spans="28:37" x14ac:dyDescent="0.25">
      <c r="AB383" s="97"/>
      <c r="AK383" s="97"/>
    </row>
    <row r="384" spans="28:37" x14ac:dyDescent="0.25">
      <c r="AB384" s="97"/>
      <c r="AK384" s="97"/>
    </row>
    <row r="385" spans="28:37" x14ac:dyDescent="0.25">
      <c r="AB385" s="97"/>
      <c r="AK385" s="97"/>
    </row>
    <row r="386" spans="28:37" x14ac:dyDescent="0.25">
      <c r="AB386" s="97"/>
      <c r="AK386" s="97"/>
    </row>
    <row r="387" spans="28:37" x14ac:dyDescent="0.25">
      <c r="AB387" s="97"/>
      <c r="AK387" s="97"/>
    </row>
    <row r="388" spans="28:37" x14ac:dyDescent="0.25">
      <c r="AB388" s="97"/>
      <c r="AK388" s="97"/>
    </row>
    <row r="389" spans="28:37" x14ac:dyDescent="0.25">
      <c r="AB389" s="97"/>
      <c r="AK389" s="97"/>
    </row>
    <row r="390" spans="28:37" x14ac:dyDescent="0.25">
      <c r="AB390" s="97"/>
      <c r="AK390" s="97"/>
    </row>
    <row r="391" spans="28:37" x14ac:dyDescent="0.25">
      <c r="AB391" s="97"/>
      <c r="AK391" s="97"/>
    </row>
    <row r="392" spans="28:37" x14ac:dyDescent="0.25">
      <c r="AB392" s="97"/>
      <c r="AK392" s="97"/>
    </row>
    <row r="393" spans="28:37" x14ac:dyDescent="0.25">
      <c r="AB393" s="97"/>
      <c r="AK393" s="97"/>
    </row>
    <row r="394" spans="28:37" x14ac:dyDescent="0.25">
      <c r="AB394" s="97"/>
      <c r="AK394" s="97"/>
    </row>
    <row r="395" spans="28:37" x14ac:dyDescent="0.25">
      <c r="AB395" s="97"/>
      <c r="AK395" s="97"/>
    </row>
    <row r="396" spans="28:37" x14ac:dyDescent="0.25">
      <c r="AB396" s="97"/>
      <c r="AK396" s="97"/>
    </row>
    <row r="397" spans="28:37" x14ac:dyDescent="0.25">
      <c r="AB397" s="97"/>
      <c r="AK397" s="97"/>
    </row>
    <row r="398" spans="28:37" x14ac:dyDescent="0.25">
      <c r="AB398" s="97"/>
      <c r="AK398" s="97"/>
    </row>
    <row r="399" spans="28:37" x14ac:dyDescent="0.25">
      <c r="AB399" s="97"/>
      <c r="AK399" s="97"/>
    </row>
    <row r="400" spans="28:37" x14ac:dyDescent="0.25">
      <c r="AB400" s="97"/>
      <c r="AK400" s="97"/>
    </row>
    <row r="401" spans="28:37" x14ac:dyDescent="0.25">
      <c r="AB401" s="97"/>
      <c r="AK401" s="97"/>
    </row>
    <row r="402" spans="28:37" x14ac:dyDescent="0.25">
      <c r="AB402" s="97"/>
      <c r="AK402" s="97"/>
    </row>
    <row r="403" spans="28:37" x14ac:dyDescent="0.25">
      <c r="AB403" s="97"/>
      <c r="AK403" s="97"/>
    </row>
    <row r="404" spans="28:37" x14ac:dyDescent="0.25">
      <c r="AB404" s="97"/>
      <c r="AK404" s="97"/>
    </row>
    <row r="405" spans="28:37" x14ac:dyDescent="0.25">
      <c r="AB405" s="97"/>
      <c r="AK405" s="97"/>
    </row>
    <row r="406" spans="28:37" x14ac:dyDescent="0.25">
      <c r="AB406" s="97"/>
      <c r="AK406" s="97"/>
    </row>
    <row r="407" spans="28:37" x14ac:dyDescent="0.25">
      <c r="AB407" s="97"/>
      <c r="AK407" s="97"/>
    </row>
    <row r="408" spans="28:37" x14ac:dyDescent="0.25">
      <c r="AB408" s="97"/>
      <c r="AK408" s="97"/>
    </row>
    <row r="409" spans="28:37" x14ac:dyDescent="0.25">
      <c r="AB409" s="97"/>
      <c r="AK409" s="97"/>
    </row>
    <row r="410" spans="28:37" x14ac:dyDescent="0.25">
      <c r="AB410" s="97"/>
      <c r="AK410" s="97"/>
    </row>
    <row r="411" spans="28:37" x14ac:dyDescent="0.25">
      <c r="AB411" s="97"/>
      <c r="AK411" s="97"/>
    </row>
    <row r="412" spans="28:37" x14ac:dyDescent="0.25">
      <c r="AB412" s="97"/>
      <c r="AK412" s="97"/>
    </row>
    <row r="413" spans="28:37" x14ac:dyDescent="0.25">
      <c r="AB413" s="97"/>
      <c r="AK413" s="97"/>
    </row>
    <row r="414" spans="28:37" x14ac:dyDescent="0.25">
      <c r="AB414" s="97"/>
      <c r="AK414" s="97"/>
    </row>
    <row r="415" spans="28:37" x14ac:dyDescent="0.25">
      <c r="AB415" s="97"/>
      <c r="AK415" s="97"/>
    </row>
    <row r="416" spans="28:37" x14ac:dyDescent="0.25">
      <c r="AB416" s="97"/>
      <c r="AK416" s="97"/>
    </row>
    <row r="417" spans="28:37" x14ac:dyDescent="0.25">
      <c r="AB417" s="97"/>
      <c r="AK417" s="97"/>
    </row>
    <row r="418" spans="28:37" x14ac:dyDescent="0.25">
      <c r="AB418" s="97"/>
      <c r="AK418" s="97"/>
    </row>
    <row r="419" spans="28:37" x14ac:dyDescent="0.25">
      <c r="AB419" s="97"/>
      <c r="AK419" s="97"/>
    </row>
    <row r="420" spans="28:37" x14ac:dyDescent="0.25">
      <c r="AB420" s="97"/>
      <c r="AK420" s="97"/>
    </row>
    <row r="421" spans="28:37" x14ac:dyDescent="0.25">
      <c r="AB421" s="97"/>
      <c r="AK421" s="97"/>
    </row>
    <row r="422" spans="28:37" x14ac:dyDescent="0.25">
      <c r="AB422" s="97"/>
      <c r="AK422" s="97"/>
    </row>
    <row r="423" spans="28:37" x14ac:dyDescent="0.25">
      <c r="AB423" s="97"/>
      <c r="AK423" s="97"/>
    </row>
    <row r="424" spans="28:37" x14ac:dyDescent="0.25">
      <c r="AB424" s="97"/>
      <c r="AK424" s="97"/>
    </row>
    <row r="425" spans="28:37" x14ac:dyDescent="0.25">
      <c r="AB425" s="97"/>
      <c r="AK425" s="97"/>
    </row>
    <row r="426" spans="28:37" x14ac:dyDescent="0.25">
      <c r="AB426" s="97"/>
      <c r="AK426" s="97"/>
    </row>
    <row r="427" spans="28:37" x14ac:dyDescent="0.25">
      <c r="AB427" s="97"/>
      <c r="AK427" s="97"/>
    </row>
    <row r="428" spans="28:37" x14ac:dyDescent="0.25">
      <c r="AB428" s="97"/>
      <c r="AK428" s="97"/>
    </row>
    <row r="429" spans="28:37" x14ac:dyDescent="0.25">
      <c r="AB429" s="97"/>
      <c r="AK429" s="97"/>
    </row>
    <row r="430" spans="28:37" x14ac:dyDescent="0.25">
      <c r="AB430" s="97"/>
      <c r="AK430" s="97"/>
    </row>
    <row r="431" spans="28:37" x14ac:dyDescent="0.25">
      <c r="AB431" s="97"/>
      <c r="AK431" s="97"/>
    </row>
    <row r="432" spans="28:37" x14ac:dyDescent="0.25">
      <c r="AB432" s="97"/>
      <c r="AK432" s="97"/>
    </row>
    <row r="433" spans="28:37" x14ac:dyDescent="0.25">
      <c r="AB433" s="97"/>
      <c r="AK433" s="97"/>
    </row>
    <row r="434" spans="28:37" x14ac:dyDescent="0.25">
      <c r="AB434" s="97"/>
      <c r="AK434" s="97"/>
    </row>
    <row r="435" spans="28:37" x14ac:dyDescent="0.25">
      <c r="AB435" s="97"/>
      <c r="AK435" s="97"/>
    </row>
    <row r="436" spans="28:37" x14ac:dyDescent="0.25">
      <c r="AB436" s="97"/>
      <c r="AK436" s="97"/>
    </row>
    <row r="437" spans="28:37" x14ac:dyDescent="0.25">
      <c r="AB437" s="97"/>
      <c r="AK437" s="97"/>
    </row>
    <row r="438" spans="28:37" x14ac:dyDescent="0.25">
      <c r="AB438" s="97"/>
      <c r="AK438" s="97"/>
    </row>
    <row r="439" spans="28:37" x14ac:dyDescent="0.25">
      <c r="AB439" s="97"/>
      <c r="AK439" s="97"/>
    </row>
    <row r="440" spans="28:37" x14ac:dyDescent="0.25">
      <c r="AB440" s="97"/>
      <c r="AK440" s="97"/>
    </row>
    <row r="441" spans="28:37" x14ac:dyDescent="0.25">
      <c r="AB441" s="97"/>
      <c r="AK441" s="97"/>
    </row>
    <row r="442" spans="28:37" x14ac:dyDescent="0.25">
      <c r="AB442" s="97"/>
      <c r="AK442" s="97"/>
    </row>
    <row r="443" spans="28:37" x14ac:dyDescent="0.25">
      <c r="AB443" s="97"/>
      <c r="AK443" s="97"/>
    </row>
    <row r="444" spans="28:37" x14ac:dyDescent="0.25">
      <c r="AB444" s="97"/>
      <c r="AK444" s="97"/>
    </row>
    <row r="445" spans="28:37" x14ac:dyDescent="0.25">
      <c r="AB445" s="97"/>
      <c r="AK445" s="97"/>
    </row>
    <row r="446" spans="28:37" x14ac:dyDescent="0.25">
      <c r="AB446" s="97"/>
      <c r="AK446" s="97"/>
    </row>
    <row r="447" spans="28:37" x14ac:dyDescent="0.25">
      <c r="AB447" s="97"/>
      <c r="AK447" s="97"/>
    </row>
    <row r="448" spans="28:37" x14ac:dyDescent="0.25">
      <c r="AB448" s="97"/>
      <c r="AK448" s="97"/>
    </row>
    <row r="449" spans="28:37" x14ac:dyDescent="0.25">
      <c r="AB449" s="97"/>
      <c r="AK449" s="97"/>
    </row>
    <row r="450" spans="28:37" x14ac:dyDescent="0.25">
      <c r="AB450" s="97"/>
      <c r="AK450" s="97"/>
    </row>
    <row r="451" spans="28:37" x14ac:dyDescent="0.25">
      <c r="AB451" s="97"/>
      <c r="AK451" s="97"/>
    </row>
    <row r="452" spans="28:37" x14ac:dyDescent="0.25">
      <c r="AB452" s="97"/>
      <c r="AK452" s="97"/>
    </row>
    <row r="453" spans="28:37" x14ac:dyDescent="0.25">
      <c r="AB453" s="97"/>
      <c r="AK453" s="97"/>
    </row>
    <row r="454" spans="28:37" x14ac:dyDescent="0.25">
      <c r="AB454" s="97"/>
      <c r="AK454" s="97"/>
    </row>
    <row r="455" spans="28:37" x14ac:dyDescent="0.25">
      <c r="AB455" s="97"/>
      <c r="AK455" s="97"/>
    </row>
    <row r="456" spans="28:37" x14ac:dyDescent="0.25">
      <c r="AB456" s="97"/>
      <c r="AK456" s="97"/>
    </row>
    <row r="457" spans="28:37" x14ac:dyDescent="0.25">
      <c r="AB457" s="97"/>
      <c r="AK457" s="97"/>
    </row>
    <row r="458" spans="28:37" x14ac:dyDescent="0.25">
      <c r="AB458" s="97"/>
      <c r="AK458" s="97"/>
    </row>
    <row r="459" spans="28:37" x14ac:dyDescent="0.25">
      <c r="AB459" s="97"/>
      <c r="AK459" s="97"/>
    </row>
    <row r="460" spans="28:37" x14ac:dyDescent="0.25">
      <c r="AB460" s="97"/>
      <c r="AK460" s="97"/>
    </row>
    <row r="461" spans="28:37" x14ac:dyDescent="0.25">
      <c r="AB461" s="97"/>
      <c r="AK461" s="97"/>
    </row>
    <row r="462" spans="28:37" x14ac:dyDescent="0.25">
      <c r="AB462" s="97"/>
      <c r="AK462" s="97"/>
    </row>
    <row r="463" spans="28:37" x14ac:dyDescent="0.25">
      <c r="AB463" s="97"/>
      <c r="AK463" s="97"/>
    </row>
    <row r="464" spans="28:37" x14ac:dyDescent="0.25">
      <c r="AB464" s="97"/>
      <c r="AK464" s="97"/>
    </row>
    <row r="465" spans="28:37" x14ac:dyDescent="0.25">
      <c r="AB465" s="97"/>
      <c r="AK465" s="97"/>
    </row>
    <row r="466" spans="28:37" x14ac:dyDescent="0.25">
      <c r="AB466" s="97"/>
      <c r="AK466" s="97"/>
    </row>
    <row r="467" spans="28:37" x14ac:dyDescent="0.25">
      <c r="AB467" s="97"/>
      <c r="AK467" s="97"/>
    </row>
    <row r="468" spans="28:37" x14ac:dyDescent="0.25">
      <c r="AB468" s="97"/>
      <c r="AK468" s="97"/>
    </row>
    <row r="469" spans="28:37" x14ac:dyDescent="0.25">
      <c r="AB469" s="97"/>
      <c r="AK469" s="97"/>
    </row>
    <row r="470" spans="28:37" x14ac:dyDescent="0.25">
      <c r="AB470" s="97"/>
      <c r="AK470" s="97"/>
    </row>
    <row r="471" spans="28:37" x14ac:dyDescent="0.25">
      <c r="AB471" s="97"/>
      <c r="AK471" s="97"/>
    </row>
    <row r="472" spans="28:37" x14ac:dyDescent="0.25">
      <c r="AB472" s="97"/>
      <c r="AK472" s="97"/>
    </row>
    <row r="473" spans="28:37" x14ac:dyDescent="0.25">
      <c r="AB473" s="97"/>
      <c r="AK473" s="97"/>
    </row>
    <row r="474" spans="28:37" x14ac:dyDescent="0.25">
      <c r="AB474" s="97"/>
      <c r="AK474" s="97"/>
    </row>
    <row r="475" spans="28:37" x14ac:dyDescent="0.25">
      <c r="AB475" s="97"/>
      <c r="AK475" s="97"/>
    </row>
    <row r="476" spans="28:37" x14ac:dyDescent="0.25">
      <c r="AB476" s="97"/>
      <c r="AK476" s="97"/>
    </row>
    <row r="477" spans="28:37" x14ac:dyDescent="0.25">
      <c r="AB477" s="97"/>
      <c r="AK477" s="97"/>
    </row>
    <row r="478" spans="28:37" x14ac:dyDescent="0.25">
      <c r="AB478" s="97"/>
      <c r="AK478" s="97"/>
    </row>
    <row r="479" spans="28:37" x14ac:dyDescent="0.25">
      <c r="AB479" s="97"/>
      <c r="AK479" s="97"/>
    </row>
    <row r="480" spans="28:37" x14ac:dyDescent="0.25">
      <c r="AB480" s="97"/>
      <c r="AK480" s="97"/>
    </row>
    <row r="481" spans="28:37" x14ac:dyDescent="0.25">
      <c r="AB481" s="97"/>
      <c r="AK481" s="97"/>
    </row>
    <row r="482" spans="28:37" x14ac:dyDescent="0.25">
      <c r="AB482" s="97"/>
      <c r="AK482" s="97"/>
    </row>
    <row r="483" spans="28:37" x14ac:dyDescent="0.25">
      <c r="AB483" s="97"/>
      <c r="AK483" s="97"/>
    </row>
    <row r="484" spans="28:37" x14ac:dyDescent="0.25">
      <c r="AB484" s="97"/>
      <c r="AK484" s="97"/>
    </row>
    <row r="485" spans="28:37" x14ac:dyDescent="0.25">
      <c r="AB485" s="97"/>
      <c r="AK485" s="97"/>
    </row>
    <row r="486" spans="28:37" x14ac:dyDescent="0.25">
      <c r="AB486" s="97"/>
      <c r="AK486" s="97"/>
    </row>
    <row r="487" spans="28:37" x14ac:dyDescent="0.25">
      <c r="AB487" s="97"/>
      <c r="AK487" s="97"/>
    </row>
    <row r="488" spans="28:37" x14ac:dyDescent="0.25">
      <c r="AB488" s="97"/>
      <c r="AK488" s="97"/>
    </row>
    <row r="489" spans="28:37" x14ac:dyDescent="0.25">
      <c r="AB489" s="97"/>
      <c r="AK489" s="97"/>
    </row>
    <row r="490" spans="28:37" x14ac:dyDescent="0.25">
      <c r="AB490" s="97"/>
      <c r="AK490" s="97"/>
    </row>
    <row r="491" spans="28:37" x14ac:dyDescent="0.25">
      <c r="AB491" s="97"/>
      <c r="AK491" s="97"/>
    </row>
    <row r="492" spans="28:37" x14ac:dyDescent="0.25">
      <c r="AB492" s="97"/>
      <c r="AK492" s="97"/>
    </row>
    <row r="493" spans="28:37" x14ac:dyDescent="0.25">
      <c r="AB493" s="97"/>
      <c r="AK493" s="97"/>
    </row>
    <row r="494" spans="28:37" x14ac:dyDescent="0.25">
      <c r="AB494" s="97"/>
      <c r="AK494" s="97"/>
    </row>
    <row r="495" spans="28:37" x14ac:dyDescent="0.25">
      <c r="AB495" s="97"/>
      <c r="AK495" s="97"/>
    </row>
    <row r="496" spans="28:37" x14ac:dyDescent="0.25">
      <c r="AB496" s="97"/>
      <c r="AK496" s="97"/>
    </row>
    <row r="497" spans="28:37" x14ac:dyDescent="0.25">
      <c r="AB497" s="97"/>
      <c r="AK497" s="97"/>
    </row>
    <row r="498" spans="28:37" x14ac:dyDescent="0.25">
      <c r="AB498" s="97"/>
      <c r="AK498" s="97"/>
    </row>
    <row r="499" spans="28:37" x14ac:dyDescent="0.25">
      <c r="AB499" s="97"/>
      <c r="AK499" s="97"/>
    </row>
    <row r="500" spans="28:37" x14ac:dyDescent="0.25">
      <c r="AB500" s="97"/>
      <c r="AK500" s="97"/>
    </row>
    <row r="501" spans="28:37" x14ac:dyDescent="0.25">
      <c r="AB501" s="97"/>
      <c r="AK501" s="97"/>
    </row>
    <row r="502" spans="28:37" x14ac:dyDescent="0.25">
      <c r="AB502" s="97"/>
      <c r="AK502" s="97"/>
    </row>
    <row r="503" spans="28:37" x14ac:dyDescent="0.25">
      <c r="AB503" s="97"/>
      <c r="AK503" s="97"/>
    </row>
    <row r="504" spans="28:37" x14ac:dyDescent="0.25">
      <c r="AB504" s="97"/>
      <c r="AK504" s="97"/>
    </row>
    <row r="505" spans="28:37" x14ac:dyDescent="0.25">
      <c r="AB505" s="97"/>
      <c r="AK505" s="97"/>
    </row>
    <row r="506" spans="28:37" x14ac:dyDescent="0.25">
      <c r="AB506" s="97"/>
      <c r="AK506" s="97"/>
    </row>
    <row r="507" spans="28:37" x14ac:dyDescent="0.25">
      <c r="AB507" s="97"/>
      <c r="AK507" s="97"/>
    </row>
    <row r="508" spans="28:37" x14ac:dyDescent="0.25">
      <c r="AB508" s="97"/>
      <c r="AK508" s="97"/>
    </row>
    <row r="509" spans="28:37" x14ac:dyDescent="0.25">
      <c r="AB509" s="97"/>
      <c r="AK509" s="97"/>
    </row>
    <row r="510" spans="28:37" x14ac:dyDescent="0.25">
      <c r="AB510" s="97"/>
      <c r="AK510" s="97"/>
    </row>
    <row r="511" spans="28:37" x14ac:dyDescent="0.25">
      <c r="AB511" s="97"/>
      <c r="AK511" s="97"/>
    </row>
    <row r="512" spans="28:37" x14ac:dyDescent="0.25">
      <c r="AB512" s="97"/>
      <c r="AK512" s="97"/>
    </row>
    <row r="513" spans="28:37" x14ac:dyDescent="0.25">
      <c r="AB513" s="97"/>
      <c r="AK513" s="97"/>
    </row>
    <row r="514" spans="28:37" x14ac:dyDescent="0.25">
      <c r="AB514" s="97"/>
      <c r="AK514" s="97"/>
    </row>
    <row r="515" spans="28:37" x14ac:dyDescent="0.25">
      <c r="AB515" s="97"/>
      <c r="AK515" s="97"/>
    </row>
    <row r="516" spans="28:37" x14ac:dyDescent="0.25">
      <c r="AB516" s="97"/>
      <c r="AK516" s="97"/>
    </row>
    <row r="517" spans="28:37" x14ac:dyDescent="0.25">
      <c r="AB517" s="97"/>
      <c r="AK517" s="97"/>
    </row>
    <row r="518" spans="28:37" x14ac:dyDescent="0.25">
      <c r="AB518" s="97"/>
      <c r="AK518" s="97"/>
    </row>
    <row r="519" spans="28:37" x14ac:dyDescent="0.25">
      <c r="AB519" s="97"/>
      <c r="AK519" s="97"/>
    </row>
    <row r="520" spans="28:37" x14ac:dyDescent="0.25">
      <c r="AB520" s="97"/>
      <c r="AK520" s="97"/>
    </row>
    <row r="521" spans="28:37" x14ac:dyDescent="0.25">
      <c r="AB521" s="97"/>
      <c r="AK521" s="97"/>
    </row>
    <row r="522" spans="28:37" x14ac:dyDescent="0.25">
      <c r="AB522" s="97"/>
      <c r="AK522" s="97"/>
    </row>
    <row r="523" spans="28:37" x14ac:dyDescent="0.25">
      <c r="AB523" s="97"/>
      <c r="AK523" s="97"/>
    </row>
    <row r="524" spans="28:37" x14ac:dyDescent="0.25">
      <c r="AB524" s="97"/>
      <c r="AK524" s="97"/>
    </row>
    <row r="525" spans="28:37" x14ac:dyDescent="0.25">
      <c r="AB525" s="97"/>
      <c r="AK525" s="97"/>
    </row>
    <row r="526" spans="28:37" x14ac:dyDescent="0.25">
      <c r="AB526" s="97"/>
      <c r="AK526" s="97"/>
    </row>
    <row r="527" spans="28:37" x14ac:dyDescent="0.25">
      <c r="AB527" s="97"/>
      <c r="AK527" s="97"/>
    </row>
    <row r="528" spans="28:37" x14ac:dyDescent="0.25">
      <c r="AB528" s="97"/>
      <c r="AK528" s="97"/>
    </row>
    <row r="529" spans="28:37" x14ac:dyDescent="0.25">
      <c r="AB529" s="97"/>
      <c r="AK529" s="97"/>
    </row>
    <row r="530" spans="28:37" x14ac:dyDescent="0.25">
      <c r="AB530" s="97"/>
      <c r="AK530" s="97"/>
    </row>
    <row r="531" spans="28:37" x14ac:dyDescent="0.25">
      <c r="AB531" s="97"/>
      <c r="AK531" s="97"/>
    </row>
    <row r="532" spans="28:37" x14ac:dyDescent="0.25">
      <c r="AB532" s="97"/>
      <c r="AK532" s="97"/>
    </row>
    <row r="533" spans="28:37" x14ac:dyDescent="0.25">
      <c r="AB533" s="97"/>
      <c r="AK533" s="97"/>
    </row>
    <row r="534" spans="28:37" x14ac:dyDescent="0.25">
      <c r="AB534" s="97"/>
      <c r="AK534" s="97"/>
    </row>
    <row r="535" spans="28:37" x14ac:dyDescent="0.25">
      <c r="AB535" s="97"/>
      <c r="AK535" s="97"/>
    </row>
    <row r="536" spans="28:37" x14ac:dyDescent="0.25">
      <c r="AB536" s="97"/>
      <c r="AK536" s="97"/>
    </row>
    <row r="537" spans="28:37" x14ac:dyDescent="0.25">
      <c r="AB537" s="97"/>
      <c r="AK537" s="97"/>
    </row>
    <row r="538" spans="28:37" x14ac:dyDescent="0.25">
      <c r="AB538" s="97"/>
      <c r="AK538" s="97"/>
    </row>
    <row r="539" spans="28:37" x14ac:dyDescent="0.25">
      <c r="AB539" s="97"/>
      <c r="AK539" s="97"/>
    </row>
    <row r="540" spans="28:37" x14ac:dyDescent="0.25">
      <c r="AB540" s="97"/>
      <c r="AK540" s="97"/>
    </row>
    <row r="541" spans="28:37" x14ac:dyDescent="0.25">
      <c r="AB541" s="97"/>
      <c r="AK541" s="97"/>
    </row>
    <row r="542" spans="28:37" x14ac:dyDescent="0.25">
      <c r="AB542" s="97"/>
      <c r="AK542" s="97"/>
    </row>
    <row r="543" spans="28:37" x14ac:dyDescent="0.25">
      <c r="AB543" s="97"/>
      <c r="AK543" s="97"/>
    </row>
    <row r="544" spans="28:37" x14ac:dyDescent="0.25">
      <c r="AB544" s="97"/>
      <c r="AK544" s="97"/>
    </row>
    <row r="545" spans="28:37" x14ac:dyDescent="0.25">
      <c r="AB545" s="97"/>
      <c r="AK545" s="97"/>
    </row>
    <row r="546" spans="28:37" x14ac:dyDescent="0.25">
      <c r="AB546" s="97"/>
      <c r="AK546" s="97"/>
    </row>
    <row r="547" spans="28:37" x14ac:dyDescent="0.25">
      <c r="AB547" s="97"/>
      <c r="AK547" s="97"/>
    </row>
    <row r="548" spans="28:37" x14ac:dyDescent="0.25">
      <c r="AB548" s="97"/>
      <c r="AK548" s="97"/>
    </row>
    <row r="549" spans="28:37" x14ac:dyDescent="0.25">
      <c r="AB549" s="97"/>
      <c r="AK549" s="97"/>
    </row>
    <row r="550" spans="28:37" x14ac:dyDescent="0.25">
      <c r="AB550" s="97"/>
      <c r="AK550" s="97"/>
    </row>
    <row r="551" spans="28:37" x14ac:dyDescent="0.25">
      <c r="AB551" s="97"/>
      <c r="AK551" s="97"/>
    </row>
    <row r="552" spans="28:37" x14ac:dyDescent="0.25">
      <c r="AB552" s="97"/>
      <c r="AK552" s="97"/>
    </row>
    <row r="553" spans="28:37" x14ac:dyDescent="0.25">
      <c r="AB553" s="97"/>
      <c r="AK553" s="97"/>
    </row>
    <row r="554" spans="28:37" x14ac:dyDescent="0.25">
      <c r="AB554" s="97"/>
      <c r="AK554" s="97"/>
    </row>
    <row r="555" spans="28:37" x14ac:dyDescent="0.25">
      <c r="AB555" s="97"/>
      <c r="AK555" s="97"/>
    </row>
    <row r="556" spans="28:37" x14ac:dyDescent="0.25">
      <c r="AB556" s="97"/>
      <c r="AK556" s="97"/>
    </row>
    <row r="557" spans="28:37" x14ac:dyDescent="0.25">
      <c r="AB557" s="97"/>
      <c r="AK557" s="97"/>
    </row>
    <row r="558" spans="28:37" x14ac:dyDescent="0.25">
      <c r="AB558" s="97"/>
      <c r="AK558" s="97"/>
    </row>
    <row r="559" spans="28:37" x14ac:dyDescent="0.25">
      <c r="AB559" s="97"/>
      <c r="AK559" s="97"/>
    </row>
    <row r="560" spans="28:37" x14ac:dyDescent="0.25">
      <c r="AB560" s="97"/>
      <c r="AK560" s="97"/>
    </row>
    <row r="561" spans="28:37" x14ac:dyDescent="0.25">
      <c r="AB561" s="97"/>
      <c r="AK561" s="97"/>
    </row>
    <row r="562" spans="28:37" x14ac:dyDescent="0.25">
      <c r="AB562" s="97"/>
      <c r="AK562" s="97"/>
    </row>
    <row r="563" spans="28:37" x14ac:dyDescent="0.25">
      <c r="AB563" s="97"/>
      <c r="AK563" s="97"/>
    </row>
    <row r="564" spans="28:37" x14ac:dyDescent="0.25">
      <c r="AB564" s="97"/>
      <c r="AK564" s="97"/>
    </row>
    <row r="565" spans="28:37" x14ac:dyDescent="0.25">
      <c r="AB565" s="97"/>
      <c r="AK565" s="97"/>
    </row>
    <row r="566" spans="28:37" x14ac:dyDescent="0.25">
      <c r="AB566" s="97"/>
      <c r="AK566" s="97"/>
    </row>
    <row r="567" spans="28:37" x14ac:dyDescent="0.25">
      <c r="AB567" s="97"/>
      <c r="AK567" s="97"/>
    </row>
    <row r="568" spans="28:37" x14ac:dyDescent="0.25">
      <c r="AB568" s="97"/>
      <c r="AK568" s="97"/>
    </row>
    <row r="569" spans="28:37" x14ac:dyDescent="0.25">
      <c r="AB569" s="97"/>
      <c r="AK569" s="97"/>
    </row>
    <row r="570" spans="28:37" x14ac:dyDescent="0.25">
      <c r="AB570" s="97"/>
      <c r="AK570" s="97"/>
    </row>
    <row r="571" spans="28:37" x14ac:dyDescent="0.25">
      <c r="AB571" s="97"/>
      <c r="AK571" s="97"/>
    </row>
    <row r="572" spans="28:37" x14ac:dyDescent="0.25">
      <c r="AB572" s="97"/>
      <c r="AK572" s="97"/>
    </row>
    <row r="573" spans="28:37" x14ac:dyDescent="0.25">
      <c r="AB573" s="97"/>
      <c r="AK573" s="97"/>
    </row>
    <row r="574" spans="28:37" x14ac:dyDescent="0.25">
      <c r="AB574" s="97"/>
      <c r="AK574" s="97"/>
    </row>
    <row r="575" spans="28:37" x14ac:dyDescent="0.25">
      <c r="AB575" s="97"/>
      <c r="AK575" s="97"/>
    </row>
    <row r="576" spans="28:37" x14ac:dyDescent="0.25">
      <c r="AB576" s="97"/>
      <c r="AK576" s="97"/>
    </row>
    <row r="577" spans="28:37" x14ac:dyDescent="0.25">
      <c r="AB577" s="97"/>
      <c r="AK577" s="97"/>
    </row>
    <row r="578" spans="28:37" x14ac:dyDescent="0.25">
      <c r="AB578" s="97"/>
      <c r="AK578" s="97"/>
    </row>
    <row r="579" spans="28:37" x14ac:dyDescent="0.25">
      <c r="AB579" s="97"/>
      <c r="AK579" s="97"/>
    </row>
    <row r="580" spans="28:37" x14ac:dyDescent="0.25">
      <c r="AB580" s="97"/>
      <c r="AK580" s="97"/>
    </row>
    <row r="581" spans="28:37" x14ac:dyDescent="0.25">
      <c r="AB581" s="97"/>
      <c r="AK581" s="97"/>
    </row>
    <row r="582" spans="28:37" x14ac:dyDescent="0.25">
      <c r="AB582" s="97"/>
      <c r="AK582" s="97"/>
    </row>
    <row r="583" spans="28:37" x14ac:dyDescent="0.25">
      <c r="AB583" s="97"/>
      <c r="AK583" s="97"/>
    </row>
    <row r="584" spans="28:37" x14ac:dyDescent="0.25">
      <c r="AB584" s="97"/>
      <c r="AK584" s="97"/>
    </row>
    <row r="585" spans="28:37" x14ac:dyDescent="0.25">
      <c r="AB585" s="97"/>
      <c r="AK585" s="97"/>
    </row>
    <row r="586" spans="28:37" x14ac:dyDescent="0.25">
      <c r="AB586" s="97"/>
      <c r="AK586" s="97"/>
    </row>
    <row r="587" spans="28:37" x14ac:dyDescent="0.25">
      <c r="AB587" s="97"/>
      <c r="AK587" s="97"/>
    </row>
    <row r="588" spans="28:37" x14ac:dyDescent="0.25">
      <c r="AB588" s="97"/>
      <c r="AK588" s="97"/>
    </row>
    <row r="589" spans="28:37" x14ac:dyDescent="0.25">
      <c r="AB589" s="97"/>
      <c r="AK589" s="97"/>
    </row>
    <row r="590" spans="28:37" x14ac:dyDescent="0.25">
      <c r="AB590" s="97"/>
      <c r="AK590" s="97"/>
    </row>
    <row r="591" spans="28:37" x14ac:dyDescent="0.25">
      <c r="AB591" s="97"/>
      <c r="AK591" s="97"/>
    </row>
    <row r="592" spans="28:37" x14ac:dyDescent="0.25">
      <c r="AB592" s="97"/>
      <c r="AK592" s="97"/>
    </row>
    <row r="593" spans="28:37" x14ac:dyDescent="0.25">
      <c r="AB593" s="97"/>
      <c r="AK593" s="97"/>
    </row>
    <row r="594" spans="28:37" x14ac:dyDescent="0.25">
      <c r="AB594" s="97"/>
      <c r="AK594" s="97"/>
    </row>
    <row r="595" spans="28:37" x14ac:dyDescent="0.25">
      <c r="AB595" s="97"/>
      <c r="AK595" s="97"/>
    </row>
    <row r="596" spans="28:37" x14ac:dyDescent="0.25">
      <c r="AB596" s="97"/>
      <c r="AK596" s="97"/>
    </row>
    <row r="597" spans="28:37" x14ac:dyDescent="0.25">
      <c r="AB597" s="97"/>
      <c r="AK597" s="97"/>
    </row>
    <row r="598" spans="28:37" x14ac:dyDescent="0.25">
      <c r="AB598" s="97"/>
      <c r="AK598" s="97"/>
    </row>
    <row r="599" spans="28:37" x14ac:dyDescent="0.25">
      <c r="AB599" s="97"/>
      <c r="AK599" s="97"/>
    </row>
    <row r="600" spans="28:37" x14ac:dyDescent="0.25">
      <c r="AB600" s="97"/>
      <c r="AK600" s="97"/>
    </row>
    <row r="601" spans="28:37" x14ac:dyDescent="0.25">
      <c r="AB601" s="97"/>
      <c r="AK601" s="97"/>
    </row>
    <row r="602" spans="28:37" x14ac:dyDescent="0.25">
      <c r="AB602" s="97"/>
      <c r="AK602" s="97"/>
    </row>
    <row r="603" spans="28:37" x14ac:dyDescent="0.25">
      <c r="AB603" s="97"/>
      <c r="AK603" s="97"/>
    </row>
    <row r="604" spans="28:37" x14ac:dyDescent="0.25">
      <c r="AB604" s="97"/>
      <c r="AK604" s="97"/>
    </row>
    <row r="605" spans="28:37" x14ac:dyDescent="0.25">
      <c r="AB605" s="97"/>
      <c r="AK605" s="97"/>
    </row>
    <row r="606" spans="28:37" x14ac:dyDescent="0.25">
      <c r="AB606" s="97"/>
      <c r="AK606" s="97"/>
    </row>
    <row r="607" spans="28:37" x14ac:dyDescent="0.25">
      <c r="AB607" s="97"/>
      <c r="AK607" s="97"/>
    </row>
    <row r="608" spans="28:37" x14ac:dyDescent="0.25">
      <c r="AB608" s="97"/>
      <c r="AK608" s="97"/>
    </row>
    <row r="609" spans="28:37" x14ac:dyDescent="0.25">
      <c r="AB609" s="97"/>
      <c r="AK609" s="97"/>
    </row>
    <row r="610" spans="28:37" x14ac:dyDescent="0.25">
      <c r="AB610" s="97"/>
      <c r="AK610" s="97"/>
    </row>
    <row r="611" spans="28:37" x14ac:dyDescent="0.25">
      <c r="AB611" s="97"/>
      <c r="AK611" s="97"/>
    </row>
    <row r="612" spans="28:37" x14ac:dyDescent="0.25">
      <c r="AB612" s="97"/>
      <c r="AK612" s="97"/>
    </row>
    <row r="613" spans="28:37" x14ac:dyDescent="0.25">
      <c r="AB613" s="97"/>
      <c r="AK613" s="97"/>
    </row>
    <row r="614" spans="28:37" x14ac:dyDescent="0.25">
      <c r="AB614" s="97"/>
      <c r="AK614" s="97"/>
    </row>
    <row r="615" spans="28:37" x14ac:dyDescent="0.25">
      <c r="AB615" s="97"/>
      <c r="AK615" s="97"/>
    </row>
    <row r="616" spans="28:37" x14ac:dyDescent="0.25">
      <c r="AB616" s="97"/>
      <c r="AK616" s="97"/>
    </row>
    <row r="617" spans="28:37" x14ac:dyDescent="0.25">
      <c r="AB617" s="97"/>
      <c r="AK617" s="97"/>
    </row>
    <row r="618" spans="28:37" x14ac:dyDescent="0.25">
      <c r="AB618" s="97"/>
      <c r="AK618" s="97"/>
    </row>
    <row r="619" spans="28:37" x14ac:dyDescent="0.25">
      <c r="AB619" s="97"/>
      <c r="AK619" s="97"/>
    </row>
    <row r="620" spans="28:37" x14ac:dyDescent="0.25">
      <c r="AB620" s="97"/>
      <c r="AK620" s="97"/>
    </row>
    <row r="621" spans="28:37" x14ac:dyDescent="0.25">
      <c r="AB621" s="97"/>
      <c r="AK621" s="97"/>
    </row>
    <row r="622" spans="28:37" x14ac:dyDescent="0.25">
      <c r="AB622" s="97"/>
      <c r="AK622" s="97"/>
    </row>
    <row r="623" spans="28:37" x14ac:dyDescent="0.25">
      <c r="AB623" s="97"/>
      <c r="AK623" s="97"/>
    </row>
    <row r="624" spans="28:37" x14ac:dyDescent="0.25">
      <c r="AB624" s="97"/>
      <c r="AK624" s="97"/>
    </row>
    <row r="625" spans="28:37" x14ac:dyDescent="0.25">
      <c r="AB625" s="97"/>
      <c r="AK625" s="97"/>
    </row>
    <row r="626" spans="28:37" x14ac:dyDescent="0.25">
      <c r="AB626" s="97"/>
      <c r="AK626" s="97"/>
    </row>
    <row r="627" spans="28:37" x14ac:dyDescent="0.25">
      <c r="AB627" s="97"/>
      <c r="AK627" s="97"/>
    </row>
    <row r="628" spans="28:37" x14ac:dyDescent="0.25">
      <c r="AB628" s="97"/>
      <c r="AK628" s="97"/>
    </row>
    <row r="629" spans="28:37" x14ac:dyDescent="0.25">
      <c r="AB629" s="97"/>
      <c r="AK629" s="97"/>
    </row>
    <row r="630" spans="28:37" x14ac:dyDescent="0.25">
      <c r="AB630" s="97"/>
      <c r="AK630" s="97"/>
    </row>
    <row r="631" spans="28:37" x14ac:dyDescent="0.25">
      <c r="AB631" s="97"/>
      <c r="AK631" s="97"/>
    </row>
    <row r="632" spans="28:37" x14ac:dyDescent="0.25">
      <c r="AB632" s="97"/>
      <c r="AK632" s="97"/>
    </row>
    <row r="633" spans="28:37" x14ac:dyDescent="0.25">
      <c r="AB633" s="97"/>
      <c r="AK633" s="97"/>
    </row>
    <row r="634" spans="28:37" x14ac:dyDescent="0.25">
      <c r="AB634" s="97"/>
      <c r="AK634" s="97"/>
    </row>
    <row r="635" spans="28:37" x14ac:dyDescent="0.25">
      <c r="AB635" s="97"/>
      <c r="AK635" s="97"/>
    </row>
    <row r="636" spans="28:37" x14ac:dyDescent="0.25">
      <c r="AB636" s="97"/>
      <c r="AK636" s="97"/>
    </row>
    <row r="637" spans="28:37" x14ac:dyDescent="0.25">
      <c r="AB637" s="97"/>
      <c r="AK637" s="97"/>
    </row>
    <row r="638" spans="28:37" x14ac:dyDescent="0.25">
      <c r="AB638" s="97"/>
      <c r="AK638" s="97"/>
    </row>
    <row r="639" spans="28:37" x14ac:dyDescent="0.25">
      <c r="AB639" s="97"/>
      <c r="AK639" s="97"/>
    </row>
    <row r="640" spans="28:37" x14ac:dyDescent="0.25">
      <c r="AB640" s="97"/>
      <c r="AK640" s="97"/>
    </row>
    <row r="641" spans="28:37" x14ac:dyDescent="0.25">
      <c r="AB641" s="97"/>
      <c r="AK641" s="97"/>
    </row>
    <row r="642" spans="28:37" x14ac:dyDescent="0.25">
      <c r="AB642" s="97"/>
      <c r="AK642" s="97"/>
    </row>
    <row r="643" spans="28:37" x14ac:dyDescent="0.25">
      <c r="AB643" s="97"/>
      <c r="AK643" s="97"/>
    </row>
    <row r="644" spans="28:37" x14ac:dyDescent="0.25">
      <c r="AB644" s="97"/>
      <c r="AK644" s="97"/>
    </row>
    <row r="645" spans="28:37" x14ac:dyDescent="0.25">
      <c r="AB645" s="97"/>
      <c r="AK645" s="97"/>
    </row>
    <row r="646" spans="28:37" x14ac:dyDescent="0.25">
      <c r="AB646" s="97"/>
      <c r="AK646" s="97"/>
    </row>
    <row r="647" spans="28:37" x14ac:dyDescent="0.25">
      <c r="AB647" s="97"/>
      <c r="AK647" s="97"/>
    </row>
    <row r="648" spans="28:37" x14ac:dyDescent="0.25">
      <c r="AB648" s="97"/>
      <c r="AK648" s="97"/>
    </row>
    <row r="649" spans="28:37" x14ac:dyDescent="0.25">
      <c r="AB649" s="97"/>
      <c r="AK649" s="97"/>
    </row>
    <row r="650" spans="28:37" x14ac:dyDescent="0.25">
      <c r="AB650" s="97"/>
      <c r="AK650" s="97"/>
    </row>
    <row r="651" spans="28:37" x14ac:dyDescent="0.25">
      <c r="AB651" s="97"/>
      <c r="AK651" s="97"/>
    </row>
    <row r="652" spans="28:37" x14ac:dyDescent="0.25">
      <c r="AB652" s="97"/>
      <c r="AK652" s="97"/>
    </row>
    <row r="653" spans="28:37" x14ac:dyDescent="0.25">
      <c r="AB653" s="97"/>
      <c r="AK653" s="97"/>
    </row>
    <row r="654" spans="28:37" x14ac:dyDescent="0.25">
      <c r="AB654" s="97"/>
      <c r="AK654" s="97"/>
    </row>
    <row r="655" spans="28:37" x14ac:dyDescent="0.25">
      <c r="AB655" s="97"/>
      <c r="AK655" s="97"/>
    </row>
    <row r="656" spans="28:37" x14ac:dyDescent="0.25">
      <c r="AB656" s="97"/>
      <c r="AK656" s="97"/>
    </row>
    <row r="657" spans="28:37" x14ac:dyDescent="0.25">
      <c r="AB657" s="97"/>
      <c r="AK657" s="97"/>
    </row>
    <row r="658" spans="28:37" x14ac:dyDescent="0.25">
      <c r="AB658" s="97"/>
      <c r="AK658" s="97"/>
    </row>
    <row r="659" spans="28:37" x14ac:dyDescent="0.25">
      <c r="AB659" s="97"/>
      <c r="AK659" s="97"/>
    </row>
    <row r="660" spans="28:37" x14ac:dyDescent="0.25">
      <c r="AB660" s="97"/>
      <c r="AK660" s="97"/>
    </row>
    <row r="661" spans="28:37" x14ac:dyDescent="0.25">
      <c r="AB661" s="97"/>
      <c r="AK661" s="97"/>
    </row>
    <row r="662" spans="28:37" x14ac:dyDescent="0.25">
      <c r="AB662" s="97"/>
      <c r="AK662" s="97"/>
    </row>
    <row r="663" spans="28:37" x14ac:dyDescent="0.25">
      <c r="AB663" s="97"/>
      <c r="AK663" s="97"/>
    </row>
    <row r="664" spans="28:37" x14ac:dyDescent="0.25">
      <c r="AB664" s="97"/>
      <c r="AK664" s="97"/>
    </row>
    <row r="665" spans="28:37" x14ac:dyDescent="0.25">
      <c r="AB665" s="97"/>
      <c r="AK665" s="97"/>
    </row>
    <row r="666" spans="28:37" x14ac:dyDescent="0.25">
      <c r="AB666" s="97"/>
      <c r="AK666" s="97"/>
    </row>
    <row r="667" spans="28:37" x14ac:dyDescent="0.25">
      <c r="AB667" s="97"/>
      <c r="AK667" s="97"/>
    </row>
    <row r="668" spans="28:37" x14ac:dyDescent="0.25">
      <c r="AB668" s="97"/>
      <c r="AK668" s="97"/>
    </row>
    <row r="669" spans="28:37" x14ac:dyDescent="0.25">
      <c r="AB669" s="97"/>
      <c r="AK669" s="97"/>
    </row>
    <row r="670" spans="28:37" x14ac:dyDescent="0.25">
      <c r="AB670" s="97"/>
      <c r="AK670" s="97"/>
    </row>
    <row r="671" spans="28:37" x14ac:dyDescent="0.25">
      <c r="AB671" s="97"/>
      <c r="AK671" s="97"/>
    </row>
    <row r="672" spans="28:37" x14ac:dyDescent="0.25">
      <c r="AB672" s="97"/>
      <c r="AK672" s="97"/>
    </row>
    <row r="673" spans="28:37" x14ac:dyDescent="0.25">
      <c r="AB673" s="97"/>
      <c r="AK673" s="97"/>
    </row>
    <row r="674" spans="28:37" x14ac:dyDescent="0.25">
      <c r="AB674" s="97"/>
      <c r="AK674" s="97"/>
    </row>
    <row r="675" spans="28:37" x14ac:dyDescent="0.25">
      <c r="AB675" s="97"/>
      <c r="AK675" s="97"/>
    </row>
    <row r="676" spans="28:37" x14ac:dyDescent="0.25">
      <c r="AB676" s="97"/>
      <c r="AK676" s="97"/>
    </row>
    <row r="677" spans="28:37" x14ac:dyDescent="0.25">
      <c r="AB677" s="97"/>
      <c r="AK677" s="97"/>
    </row>
    <row r="678" spans="28:37" x14ac:dyDescent="0.25">
      <c r="AB678" s="97"/>
      <c r="AK678" s="97"/>
    </row>
    <row r="679" spans="28:37" x14ac:dyDescent="0.25">
      <c r="AB679" s="97"/>
      <c r="AK679" s="97"/>
    </row>
    <row r="680" spans="28:37" x14ac:dyDescent="0.25">
      <c r="AB680" s="97"/>
      <c r="AK680" s="97"/>
    </row>
    <row r="681" spans="28:37" x14ac:dyDescent="0.25">
      <c r="AB681" s="97"/>
      <c r="AK681" s="97"/>
    </row>
    <row r="682" spans="28:37" x14ac:dyDescent="0.25">
      <c r="AB682" s="97"/>
      <c r="AK682" s="97"/>
    </row>
    <row r="683" spans="28:37" x14ac:dyDescent="0.25">
      <c r="AB683" s="97"/>
      <c r="AK683" s="97"/>
    </row>
    <row r="684" spans="28:37" x14ac:dyDescent="0.25">
      <c r="AB684" s="97"/>
      <c r="AK684" s="97"/>
    </row>
    <row r="685" spans="28:37" x14ac:dyDescent="0.25">
      <c r="AB685" s="97"/>
      <c r="AK685" s="97"/>
    </row>
    <row r="686" spans="28:37" x14ac:dyDescent="0.25">
      <c r="AB686" s="97"/>
      <c r="AK686" s="97"/>
    </row>
    <row r="687" spans="28:37" x14ac:dyDescent="0.25">
      <c r="AB687" s="97"/>
      <c r="AK687" s="97"/>
    </row>
    <row r="688" spans="28:37" x14ac:dyDescent="0.25">
      <c r="AB688" s="97"/>
      <c r="AK688" s="97"/>
    </row>
    <row r="689" spans="28:37" x14ac:dyDescent="0.25">
      <c r="AB689" s="97"/>
      <c r="AK689" s="97"/>
    </row>
    <row r="690" spans="28:37" x14ac:dyDescent="0.25">
      <c r="AB690" s="97"/>
      <c r="AK690" s="97"/>
    </row>
    <row r="691" spans="28:37" x14ac:dyDescent="0.25">
      <c r="AB691" s="97"/>
      <c r="AK691" s="97"/>
    </row>
    <row r="692" spans="28:37" x14ac:dyDescent="0.25">
      <c r="AB692" s="97"/>
      <c r="AK692" s="97"/>
    </row>
    <row r="693" spans="28:37" x14ac:dyDescent="0.25">
      <c r="AB693" s="97"/>
      <c r="AK693" s="97"/>
    </row>
    <row r="694" spans="28:37" x14ac:dyDescent="0.25">
      <c r="AB694" s="97"/>
      <c r="AK694" s="97"/>
    </row>
    <row r="695" spans="28:37" x14ac:dyDescent="0.25">
      <c r="AB695" s="97"/>
      <c r="AK695" s="97"/>
    </row>
    <row r="696" spans="28:37" x14ac:dyDescent="0.25">
      <c r="AB696" s="97"/>
      <c r="AK696" s="97"/>
    </row>
    <row r="697" spans="28:37" x14ac:dyDescent="0.25">
      <c r="AB697" s="97"/>
      <c r="AK697" s="97"/>
    </row>
    <row r="698" spans="28:37" x14ac:dyDescent="0.25">
      <c r="AB698" s="97"/>
      <c r="AK698" s="97"/>
    </row>
    <row r="699" spans="28:37" x14ac:dyDescent="0.25">
      <c r="AB699" s="97"/>
      <c r="AK699" s="97"/>
    </row>
    <row r="700" spans="28:37" x14ac:dyDescent="0.25">
      <c r="AB700" s="97"/>
      <c r="AK700" s="97"/>
    </row>
    <row r="701" spans="28:37" x14ac:dyDescent="0.25">
      <c r="AB701" s="97"/>
      <c r="AK701" s="97"/>
    </row>
    <row r="702" spans="28:37" x14ac:dyDescent="0.25">
      <c r="AB702" s="97"/>
      <c r="AK702" s="97"/>
    </row>
    <row r="703" spans="28:37" x14ac:dyDescent="0.25">
      <c r="AB703" s="97"/>
      <c r="AK703" s="97"/>
    </row>
    <row r="704" spans="28:37" x14ac:dyDescent="0.25">
      <c r="AB704" s="97"/>
      <c r="AK704" s="97"/>
    </row>
    <row r="705" spans="28:37" x14ac:dyDescent="0.25">
      <c r="AB705" s="97"/>
      <c r="AK705" s="97"/>
    </row>
    <row r="706" spans="28:37" x14ac:dyDescent="0.25">
      <c r="AB706" s="97"/>
      <c r="AK706" s="97"/>
    </row>
    <row r="707" spans="28:37" x14ac:dyDescent="0.25">
      <c r="AB707" s="97"/>
      <c r="AK707" s="97"/>
    </row>
    <row r="708" spans="28:37" x14ac:dyDescent="0.25">
      <c r="AB708" s="97"/>
      <c r="AK708" s="97"/>
    </row>
    <row r="709" spans="28:37" x14ac:dyDescent="0.25">
      <c r="AB709" s="97"/>
      <c r="AK709" s="97"/>
    </row>
    <row r="710" spans="28:37" x14ac:dyDescent="0.25">
      <c r="AB710" s="97"/>
      <c r="AK710" s="97"/>
    </row>
    <row r="711" spans="28:37" x14ac:dyDescent="0.25">
      <c r="AB711" s="97"/>
      <c r="AK711" s="97"/>
    </row>
    <row r="712" spans="28:37" x14ac:dyDescent="0.25">
      <c r="AB712" s="97"/>
      <c r="AK712" s="97"/>
    </row>
    <row r="713" spans="28:37" x14ac:dyDescent="0.25">
      <c r="AB713" s="97"/>
      <c r="AK713" s="97"/>
    </row>
    <row r="714" spans="28:37" x14ac:dyDescent="0.25">
      <c r="AB714" s="97"/>
      <c r="AK714" s="97"/>
    </row>
    <row r="715" spans="28:37" x14ac:dyDescent="0.25">
      <c r="AB715" s="97"/>
      <c r="AK715" s="97"/>
    </row>
    <row r="716" spans="28:37" x14ac:dyDescent="0.25">
      <c r="AB716" s="97"/>
      <c r="AK716" s="97"/>
    </row>
    <row r="717" spans="28:37" x14ac:dyDescent="0.25">
      <c r="AB717" s="97"/>
      <c r="AK717" s="97"/>
    </row>
    <row r="718" spans="28:37" x14ac:dyDescent="0.25">
      <c r="AB718" s="97"/>
      <c r="AK718" s="97"/>
    </row>
    <row r="719" spans="28:37" x14ac:dyDescent="0.25">
      <c r="AB719" s="97"/>
      <c r="AK719" s="97"/>
    </row>
    <row r="720" spans="28:37" x14ac:dyDescent="0.25">
      <c r="AB720" s="97"/>
      <c r="AK720" s="97"/>
    </row>
    <row r="721" spans="28:37" x14ac:dyDescent="0.25">
      <c r="AB721" s="97"/>
      <c r="AK721" s="97"/>
    </row>
    <row r="722" spans="28:37" x14ac:dyDescent="0.25">
      <c r="AB722" s="97"/>
      <c r="AK722" s="97"/>
    </row>
    <row r="723" spans="28:37" x14ac:dyDescent="0.25">
      <c r="AB723" s="97"/>
      <c r="AK723" s="97"/>
    </row>
    <row r="724" spans="28:37" x14ac:dyDescent="0.25">
      <c r="AB724" s="97"/>
      <c r="AK724" s="97"/>
    </row>
    <row r="725" spans="28:37" x14ac:dyDescent="0.25">
      <c r="AB725" s="97"/>
      <c r="AK725" s="97"/>
    </row>
    <row r="726" spans="28:37" x14ac:dyDescent="0.25">
      <c r="AB726" s="97"/>
      <c r="AK726" s="97"/>
    </row>
    <row r="727" spans="28:37" x14ac:dyDescent="0.25">
      <c r="AB727" s="97"/>
      <c r="AK727" s="97"/>
    </row>
    <row r="728" spans="28:37" x14ac:dyDescent="0.25">
      <c r="AB728" s="97"/>
      <c r="AK728" s="97"/>
    </row>
    <row r="729" spans="28:37" x14ac:dyDescent="0.25">
      <c r="AB729" s="97"/>
      <c r="AK729" s="97"/>
    </row>
    <row r="730" spans="28:37" x14ac:dyDescent="0.25">
      <c r="AB730" s="97"/>
      <c r="AK730" s="97"/>
    </row>
    <row r="731" spans="28:37" x14ac:dyDescent="0.25">
      <c r="AB731" s="97"/>
      <c r="AK731" s="97"/>
    </row>
    <row r="732" spans="28:37" x14ac:dyDescent="0.25">
      <c r="AB732" s="97"/>
      <c r="AK732" s="97"/>
    </row>
    <row r="733" spans="28:37" x14ac:dyDescent="0.25">
      <c r="AB733" s="97"/>
      <c r="AK733" s="97"/>
    </row>
    <row r="734" spans="28:37" x14ac:dyDescent="0.25">
      <c r="AB734" s="97"/>
      <c r="AK734" s="97"/>
    </row>
    <row r="735" spans="28:37" x14ac:dyDescent="0.25">
      <c r="AB735" s="97"/>
      <c r="AK735" s="97"/>
    </row>
    <row r="736" spans="28:37" x14ac:dyDescent="0.25">
      <c r="AB736" s="97"/>
      <c r="AK736" s="97"/>
    </row>
    <row r="737" spans="28:37" x14ac:dyDescent="0.25">
      <c r="AB737" s="97"/>
      <c r="AK737" s="97"/>
    </row>
    <row r="738" spans="28:37" x14ac:dyDescent="0.25">
      <c r="AB738" s="97"/>
      <c r="AK738" s="97"/>
    </row>
    <row r="739" spans="28:37" x14ac:dyDescent="0.25">
      <c r="AB739" s="97"/>
      <c r="AK739" s="97"/>
    </row>
    <row r="740" spans="28:37" x14ac:dyDescent="0.25">
      <c r="AB740" s="97"/>
      <c r="AK740" s="97"/>
    </row>
    <row r="741" spans="28:37" x14ac:dyDescent="0.25">
      <c r="AB741" s="97"/>
      <c r="AK741" s="97"/>
    </row>
    <row r="742" spans="28:37" x14ac:dyDescent="0.25">
      <c r="AB742" s="97"/>
      <c r="AK742" s="97"/>
    </row>
    <row r="743" spans="28:37" x14ac:dyDescent="0.25">
      <c r="AB743" s="97"/>
      <c r="AK743" s="97"/>
    </row>
    <row r="744" spans="28:37" x14ac:dyDescent="0.25">
      <c r="AB744" s="97"/>
      <c r="AK744" s="97"/>
    </row>
    <row r="745" spans="28:37" x14ac:dyDescent="0.25">
      <c r="AB745" s="97"/>
      <c r="AK745" s="97"/>
    </row>
    <row r="746" spans="28:37" x14ac:dyDescent="0.25">
      <c r="AB746" s="97"/>
      <c r="AK746" s="97"/>
    </row>
    <row r="747" spans="28:37" x14ac:dyDescent="0.25">
      <c r="AB747" s="97"/>
      <c r="AK747" s="97"/>
    </row>
    <row r="748" spans="28:37" x14ac:dyDescent="0.25">
      <c r="AB748" s="97"/>
      <c r="AK748" s="97"/>
    </row>
    <row r="749" spans="28:37" x14ac:dyDescent="0.25">
      <c r="AB749" s="97"/>
      <c r="AK749" s="97"/>
    </row>
    <row r="750" spans="28:37" x14ac:dyDescent="0.25">
      <c r="AB750" s="97"/>
      <c r="AK750" s="97"/>
    </row>
    <row r="751" spans="28:37" x14ac:dyDescent="0.25">
      <c r="AB751" s="97"/>
      <c r="AK751" s="97"/>
    </row>
    <row r="752" spans="28:37" x14ac:dyDescent="0.25">
      <c r="AB752" s="97"/>
      <c r="AK752" s="97"/>
    </row>
    <row r="753" spans="28:37" x14ac:dyDescent="0.25">
      <c r="AB753" s="97"/>
      <c r="AK753" s="97"/>
    </row>
    <row r="754" spans="28:37" x14ac:dyDescent="0.25">
      <c r="AB754" s="97"/>
      <c r="AK754" s="97"/>
    </row>
    <row r="755" spans="28:37" x14ac:dyDescent="0.25">
      <c r="AB755" s="97"/>
      <c r="AK755" s="97"/>
    </row>
    <row r="756" spans="28:37" x14ac:dyDescent="0.25">
      <c r="AB756" s="97"/>
      <c r="AK756" s="97"/>
    </row>
    <row r="757" spans="28:37" x14ac:dyDescent="0.25">
      <c r="AB757" s="97"/>
      <c r="AK757" s="97"/>
    </row>
    <row r="758" spans="28:37" x14ac:dyDescent="0.25">
      <c r="AB758" s="97"/>
      <c r="AK758" s="97"/>
    </row>
    <row r="759" spans="28:37" x14ac:dyDescent="0.25">
      <c r="AB759" s="97"/>
      <c r="AK759" s="97"/>
    </row>
    <row r="760" spans="28:37" x14ac:dyDescent="0.25">
      <c r="AB760" s="97"/>
      <c r="AK760" s="97"/>
    </row>
    <row r="761" spans="28:37" x14ac:dyDescent="0.25">
      <c r="AB761" s="97"/>
      <c r="AK761" s="97"/>
    </row>
    <row r="762" spans="28:37" x14ac:dyDescent="0.25">
      <c r="AB762" s="97"/>
      <c r="AK762" s="97"/>
    </row>
    <row r="763" spans="28:37" x14ac:dyDescent="0.25">
      <c r="AB763" s="97"/>
      <c r="AK763" s="97"/>
    </row>
    <row r="764" spans="28:37" x14ac:dyDescent="0.25">
      <c r="AB764" s="97"/>
      <c r="AK764" s="97"/>
    </row>
    <row r="765" spans="28:37" x14ac:dyDescent="0.25">
      <c r="AB765" s="97"/>
      <c r="AK765" s="97"/>
    </row>
    <row r="766" spans="28:37" x14ac:dyDescent="0.25">
      <c r="AB766" s="97"/>
      <c r="AK766" s="97"/>
    </row>
    <row r="767" spans="28:37" x14ac:dyDescent="0.25">
      <c r="AB767" s="97"/>
      <c r="AK767" s="97"/>
    </row>
    <row r="768" spans="28:37" x14ac:dyDescent="0.25">
      <c r="AB768" s="97"/>
      <c r="AK768" s="97"/>
    </row>
    <row r="769" spans="28:37" x14ac:dyDescent="0.25">
      <c r="AB769" s="97"/>
      <c r="AK769" s="97"/>
    </row>
    <row r="770" spans="28:37" x14ac:dyDescent="0.25">
      <c r="AB770" s="97"/>
      <c r="AK770" s="97"/>
    </row>
    <row r="771" spans="28:37" x14ac:dyDescent="0.25">
      <c r="AB771" s="97"/>
      <c r="AK771" s="97"/>
    </row>
    <row r="772" spans="28:37" x14ac:dyDescent="0.25">
      <c r="AB772" s="97"/>
      <c r="AK772" s="97"/>
    </row>
    <row r="773" spans="28:37" x14ac:dyDescent="0.25">
      <c r="AB773" s="97"/>
      <c r="AK773" s="97"/>
    </row>
    <row r="774" spans="28:37" x14ac:dyDescent="0.25">
      <c r="AB774" s="97"/>
      <c r="AK774" s="97"/>
    </row>
    <row r="775" spans="28:37" x14ac:dyDescent="0.25">
      <c r="AB775" s="97"/>
      <c r="AK775" s="97"/>
    </row>
    <row r="776" spans="28:37" x14ac:dyDescent="0.25">
      <c r="AB776" s="97"/>
      <c r="AK776" s="97"/>
    </row>
    <row r="777" spans="28:37" x14ac:dyDescent="0.25">
      <c r="AB777" s="97"/>
      <c r="AK777" s="97"/>
    </row>
    <row r="778" spans="28:37" x14ac:dyDescent="0.25">
      <c r="AB778" s="97"/>
      <c r="AK778" s="97"/>
    </row>
    <row r="779" spans="28:37" x14ac:dyDescent="0.25">
      <c r="AB779" s="97"/>
      <c r="AK779" s="97"/>
    </row>
    <row r="780" spans="28:37" x14ac:dyDescent="0.25">
      <c r="AB780" s="97"/>
      <c r="AK780" s="97"/>
    </row>
    <row r="781" spans="28:37" x14ac:dyDescent="0.25">
      <c r="AB781" s="97"/>
      <c r="AK781" s="97"/>
    </row>
    <row r="782" spans="28:37" x14ac:dyDescent="0.25">
      <c r="AB782" s="97"/>
      <c r="AK782" s="97"/>
    </row>
    <row r="783" spans="28:37" x14ac:dyDescent="0.25">
      <c r="AB783" s="97"/>
      <c r="AK783" s="97"/>
    </row>
    <row r="784" spans="28:37" x14ac:dyDescent="0.25">
      <c r="AB784" s="97"/>
      <c r="AK784" s="97"/>
    </row>
    <row r="785" spans="28:37" x14ac:dyDescent="0.25">
      <c r="AB785" s="97"/>
      <c r="AK785" s="97"/>
    </row>
    <row r="786" spans="28:37" x14ac:dyDescent="0.25">
      <c r="AB786" s="97"/>
      <c r="AK786" s="97"/>
    </row>
    <row r="787" spans="28:37" x14ac:dyDescent="0.25">
      <c r="AB787" s="97"/>
      <c r="AK787" s="97"/>
    </row>
    <row r="788" spans="28:37" x14ac:dyDescent="0.25">
      <c r="AB788" s="97"/>
      <c r="AK788" s="97"/>
    </row>
    <row r="789" spans="28:37" x14ac:dyDescent="0.25">
      <c r="AB789" s="97"/>
      <c r="AK789" s="97"/>
    </row>
    <row r="790" spans="28:37" x14ac:dyDescent="0.25">
      <c r="AB790" s="97"/>
      <c r="AK790" s="97"/>
    </row>
    <row r="791" spans="28:37" x14ac:dyDescent="0.25">
      <c r="AB791" s="97"/>
      <c r="AK791" s="97"/>
    </row>
    <row r="792" spans="28:37" x14ac:dyDescent="0.25">
      <c r="AB792" s="97"/>
      <c r="AK792" s="97"/>
    </row>
    <row r="793" spans="28:37" x14ac:dyDescent="0.25">
      <c r="AB793" s="97"/>
      <c r="AK793" s="97"/>
    </row>
    <row r="794" spans="28:37" x14ac:dyDescent="0.25">
      <c r="AB794" s="97"/>
      <c r="AK794" s="97"/>
    </row>
    <row r="795" spans="28:37" x14ac:dyDescent="0.25">
      <c r="AB795" s="97"/>
      <c r="AK795" s="97"/>
    </row>
    <row r="796" spans="28:37" x14ac:dyDescent="0.25">
      <c r="AB796" s="97"/>
      <c r="AK796" s="97"/>
    </row>
    <row r="797" spans="28:37" x14ac:dyDescent="0.25">
      <c r="AB797" s="97"/>
      <c r="AK797" s="97"/>
    </row>
    <row r="798" spans="28:37" x14ac:dyDescent="0.25">
      <c r="AB798" s="97"/>
      <c r="AK798" s="97"/>
    </row>
    <row r="799" spans="28:37" x14ac:dyDescent="0.25">
      <c r="AB799" s="97"/>
      <c r="AK799" s="97"/>
    </row>
    <row r="800" spans="28:37" x14ac:dyDescent="0.25">
      <c r="AB800" s="97"/>
      <c r="AK800" s="97"/>
    </row>
    <row r="801" spans="28:37" x14ac:dyDescent="0.25">
      <c r="AB801" s="97"/>
      <c r="AK801" s="97"/>
    </row>
    <row r="802" spans="28:37" x14ac:dyDescent="0.25">
      <c r="AB802" s="97"/>
      <c r="AK802" s="97"/>
    </row>
    <row r="803" spans="28:37" x14ac:dyDescent="0.25">
      <c r="AB803" s="97"/>
      <c r="AK803" s="97"/>
    </row>
    <row r="804" spans="28:37" x14ac:dyDescent="0.25">
      <c r="AB804" s="97"/>
      <c r="AK804" s="97"/>
    </row>
    <row r="805" spans="28:37" x14ac:dyDescent="0.25">
      <c r="AB805" s="97"/>
      <c r="AK805" s="97"/>
    </row>
    <row r="806" spans="28:37" x14ac:dyDescent="0.25">
      <c r="AB806" s="97"/>
      <c r="AK806" s="97"/>
    </row>
    <row r="807" spans="28:37" x14ac:dyDescent="0.25">
      <c r="AB807" s="97"/>
      <c r="AK807" s="97"/>
    </row>
    <row r="808" spans="28:37" x14ac:dyDescent="0.25">
      <c r="AB808" s="97"/>
      <c r="AK808" s="97"/>
    </row>
    <row r="809" spans="28:37" x14ac:dyDescent="0.25">
      <c r="AB809" s="97"/>
      <c r="AK809" s="97"/>
    </row>
    <row r="810" spans="28:37" x14ac:dyDescent="0.25">
      <c r="AB810" s="97"/>
      <c r="AK810" s="97"/>
    </row>
    <row r="811" spans="28:37" x14ac:dyDescent="0.25">
      <c r="AB811" s="97"/>
      <c r="AK811" s="97"/>
    </row>
    <row r="812" spans="28:37" x14ac:dyDescent="0.25">
      <c r="AB812" s="97"/>
      <c r="AK812" s="97"/>
    </row>
    <row r="813" spans="28:37" x14ac:dyDescent="0.25">
      <c r="AB813" s="97"/>
      <c r="AK813" s="97"/>
    </row>
    <row r="814" spans="28:37" x14ac:dyDescent="0.25">
      <c r="AB814" s="97"/>
      <c r="AK814" s="97"/>
    </row>
    <row r="815" spans="28:37" x14ac:dyDescent="0.25">
      <c r="AB815" s="97"/>
      <c r="AK815" s="97"/>
    </row>
    <row r="816" spans="28:37" x14ac:dyDescent="0.25">
      <c r="AB816" s="97"/>
      <c r="AK816" s="97"/>
    </row>
    <row r="817" spans="28:37" x14ac:dyDescent="0.25">
      <c r="AB817" s="97"/>
      <c r="AK817" s="97"/>
    </row>
    <row r="818" spans="28:37" x14ac:dyDescent="0.25">
      <c r="AB818" s="97"/>
      <c r="AK818" s="97"/>
    </row>
    <row r="819" spans="28:37" x14ac:dyDescent="0.25">
      <c r="AB819" s="97"/>
      <c r="AK819" s="97"/>
    </row>
    <row r="820" spans="28:37" x14ac:dyDescent="0.25">
      <c r="AB820" s="97"/>
      <c r="AK820" s="97"/>
    </row>
    <row r="821" spans="28:37" x14ac:dyDescent="0.25">
      <c r="AB821" s="97"/>
      <c r="AK821" s="97"/>
    </row>
    <row r="822" spans="28:37" x14ac:dyDescent="0.25">
      <c r="AB822" s="97"/>
      <c r="AK822" s="97"/>
    </row>
    <row r="823" spans="28:37" x14ac:dyDescent="0.25">
      <c r="AB823" s="97"/>
      <c r="AK823" s="97"/>
    </row>
    <row r="824" spans="28:37" x14ac:dyDescent="0.25">
      <c r="AB824" s="97"/>
      <c r="AK824" s="97"/>
    </row>
    <row r="825" spans="28:37" x14ac:dyDescent="0.25">
      <c r="AB825" s="97"/>
      <c r="AK825" s="97"/>
    </row>
    <row r="826" spans="28:37" x14ac:dyDescent="0.25">
      <c r="AB826" s="97"/>
      <c r="AK826" s="97"/>
    </row>
    <row r="827" spans="28:37" x14ac:dyDescent="0.25">
      <c r="AB827" s="97"/>
      <c r="AK827" s="97"/>
    </row>
    <row r="828" spans="28:37" x14ac:dyDescent="0.25">
      <c r="AB828" s="97"/>
      <c r="AK828" s="97"/>
    </row>
    <row r="829" spans="28:37" x14ac:dyDescent="0.25">
      <c r="AB829" s="97"/>
      <c r="AK829" s="97"/>
    </row>
    <row r="830" spans="28:37" x14ac:dyDescent="0.25">
      <c r="AB830" s="97"/>
      <c r="AK830" s="97"/>
    </row>
    <row r="831" spans="28:37" x14ac:dyDescent="0.25">
      <c r="AB831" s="97"/>
      <c r="AK831" s="97"/>
    </row>
    <row r="832" spans="28:37" x14ac:dyDescent="0.25">
      <c r="AB832" s="97"/>
      <c r="AK832" s="97"/>
    </row>
    <row r="833" spans="28:37" x14ac:dyDescent="0.25">
      <c r="AB833" s="97"/>
      <c r="AK833" s="97"/>
    </row>
    <row r="834" spans="28:37" x14ac:dyDescent="0.25">
      <c r="AB834" s="97"/>
      <c r="AK834" s="97"/>
    </row>
    <row r="835" spans="28:37" x14ac:dyDescent="0.25">
      <c r="AB835" s="97"/>
      <c r="AK835" s="97"/>
    </row>
    <row r="836" spans="28:37" x14ac:dyDescent="0.25">
      <c r="AB836" s="97"/>
      <c r="AK836" s="97"/>
    </row>
    <row r="837" spans="28:37" x14ac:dyDescent="0.25">
      <c r="AB837" s="97"/>
      <c r="AK837" s="97"/>
    </row>
    <row r="838" spans="28:37" x14ac:dyDescent="0.25">
      <c r="AB838" s="97"/>
      <c r="AK838" s="97"/>
    </row>
    <row r="839" spans="28:37" x14ac:dyDescent="0.25">
      <c r="AB839" s="97"/>
      <c r="AK839" s="97"/>
    </row>
    <row r="840" spans="28:37" x14ac:dyDescent="0.25">
      <c r="AB840" s="97"/>
      <c r="AK840" s="97"/>
    </row>
    <row r="841" spans="28:37" x14ac:dyDescent="0.25">
      <c r="AB841" s="97"/>
      <c r="AK841" s="97"/>
    </row>
    <row r="842" spans="28:37" x14ac:dyDescent="0.25">
      <c r="AB842" s="97"/>
      <c r="AK842" s="97"/>
    </row>
    <row r="843" spans="28:37" x14ac:dyDescent="0.25">
      <c r="AB843" s="97"/>
      <c r="AK843" s="97"/>
    </row>
    <row r="844" spans="28:37" x14ac:dyDescent="0.25">
      <c r="AB844" s="97"/>
      <c r="AK844" s="97"/>
    </row>
    <row r="845" spans="28:37" x14ac:dyDescent="0.25">
      <c r="AB845" s="97"/>
      <c r="AK845" s="97"/>
    </row>
    <row r="846" spans="28:37" x14ac:dyDescent="0.25">
      <c r="AB846" s="97"/>
      <c r="AK846" s="97"/>
    </row>
    <row r="847" spans="28:37" x14ac:dyDescent="0.25">
      <c r="AB847" s="97"/>
      <c r="AK847" s="97"/>
    </row>
    <row r="848" spans="28:37" x14ac:dyDescent="0.25">
      <c r="AB848" s="97"/>
      <c r="AK848" s="97"/>
    </row>
    <row r="849" spans="28:37" x14ac:dyDescent="0.25">
      <c r="AB849" s="97"/>
      <c r="AK849" s="97"/>
    </row>
    <row r="850" spans="28:37" x14ac:dyDescent="0.25">
      <c r="AB850" s="97"/>
      <c r="AK850" s="97"/>
    </row>
    <row r="851" spans="28:37" x14ac:dyDescent="0.25">
      <c r="AB851" s="97"/>
      <c r="AK851" s="97"/>
    </row>
    <row r="852" spans="28:37" x14ac:dyDescent="0.25">
      <c r="AB852" s="97"/>
      <c r="AK852" s="97"/>
    </row>
    <row r="853" spans="28:37" x14ac:dyDescent="0.25">
      <c r="AB853" s="97"/>
      <c r="AK853" s="97"/>
    </row>
    <row r="854" spans="28:37" x14ac:dyDescent="0.25">
      <c r="AB854" s="97"/>
      <c r="AK854" s="97"/>
    </row>
    <row r="855" spans="28:37" x14ac:dyDescent="0.25">
      <c r="AB855" s="97"/>
      <c r="AK855" s="97"/>
    </row>
    <row r="856" spans="28:37" x14ac:dyDescent="0.25">
      <c r="AB856" s="97"/>
      <c r="AK856" s="97"/>
    </row>
    <row r="857" spans="28:37" x14ac:dyDescent="0.25">
      <c r="AB857" s="97"/>
      <c r="AK857" s="97"/>
    </row>
    <row r="858" spans="28:37" x14ac:dyDescent="0.25">
      <c r="AB858" s="97"/>
      <c r="AK858" s="97"/>
    </row>
    <row r="859" spans="28:37" x14ac:dyDescent="0.25">
      <c r="AB859" s="97"/>
      <c r="AK859" s="97"/>
    </row>
    <row r="860" spans="28:37" x14ac:dyDescent="0.25">
      <c r="AB860" s="97"/>
      <c r="AK860" s="97"/>
    </row>
    <row r="861" spans="28:37" x14ac:dyDescent="0.25">
      <c r="AB861" s="97"/>
      <c r="AK861" s="97"/>
    </row>
    <row r="862" spans="28:37" x14ac:dyDescent="0.25">
      <c r="AB862" s="97"/>
      <c r="AK862" s="97"/>
    </row>
    <row r="863" spans="28:37" x14ac:dyDescent="0.25">
      <c r="AB863" s="97"/>
      <c r="AK863" s="97"/>
    </row>
    <row r="864" spans="28:37" x14ac:dyDescent="0.25">
      <c r="AB864" s="97"/>
      <c r="AK864" s="97"/>
    </row>
    <row r="865" spans="28:37" x14ac:dyDescent="0.25">
      <c r="AB865" s="97"/>
      <c r="AK865" s="97"/>
    </row>
    <row r="866" spans="28:37" x14ac:dyDescent="0.25">
      <c r="AB866" s="97"/>
      <c r="AK866" s="97"/>
    </row>
    <row r="867" spans="28:37" x14ac:dyDescent="0.25">
      <c r="AB867" s="97"/>
      <c r="AK867" s="97"/>
    </row>
    <row r="868" spans="28:37" x14ac:dyDescent="0.25">
      <c r="AB868" s="97"/>
      <c r="AK868" s="97"/>
    </row>
    <row r="869" spans="28:37" x14ac:dyDescent="0.25">
      <c r="AB869" s="97"/>
      <c r="AK869" s="97"/>
    </row>
    <row r="870" spans="28:37" x14ac:dyDescent="0.25">
      <c r="AB870" s="97"/>
      <c r="AK870" s="97"/>
    </row>
    <row r="871" spans="28:37" x14ac:dyDescent="0.25">
      <c r="AB871" s="97"/>
      <c r="AK871" s="97"/>
    </row>
    <row r="872" spans="28:37" x14ac:dyDescent="0.25">
      <c r="AB872" s="97"/>
      <c r="AK872" s="97"/>
    </row>
    <row r="873" spans="28:37" x14ac:dyDescent="0.25">
      <c r="AB873" s="97"/>
      <c r="AK873" s="97"/>
    </row>
    <row r="874" spans="28:37" x14ac:dyDescent="0.25">
      <c r="AB874" s="97"/>
      <c r="AK874" s="97"/>
    </row>
    <row r="875" spans="28:37" x14ac:dyDescent="0.25">
      <c r="AB875" s="97"/>
      <c r="AK875" s="97"/>
    </row>
    <row r="876" spans="28:37" x14ac:dyDescent="0.25">
      <c r="AB876" s="97"/>
      <c r="AK876" s="97"/>
    </row>
    <row r="877" spans="28:37" x14ac:dyDescent="0.25">
      <c r="AB877" s="97"/>
      <c r="AK877" s="97"/>
    </row>
    <row r="878" spans="28:37" x14ac:dyDescent="0.25">
      <c r="AB878" s="97"/>
      <c r="AK878" s="97"/>
    </row>
    <row r="879" spans="28:37" x14ac:dyDescent="0.25">
      <c r="AB879" s="97"/>
      <c r="AK879" s="97"/>
    </row>
    <row r="880" spans="28:37" x14ac:dyDescent="0.25">
      <c r="AB880" s="97"/>
      <c r="AK880" s="97"/>
    </row>
    <row r="881" spans="28:37" x14ac:dyDescent="0.25">
      <c r="AB881" s="97"/>
      <c r="AK881" s="97"/>
    </row>
    <row r="882" spans="28:37" x14ac:dyDescent="0.25">
      <c r="AB882" s="97"/>
      <c r="AK882" s="97"/>
    </row>
    <row r="883" spans="28:37" x14ac:dyDescent="0.25">
      <c r="AB883" s="97"/>
      <c r="AK883" s="97"/>
    </row>
    <row r="884" spans="28:37" x14ac:dyDescent="0.25">
      <c r="AB884" s="97"/>
      <c r="AK884" s="97"/>
    </row>
    <row r="885" spans="28:37" x14ac:dyDescent="0.25">
      <c r="AB885" s="97"/>
      <c r="AK885" s="97"/>
    </row>
    <row r="886" spans="28:37" x14ac:dyDescent="0.25">
      <c r="AB886" s="97"/>
      <c r="AK886" s="97"/>
    </row>
    <row r="887" spans="28:37" x14ac:dyDescent="0.25">
      <c r="AB887" s="97"/>
      <c r="AK887" s="97"/>
    </row>
    <row r="888" spans="28:37" x14ac:dyDescent="0.25">
      <c r="AB888" s="97"/>
      <c r="AK888" s="97"/>
    </row>
    <row r="889" spans="28:37" x14ac:dyDescent="0.25">
      <c r="AB889" s="97"/>
      <c r="AK889" s="97"/>
    </row>
    <row r="890" spans="28:37" x14ac:dyDescent="0.25">
      <c r="AB890" s="97"/>
      <c r="AK890" s="97"/>
    </row>
    <row r="891" spans="28:37" x14ac:dyDescent="0.25">
      <c r="AB891" s="97"/>
      <c r="AK891" s="97"/>
    </row>
    <row r="892" spans="28:37" x14ac:dyDescent="0.25">
      <c r="AB892" s="97"/>
      <c r="AK892" s="97"/>
    </row>
    <row r="893" spans="28:37" x14ac:dyDescent="0.25">
      <c r="AB893" s="97"/>
      <c r="AK893" s="97"/>
    </row>
    <row r="894" spans="28:37" x14ac:dyDescent="0.25">
      <c r="AB894" s="97"/>
      <c r="AK894" s="97"/>
    </row>
    <row r="895" spans="28:37" x14ac:dyDescent="0.25">
      <c r="AB895" s="97"/>
      <c r="AK895" s="97"/>
    </row>
    <row r="896" spans="28:37" x14ac:dyDescent="0.25">
      <c r="AB896" s="97"/>
      <c r="AK896" s="97"/>
    </row>
    <row r="897" spans="28:37" x14ac:dyDescent="0.25">
      <c r="AB897" s="97"/>
      <c r="AK897" s="97"/>
    </row>
    <row r="898" spans="28:37" x14ac:dyDescent="0.25">
      <c r="AB898" s="97"/>
      <c r="AK898" s="97"/>
    </row>
    <row r="899" spans="28:37" x14ac:dyDescent="0.25">
      <c r="AB899" s="97"/>
      <c r="AK899" s="97"/>
    </row>
    <row r="900" spans="28:37" x14ac:dyDescent="0.25">
      <c r="AB900" s="97"/>
      <c r="AK900" s="97"/>
    </row>
    <row r="901" spans="28:37" x14ac:dyDescent="0.25">
      <c r="AB901" s="97"/>
      <c r="AK901" s="97"/>
    </row>
    <row r="902" spans="28:37" x14ac:dyDescent="0.25">
      <c r="AB902" s="97"/>
      <c r="AK902" s="97"/>
    </row>
    <row r="903" spans="28:37" x14ac:dyDescent="0.25">
      <c r="AB903" s="97"/>
      <c r="AK903" s="97"/>
    </row>
    <row r="904" spans="28:37" x14ac:dyDescent="0.25">
      <c r="AB904" s="97"/>
      <c r="AK904" s="97"/>
    </row>
    <row r="905" spans="28:37" x14ac:dyDescent="0.25">
      <c r="AB905" s="97"/>
      <c r="AK905" s="97"/>
    </row>
    <row r="906" spans="28:37" x14ac:dyDescent="0.25">
      <c r="AB906" s="97"/>
      <c r="AK906" s="97"/>
    </row>
    <row r="907" spans="28:37" x14ac:dyDescent="0.25">
      <c r="AB907" s="97"/>
      <c r="AK907" s="97"/>
    </row>
    <row r="908" spans="28:37" x14ac:dyDescent="0.25">
      <c r="AB908" s="97"/>
      <c r="AK908" s="97"/>
    </row>
    <row r="909" spans="28:37" x14ac:dyDescent="0.25">
      <c r="AB909" s="97"/>
      <c r="AK909" s="97"/>
    </row>
    <row r="910" spans="28:37" x14ac:dyDescent="0.25">
      <c r="AB910" s="97"/>
      <c r="AK910" s="97"/>
    </row>
    <row r="911" spans="28:37" x14ac:dyDescent="0.25">
      <c r="AB911" s="97"/>
      <c r="AK911" s="97"/>
    </row>
    <row r="912" spans="28:37" x14ac:dyDescent="0.25">
      <c r="AB912" s="97"/>
      <c r="AK912" s="97"/>
    </row>
    <row r="913" spans="28:37" x14ac:dyDescent="0.25">
      <c r="AB913" s="97"/>
      <c r="AK913" s="97"/>
    </row>
    <row r="914" spans="28:37" x14ac:dyDescent="0.25">
      <c r="AB914" s="97"/>
      <c r="AK914" s="97"/>
    </row>
    <row r="915" spans="28:37" x14ac:dyDescent="0.25">
      <c r="AB915" s="97"/>
      <c r="AK915" s="97"/>
    </row>
    <row r="916" spans="28:37" x14ac:dyDescent="0.25">
      <c r="AB916" s="97"/>
      <c r="AK916" s="97"/>
    </row>
    <row r="917" spans="28:37" x14ac:dyDescent="0.25">
      <c r="AB917" s="97"/>
      <c r="AK917" s="97"/>
    </row>
    <row r="918" spans="28:37" x14ac:dyDescent="0.25">
      <c r="AB918" s="97"/>
      <c r="AK918" s="97"/>
    </row>
    <row r="919" spans="28:37" x14ac:dyDescent="0.25">
      <c r="AB919" s="97"/>
      <c r="AK919" s="97"/>
    </row>
    <row r="920" spans="28:37" x14ac:dyDescent="0.25">
      <c r="AB920" s="97"/>
      <c r="AK920" s="97"/>
    </row>
    <row r="921" spans="28:37" x14ac:dyDescent="0.25">
      <c r="AB921" s="97"/>
      <c r="AK921" s="97"/>
    </row>
    <row r="922" spans="28:37" x14ac:dyDescent="0.25">
      <c r="AB922" s="97"/>
      <c r="AK922" s="97"/>
    </row>
    <row r="923" spans="28:37" x14ac:dyDescent="0.25">
      <c r="AB923" s="97"/>
      <c r="AK923" s="97"/>
    </row>
    <row r="924" spans="28:37" x14ac:dyDescent="0.25">
      <c r="AB924" s="97"/>
      <c r="AK924" s="97"/>
    </row>
    <row r="925" spans="28:37" x14ac:dyDescent="0.25">
      <c r="AB925" s="97"/>
      <c r="AK925" s="97"/>
    </row>
    <row r="926" spans="28:37" x14ac:dyDescent="0.25">
      <c r="AB926" s="97"/>
      <c r="AK926" s="97"/>
    </row>
    <row r="927" spans="28:37" x14ac:dyDescent="0.25">
      <c r="AB927" s="97"/>
      <c r="AK927" s="97"/>
    </row>
    <row r="928" spans="28:37" x14ac:dyDescent="0.25">
      <c r="AB928" s="97"/>
      <c r="AK928" s="97"/>
    </row>
    <row r="929" spans="28:37" x14ac:dyDescent="0.25">
      <c r="AB929" s="97"/>
      <c r="AK929" s="97"/>
    </row>
    <row r="930" spans="28:37" x14ac:dyDescent="0.25">
      <c r="AB930" s="97"/>
      <c r="AK930" s="97"/>
    </row>
    <row r="931" spans="28:37" x14ac:dyDescent="0.25">
      <c r="AB931" s="97"/>
      <c r="AK931" s="97"/>
    </row>
    <row r="932" spans="28:37" x14ac:dyDescent="0.25">
      <c r="AB932" s="97"/>
      <c r="AK932" s="97"/>
    </row>
    <row r="933" spans="28:37" x14ac:dyDescent="0.25">
      <c r="AB933" s="97"/>
      <c r="AK933" s="97"/>
    </row>
    <row r="934" spans="28:37" x14ac:dyDescent="0.25">
      <c r="AB934" s="97"/>
      <c r="AK934" s="97"/>
    </row>
    <row r="935" spans="28:37" x14ac:dyDescent="0.25">
      <c r="AB935" s="97"/>
      <c r="AK935" s="97"/>
    </row>
    <row r="936" spans="28:37" x14ac:dyDescent="0.25">
      <c r="AB936" s="97"/>
      <c r="AK936" s="97"/>
    </row>
    <row r="937" spans="28:37" x14ac:dyDescent="0.25">
      <c r="AB937" s="97"/>
      <c r="AK937" s="97"/>
    </row>
    <row r="938" spans="28:37" x14ac:dyDescent="0.25">
      <c r="AB938" s="97"/>
      <c r="AK938" s="97"/>
    </row>
    <row r="939" spans="28:37" x14ac:dyDescent="0.25">
      <c r="AB939" s="97"/>
      <c r="AK939" s="97"/>
    </row>
    <row r="940" spans="28:37" x14ac:dyDescent="0.25">
      <c r="AB940" s="97"/>
      <c r="AK940" s="97"/>
    </row>
    <row r="941" spans="28:37" x14ac:dyDescent="0.25">
      <c r="AB941" s="97"/>
      <c r="AK941" s="97"/>
    </row>
    <row r="942" spans="28:37" x14ac:dyDescent="0.25">
      <c r="AB942" s="97"/>
      <c r="AK942" s="97"/>
    </row>
    <row r="943" spans="28:37" x14ac:dyDescent="0.25">
      <c r="AB943" s="97"/>
      <c r="AK943" s="97"/>
    </row>
    <row r="944" spans="28:37" x14ac:dyDescent="0.25">
      <c r="AB944" s="97"/>
      <c r="AK944" s="97"/>
    </row>
    <row r="945" spans="28:37" x14ac:dyDescent="0.25">
      <c r="AB945" s="97"/>
      <c r="AK945" s="97"/>
    </row>
    <row r="946" spans="28:37" x14ac:dyDescent="0.25">
      <c r="AB946" s="97"/>
      <c r="AK946" s="97"/>
    </row>
    <row r="947" spans="28:37" x14ac:dyDescent="0.25">
      <c r="AB947" s="97"/>
      <c r="AK947" s="97"/>
    </row>
    <row r="948" spans="28:37" x14ac:dyDescent="0.25">
      <c r="AB948" s="97"/>
      <c r="AK948" s="97"/>
    </row>
    <row r="949" spans="28:37" x14ac:dyDescent="0.25">
      <c r="AB949" s="97"/>
      <c r="AK949" s="97"/>
    </row>
    <row r="950" spans="28:37" x14ac:dyDescent="0.25">
      <c r="AB950" s="97"/>
      <c r="AK950" s="97"/>
    </row>
    <row r="951" spans="28:37" x14ac:dyDescent="0.25">
      <c r="AB951" s="97"/>
      <c r="AK951" s="97"/>
    </row>
    <row r="952" spans="28:37" x14ac:dyDescent="0.25">
      <c r="AB952" s="97"/>
      <c r="AK952" s="97"/>
    </row>
    <row r="953" spans="28:37" x14ac:dyDescent="0.25">
      <c r="AB953" s="97"/>
      <c r="AK953" s="97"/>
    </row>
    <row r="954" spans="28:37" x14ac:dyDescent="0.25">
      <c r="AB954" s="97"/>
      <c r="AK954" s="97"/>
    </row>
    <row r="955" spans="28:37" x14ac:dyDescent="0.25">
      <c r="AB955" s="97"/>
      <c r="AK955" s="97"/>
    </row>
    <row r="956" spans="28:37" x14ac:dyDescent="0.25">
      <c r="AB956" s="97"/>
      <c r="AK956" s="97"/>
    </row>
    <row r="957" spans="28:37" x14ac:dyDescent="0.25">
      <c r="AB957" s="97"/>
      <c r="AK957" s="97"/>
    </row>
    <row r="958" spans="28:37" x14ac:dyDescent="0.25">
      <c r="AB958" s="97"/>
      <c r="AK958" s="97"/>
    </row>
    <row r="959" spans="28:37" x14ac:dyDescent="0.25">
      <c r="AB959" s="97"/>
      <c r="AK959" s="97"/>
    </row>
    <row r="960" spans="28:37" x14ac:dyDescent="0.25">
      <c r="AB960" s="97"/>
      <c r="AK960" s="97"/>
    </row>
    <row r="961" spans="28:37" x14ac:dyDescent="0.25">
      <c r="AB961" s="97"/>
      <c r="AK961" s="97"/>
    </row>
    <row r="962" spans="28:37" x14ac:dyDescent="0.25">
      <c r="AB962" s="97"/>
      <c r="AK962" s="97"/>
    </row>
    <row r="963" spans="28:37" x14ac:dyDescent="0.25">
      <c r="AB963" s="97"/>
      <c r="AK963" s="97"/>
    </row>
    <row r="964" spans="28:37" x14ac:dyDescent="0.25">
      <c r="AB964" s="97"/>
      <c r="AK964" s="97"/>
    </row>
    <row r="965" spans="28:37" x14ac:dyDescent="0.25">
      <c r="AB965" s="97"/>
      <c r="AK965" s="97"/>
    </row>
    <row r="966" spans="28:37" x14ac:dyDescent="0.25">
      <c r="AB966" s="97"/>
      <c r="AK966" s="97"/>
    </row>
    <row r="967" spans="28:37" x14ac:dyDescent="0.25">
      <c r="AB967" s="97"/>
      <c r="AK967" s="97"/>
    </row>
    <row r="968" spans="28:37" x14ac:dyDescent="0.25">
      <c r="AB968" s="97"/>
      <c r="AK968" s="97"/>
    </row>
    <row r="969" spans="28:37" x14ac:dyDescent="0.25">
      <c r="AB969" s="97"/>
      <c r="AK969" s="97"/>
    </row>
    <row r="970" spans="28:37" x14ac:dyDescent="0.25">
      <c r="AB970" s="97"/>
      <c r="AK970" s="97"/>
    </row>
    <row r="971" spans="28:37" x14ac:dyDescent="0.25">
      <c r="AB971" s="97"/>
      <c r="AK971" s="97"/>
    </row>
    <row r="972" spans="28:37" x14ac:dyDescent="0.25">
      <c r="AB972" s="97"/>
      <c r="AK972" s="97"/>
    </row>
    <row r="973" spans="28:37" x14ac:dyDescent="0.25">
      <c r="AB973" s="97"/>
      <c r="AK973" s="97"/>
    </row>
    <row r="974" spans="28:37" x14ac:dyDescent="0.25">
      <c r="AB974" s="97"/>
      <c r="AK974" s="97"/>
    </row>
    <row r="975" spans="28:37" x14ac:dyDescent="0.25">
      <c r="AB975" s="97"/>
      <c r="AK975" s="97"/>
    </row>
    <row r="976" spans="28:37" x14ac:dyDescent="0.25">
      <c r="AB976" s="97"/>
      <c r="AK976" s="97"/>
    </row>
    <row r="977" spans="28:37" x14ac:dyDescent="0.25">
      <c r="AB977" s="97"/>
      <c r="AK977" s="97"/>
    </row>
    <row r="978" spans="28:37" x14ac:dyDescent="0.25">
      <c r="AB978" s="97"/>
      <c r="AK978" s="97"/>
    </row>
    <row r="979" spans="28:37" x14ac:dyDescent="0.25">
      <c r="AB979" s="97"/>
      <c r="AK979" s="97"/>
    </row>
    <row r="980" spans="28:37" x14ac:dyDescent="0.25">
      <c r="AB980" s="97"/>
      <c r="AK980" s="97"/>
    </row>
    <row r="981" spans="28:37" x14ac:dyDescent="0.25">
      <c r="AB981" s="97"/>
      <c r="AK981" s="97"/>
    </row>
    <row r="982" spans="28:37" x14ac:dyDescent="0.25">
      <c r="AB982" s="97"/>
      <c r="AK982" s="97"/>
    </row>
    <row r="983" spans="28:37" x14ac:dyDescent="0.25">
      <c r="AB983" s="97"/>
      <c r="AK983" s="97"/>
    </row>
    <row r="984" spans="28:37" x14ac:dyDescent="0.25">
      <c r="AB984" s="97"/>
      <c r="AK984" s="97"/>
    </row>
    <row r="985" spans="28:37" x14ac:dyDescent="0.25">
      <c r="AB985" s="97"/>
      <c r="AK985" s="97"/>
    </row>
    <row r="986" spans="28:37" x14ac:dyDescent="0.25">
      <c r="AB986" s="97"/>
      <c r="AK986" s="97"/>
    </row>
    <row r="987" spans="28:37" x14ac:dyDescent="0.25">
      <c r="AB987" s="97"/>
      <c r="AK987" s="97"/>
    </row>
    <row r="988" spans="28:37" x14ac:dyDescent="0.25">
      <c r="AB988" s="97"/>
      <c r="AK988" s="97"/>
    </row>
    <row r="989" spans="28:37" x14ac:dyDescent="0.25">
      <c r="AB989" s="97"/>
      <c r="AK989" s="97"/>
    </row>
    <row r="990" spans="28:37" x14ac:dyDescent="0.25">
      <c r="AB990" s="97"/>
      <c r="AK990" s="97"/>
    </row>
    <row r="991" spans="28:37" x14ac:dyDescent="0.25">
      <c r="AB991" s="97"/>
      <c r="AK991" s="97"/>
    </row>
    <row r="992" spans="28:37" x14ac:dyDescent="0.25">
      <c r="AB992" s="97"/>
      <c r="AK992" s="97"/>
    </row>
    <row r="993" spans="28:37" x14ac:dyDescent="0.25">
      <c r="AB993" s="97"/>
      <c r="AK993" s="97"/>
    </row>
    <row r="994" spans="28:37" x14ac:dyDescent="0.25">
      <c r="AB994" s="97"/>
      <c r="AK994" s="97"/>
    </row>
    <row r="995" spans="28:37" x14ac:dyDescent="0.25">
      <c r="AB995" s="97"/>
      <c r="AK995" s="97"/>
    </row>
    <row r="996" spans="28:37" x14ac:dyDescent="0.25">
      <c r="AB996" s="97"/>
      <c r="AK996" s="97"/>
    </row>
    <row r="997" spans="28:37" x14ac:dyDescent="0.25">
      <c r="AB997" s="97"/>
      <c r="AK997" s="97"/>
    </row>
    <row r="998" spans="28:37" x14ac:dyDescent="0.25">
      <c r="AB998" s="97"/>
      <c r="AK998" s="97"/>
    </row>
    <row r="999" spans="28:37" x14ac:dyDescent="0.25">
      <c r="AB999" s="97"/>
      <c r="AK999" s="97"/>
    </row>
    <row r="1000" spans="28:37" x14ac:dyDescent="0.25">
      <c r="AB1000" s="97"/>
      <c r="AK1000" s="97"/>
    </row>
    <row r="1001" spans="28:37" x14ac:dyDescent="0.25">
      <c r="AB1001" s="97"/>
      <c r="AK1001" s="97"/>
    </row>
    <row r="1002" spans="28:37" x14ac:dyDescent="0.25">
      <c r="AB1002" s="97"/>
      <c r="AK1002" s="97"/>
    </row>
    <row r="1003" spans="28:37" x14ac:dyDescent="0.25">
      <c r="AB1003" s="97"/>
      <c r="AK1003" s="97"/>
    </row>
    <row r="1004" spans="28:37" x14ac:dyDescent="0.25">
      <c r="AB1004" s="97"/>
      <c r="AK1004" s="97"/>
    </row>
    <row r="1005" spans="28:37" x14ac:dyDescent="0.25">
      <c r="AB1005" s="97"/>
      <c r="AK1005" s="97"/>
    </row>
    <row r="1006" spans="28:37" x14ac:dyDescent="0.25">
      <c r="AB1006" s="97"/>
      <c r="AK1006" s="97"/>
    </row>
    <row r="1007" spans="28:37" x14ac:dyDescent="0.25">
      <c r="AB1007" s="97"/>
      <c r="AK1007" s="97"/>
    </row>
    <row r="1008" spans="28:37" x14ac:dyDescent="0.25">
      <c r="AB1008" s="97"/>
      <c r="AK1008" s="97"/>
    </row>
    <row r="1009" spans="28:37" x14ac:dyDescent="0.25">
      <c r="AB1009" s="97"/>
      <c r="AK1009" s="97"/>
    </row>
    <row r="1010" spans="28:37" x14ac:dyDescent="0.25">
      <c r="AB1010" s="97"/>
      <c r="AK1010" s="97"/>
    </row>
    <row r="1011" spans="28:37" x14ac:dyDescent="0.25">
      <c r="AB1011" s="97"/>
      <c r="AK1011" s="97"/>
    </row>
    <row r="1012" spans="28:37" x14ac:dyDescent="0.25">
      <c r="AB1012" s="97"/>
      <c r="AK1012" s="97"/>
    </row>
    <row r="1013" spans="28:37" x14ac:dyDescent="0.25">
      <c r="AB1013" s="97"/>
      <c r="AK1013" s="97"/>
    </row>
    <row r="1014" spans="28:37" x14ac:dyDescent="0.25">
      <c r="AB1014" s="97"/>
      <c r="AK1014" s="97"/>
    </row>
    <row r="1015" spans="28:37" x14ac:dyDescent="0.25">
      <c r="AB1015" s="97"/>
      <c r="AK1015" s="97"/>
    </row>
    <row r="1016" spans="28:37" x14ac:dyDescent="0.25">
      <c r="AB1016" s="97"/>
      <c r="AK1016" s="97"/>
    </row>
    <row r="1017" spans="28:37" x14ac:dyDescent="0.25">
      <c r="AB1017" s="97"/>
      <c r="AK1017" s="97"/>
    </row>
    <row r="1018" spans="28:37" x14ac:dyDescent="0.25">
      <c r="AB1018" s="97"/>
      <c r="AK1018" s="97"/>
    </row>
    <row r="1019" spans="28:37" x14ac:dyDescent="0.25">
      <c r="AB1019" s="97"/>
      <c r="AK1019" s="97"/>
    </row>
    <row r="1020" spans="28:37" x14ac:dyDescent="0.25">
      <c r="AB1020" s="97"/>
      <c r="AK1020" s="97"/>
    </row>
    <row r="1021" spans="28:37" x14ac:dyDescent="0.25">
      <c r="AB1021" s="97"/>
      <c r="AK1021" s="97"/>
    </row>
    <row r="1022" spans="28:37" x14ac:dyDescent="0.25">
      <c r="AB1022" s="97"/>
      <c r="AK1022" s="97"/>
    </row>
    <row r="1023" spans="28:37" x14ac:dyDescent="0.25">
      <c r="AB1023" s="97"/>
      <c r="AK1023" s="97"/>
    </row>
    <row r="1024" spans="28:37" x14ac:dyDescent="0.25">
      <c r="AB1024" s="97"/>
      <c r="AK1024" s="97"/>
    </row>
    <row r="1025" spans="28:37" x14ac:dyDescent="0.25">
      <c r="AB1025" s="97"/>
      <c r="AK1025" s="97"/>
    </row>
    <row r="1026" spans="28:37" x14ac:dyDescent="0.25">
      <c r="AB1026" s="97"/>
      <c r="AK1026" s="97"/>
    </row>
    <row r="1027" spans="28:37" x14ac:dyDescent="0.25">
      <c r="AB1027" s="97"/>
      <c r="AK1027" s="97"/>
    </row>
    <row r="1028" spans="28:37" x14ac:dyDescent="0.25">
      <c r="AB1028" s="97"/>
      <c r="AK1028" s="97"/>
    </row>
    <row r="1029" spans="28:37" x14ac:dyDescent="0.25">
      <c r="AB1029" s="97"/>
      <c r="AK1029" s="97"/>
    </row>
    <row r="1030" spans="28:37" x14ac:dyDescent="0.25">
      <c r="AB1030" s="97"/>
      <c r="AK1030" s="97"/>
    </row>
    <row r="1031" spans="28:37" x14ac:dyDescent="0.25">
      <c r="AB1031" s="97"/>
      <c r="AK1031" s="97"/>
    </row>
    <row r="1032" spans="28:37" x14ac:dyDescent="0.25">
      <c r="AB1032" s="97"/>
      <c r="AK1032" s="97"/>
    </row>
    <row r="1033" spans="28:37" x14ac:dyDescent="0.25">
      <c r="AB1033" s="97"/>
      <c r="AK1033" s="97"/>
    </row>
    <row r="1034" spans="28:37" x14ac:dyDescent="0.25">
      <c r="AB1034" s="97"/>
      <c r="AK1034" s="97"/>
    </row>
    <row r="1035" spans="28:37" x14ac:dyDescent="0.25">
      <c r="AB1035" s="97"/>
      <c r="AK1035" s="97"/>
    </row>
    <row r="1036" spans="28:37" x14ac:dyDescent="0.25">
      <c r="AB1036" s="97"/>
      <c r="AK1036" s="97"/>
    </row>
    <row r="1037" spans="28:37" x14ac:dyDescent="0.25">
      <c r="AB1037" s="97"/>
      <c r="AK1037" s="97"/>
    </row>
    <row r="1038" spans="28:37" x14ac:dyDescent="0.25">
      <c r="AB1038" s="97"/>
      <c r="AK1038" s="97"/>
    </row>
    <row r="1039" spans="28:37" x14ac:dyDescent="0.25">
      <c r="AB1039" s="97"/>
      <c r="AK1039" s="97"/>
    </row>
    <row r="1040" spans="28:37" x14ac:dyDescent="0.25">
      <c r="AB1040" s="97"/>
      <c r="AK1040" s="97"/>
    </row>
    <row r="1041" spans="28:37" x14ac:dyDescent="0.25">
      <c r="AB1041" s="97"/>
      <c r="AK1041" s="97"/>
    </row>
    <row r="1042" spans="28:37" x14ac:dyDescent="0.25">
      <c r="AB1042" s="97"/>
      <c r="AK1042" s="97"/>
    </row>
    <row r="1043" spans="28:37" x14ac:dyDescent="0.25">
      <c r="AB1043" s="97"/>
      <c r="AK1043" s="97"/>
    </row>
    <row r="1044" spans="28:37" x14ac:dyDescent="0.25">
      <c r="AB1044" s="97"/>
      <c r="AK1044" s="97"/>
    </row>
    <row r="1045" spans="28:37" x14ac:dyDescent="0.25">
      <c r="AB1045" s="97"/>
      <c r="AK1045" s="97"/>
    </row>
    <row r="1046" spans="28:37" x14ac:dyDescent="0.25">
      <c r="AB1046" s="97"/>
      <c r="AK1046" s="97"/>
    </row>
    <row r="1047" spans="28:37" x14ac:dyDescent="0.25">
      <c r="AB1047" s="97"/>
      <c r="AK1047" s="97"/>
    </row>
    <row r="1048" spans="28:37" x14ac:dyDescent="0.25">
      <c r="AB1048" s="97"/>
      <c r="AK1048" s="97"/>
    </row>
    <row r="1049" spans="28:37" x14ac:dyDescent="0.25">
      <c r="AB1049" s="97"/>
      <c r="AK1049" s="97"/>
    </row>
    <row r="1050" spans="28:37" x14ac:dyDescent="0.25">
      <c r="AB1050" s="97"/>
      <c r="AK1050" s="97"/>
    </row>
    <row r="1051" spans="28:37" x14ac:dyDescent="0.25">
      <c r="AB1051" s="97"/>
      <c r="AK1051" s="97"/>
    </row>
    <row r="1052" spans="28:37" x14ac:dyDescent="0.25">
      <c r="AB1052" s="97"/>
      <c r="AK1052" s="97"/>
    </row>
    <row r="1053" spans="28:37" x14ac:dyDescent="0.25">
      <c r="AB1053" s="97"/>
      <c r="AK1053" s="97"/>
    </row>
    <row r="1054" spans="28:37" x14ac:dyDescent="0.25">
      <c r="AB1054" s="97"/>
      <c r="AK1054" s="97"/>
    </row>
    <row r="1055" spans="28:37" x14ac:dyDescent="0.25">
      <c r="AB1055" s="97"/>
      <c r="AK1055" s="97"/>
    </row>
    <row r="1056" spans="28:37" x14ac:dyDescent="0.25">
      <c r="AB1056" s="97"/>
      <c r="AK1056" s="97"/>
    </row>
    <row r="1057" spans="28:37" x14ac:dyDescent="0.25">
      <c r="AB1057" s="97"/>
      <c r="AK1057" s="97"/>
    </row>
    <row r="1058" spans="28:37" x14ac:dyDescent="0.25">
      <c r="AB1058" s="97"/>
      <c r="AK1058" s="97"/>
    </row>
    <row r="1059" spans="28:37" x14ac:dyDescent="0.25">
      <c r="AB1059" s="97"/>
      <c r="AK1059" s="97"/>
    </row>
    <row r="1060" spans="28:37" x14ac:dyDescent="0.25">
      <c r="AB1060" s="97"/>
      <c r="AK1060" s="97"/>
    </row>
    <row r="1061" spans="28:37" x14ac:dyDescent="0.25">
      <c r="AB1061" s="97"/>
      <c r="AK1061" s="97"/>
    </row>
    <row r="1062" spans="28:37" x14ac:dyDescent="0.25">
      <c r="AB1062" s="97"/>
      <c r="AK1062" s="97"/>
    </row>
    <row r="1063" spans="28:37" x14ac:dyDescent="0.25">
      <c r="AB1063" s="97"/>
      <c r="AK1063" s="97"/>
    </row>
    <row r="1064" spans="28:37" x14ac:dyDescent="0.25">
      <c r="AB1064" s="97"/>
      <c r="AK1064" s="97"/>
    </row>
    <row r="1065" spans="28:37" x14ac:dyDescent="0.25">
      <c r="AB1065" s="97"/>
      <c r="AK1065" s="97"/>
    </row>
    <row r="1066" spans="28:37" x14ac:dyDescent="0.25">
      <c r="AB1066" s="97"/>
      <c r="AK1066" s="97"/>
    </row>
    <row r="1067" spans="28:37" x14ac:dyDescent="0.25">
      <c r="AB1067" s="97"/>
      <c r="AK1067" s="97"/>
    </row>
    <row r="1068" spans="28:37" x14ac:dyDescent="0.25">
      <c r="AB1068" s="97"/>
      <c r="AK1068" s="97"/>
    </row>
    <row r="1069" spans="28:37" x14ac:dyDescent="0.25">
      <c r="AB1069" s="97"/>
      <c r="AK1069" s="97"/>
    </row>
    <row r="1070" spans="28:37" x14ac:dyDescent="0.25">
      <c r="AB1070" s="97"/>
      <c r="AK1070" s="97"/>
    </row>
    <row r="1071" spans="28:37" x14ac:dyDescent="0.25">
      <c r="AB1071" s="97"/>
      <c r="AK1071" s="97"/>
    </row>
    <row r="1072" spans="28:37" x14ac:dyDescent="0.25">
      <c r="AB1072" s="97"/>
      <c r="AK1072" s="97"/>
    </row>
    <row r="1073" spans="28:37" x14ac:dyDescent="0.25">
      <c r="AB1073" s="97"/>
      <c r="AK1073" s="97"/>
    </row>
    <row r="1074" spans="28:37" x14ac:dyDescent="0.25">
      <c r="AB1074" s="97"/>
      <c r="AK1074" s="97"/>
    </row>
    <row r="1075" spans="28:37" x14ac:dyDescent="0.25">
      <c r="AB1075" s="97"/>
      <c r="AK1075" s="97"/>
    </row>
    <row r="1076" spans="28:37" x14ac:dyDescent="0.25">
      <c r="AB1076" s="97"/>
      <c r="AK1076" s="97"/>
    </row>
    <row r="1077" spans="28:37" x14ac:dyDescent="0.25">
      <c r="AB1077" s="97"/>
      <c r="AK1077" s="97"/>
    </row>
    <row r="1078" spans="28:37" x14ac:dyDescent="0.25">
      <c r="AB1078" s="97"/>
      <c r="AK1078" s="97"/>
    </row>
    <row r="1079" spans="28:37" x14ac:dyDescent="0.25">
      <c r="AB1079" s="97"/>
      <c r="AK1079" s="97"/>
    </row>
    <row r="1080" spans="28:37" x14ac:dyDescent="0.25">
      <c r="AB1080" s="97"/>
      <c r="AK1080" s="97"/>
    </row>
    <row r="1081" spans="28:37" x14ac:dyDescent="0.25">
      <c r="AB1081" s="97"/>
      <c r="AK1081" s="97"/>
    </row>
    <row r="1082" spans="28:37" x14ac:dyDescent="0.25">
      <c r="AB1082" s="97"/>
      <c r="AK1082" s="97"/>
    </row>
    <row r="1083" spans="28:37" x14ac:dyDescent="0.25">
      <c r="AB1083" s="97"/>
      <c r="AK1083" s="97"/>
    </row>
    <row r="1084" spans="28:37" x14ac:dyDescent="0.25">
      <c r="AB1084" s="97"/>
      <c r="AK1084" s="97"/>
    </row>
    <row r="1085" spans="28:37" x14ac:dyDescent="0.25">
      <c r="AB1085" s="97"/>
      <c r="AK1085" s="97"/>
    </row>
    <row r="1086" spans="28:37" x14ac:dyDescent="0.25">
      <c r="AB1086" s="97"/>
      <c r="AK1086" s="97"/>
    </row>
    <row r="1087" spans="28:37" x14ac:dyDescent="0.25">
      <c r="AB1087" s="97"/>
      <c r="AK1087" s="97"/>
    </row>
    <row r="1088" spans="28:37" x14ac:dyDescent="0.25">
      <c r="AB1088" s="97"/>
      <c r="AK1088" s="97"/>
    </row>
    <row r="1089" spans="28:37" x14ac:dyDescent="0.25">
      <c r="AB1089" s="97"/>
      <c r="AK1089" s="97"/>
    </row>
    <row r="1090" spans="28:37" x14ac:dyDescent="0.25">
      <c r="AB1090" s="97"/>
      <c r="AK1090" s="97"/>
    </row>
    <row r="1091" spans="28:37" x14ac:dyDescent="0.25">
      <c r="AB1091" s="97"/>
      <c r="AK1091" s="97"/>
    </row>
    <row r="1092" spans="28:37" x14ac:dyDescent="0.25">
      <c r="AB1092" s="97"/>
      <c r="AK1092" s="97"/>
    </row>
    <row r="1093" spans="28:37" x14ac:dyDescent="0.25">
      <c r="AB1093" s="97"/>
      <c r="AK1093" s="97"/>
    </row>
    <row r="1094" spans="28:37" x14ac:dyDescent="0.25">
      <c r="AB1094" s="97"/>
      <c r="AK1094" s="97"/>
    </row>
    <row r="1095" spans="28:37" x14ac:dyDescent="0.25">
      <c r="AB1095" s="97"/>
      <c r="AK1095" s="97"/>
    </row>
    <row r="1096" spans="28:37" x14ac:dyDescent="0.25">
      <c r="AB1096" s="97"/>
      <c r="AK1096" s="97"/>
    </row>
    <row r="1097" spans="28:37" x14ac:dyDescent="0.25">
      <c r="AB1097" s="97"/>
      <c r="AK1097" s="97"/>
    </row>
    <row r="1098" spans="28:37" x14ac:dyDescent="0.25">
      <c r="AB1098" s="97"/>
      <c r="AK1098" s="97"/>
    </row>
    <row r="1099" spans="28:37" x14ac:dyDescent="0.25">
      <c r="AB1099" s="97"/>
      <c r="AK1099" s="97"/>
    </row>
    <row r="1100" spans="28:37" x14ac:dyDescent="0.25">
      <c r="AB1100" s="97"/>
      <c r="AK1100" s="97"/>
    </row>
    <row r="1101" spans="28:37" x14ac:dyDescent="0.25">
      <c r="AB1101" s="97"/>
      <c r="AK1101" s="97"/>
    </row>
    <row r="1102" spans="28:37" x14ac:dyDescent="0.25">
      <c r="AB1102" s="97"/>
      <c r="AK1102" s="97"/>
    </row>
    <row r="1103" spans="28:37" x14ac:dyDescent="0.25">
      <c r="AB1103" s="97"/>
      <c r="AK1103" s="97"/>
    </row>
    <row r="1104" spans="28:37" x14ac:dyDescent="0.25">
      <c r="AB1104" s="97"/>
      <c r="AK1104" s="97"/>
    </row>
    <row r="1105" spans="28:37" x14ac:dyDescent="0.25">
      <c r="AB1105" s="97"/>
      <c r="AK1105" s="97"/>
    </row>
    <row r="1106" spans="28:37" x14ac:dyDescent="0.25">
      <c r="AB1106" s="97"/>
      <c r="AK1106" s="97"/>
    </row>
    <row r="1107" spans="28:37" x14ac:dyDescent="0.25">
      <c r="AB1107" s="97"/>
      <c r="AK1107" s="97"/>
    </row>
    <row r="1108" spans="28:37" x14ac:dyDescent="0.25">
      <c r="AB1108" s="97"/>
      <c r="AK1108" s="97"/>
    </row>
    <row r="1109" spans="28:37" x14ac:dyDescent="0.25">
      <c r="AB1109" s="97"/>
      <c r="AK1109" s="97"/>
    </row>
    <row r="1110" spans="28:37" x14ac:dyDescent="0.25">
      <c r="AB1110" s="97"/>
      <c r="AK1110" s="97"/>
    </row>
    <row r="1111" spans="28:37" x14ac:dyDescent="0.25">
      <c r="AB1111" s="97"/>
      <c r="AK1111" s="97"/>
    </row>
    <row r="1112" spans="28:37" x14ac:dyDescent="0.25">
      <c r="AB1112" s="97"/>
      <c r="AK1112" s="97"/>
    </row>
    <row r="1113" spans="28:37" x14ac:dyDescent="0.25">
      <c r="AB1113" s="97"/>
      <c r="AK1113" s="97"/>
    </row>
    <row r="1114" spans="28:37" x14ac:dyDescent="0.25">
      <c r="AB1114" s="97"/>
      <c r="AK1114" s="97"/>
    </row>
    <row r="1115" spans="28:37" x14ac:dyDescent="0.25">
      <c r="AB1115" s="97"/>
      <c r="AK1115" s="97"/>
    </row>
    <row r="1116" spans="28:37" x14ac:dyDescent="0.25">
      <c r="AB1116" s="97"/>
      <c r="AK1116" s="97"/>
    </row>
    <row r="1117" spans="28:37" x14ac:dyDescent="0.25">
      <c r="AB1117" s="97"/>
      <c r="AK1117" s="97"/>
    </row>
    <row r="1118" spans="28:37" x14ac:dyDescent="0.25">
      <c r="AB1118" s="97"/>
      <c r="AK1118" s="97"/>
    </row>
    <row r="1119" spans="28:37" x14ac:dyDescent="0.25">
      <c r="AB1119" s="97"/>
      <c r="AK1119" s="97"/>
    </row>
    <row r="1120" spans="28:37" x14ac:dyDescent="0.25">
      <c r="AB1120" s="97"/>
      <c r="AK1120" s="97"/>
    </row>
    <row r="1121" spans="28:37" x14ac:dyDescent="0.25">
      <c r="AB1121" s="97"/>
      <c r="AK1121" s="97"/>
    </row>
    <row r="1122" spans="28:37" x14ac:dyDescent="0.25">
      <c r="AB1122" s="97"/>
      <c r="AK1122" s="97"/>
    </row>
    <row r="1123" spans="28:37" x14ac:dyDescent="0.25">
      <c r="AB1123" s="97"/>
      <c r="AK1123" s="97"/>
    </row>
    <row r="1124" spans="28:37" x14ac:dyDescent="0.25">
      <c r="AB1124" s="97"/>
      <c r="AK1124" s="97"/>
    </row>
    <row r="1125" spans="28:37" x14ac:dyDescent="0.25">
      <c r="AB1125" s="97"/>
      <c r="AK1125" s="97"/>
    </row>
    <row r="1126" spans="28:37" x14ac:dyDescent="0.25">
      <c r="AB1126" s="97"/>
      <c r="AK1126" s="97"/>
    </row>
    <row r="1127" spans="28:37" x14ac:dyDescent="0.25">
      <c r="AB1127" s="97"/>
      <c r="AK1127" s="97"/>
    </row>
    <row r="1128" spans="28:37" x14ac:dyDescent="0.25">
      <c r="AB1128" s="97"/>
      <c r="AK1128" s="97"/>
    </row>
    <row r="1129" spans="28:37" x14ac:dyDescent="0.25">
      <c r="AB1129" s="97"/>
      <c r="AK1129" s="97"/>
    </row>
    <row r="1130" spans="28:37" x14ac:dyDescent="0.25">
      <c r="AB1130" s="97"/>
      <c r="AK1130" s="97"/>
    </row>
    <row r="1131" spans="28:37" x14ac:dyDescent="0.25">
      <c r="AB1131" s="97"/>
      <c r="AK1131" s="97"/>
    </row>
    <row r="1132" spans="28:37" x14ac:dyDescent="0.25">
      <c r="AB1132" s="97"/>
      <c r="AK1132" s="97"/>
    </row>
    <row r="1133" spans="28:37" x14ac:dyDescent="0.25">
      <c r="AB1133" s="97"/>
      <c r="AK1133" s="97"/>
    </row>
    <row r="1134" spans="28:37" x14ac:dyDescent="0.25">
      <c r="AB1134" s="97"/>
      <c r="AK1134" s="97"/>
    </row>
    <row r="1135" spans="28:37" x14ac:dyDescent="0.25">
      <c r="AB1135" s="97"/>
      <c r="AK1135" s="97"/>
    </row>
    <row r="1136" spans="28:37" x14ac:dyDescent="0.25">
      <c r="AB1136" s="97"/>
      <c r="AK1136" s="97"/>
    </row>
    <row r="1137" spans="28:37" x14ac:dyDescent="0.25">
      <c r="AB1137" s="97"/>
      <c r="AK1137" s="97"/>
    </row>
    <row r="1138" spans="28:37" x14ac:dyDescent="0.25">
      <c r="AB1138" s="97"/>
      <c r="AK1138" s="97"/>
    </row>
    <row r="1139" spans="28:37" x14ac:dyDescent="0.25">
      <c r="AB1139" s="97"/>
      <c r="AK1139" s="97"/>
    </row>
    <row r="1140" spans="28:37" x14ac:dyDescent="0.25">
      <c r="AB1140" s="97"/>
      <c r="AK1140" s="97"/>
    </row>
    <row r="1141" spans="28:37" x14ac:dyDescent="0.25">
      <c r="AB1141" s="97"/>
      <c r="AK1141" s="97"/>
    </row>
    <row r="1142" spans="28:37" x14ac:dyDescent="0.25">
      <c r="AB1142" s="97"/>
      <c r="AK1142" s="97"/>
    </row>
    <row r="1143" spans="28:37" x14ac:dyDescent="0.25">
      <c r="AB1143" s="97"/>
      <c r="AK1143" s="97"/>
    </row>
    <row r="1144" spans="28:37" x14ac:dyDescent="0.25">
      <c r="AB1144" s="97"/>
      <c r="AK1144" s="97"/>
    </row>
    <row r="1145" spans="28:37" x14ac:dyDescent="0.25">
      <c r="AB1145" s="97"/>
      <c r="AK1145" s="97"/>
    </row>
    <row r="1146" spans="28:37" x14ac:dyDescent="0.25">
      <c r="AB1146" s="97"/>
      <c r="AK1146" s="97"/>
    </row>
    <row r="1147" spans="28:37" x14ac:dyDescent="0.25">
      <c r="AB1147" s="97"/>
      <c r="AK1147" s="97"/>
    </row>
    <row r="1148" spans="28:37" x14ac:dyDescent="0.25">
      <c r="AB1148" s="97"/>
      <c r="AK1148" s="97"/>
    </row>
    <row r="1149" spans="28:37" x14ac:dyDescent="0.25">
      <c r="AB1149" s="97"/>
      <c r="AK1149" s="97"/>
    </row>
    <row r="1150" spans="28:37" x14ac:dyDescent="0.25">
      <c r="AB1150" s="97"/>
      <c r="AK1150" s="97"/>
    </row>
    <row r="1151" spans="28:37" x14ac:dyDescent="0.25">
      <c r="AB1151" s="97"/>
      <c r="AK1151" s="97"/>
    </row>
    <row r="1152" spans="28:37" x14ac:dyDescent="0.25">
      <c r="AB1152" s="97"/>
      <c r="AK1152" s="97"/>
    </row>
    <row r="1153" spans="28:37" x14ac:dyDescent="0.25">
      <c r="AB1153" s="97"/>
      <c r="AK1153" s="97"/>
    </row>
    <row r="1154" spans="28:37" x14ac:dyDescent="0.25">
      <c r="AB1154" s="97"/>
      <c r="AK1154" s="97"/>
    </row>
    <row r="1155" spans="28:37" x14ac:dyDescent="0.25">
      <c r="AB1155" s="97"/>
      <c r="AK1155" s="97"/>
    </row>
    <row r="1156" spans="28:37" x14ac:dyDescent="0.25">
      <c r="AB1156" s="97"/>
      <c r="AK1156" s="97"/>
    </row>
    <row r="1157" spans="28:37" x14ac:dyDescent="0.25">
      <c r="AB1157" s="97"/>
      <c r="AK1157" s="97"/>
    </row>
    <row r="1158" spans="28:37" x14ac:dyDescent="0.25">
      <c r="AB1158" s="97"/>
      <c r="AK1158" s="97"/>
    </row>
    <row r="1159" spans="28:37" x14ac:dyDescent="0.25">
      <c r="AB1159" s="97"/>
      <c r="AK1159" s="97"/>
    </row>
    <row r="1160" spans="28:37" x14ac:dyDescent="0.25">
      <c r="AB1160" s="97"/>
      <c r="AK1160" s="97"/>
    </row>
    <row r="1161" spans="28:37" x14ac:dyDescent="0.25">
      <c r="AB1161" s="97"/>
      <c r="AK1161" s="97"/>
    </row>
    <row r="1162" spans="28:37" x14ac:dyDescent="0.25">
      <c r="AB1162" s="97"/>
      <c r="AK1162" s="97"/>
    </row>
    <row r="1163" spans="28:37" x14ac:dyDescent="0.25">
      <c r="AB1163" s="97"/>
      <c r="AK1163" s="97"/>
    </row>
    <row r="1164" spans="28:37" x14ac:dyDescent="0.25">
      <c r="AB1164" s="97"/>
      <c r="AK1164" s="97"/>
    </row>
    <row r="1165" spans="28:37" x14ac:dyDescent="0.25">
      <c r="AB1165" s="97"/>
      <c r="AK1165" s="97"/>
    </row>
    <row r="1166" spans="28:37" x14ac:dyDescent="0.25">
      <c r="AB1166" s="97"/>
      <c r="AK1166" s="97"/>
    </row>
    <row r="1167" spans="28:37" x14ac:dyDescent="0.25">
      <c r="AB1167" s="97"/>
      <c r="AK1167" s="97"/>
    </row>
    <row r="1168" spans="28:37" x14ac:dyDescent="0.25">
      <c r="AB1168" s="97"/>
      <c r="AK1168" s="97"/>
    </row>
    <row r="1169" spans="28:37" x14ac:dyDescent="0.25">
      <c r="AB1169" s="97"/>
      <c r="AK1169" s="97"/>
    </row>
    <row r="1170" spans="28:37" x14ac:dyDescent="0.25">
      <c r="AB1170" s="97"/>
      <c r="AK1170" s="97"/>
    </row>
    <row r="1171" spans="28:37" x14ac:dyDescent="0.25">
      <c r="AB1171" s="97"/>
      <c r="AK1171" s="97"/>
    </row>
    <row r="1172" spans="28:37" x14ac:dyDescent="0.25">
      <c r="AB1172" s="97"/>
      <c r="AK1172" s="97"/>
    </row>
    <row r="1173" spans="28:37" x14ac:dyDescent="0.25">
      <c r="AB1173" s="97"/>
      <c r="AK1173" s="97"/>
    </row>
    <row r="1174" spans="28:37" x14ac:dyDescent="0.25">
      <c r="AB1174" s="97"/>
      <c r="AK1174" s="97"/>
    </row>
    <row r="1175" spans="28:37" x14ac:dyDescent="0.25">
      <c r="AB1175" s="97"/>
      <c r="AK1175" s="97"/>
    </row>
    <row r="1176" spans="28:37" x14ac:dyDescent="0.25">
      <c r="AB1176" s="97"/>
      <c r="AK1176" s="97"/>
    </row>
    <row r="1177" spans="28:37" x14ac:dyDescent="0.25">
      <c r="AB1177" s="97"/>
      <c r="AK1177" s="97"/>
    </row>
    <row r="1178" spans="28:37" x14ac:dyDescent="0.25">
      <c r="AB1178" s="97"/>
      <c r="AK1178" s="97"/>
    </row>
    <row r="1179" spans="28:37" x14ac:dyDescent="0.25">
      <c r="AB1179" s="97"/>
      <c r="AK1179" s="97"/>
    </row>
    <row r="1180" spans="28:37" x14ac:dyDescent="0.25">
      <c r="AB1180" s="97"/>
      <c r="AK1180" s="97"/>
    </row>
    <row r="1181" spans="28:37" x14ac:dyDescent="0.25">
      <c r="AB1181" s="97"/>
      <c r="AK1181" s="97"/>
    </row>
    <row r="1182" spans="28:37" x14ac:dyDescent="0.25">
      <c r="AB1182" s="97"/>
      <c r="AK1182" s="97"/>
    </row>
    <row r="1183" spans="28:37" x14ac:dyDescent="0.25">
      <c r="AB1183" s="97"/>
      <c r="AK1183" s="97"/>
    </row>
    <row r="1184" spans="28:37" x14ac:dyDescent="0.25">
      <c r="AB1184" s="97"/>
      <c r="AK1184" s="97"/>
    </row>
    <row r="1185" spans="28:37" x14ac:dyDescent="0.25">
      <c r="AB1185" s="97"/>
      <c r="AK1185" s="97"/>
    </row>
    <row r="1186" spans="28:37" x14ac:dyDescent="0.25">
      <c r="AB1186" s="97"/>
      <c r="AK1186" s="97"/>
    </row>
    <row r="1187" spans="28:37" x14ac:dyDescent="0.25">
      <c r="AB1187" s="97"/>
      <c r="AK1187" s="97"/>
    </row>
    <row r="1188" spans="28:37" x14ac:dyDescent="0.25">
      <c r="AB1188" s="97"/>
      <c r="AK1188" s="97"/>
    </row>
    <row r="1189" spans="28:37" x14ac:dyDescent="0.25">
      <c r="AB1189" s="97"/>
      <c r="AK1189" s="97"/>
    </row>
    <row r="1190" spans="28:37" x14ac:dyDescent="0.25">
      <c r="AB1190" s="97"/>
      <c r="AK1190" s="97"/>
    </row>
    <row r="1191" spans="28:37" x14ac:dyDescent="0.25">
      <c r="AB1191" s="97"/>
      <c r="AK1191" s="97"/>
    </row>
    <row r="1192" spans="28:37" x14ac:dyDescent="0.25">
      <c r="AB1192" s="97"/>
      <c r="AK1192" s="97"/>
    </row>
    <row r="1193" spans="28:37" x14ac:dyDescent="0.25">
      <c r="AB1193" s="97"/>
      <c r="AK1193" s="97"/>
    </row>
    <row r="1194" spans="28:37" x14ac:dyDescent="0.25">
      <c r="AB1194" s="97"/>
      <c r="AK1194" s="97"/>
    </row>
    <row r="1195" spans="28:37" x14ac:dyDescent="0.25">
      <c r="AB1195" s="97"/>
      <c r="AK1195" s="97"/>
    </row>
    <row r="1196" spans="28:37" x14ac:dyDescent="0.25">
      <c r="AB1196" s="97"/>
      <c r="AK1196" s="97"/>
    </row>
    <row r="1197" spans="28:37" x14ac:dyDescent="0.25">
      <c r="AB1197" s="97"/>
      <c r="AK1197" s="97"/>
    </row>
    <row r="1198" spans="28:37" x14ac:dyDescent="0.25">
      <c r="AB1198" s="97"/>
      <c r="AK1198" s="97"/>
    </row>
    <row r="1199" spans="28:37" x14ac:dyDescent="0.25">
      <c r="AB1199" s="97"/>
      <c r="AK1199" s="97"/>
    </row>
    <row r="1200" spans="28:37" x14ac:dyDescent="0.25">
      <c r="AB1200" s="97"/>
      <c r="AK1200" s="97"/>
    </row>
    <row r="1201" spans="28:37" x14ac:dyDescent="0.25">
      <c r="AB1201" s="97"/>
      <c r="AK1201" s="97"/>
    </row>
    <row r="1202" spans="28:37" x14ac:dyDescent="0.25">
      <c r="AB1202" s="97"/>
      <c r="AK1202" s="97"/>
    </row>
    <row r="1203" spans="28:37" x14ac:dyDescent="0.25">
      <c r="AB1203" s="97"/>
      <c r="AK1203" s="97"/>
    </row>
    <row r="1204" spans="28:37" x14ac:dyDescent="0.25">
      <c r="AB1204" s="97"/>
      <c r="AK1204" s="97"/>
    </row>
    <row r="1205" spans="28:37" x14ac:dyDescent="0.25">
      <c r="AB1205" s="97"/>
      <c r="AK1205" s="97"/>
    </row>
    <row r="1206" spans="28:37" x14ac:dyDescent="0.25">
      <c r="AB1206" s="97"/>
      <c r="AK1206" s="97"/>
    </row>
    <row r="1207" spans="28:37" x14ac:dyDescent="0.25">
      <c r="AB1207" s="97"/>
      <c r="AK1207" s="97"/>
    </row>
    <row r="1208" spans="28:37" x14ac:dyDescent="0.25">
      <c r="AB1208" s="97"/>
      <c r="AK1208" s="97"/>
    </row>
    <row r="1209" spans="28:37" x14ac:dyDescent="0.25">
      <c r="AB1209" s="97"/>
      <c r="AK1209" s="97"/>
    </row>
    <row r="1210" spans="28:37" x14ac:dyDescent="0.25">
      <c r="AB1210" s="97"/>
      <c r="AK1210" s="97"/>
    </row>
    <row r="1211" spans="28:37" x14ac:dyDescent="0.25">
      <c r="AB1211" s="97"/>
      <c r="AK1211" s="97"/>
    </row>
    <row r="1212" spans="28:37" x14ac:dyDescent="0.25">
      <c r="AB1212" s="97"/>
      <c r="AK1212" s="97"/>
    </row>
    <row r="1213" spans="28:37" x14ac:dyDescent="0.25">
      <c r="AB1213" s="97"/>
      <c r="AK1213" s="97"/>
    </row>
    <row r="1214" spans="28:37" x14ac:dyDescent="0.25">
      <c r="AB1214" s="97"/>
      <c r="AK1214" s="97"/>
    </row>
    <row r="1215" spans="28:37" x14ac:dyDescent="0.25">
      <c r="AB1215" s="97"/>
      <c r="AK1215" s="97"/>
    </row>
    <row r="1216" spans="28:37" x14ac:dyDescent="0.25">
      <c r="AB1216" s="97"/>
      <c r="AK1216" s="97"/>
    </row>
    <row r="1217" spans="28:37" x14ac:dyDescent="0.25">
      <c r="AB1217" s="97"/>
      <c r="AK1217" s="97"/>
    </row>
    <row r="1218" spans="28:37" x14ac:dyDescent="0.25">
      <c r="AB1218" s="97"/>
      <c r="AK1218" s="97"/>
    </row>
    <row r="1219" spans="28:37" x14ac:dyDescent="0.25">
      <c r="AB1219" s="97"/>
      <c r="AK1219" s="97"/>
    </row>
    <row r="1220" spans="28:37" x14ac:dyDescent="0.25">
      <c r="AB1220" s="97"/>
      <c r="AK1220" s="97"/>
    </row>
    <row r="1221" spans="28:37" x14ac:dyDescent="0.25">
      <c r="AB1221" s="97"/>
      <c r="AK1221" s="97"/>
    </row>
    <row r="1222" spans="28:37" x14ac:dyDescent="0.25">
      <c r="AB1222" s="97"/>
      <c r="AK1222" s="97"/>
    </row>
    <row r="1223" spans="28:37" x14ac:dyDescent="0.25">
      <c r="AB1223" s="97"/>
      <c r="AK1223" s="97"/>
    </row>
    <row r="1224" spans="28:37" x14ac:dyDescent="0.25">
      <c r="AB1224" s="97"/>
      <c r="AK1224" s="97"/>
    </row>
    <row r="1225" spans="28:37" x14ac:dyDescent="0.25">
      <c r="AB1225" s="97"/>
      <c r="AK1225" s="97"/>
    </row>
    <row r="1226" spans="28:37" x14ac:dyDescent="0.25">
      <c r="AB1226" s="97"/>
      <c r="AK1226" s="97"/>
    </row>
    <row r="1227" spans="28:37" x14ac:dyDescent="0.25">
      <c r="AB1227" s="97"/>
      <c r="AK1227" s="97"/>
    </row>
    <row r="1228" spans="28:37" x14ac:dyDescent="0.25">
      <c r="AB1228" s="97"/>
      <c r="AK1228" s="97"/>
    </row>
    <row r="1229" spans="28:37" x14ac:dyDescent="0.25">
      <c r="AB1229" s="97"/>
      <c r="AK1229" s="97"/>
    </row>
    <row r="1230" spans="28:37" x14ac:dyDescent="0.25">
      <c r="AB1230" s="97"/>
      <c r="AK1230" s="97"/>
    </row>
    <row r="1231" spans="28:37" x14ac:dyDescent="0.25">
      <c r="AB1231" s="97"/>
      <c r="AK1231" s="97"/>
    </row>
    <row r="1232" spans="28:37" x14ac:dyDescent="0.25">
      <c r="AB1232" s="97"/>
      <c r="AK1232" s="97"/>
    </row>
    <row r="1233" spans="28:37" x14ac:dyDescent="0.25">
      <c r="AB1233" s="97"/>
      <c r="AK1233" s="97"/>
    </row>
    <row r="1234" spans="28:37" x14ac:dyDescent="0.25">
      <c r="AB1234" s="97"/>
      <c r="AK1234" s="97"/>
    </row>
    <row r="1235" spans="28:37" x14ac:dyDescent="0.25">
      <c r="AB1235" s="97"/>
      <c r="AK1235" s="97"/>
    </row>
    <row r="1236" spans="28:37" x14ac:dyDescent="0.25">
      <c r="AB1236" s="97"/>
      <c r="AK1236" s="97"/>
    </row>
    <row r="1237" spans="28:37" x14ac:dyDescent="0.25">
      <c r="AB1237" s="97"/>
      <c r="AK1237" s="97"/>
    </row>
    <row r="1238" spans="28:37" x14ac:dyDescent="0.25">
      <c r="AB1238" s="97"/>
      <c r="AK1238" s="97"/>
    </row>
    <row r="1239" spans="28:37" x14ac:dyDescent="0.25">
      <c r="AB1239" s="97"/>
      <c r="AK1239" s="97"/>
    </row>
    <row r="1240" spans="28:37" x14ac:dyDescent="0.25">
      <c r="AB1240" s="97"/>
      <c r="AK1240" s="97"/>
    </row>
    <row r="1241" spans="28:37" x14ac:dyDescent="0.25">
      <c r="AB1241" s="97"/>
      <c r="AK1241" s="97"/>
    </row>
    <row r="1242" spans="28:37" x14ac:dyDescent="0.25">
      <c r="AB1242" s="97"/>
      <c r="AK1242" s="97"/>
    </row>
    <row r="1243" spans="28:37" x14ac:dyDescent="0.25">
      <c r="AB1243" s="97"/>
      <c r="AK1243" s="97"/>
    </row>
    <row r="1244" spans="28:37" x14ac:dyDescent="0.25">
      <c r="AB1244" s="97"/>
      <c r="AK1244" s="97"/>
    </row>
    <row r="1245" spans="28:37" x14ac:dyDescent="0.25">
      <c r="AB1245" s="97"/>
      <c r="AK1245" s="97"/>
    </row>
    <row r="1246" spans="28:37" x14ac:dyDescent="0.25">
      <c r="AB1246" s="97"/>
      <c r="AK1246" s="97"/>
    </row>
    <row r="1247" spans="28:37" x14ac:dyDescent="0.25">
      <c r="AB1247" s="97"/>
      <c r="AK1247" s="97"/>
    </row>
    <row r="1248" spans="28:37" x14ac:dyDescent="0.25">
      <c r="AB1248" s="97"/>
      <c r="AK1248" s="97"/>
    </row>
    <row r="1249" spans="28:37" x14ac:dyDescent="0.25">
      <c r="AB1249" s="97"/>
      <c r="AK1249" s="97"/>
    </row>
    <row r="1250" spans="28:37" x14ac:dyDescent="0.25">
      <c r="AB1250" s="97"/>
      <c r="AK1250" s="97"/>
    </row>
    <row r="1251" spans="28:37" x14ac:dyDescent="0.25">
      <c r="AB1251" s="97"/>
      <c r="AK1251" s="97"/>
    </row>
    <row r="1252" spans="28:37" x14ac:dyDescent="0.25">
      <c r="AB1252" s="97"/>
      <c r="AK1252" s="97"/>
    </row>
    <row r="1253" spans="28:37" x14ac:dyDescent="0.25">
      <c r="AB1253" s="97"/>
      <c r="AK1253" s="97"/>
    </row>
    <row r="1254" spans="28:37" x14ac:dyDescent="0.25">
      <c r="AB1254" s="97"/>
      <c r="AK1254" s="97"/>
    </row>
    <row r="1255" spans="28:37" x14ac:dyDescent="0.25">
      <c r="AB1255" s="97"/>
      <c r="AK1255" s="97"/>
    </row>
    <row r="1256" spans="28:37" x14ac:dyDescent="0.25">
      <c r="AB1256" s="97"/>
      <c r="AK1256" s="97"/>
    </row>
    <row r="1257" spans="28:37" x14ac:dyDescent="0.25">
      <c r="AB1257" s="97"/>
      <c r="AK1257" s="97"/>
    </row>
    <row r="1258" spans="28:37" x14ac:dyDescent="0.25">
      <c r="AB1258" s="97"/>
      <c r="AK1258" s="97"/>
    </row>
    <row r="1259" spans="28:37" x14ac:dyDescent="0.25">
      <c r="AB1259" s="97"/>
      <c r="AK1259" s="97"/>
    </row>
    <row r="1260" spans="28:37" x14ac:dyDescent="0.25">
      <c r="AB1260" s="97"/>
      <c r="AK1260" s="97"/>
    </row>
    <row r="1261" spans="28:37" x14ac:dyDescent="0.25">
      <c r="AB1261" s="97"/>
      <c r="AK1261" s="97"/>
    </row>
    <row r="1262" spans="28:37" x14ac:dyDescent="0.25">
      <c r="AB1262" s="97"/>
      <c r="AK1262" s="97"/>
    </row>
    <row r="1263" spans="28:37" x14ac:dyDescent="0.25">
      <c r="AB1263" s="97"/>
      <c r="AK1263" s="97"/>
    </row>
    <row r="1264" spans="28:37" x14ac:dyDescent="0.25">
      <c r="AB1264" s="97"/>
      <c r="AK1264" s="97"/>
    </row>
    <row r="1265" spans="28:37" x14ac:dyDescent="0.25">
      <c r="AB1265" s="97"/>
      <c r="AK1265" s="97"/>
    </row>
    <row r="1266" spans="28:37" x14ac:dyDescent="0.25">
      <c r="AB1266" s="97"/>
      <c r="AK1266" s="97"/>
    </row>
    <row r="1267" spans="28:37" x14ac:dyDescent="0.25">
      <c r="AB1267" s="97"/>
      <c r="AK1267" s="97"/>
    </row>
    <row r="1268" spans="28:37" x14ac:dyDescent="0.25">
      <c r="AB1268" s="97"/>
      <c r="AK1268" s="97"/>
    </row>
    <row r="1269" spans="28:37" x14ac:dyDescent="0.25">
      <c r="AB1269" s="97"/>
      <c r="AK1269" s="97"/>
    </row>
    <row r="1270" spans="28:37" x14ac:dyDescent="0.25">
      <c r="AB1270" s="97"/>
      <c r="AK1270" s="97"/>
    </row>
    <row r="1271" spans="28:37" x14ac:dyDescent="0.25">
      <c r="AB1271" s="97"/>
      <c r="AK1271" s="97"/>
    </row>
    <row r="1272" spans="28:37" x14ac:dyDescent="0.25">
      <c r="AB1272" s="97"/>
      <c r="AK1272" s="97"/>
    </row>
    <row r="1273" spans="28:37" x14ac:dyDescent="0.25">
      <c r="AB1273" s="97"/>
      <c r="AK1273" s="97"/>
    </row>
    <row r="1274" spans="28:37" x14ac:dyDescent="0.25">
      <c r="AB1274" s="97"/>
      <c r="AK1274" s="97"/>
    </row>
    <row r="1275" spans="28:37" x14ac:dyDescent="0.25">
      <c r="AB1275" s="97"/>
      <c r="AK1275" s="97"/>
    </row>
    <row r="1276" spans="28:37" x14ac:dyDescent="0.25">
      <c r="AB1276" s="97"/>
      <c r="AK1276" s="97"/>
    </row>
    <row r="1277" spans="28:37" x14ac:dyDescent="0.25">
      <c r="AB1277" s="97"/>
      <c r="AK1277" s="97"/>
    </row>
    <row r="1278" spans="28:37" x14ac:dyDescent="0.25">
      <c r="AB1278" s="97"/>
      <c r="AK1278" s="97"/>
    </row>
    <row r="1279" spans="28:37" x14ac:dyDescent="0.25">
      <c r="AB1279" s="97"/>
      <c r="AK1279" s="97"/>
    </row>
    <row r="1280" spans="28:37" x14ac:dyDescent="0.25">
      <c r="AB1280" s="97"/>
      <c r="AK1280" s="97"/>
    </row>
    <row r="1281" spans="28:37" x14ac:dyDescent="0.25">
      <c r="AB1281" s="97"/>
      <c r="AK1281" s="97"/>
    </row>
    <row r="1282" spans="28:37" x14ac:dyDescent="0.25">
      <c r="AB1282" s="97"/>
      <c r="AK1282" s="97"/>
    </row>
    <row r="1283" spans="28:37" x14ac:dyDescent="0.25">
      <c r="AB1283" s="97"/>
      <c r="AK1283" s="97"/>
    </row>
    <row r="1284" spans="28:37" x14ac:dyDescent="0.25">
      <c r="AB1284" s="97"/>
      <c r="AK1284" s="97"/>
    </row>
    <row r="1285" spans="28:37" x14ac:dyDescent="0.25">
      <c r="AB1285" s="97"/>
      <c r="AK1285" s="97"/>
    </row>
    <row r="1286" spans="28:37" x14ac:dyDescent="0.25">
      <c r="AB1286" s="97"/>
      <c r="AK1286" s="97"/>
    </row>
    <row r="1287" spans="28:37" x14ac:dyDescent="0.25">
      <c r="AB1287" s="97"/>
      <c r="AK1287" s="97"/>
    </row>
    <row r="1288" spans="28:37" x14ac:dyDescent="0.25">
      <c r="AB1288" s="97"/>
      <c r="AK1288" s="97"/>
    </row>
    <row r="1289" spans="28:37" x14ac:dyDescent="0.25">
      <c r="AB1289" s="97"/>
      <c r="AK1289" s="97"/>
    </row>
    <row r="1290" spans="28:37" x14ac:dyDescent="0.25">
      <c r="AB1290" s="97"/>
      <c r="AK1290" s="97"/>
    </row>
    <row r="1291" spans="28:37" x14ac:dyDescent="0.25">
      <c r="AB1291" s="97"/>
      <c r="AK1291" s="97"/>
    </row>
    <row r="1292" spans="28:37" x14ac:dyDescent="0.25">
      <c r="AB1292" s="97"/>
      <c r="AK1292" s="97"/>
    </row>
    <row r="1293" spans="28:37" x14ac:dyDescent="0.25">
      <c r="AB1293" s="97"/>
      <c r="AK1293" s="97"/>
    </row>
    <row r="1294" spans="28:37" x14ac:dyDescent="0.25">
      <c r="AB1294" s="97"/>
      <c r="AK1294" s="97"/>
    </row>
    <row r="1295" spans="28:37" x14ac:dyDescent="0.25">
      <c r="AB1295" s="97"/>
      <c r="AK1295" s="97"/>
    </row>
    <row r="1296" spans="28:37" x14ac:dyDescent="0.25">
      <c r="AB1296" s="97"/>
      <c r="AK1296" s="97"/>
    </row>
    <row r="1297" spans="28:37" x14ac:dyDescent="0.25">
      <c r="AB1297" s="97"/>
      <c r="AK1297" s="97"/>
    </row>
    <row r="1298" spans="28:37" x14ac:dyDescent="0.25">
      <c r="AB1298" s="97"/>
      <c r="AK1298" s="97"/>
    </row>
    <row r="1299" spans="28:37" x14ac:dyDescent="0.25">
      <c r="AB1299" s="97"/>
      <c r="AK1299" s="97"/>
    </row>
    <row r="1300" spans="28:37" x14ac:dyDescent="0.25">
      <c r="AB1300" s="97"/>
      <c r="AK1300" s="97"/>
    </row>
    <row r="1301" spans="28:37" x14ac:dyDescent="0.25">
      <c r="AB1301" s="97"/>
      <c r="AK1301" s="97"/>
    </row>
    <row r="1302" spans="28:37" x14ac:dyDescent="0.25">
      <c r="AB1302" s="97"/>
      <c r="AK1302" s="97"/>
    </row>
    <row r="1303" spans="28:37" x14ac:dyDescent="0.25">
      <c r="AB1303" s="97"/>
      <c r="AK1303" s="97"/>
    </row>
    <row r="1304" spans="28:37" x14ac:dyDescent="0.25">
      <c r="AB1304" s="97"/>
      <c r="AK1304" s="97"/>
    </row>
    <row r="1305" spans="28:37" x14ac:dyDescent="0.25">
      <c r="AB1305" s="97"/>
      <c r="AK1305" s="97"/>
    </row>
    <row r="1306" spans="28:37" x14ac:dyDescent="0.25">
      <c r="AB1306" s="97"/>
      <c r="AK1306" s="97"/>
    </row>
    <row r="1307" spans="28:37" x14ac:dyDescent="0.25">
      <c r="AB1307" s="97"/>
      <c r="AK1307" s="97"/>
    </row>
    <row r="1308" spans="28:37" x14ac:dyDescent="0.25">
      <c r="AB1308" s="97"/>
      <c r="AK1308" s="97"/>
    </row>
    <row r="1309" spans="28:37" x14ac:dyDescent="0.25">
      <c r="AB1309" s="97"/>
      <c r="AK1309" s="97"/>
    </row>
    <row r="1310" spans="28:37" x14ac:dyDescent="0.25">
      <c r="AB1310" s="97"/>
      <c r="AK1310" s="97"/>
    </row>
    <row r="1311" spans="28:37" x14ac:dyDescent="0.25">
      <c r="AB1311" s="97"/>
      <c r="AK1311" s="97"/>
    </row>
    <row r="1312" spans="28:37" x14ac:dyDescent="0.25">
      <c r="AB1312" s="97"/>
      <c r="AK1312" s="97"/>
    </row>
    <row r="1313" spans="28:37" x14ac:dyDescent="0.25">
      <c r="AB1313" s="97"/>
      <c r="AK1313" s="97"/>
    </row>
    <row r="1314" spans="28:37" x14ac:dyDescent="0.25">
      <c r="AB1314" s="97"/>
      <c r="AK1314" s="97"/>
    </row>
    <row r="1315" spans="28:37" x14ac:dyDescent="0.25">
      <c r="AB1315" s="97"/>
      <c r="AK1315" s="97"/>
    </row>
    <row r="1316" spans="28:37" x14ac:dyDescent="0.25">
      <c r="AB1316" s="97"/>
      <c r="AK1316" s="97"/>
    </row>
    <row r="1317" spans="28:37" x14ac:dyDescent="0.25">
      <c r="AB1317" s="97"/>
      <c r="AK1317" s="97"/>
    </row>
    <row r="1318" spans="28:37" x14ac:dyDescent="0.25">
      <c r="AB1318" s="97"/>
      <c r="AK1318" s="97"/>
    </row>
    <row r="1319" spans="28:37" x14ac:dyDescent="0.25">
      <c r="AB1319" s="97"/>
      <c r="AK1319" s="97"/>
    </row>
    <row r="1320" spans="28:37" x14ac:dyDescent="0.25">
      <c r="AB1320" s="97"/>
      <c r="AK1320" s="97"/>
    </row>
    <row r="1321" spans="28:37" x14ac:dyDescent="0.25">
      <c r="AB1321" s="97"/>
      <c r="AK1321" s="97"/>
    </row>
    <row r="1322" spans="28:37" x14ac:dyDescent="0.25">
      <c r="AB1322" s="97"/>
      <c r="AK1322" s="97"/>
    </row>
    <row r="1323" spans="28:37" x14ac:dyDescent="0.25">
      <c r="AB1323" s="97"/>
      <c r="AK1323" s="97"/>
    </row>
    <row r="1324" spans="28:37" x14ac:dyDescent="0.25">
      <c r="AB1324" s="97"/>
      <c r="AK1324" s="97"/>
    </row>
    <row r="1325" spans="28:37" x14ac:dyDescent="0.25">
      <c r="AB1325" s="97"/>
      <c r="AK1325" s="97"/>
    </row>
    <row r="1326" spans="28:37" x14ac:dyDescent="0.25">
      <c r="AB1326" s="97"/>
      <c r="AK1326" s="97"/>
    </row>
    <row r="1327" spans="28:37" x14ac:dyDescent="0.25">
      <c r="AB1327" s="97"/>
      <c r="AK1327" s="97"/>
    </row>
    <row r="1328" spans="28:37" x14ac:dyDescent="0.25">
      <c r="AB1328" s="97"/>
      <c r="AK1328" s="97"/>
    </row>
    <row r="1329" spans="28:37" x14ac:dyDescent="0.25">
      <c r="AB1329" s="97"/>
      <c r="AK1329" s="97"/>
    </row>
    <row r="1330" spans="28:37" x14ac:dyDescent="0.25">
      <c r="AB1330" s="97"/>
      <c r="AK1330" s="97"/>
    </row>
    <row r="1331" spans="28:37" x14ac:dyDescent="0.25">
      <c r="AB1331" s="97"/>
      <c r="AK1331" s="97"/>
    </row>
    <row r="1332" spans="28:37" x14ac:dyDescent="0.25">
      <c r="AB1332" s="97"/>
      <c r="AK1332" s="97"/>
    </row>
    <row r="1333" spans="28:37" x14ac:dyDescent="0.25">
      <c r="AB1333" s="97"/>
      <c r="AK1333" s="97"/>
    </row>
    <row r="1334" spans="28:37" x14ac:dyDescent="0.25">
      <c r="AB1334" s="97"/>
      <c r="AK1334" s="97"/>
    </row>
    <row r="1335" spans="28:37" x14ac:dyDescent="0.25">
      <c r="AB1335" s="97"/>
      <c r="AK1335" s="97"/>
    </row>
    <row r="1336" spans="28:37" x14ac:dyDescent="0.25">
      <c r="AB1336" s="97"/>
      <c r="AK1336" s="97"/>
    </row>
    <row r="1337" spans="28:37" x14ac:dyDescent="0.25">
      <c r="AB1337" s="97"/>
      <c r="AK1337" s="97"/>
    </row>
    <row r="1338" spans="28:37" x14ac:dyDescent="0.25">
      <c r="AB1338" s="97"/>
      <c r="AK1338" s="97"/>
    </row>
    <row r="1339" spans="28:37" x14ac:dyDescent="0.25">
      <c r="AB1339" s="97"/>
      <c r="AK1339" s="97"/>
    </row>
    <row r="1340" spans="28:37" x14ac:dyDescent="0.25">
      <c r="AB1340" s="97"/>
      <c r="AK1340" s="97"/>
    </row>
    <row r="1341" spans="28:37" x14ac:dyDescent="0.25">
      <c r="AB1341" s="97"/>
      <c r="AK1341" s="97"/>
    </row>
    <row r="1342" spans="28:37" x14ac:dyDescent="0.25">
      <c r="AB1342" s="97"/>
      <c r="AK1342" s="97"/>
    </row>
    <row r="1343" spans="28:37" x14ac:dyDescent="0.25">
      <c r="AB1343" s="97"/>
      <c r="AK1343" s="97"/>
    </row>
    <row r="1344" spans="28:37" x14ac:dyDescent="0.25">
      <c r="AB1344" s="97"/>
      <c r="AK1344" s="97"/>
    </row>
    <row r="1345" spans="28:37" x14ac:dyDescent="0.25">
      <c r="AB1345" s="97"/>
      <c r="AK1345" s="97"/>
    </row>
    <row r="1346" spans="28:37" x14ac:dyDescent="0.25">
      <c r="AB1346" s="97"/>
      <c r="AK1346" s="97"/>
    </row>
    <row r="1347" spans="28:37" x14ac:dyDescent="0.25">
      <c r="AB1347" s="97"/>
      <c r="AK1347" s="97"/>
    </row>
    <row r="1348" spans="28:37" x14ac:dyDescent="0.25">
      <c r="AB1348" s="97"/>
      <c r="AK1348" s="97"/>
    </row>
    <row r="1349" spans="28:37" x14ac:dyDescent="0.25">
      <c r="AB1349" s="97"/>
      <c r="AK1349" s="97"/>
    </row>
    <row r="1350" spans="28:37" x14ac:dyDescent="0.25">
      <c r="AB1350" s="97"/>
      <c r="AK1350" s="97"/>
    </row>
    <row r="1351" spans="28:37" x14ac:dyDescent="0.25">
      <c r="AB1351" s="97"/>
      <c r="AK1351" s="97"/>
    </row>
    <row r="1352" spans="28:37" x14ac:dyDescent="0.25">
      <c r="AB1352" s="97"/>
      <c r="AK1352" s="97"/>
    </row>
    <row r="1353" spans="28:37" x14ac:dyDescent="0.25">
      <c r="AB1353" s="97"/>
      <c r="AK1353" s="97"/>
    </row>
    <row r="1354" spans="28:37" x14ac:dyDescent="0.25">
      <c r="AB1354" s="97"/>
      <c r="AK1354" s="97"/>
    </row>
    <row r="1355" spans="28:37" x14ac:dyDescent="0.25">
      <c r="AB1355" s="97"/>
      <c r="AK1355" s="97"/>
    </row>
    <row r="1356" spans="28:37" x14ac:dyDescent="0.25">
      <c r="AB1356" s="97"/>
      <c r="AK1356" s="97"/>
    </row>
    <row r="1357" spans="28:37" x14ac:dyDescent="0.25">
      <c r="AB1357" s="97"/>
      <c r="AK1357" s="97"/>
    </row>
    <row r="1358" spans="28:37" x14ac:dyDescent="0.25">
      <c r="AB1358" s="97"/>
      <c r="AK1358" s="97"/>
    </row>
    <row r="1359" spans="28:37" x14ac:dyDescent="0.25">
      <c r="AB1359" s="97"/>
      <c r="AK1359" s="97"/>
    </row>
    <row r="1360" spans="28:37" x14ac:dyDescent="0.25">
      <c r="AB1360" s="97"/>
      <c r="AK1360" s="97"/>
    </row>
    <row r="1361" spans="28:37" x14ac:dyDescent="0.25">
      <c r="AB1361" s="97"/>
      <c r="AK1361" s="97"/>
    </row>
    <row r="1362" spans="28:37" x14ac:dyDescent="0.25">
      <c r="AB1362" s="97"/>
      <c r="AK1362" s="97"/>
    </row>
    <row r="1363" spans="28:37" x14ac:dyDescent="0.25">
      <c r="AB1363" s="97"/>
      <c r="AK1363" s="97"/>
    </row>
    <row r="1364" spans="28:37" x14ac:dyDescent="0.25">
      <c r="AB1364" s="97"/>
      <c r="AK1364" s="97"/>
    </row>
    <row r="1365" spans="28:37" x14ac:dyDescent="0.25">
      <c r="AB1365" s="97"/>
      <c r="AK1365" s="97"/>
    </row>
    <row r="1366" spans="28:37" x14ac:dyDescent="0.25">
      <c r="AB1366" s="97"/>
      <c r="AK1366" s="97"/>
    </row>
    <row r="1367" spans="28:37" x14ac:dyDescent="0.25">
      <c r="AB1367" s="97"/>
      <c r="AK1367" s="97"/>
    </row>
    <row r="1368" spans="28:37" x14ac:dyDescent="0.25">
      <c r="AB1368" s="97"/>
      <c r="AK1368" s="97"/>
    </row>
    <row r="1369" spans="28:37" x14ac:dyDescent="0.25">
      <c r="AB1369" s="97"/>
      <c r="AK1369" s="97"/>
    </row>
    <row r="1370" spans="28:37" x14ac:dyDescent="0.25">
      <c r="AB1370" s="97"/>
      <c r="AK1370" s="97"/>
    </row>
    <row r="1371" spans="28:37" x14ac:dyDescent="0.25">
      <c r="AB1371" s="97"/>
      <c r="AK1371" s="97"/>
    </row>
    <row r="1372" spans="28:37" x14ac:dyDescent="0.25">
      <c r="AB1372" s="97"/>
      <c r="AK1372" s="97"/>
    </row>
    <row r="1373" spans="28:37" x14ac:dyDescent="0.25">
      <c r="AB1373" s="97"/>
      <c r="AK1373" s="97"/>
    </row>
    <row r="1374" spans="28:37" x14ac:dyDescent="0.25">
      <c r="AB1374" s="97"/>
      <c r="AK1374" s="97"/>
    </row>
    <row r="1375" spans="28:37" x14ac:dyDescent="0.25">
      <c r="AB1375" s="97"/>
      <c r="AK1375" s="97"/>
    </row>
    <row r="1376" spans="28:37" x14ac:dyDescent="0.25">
      <c r="AB1376" s="97"/>
      <c r="AK1376" s="97"/>
    </row>
    <row r="1377" spans="28:37" x14ac:dyDescent="0.25">
      <c r="AB1377" s="97"/>
      <c r="AK1377" s="97"/>
    </row>
    <row r="1378" spans="28:37" x14ac:dyDescent="0.25">
      <c r="AB1378" s="97"/>
      <c r="AK1378" s="97"/>
    </row>
    <row r="1379" spans="28:37" x14ac:dyDescent="0.25">
      <c r="AB1379" s="97"/>
      <c r="AK1379" s="97"/>
    </row>
    <row r="1380" spans="28:37" x14ac:dyDescent="0.25">
      <c r="AB1380" s="97"/>
      <c r="AK1380" s="97"/>
    </row>
    <row r="1381" spans="28:37" x14ac:dyDescent="0.25">
      <c r="AB1381" s="97"/>
      <c r="AK1381" s="97"/>
    </row>
    <row r="1382" spans="28:37" x14ac:dyDescent="0.25">
      <c r="AB1382" s="97"/>
      <c r="AK1382" s="97"/>
    </row>
    <row r="1383" spans="28:37" x14ac:dyDescent="0.25">
      <c r="AB1383" s="97"/>
      <c r="AK1383" s="97"/>
    </row>
    <row r="1384" spans="28:37" x14ac:dyDescent="0.25">
      <c r="AB1384" s="97"/>
      <c r="AK1384" s="97"/>
    </row>
    <row r="1385" spans="28:37" x14ac:dyDescent="0.25">
      <c r="AB1385" s="97"/>
      <c r="AK1385" s="97"/>
    </row>
    <row r="1386" spans="28:37" x14ac:dyDescent="0.25">
      <c r="AB1386" s="97"/>
      <c r="AK1386" s="97"/>
    </row>
    <row r="1387" spans="28:37" x14ac:dyDescent="0.25">
      <c r="AB1387" s="97"/>
      <c r="AK1387" s="97"/>
    </row>
    <row r="1388" spans="28:37" x14ac:dyDescent="0.25">
      <c r="AB1388" s="97"/>
      <c r="AK1388" s="97"/>
    </row>
    <row r="1389" spans="28:37" x14ac:dyDescent="0.25">
      <c r="AB1389" s="97"/>
      <c r="AK1389" s="97"/>
    </row>
    <row r="1390" spans="28:37" x14ac:dyDescent="0.25">
      <c r="AB1390" s="97"/>
      <c r="AK1390" s="97"/>
    </row>
    <row r="1391" spans="28:37" x14ac:dyDescent="0.25">
      <c r="AB1391" s="97"/>
      <c r="AK1391" s="97"/>
    </row>
    <row r="1392" spans="28:37" x14ac:dyDescent="0.25">
      <c r="AB1392" s="97"/>
      <c r="AK1392" s="97"/>
    </row>
    <row r="1393" spans="28:37" x14ac:dyDescent="0.25">
      <c r="AB1393" s="97"/>
      <c r="AK1393" s="97"/>
    </row>
    <row r="1394" spans="28:37" x14ac:dyDescent="0.25">
      <c r="AB1394" s="97"/>
      <c r="AK1394" s="97"/>
    </row>
    <row r="1395" spans="28:37" x14ac:dyDescent="0.25">
      <c r="AB1395" s="97"/>
      <c r="AK1395" s="97"/>
    </row>
    <row r="1396" spans="28:37" x14ac:dyDescent="0.25">
      <c r="AB1396" s="97"/>
      <c r="AK1396" s="97"/>
    </row>
    <row r="1397" spans="28:37" x14ac:dyDescent="0.25">
      <c r="AB1397" s="97"/>
      <c r="AK1397" s="97"/>
    </row>
    <row r="1398" spans="28:37" x14ac:dyDescent="0.25">
      <c r="AB1398" s="97"/>
      <c r="AK1398" s="97"/>
    </row>
    <row r="1399" spans="28:37" x14ac:dyDescent="0.25">
      <c r="AB1399" s="97"/>
      <c r="AK1399" s="97"/>
    </row>
    <row r="1400" spans="28:37" x14ac:dyDescent="0.25">
      <c r="AB1400" s="97"/>
      <c r="AK1400" s="97"/>
    </row>
    <row r="1401" spans="28:37" x14ac:dyDescent="0.25">
      <c r="AB1401" s="97"/>
      <c r="AK1401" s="97"/>
    </row>
    <row r="1402" spans="28:37" x14ac:dyDescent="0.25">
      <c r="AB1402" s="97"/>
      <c r="AK1402" s="97"/>
    </row>
    <row r="1403" spans="28:37" x14ac:dyDescent="0.25">
      <c r="AB1403" s="97"/>
      <c r="AK1403" s="97"/>
    </row>
    <row r="1404" spans="28:37" x14ac:dyDescent="0.25">
      <c r="AB1404" s="97"/>
      <c r="AK1404" s="97"/>
    </row>
    <row r="1405" spans="28:37" x14ac:dyDescent="0.25">
      <c r="AB1405" s="97"/>
      <c r="AK1405" s="97"/>
    </row>
    <row r="1406" spans="28:37" x14ac:dyDescent="0.25">
      <c r="AB1406" s="97"/>
      <c r="AK1406" s="97"/>
    </row>
    <row r="1407" spans="28:37" x14ac:dyDescent="0.25">
      <c r="AB1407" s="97"/>
      <c r="AK1407" s="97"/>
    </row>
    <row r="1408" spans="28:37" x14ac:dyDescent="0.25">
      <c r="AB1408" s="97"/>
      <c r="AK1408" s="97"/>
    </row>
    <row r="1409" spans="28:37" x14ac:dyDescent="0.25">
      <c r="AB1409" s="97"/>
      <c r="AK1409" s="97"/>
    </row>
    <row r="1410" spans="28:37" x14ac:dyDescent="0.25">
      <c r="AB1410" s="97"/>
      <c r="AK1410" s="97"/>
    </row>
    <row r="1411" spans="28:37" x14ac:dyDescent="0.25">
      <c r="AB1411" s="97"/>
      <c r="AK1411" s="97"/>
    </row>
    <row r="1412" spans="28:37" x14ac:dyDescent="0.25">
      <c r="AB1412" s="97"/>
      <c r="AK1412" s="97"/>
    </row>
    <row r="1413" spans="28:37" x14ac:dyDescent="0.25">
      <c r="AB1413" s="97"/>
      <c r="AK1413" s="97"/>
    </row>
    <row r="1414" spans="28:37" x14ac:dyDescent="0.25">
      <c r="AB1414" s="97"/>
      <c r="AK1414" s="97"/>
    </row>
    <row r="1415" spans="28:37" x14ac:dyDescent="0.25">
      <c r="AB1415" s="97"/>
      <c r="AK1415" s="97"/>
    </row>
    <row r="1416" spans="28:37" x14ac:dyDescent="0.25">
      <c r="AB1416" s="97"/>
      <c r="AK1416" s="97"/>
    </row>
    <row r="1417" spans="28:37" x14ac:dyDescent="0.25">
      <c r="AB1417" s="97"/>
      <c r="AK1417" s="97"/>
    </row>
    <row r="1418" spans="28:37" x14ac:dyDescent="0.25">
      <c r="AB1418" s="97"/>
      <c r="AK1418" s="97"/>
    </row>
    <row r="1419" spans="28:37" x14ac:dyDescent="0.25">
      <c r="AB1419" s="97"/>
      <c r="AK1419" s="97"/>
    </row>
    <row r="1420" spans="28:37" x14ac:dyDescent="0.25">
      <c r="AB1420" s="97"/>
      <c r="AK1420" s="97"/>
    </row>
    <row r="1421" spans="28:37" x14ac:dyDescent="0.25">
      <c r="AB1421" s="97"/>
      <c r="AK1421" s="97"/>
    </row>
    <row r="1422" spans="28:37" x14ac:dyDescent="0.25">
      <c r="AB1422" s="97"/>
      <c r="AK1422" s="97"/>
    </row>
    <row r="1423" spans="28:37" x14ac:dyDescent="0.25">
      <c r="AB1423" s="97"/>
      <c r="AK1423" s="97"/>
    </row>
    <row r="1424" spans="28:37" x14ac:dyDescent="0.25">
      <c r="AB1424" s="97"/>
      <c r="AK1424" s="97"/>
    </row>
    <row r="1425" spans="28:37" x14ac:dyDescent="0.25">
      <c r="AB1425" s="97"/>
      <c r="AK1425" s="97"/>
    </row>
    <row r="1426" spans="28:37" x14ac:dyDescent="0.25">
      <c r="AB1426" s="97"/>
      <c r="AK1426" s="97"/>
    </row>
    <row r="1427" spans="28:37" x14ac:dyDescent="0.25">
      <c r="AB1427" s="97"/>
      <c r="AK1427" s="97"/>
    </row>
    <row r="1428" spans="28:37" x14ac:dyDescent="0.25">
      <c r="AB1428" s="97"/>
      <c r="AK1428" s="97"/>
    </row>
    <row r="1429" spans="28:37" x14ac:dyDescent="0.25">
      <c r="AB1429" s="97"/>
      <c r="AK1429" s="97"/>
    </row>
    <row r="1430" spans="28:37" x14ac:dyDescent="0.25">
      <c r="AB1430" s="97"/>
      <c r="AK1430" s="97"/>
    </row>
    <row r="1431" spans="28:37" x14ac:dyDescent="0.25">
      <c r="AB1431" s="97"/>
      <c r="AK1431" s="97"/>
    </row>
    <row r="1432" spans="28:37" x14ac:dyDescent="0.25">
      <c r="AB1432" s="97"/>
      <c r="AK1432" s="97"/>
    </row>
    <row r="1433" spans="28:37" x14ac:dyDescent="0.25">
      <c r="AB1433" s="97"/>
      <c r="AK1433" s="97"/>
    </row>
    <row r="1434" spans="28:37" x14ac:dyDescent="0.25">
      <c r="AB1434" s="97"/>
      <c r="AK1434" s="97"/>
    </row>
    <row r="1435" spans="28:37" x14ac:dyDescent="0.25">
      <c r="AB1435" s="97"/>
      <c r="AK1435" s="97"/>
    </row>
    <row r="1436" spans="28:37" x14ac:dyDescent="0.25">
      <c r="AB1436" s="97"/>
      <c r="AK1436" s="97"/>
    </row>
    <row r="1437" spans="28:37" x14ac:dyDescent="0.25">
      <c r="AB1437" s="97"/>
      <c r="AK1437" s="97"/>
    </row>
    <row r="1438" spans="28:37" x14ac:dyDescent="0.25">
      <c r="AB1438" s="97"/>
      <c r="AK1438" s="97"/>
    </row>
    <row r="1439" spans="28:37" x14ac:dyDescent="0.25">
      <c r="AB1439" s="97"/>
      <c r="AK1439" s="97"/>
    </row>
    <row r="1440" spans="28:37" x14ac:dyDescent="0.25">
      <c r="AB1440" s="97"/>
      <c r="AK1440" s="97"/>
    </row>
    <row r="1441" spans="28:37" x14ac:dyDescent="0.25">
      <c r="AB1441" s="97"/>
      <c r="AK1441" s="97"/>
    </row>
    <row r="1442" spans="28:37" x14ac:dyDescent="0.25">
      <c r="AB1442" s="97"/>
      <c r="AK1442" s="97"/>
    </row>
    <row r="1443" spans="28:37" x14ac:dyDescent="0.25">
      <c r="AB1443" s="97"/>
      <c r="AK1443" s="97"/>
    </row>
    <row r="1444" spans="28:37" x14ac:dyDescent="0.25">
      <c r="AB1444" s="97"/>
      <c r="AK1444" s="97"/>
    </row>
    <row r="1445" spans="28:37" x14ac:dyDescent="0.25">
      <c r="AB1445" s="97"/>
      <c r="AK1445" s="97"/>
    </row>
    <row r="1446" spans="28:37" x14ac:dyDescent="0.25">
      <c r="AB1446" s="97"/>
      <c r="AK1446" s="97"/>
    </row>
    <row r="1447" spans="28:37" x14ac:dyDescent="0.25">
      <c r="AB1447" s="97"/>
      <c r="AK1447" s="97"/>
    </row>
    <row r="1448" spans="28:37" x14ac:dyDescent="0.25">
      <c r="AB1448" s="97"/>
      <c r="AK1448" s="97"/>
    </row>
    <row r="1449" spans="28:37" x14ac:dyDescent="0.25">
      <c r="AB1449" s="97"/>
      <c r="AK1449" s="97"/>
    </row>
    <row r="1450" spans="28:37" x14ac:dyDescent="0.25">
      <c r="AB1450" s="97"/>
      <c r="AK1450" s="97"/>
    </row>
    <row r="1451" spans="28:37" x14ac:dyDescent="0.25">
      <c r="AB1451" s="97"/>
      <c r="AK1451" s="97"/>
    </row>
    <row r="1452" spans="28:37" x14ac:dyDescent="0.25">
      <c r="AB1452" s="97"/>
      <c r="AK1452" s="97"/>
    </row>
    <row r="1453" spans="28:37" x14ac:dyDescent="0.25">
      <c r="AB1453" s="97"/>
      <c r="AK1453" s="97"/>
    </row>
    <row r="1454" spans="28:37" x14ac:dyDescent="0.25">
      <c r="AB1454" s="97"/>
      <c r="AK1454" s="97"/>
    </row>
    <row r="1455" spans="28:37" x14ac:dyDescent="0.25">
      <c r="AB1455" s="97"/>
      <c r="AK1455" s="97"/>
    </row>
    <row r="1456" spans="28:37" x14ac:dyDescent="0.25">
      <c r="AB1456" s="97"/>
      <c r="AK1456" s="97"/>
    </row>
    <row r="1457" spans="28:37" x14ac:dyDescent="0.25">
      <c r="AB1457" s="97"/>
      <c r="AK1457" s="97"/>
    </row>
    <row r="1458" spans="28:37" x14ac:dyDescent="0.25">
      <c r="AB1458" s="97"/>
      <c r="AK1458" s="97"/>
    </row>
    <row r="1459" spans="28:37" x14ac:dyDescent="0.25">
      <c r="AB1459" s="97"/>
      <c r="AK1459" s="97"/>
    </row>
    <row r="1460" spans="28:37" x14ac:dyDescent="0.25">
      <c r="AB1460" s="97"/>
      <c r="AK1460" s="97"/>
    </row>
    <row r="1461" spans="28:37" x14ac:dyDescent="0.25">
      <c r="AB1461" s="97"/>
      <c r="AK1461" s="97"/>
    </row>
    <row r="1462" spans="28:37" x14ac:dyDescent="0.25">
      <c r="AB1462" s="97"/>
      <c r="AK1462" s="97"/>
    </row>
    <row r="1463" spans="28:37" x14ac:dyDescent="0.25">
      <c r="AB1463" s="97"/>
      <c r="AK1463" s="97"/>
    </row>
    <row r="1464" spans="28:37" x14ac:dyDescent="0.25">
      <c r="AB1464" s="97"/>
      <c r="AK1464" s="97"/>
    </row>
    <row r="1465" spans="28:37" x14ac:dyDescent="0.25">
      <c r="AB1465" s="97"/>
      <c r="AK1465" s="97"/>
    </row>
    <row r="1466" spans="28:37" x14ac:dyDescent="0.25">
      <c r="AB1466" s="97"/>
      <c r="AK1466" s="97"/>
    </row>
    <row r="1467" spans="28:37" x14ac:dyDescent="0.25">
      <c r="AB1467" s="97"/>
      <c r="AK1467" s="97"/>
    </row>
    <row r="1468" spans="28:37" x14ac:dyDescent="0.25">
      <c r="AB1468" s="97"/>
      <c r="AK1468" s="97"/>
    </row>
    <row r="1469" spans="28:37" x14ac:dyDescent="0.25">
      <c r="AB1469" s="97"/>
      <c r="AK1469" s="97"/>
    </row>
    <row r="1470" spans="28:37" x14ac:dyDescent="0.25">
      <c r="AB1470" s="97"/>
      <c r="AK1470" s="97"/>
    </row>
    <row r="1471" spans="28:37" x14ac:dyDescent="0.25">
      <c r="AB1471" s="97"/>
      <c r="AK1471" s="97"/>
    </row>
    <row r="1472" spans="28:37" x14ac:dyDescent="0.25">
      <c r="AB1472" s="97"/>
      <c r="AK1472" s="97"/>
    </row>
    <row r="1473" spans="28:37" x14ac:dyDescent="0.25">
      <c r="AB1473" s="97"/>
      <c r="AK1473" s="97"/>
    </row>
    <row r="1474" spans="28:37" x14ac:dyDescent="0.25">
      <c r="AB1474" s="97"/>
      <c r="AK1474" s="97"/>
    </row>
    <row r="1475" spans="28:37" x14ac:dyDescent="0.25">
      <c r="AB1475" s="97"/>
      <c r="AK1475" s="97"/>
    </row>
    <row r="1476" spans="28:37" x14ac:dyDescent="0.25">
      <c r="AB1476" s="97"/>
      <c r="AK1476" s="97"/>
    </row>
    <row r="1477" spans="28:37" x14ac:dyDescent="0.25">
      <c r="AB1477" s="97"/>
      <c r="AK1477" s="97"/>
    </row>
    <row r="1478" spans="28:37" x14ac:dyDescent="0.25">
      <c r="AB1478" s="97"/>
      <c r="AK1478" s="97"/>
    </row>
    <row r="1479" spans="28:37" x14ac:dyDescent="0.25">
      <c r="AB1479" s="97"/>
      <c r="AK1479" s="97"/>
    </row>
    <row r="1480" spans="28:37" x14ac:dyDescent="0.25">
      <c r="AB1480" s="97"/>
      <c r="AK1480" s="97"/>
    </row>
    <row r="1481" spans="28:37" x14ac:dyDescent="0.25">
      <c r="AB1481" s="97"/>
      <c r="AK1481" s="97"/>
    </row>
    <row r="1482" spans="28:37" x14ac:dyDescent="0.25">
      <c r="AB1482" s="97"/>
      <c r="AK1482" s="97"/>
    </row>
    <row r="1483" spans="28:37" x14ac:dyDescent="0.25">
      <c r="AB1483" s="97"/>
      <c r="AK1483" s="97"/>
    </row>
    <row r="1484" spans="28:37" x14ac:dyDescent="0.25">
      <c r="AB1484" s="97"/>
      <c r="AK1484" s="97"/>
    </row>
    <row r="1485" spans="28:37" x14ac:dyDescent="0.25">
      <c r="AB1485" s="97"/>
      <c r="AK1485" s="97"/>
    </row>
    <row r="1486" spans="28:37" x14ac:dyDescent="0.25">
      <c r="AB1486" s="97"/>
      <c r="AK1486" s="97"/>
    </row>
    <row r="1487" spans="28:37" x14ac:dyDescent="0.25">
      <c r="AB1487" s="97"/>
      <c r="AK1487" s="97"/>
    </row>
    <row r="1488" spans="28:37" x14ac:dyDescent="0.25">
      <c r="AB1488" s="97"/>
      <c r="AK1488" s="97"/>
    </row>
    <row r="1489" spans="28:37" x14ac:dyDescent="0.25">
      <c r="AB1489" s="97"/>
      <c r="AK1489" s="97"/>
    </row>
    <row r="1490" spans="28:37" x14ac:dyDescent="0.25">
      <c r="AB1490" s="97"/>
      <c r="AK1490" s="97"/>
    </row>
    <row r="1491" spans="28:37" x14ac:dyDescent="0.25">
      <c r="AB1491" s="97"/>
      <c r="AK1491" s="97"/>
    </row>
    <row r="1492" spans="28:37" x14ac:dyDescent="0.25">
      <c r="AB1492" s="97"/>
      <c r="AK1492" s="97"/>
    </row>
    <row r="1493" spans="28:37" x14ac:dyDescent="0.25">
      <c r="AB1493" s="97"/>
      <c r="AK1493" s="97"/>
    </row>
    <row r="1494" spans="28:37" x14ac:dyDescent="0.25">
      <c r="AB1494" s="97"/>
      <c r="AK1494" s="97"/>
    </row>
    <row r="1495" spans="28:37" x14ac:dyDescent="0.25">
      <c r="AB1495" s="97"/>
      <c r="AK1495" s="97"/>
    </row>
    <row r="1496" spans="28:37" x14ac:dyDescent="0.25">
      <c r="AB1496" s="97"/>
      <c r="AK1496" s="97"/>
    </row>
    <row r="1497" spans="28:37" x14ac:dyDescent="0.25">
      <c r="AB1497" s="97"/>
      <c r="AK1497" s="97"/>
    </row>
    <row r="1498" spans="28:37" x14ac:dyDescent="0.25">
      <c r="AB1498" s="97"/>
      <c r="AK1498" s="97"/>
    </row>
    <row r="1499" spans="28:37" x14ac:dyDescent="0.25">
      <c r="AB1499" s="97"/>
      <c r="AK1499" s="97"/>
    </row>
    <row r="1500" spans="28:37" x14ac:dyDescent="0.25">
      <c r="AB1500" s="97"/>
      <c r="AK1500" s="97"/>
    </row>
    <row r="1501" spans="28:37" x14ac:dyDescent="0.25">
      <c r="AB1501" s="97"/>
      <c r="AK1501" s="97"/>
    </row>
    <row r="1502" spans="28:37" x14ac:dyDescent="0.25">
      <c r="AB1502" s="97"/>
      <c r="AK1502" s="97"/>
    </row>
    <row r="1503" spans="28:37" x14ac:dyDescent="0.25">
      <c r="AB1503" s="97"/>
      <c r="AK1503" s="97"/>
    </row>
    <row r="1504" spans="28:37" x14ac:dyDescent="0.25">
      <c r="AB1504" s="97"/>
      <c r="AK1504" s="97"/>
    </row>
    <row r="1505" spans="28:37" x14ac:dyDescent="0.25">
      <c r="AB1505" s="97"/>
      <c r="AK1505" s="97"/>
    </row>
    <row r="1506" spans="28:37" x14ac:dyDescent="0.25">
      <c r="AB1506" s="97"/>
      <c r="AK1506" s="97"/>
    </row>
    <row r="1507" spans="28:37" x14ac:dyDescent="0.25">
      <c r="AB1507" s="97"/>
      <c r="AK1507" s="97"/>
    </row>
    <row r="1508" spans="28:37" x14ac:dyDescent="0.25">
      <c r="AB1508" s="97"/>
      <c r="AK1508" s="97"/>
    </row>
    <row r="1509" spans="28:37" x14ac:dyDescent="0.25">
      <c r="AB1509" s="97"/>
      <c r="AK1509" s="97"/>
    </row>
    <row r="1510" spans="28:37" x14ac:dyDescent="0.25">
      <c r="AB1510" s="97"/>
      <c r="AK1510" s="97"/>
    </row>
    <row r="1511" spans="28:37" x14ac:dyDescent="0.25">
      <c r="AB1511" s="97"/>
      <c r="AK1511" s="97"/>
    </row>
    <row r="1512" spans="28:37" x14ac:dyDescent="0.25">
      <c r="AB1512" s="97"/>
      <c r="AK1512" s="97"/>
    </row>
    <row r="1513" spans="28:37" x14ac:dyDescent="0.25">
      <c r="AB1513" s="97"/>
      <c r="AK1513" s="97"/>
    </row>
    <row r="1514" spans="28:37" x14ac:dyDescent="0.25">
      <c r="AB1514" s="97"/>
      <c r="AK1514" s="97"/>
    </row>
    <row r="1515" spans="28:37" x14ac:dyDescent="0.25">
      <c r="AB1515" s="97"/>
      <c r="AK1515" s="97"/>
    </row>
    <row r="1516" spans="28:37" x14ac:dyDescent="0.25">
      <c r="AB1516" s="97"/>
      <c r="AK1516" s="97"/>
    </row>
    <row r="1517" spans="28:37" x14ac:dyDescent="0.25">
      <c r="AB1517" s="97"/>
      <c r="AK1517" s="97"/>
    </row>
    <row r="1518" spans="28:37" x14ac:dyDescent="0.25">
      <c r="AB1518" s="97"/>
      <c r="AK1518" s="97"/>
    </row>
    <row r="1519" spans="28:37" x14ac:dyDescent="0.25">
      <c r="AB1519" s="97"/>
      <c r="AK1519" s="97"/>
    </row>
    <row r="1520" spans="28:37" x14ac:dyDescent="0.25">
      <c r="AB1520" s="97"/>
      <c r="AK1520" s="97"/>
    </row>
    <row r="1521" spans="28:37" x14ac:dyDescent="0.25">
      <c r="AB1521" s="97"/>
      <c r="AK1521" s="97"/>
    </row>
    <row r="1522" spans="28:37" x14ac:dyDescent="0.25">
      <c r="AB1522" s="97"/>
      <c r="AK1522" s="97"/>
    </row>
    <row r="1523" spans="28:37" x14ac:dyDescent="0.25">
      <c r="AB1523" s="97"/>
      <c r="AK1523" s="97"/>
    </row>
    <row r="1524" spans="28:37" x14ac:dyDescent="0.25">
      <c r="AB1524" s="97"/>
      <c r="AK1524" s="97"/>
    </row>
    <row r="1525" spans="28:37" x14ac:dyDescent="0.25">
      <c r="AB1525" s="97"/>
      <c r="AK1525" s="97"/>
    </row>
    <row r="1526" spans="28:37" x14ac:dyDescent="0.25">
      <c r="AB1526" s="97"/>
      <c r="AK1526" s="97"/>
    </row>
    <row r="1527" spans="28:37" x14ac:dyDescent="0.25">
      <c r="AB1527" s="97"/>
      <c r="AK1527" s="97"/>
    </row>
    <row r="1528" spans="28:37" x14ac:dyDescent="0.25">
      <c r="AB1528" s="97"/>
      <c r="AK1528" s="97"/>
    </row>
    <row r="1529" spans="28:37" x14ac:dyDescent="0.25">
      <c r="AB1529" s="97"/>
      <c r="AK1529" s="97"/>
    </row>
    <row r="1530" spans="28:37" x14ac:dyDescent="0.25">
      <c r="AB1530" s="97"/>
      <c r="AK1530" s="97"/>
    </row>
    <row r="1531" spans="28:37" x14ac:dyDescent="0.25">
      <c r="AB1531" s="97"/>
      <c r="AK1531" s="97"/>
    </row>
    <row r="1532" spans="28:37" x14ac:dyDescent="0.25">
      <c r="AB1532" s="97"/>
      <c r="AK1532" s="97"/>
    </row>
    <row r="1533" spans="28:37" x14ac:dyDescent="0.25">
      <c r="AB1533" s="97"/>
      <c r="AK1533" s="97"/>
    </row>
    <row r="1534" spans="28:37" x14ac:dyDescent="0.25">
      <c r="AB1534" s="97"/>
      <c r="AK1534" s="97"/>
    </row>
    <row r="1535" spans="28:37" x14ac:dyDescent="0.25">
      <c r="AB1535" s="97"/>
      <c r="AK1535" s="97"/>
    </row>
    <row r="1536" spans="28:37" x14ac:dyDescent="0.25">
      <c r="AB1536" s="97"/>
      <c r="AK1536" s="97"/>
    </row>
    <row r="1537" spans="28:37" x14ac:dyDescent="0.25">
      <c r="AB1537" s="97"/>
      <c r="AK1537" s="97"/>
    </row>
    <row r="1538" spans="28:37" x14ac:dyDescent="0.25">
      <c r="AB1538" s="97"/>
      <c r="AK1538" s="97"/>
    </row>
    <row r="1539" spans="28:37" x14ac:dyDescent="0.25">
      <c r="AB1539" s="97"/>
      <c r="AK1539" s="97"/>
    </row>
    <row r="1540" spans="28:37" x14ac:dyDescent="0.25">
      <c r="AB1540" s="97"/>
      <c r="AK1540" s="97"/>
    </row>
    <row r="1541" spans="28:37" x14ac:dyDescent="0.25">
      <c r="AB1541" s="97"/>
      <c r="AK1541" s="97"/>
    </row>
    <row r="1542" spans="28:37" x14ac:dyDescent="0.25">
      <c r="AB1542" s="97"/>
      <c r="AK1542" s="97"/>
    </row>
    <row r="1543" spans="28:37" x14ac:dyDescent="0.25">
      <c r="AB1543" s="97"/>
      <c r="AK1543" s="97"/>
    </row>
    <row r="1544" spans="28:37" x14ac:dyDescent="0.25">
      <c r="AB1544" s="97"/>
      <c r="AK1544" s="97"/>
    </row>
    <row r="1545" spans="28:37" x14ac:dyDescent="0.25">
      <c r="AB1545" s="97"/>
      <c r="AK1545" s="97"/>
    </row>
    <row r="1546" spans="28:37" x14ac:dyDescent="0.25">
      <c r="AB1546" s="97"/>
      <c r="AK1546" s="97"/>
    </row>
    <row r="1547" spans="28:37" x14ac:dyDescent="0.25">
      <c r="AB1547" s="97"/>
      <c r="AK1547" s="97"/>
    </row>
    <row r="1548" spans="28:37" x14ac:dyDescent="0.25">
      <c r="AB1548" s="97"/>
      <c r="AK1548" s="97"/>
    </row>
    <row r="1549" spans="28:37" x14ac:dyDescent="0.25">
      <c r="AB1549" s="97"/>
      <c r="AK1549" s="97"/>
    </row>
    <row r="1550" spans="28:37" x14ac:dyDescent="0.25">
      <c r="AB1550" s="97"/>
      <c r="AK1550" s="97"/>
    </row>
    <row r="1551" spans="28:37" x14ac:dyDescent="0.25">
      <c r="AB1551" s="97"/>
      <c r="AK1551" s="97"/>
    </row>
    <row r="1552" spans="28:37" x14ac:dyDescent="0.25">
      <c r="AB1552" s="97"/>
      <c r="AK1552" s="97"/>
    </row>
    <row r="1553" spans="28:37" x14ac:dyDescent="0.25">
      <c r="AB1553" s="97"/>
      <c r="AK1553" s="97"/>
    </row>
    <row r="1554" spans="28:37" x14ac:dyDescent="0.25">
      <c r="AB1554" s="97"/>
      <c r="AK1554" s="97"/>
    </row>
    <row r="1555" spans="28:37" x14ac:dyDescent="0.25">
      <c r="AB1555" s="97"/>
      <c r="AK1555" s="97"/>
    </row>
    <row r="1556" spans="28:37" x14ac:dyDescent="0.25">
      <c r="AB1556" s="97"/>
      <c r="AK1556" s="97"/>
    </row>
    <row r="1557" spans="28:37" x14ac:dyDescent="0.25">
      <c r="AB1557" s="97"/>
      <c r="AK1557" s="97"/>
    </row>
    <row r="1558" spans="28:37" x14ac:dyDescent="0.25">
      <c r="AB1558" s="97"/>
      <c r="AK1558" s="97"/>
    </row>
    <row r="1559" spans="28:37" x14ac:dyDescent="0.25">
      <c r="AB1559" s="97"/>
      <c r="AK1559" s="97"/>
    </row>
    <row r="1560" spans="28:37" x14ac:dyDescent="0.25">
      <c r="AB1560" s="97"/>
      <c r="AK1560" s="97"/>
    </row>
    <row r="1561" spans="28:37" x14ac:dyDescent="0.25">
      <c r="AB1561" s="97"/>
      <c r="AK1561" s="97"/>
    </row>
    <row r="1562" spans="28:37" x14ac:dyDescent="0.25">
      <c r="AB1562" s="97"/>
      <c r="AK1562" s="97"/>
    </row>
    <row r="1563" spans="28:37" x14ac:dyDescent="0.25">
      <c r="AB1563" s="97"/>
      <c r="AK1563" s="97"/>
    </row>
    <row r="1564" spans="28:37" x14ac:dyDescent="0.25">
      <c r="AB1564" s="97"/>
      <c r="AK1564" s="97"/>
    </row>
    <row r="1565" spans="28:37" x14ac:dyDescent="0.25">
      <c r="AB1565" s="97"/>
      <c r="AK1565" s="97"/>
    </row>
    <row r="1566" spans="28:37" x14ac:dyDescent="0.25">
      <c r="AB1566" s="97"/>
      <c r="AK1566" s="97"/>
    </row>
    <row r="1567" spans="28:37" x14ac:dyDescent="0.25">
      <c r="AB1567" s="97"/>
      <c r="AK1567" s="97"/>
    </row>
    <row r="1568" spans="28:37" x14ac:dyDescent="0.25">
      <c r="AB1568" s="97"/>
      <c r="AK1568" s="97"/>
    </row>
    <row r="1569" spans="28:37" x14ac:dyDescent="0.25">
      <c r="AB1569" s="97"/>
      <c r="AK1569" s="97"/>
    </row>
    <row r="1570" spans="28:37" x14ac:dyDescent="0.25">
      <c r="AB1570" s="97"/>
      <c r="AK1570" s="97"/>
    </row>
    <row r="1571" spans="28:37" x14ac:dyDescent="0.25">
      <c r="AB1571" s="97"/>
      <c r="AK1571" s="97"/>
    </row>
    <row r="1572" spans="28:37" x14ac:dyDescent="0.25">
      <c r="AB1572" s="97"/>
      <c r="AK1572" s="97"/>
    </row>
    <row r="1573" spans="28:37" x14ac:dyDescent="0.25">
      <c r="AB1573" s="97"/>
      <c r="AK1573" s="97"/>
    </row>
    <row r="1574" spans="28:37" x14ac:dyDescent="0.25">
      <c r="AB1574" s="97"/>
      <c r="AK1574" s="97"/>
    </row>
    <row r="1575" spans="28:37" x14ac:dyDescent="0.25">
      <c r="AB1575" s="97"/>
      <c r="AK1575" s="97"/>
    </row>
    <row r="1576" spans="28:37" x14ac:dyDescent="0.25">
      <c r="AB1576" s="97"/>
      <c r="AK1576" s="97"/>
    </row>
    <row r="1577" spans="28:37" x14ac:dyDescent="0.25">
      <c r="AB1577" s="97"/>
      <c r="AK1577" s="97"/>
    </row>
    <row r="1578" spans="28:37" x14ac:dyDescent="0.25">
      <c r="AB1578" s="97"/>
      <c r="AK1578" s="97"/>
    </row>
    <row r="1579" spans="28:37" x14ac:dyDescent="0.25">
      <c r="AB1579" s="97"/>
      <c r="AK1579" s="97"/>
    </row>
    <row r="1580" spans="28:37" x14ac:dyDescent="0.25">
      <c r="AB1580" s="97"/>
      <c r="AK1580" s="97"/>
    </row>
    <row r="1581" spans="28:37" x14ac:dyDescent="0.25">
      <c r="AB1581" s="97"/>
      <c r="AK1581" s="97"/>
    </row>
    <row r="1582" spans="28:37" x14ac:dyDescent="0.25">
      <c r="AB1582" s="97"/>
      <c r="AK1582" s="97"/>
    </row>
    <row r="1583" spans="28:37" x14ac:dyDescent="0.25">
      <c r="AB1583" s="97"/>
      <c r="AK1583" s="97"/>
    </row>
    <row r="1584" spans="28:37" x14ac:dyDescent="0.25">
      <c r="AB1584" s="97"/>
      <c r="AK1584" s="97"/>
    </row>
    <row r="1585" spans="28:37" x14ac:dyDescent="0.25">
      <c r="AB1585" s="97"/>
      <c r="AK1585" s="97"/>
    </row>
    <row r="1586" spans="28:37" x14ac:dyDescent="0.25">
      <c r="AB1586" s="97"/>
      <c r="AK1586" s="97"/>
    </row>
    <row r="1587" spans="28:37" x14ac:dyDescent="0.25">
      <c r="AB1587" s="97"/>
      <c r="AK1587" s="97"/>
    </row>
    <row r="1588" spans="28:37" x14ac:dyDescent="0.25">
      <c r="AB1588" s="97"/>
      <c r="AK1588" s="97"/>
    </row>
    <row r="1589" spans="28:37" x14ac:dyDescent="0.25">
      <c r="AB1589" s="97"/>
      <c r="AK1589" s="97"/>
    </row>
    <row r="1590" spans="28:37" x14ac:dyDescent="0.25">
      <c r="AB1590" s="97"/>
      <c r="AK1590" s="97"/>
    </row>
    <row r="1591" spans="28:37" x14ac:dyDescent="0.25">
      <c r="AB1591" s="97"/>
      <c r="AK1591" s="97"/>
    </row>
    <row r="1592" spans="28:37" x14ac:dyDescent="0.25">
      <c r="AB1592" s="97"/>
      <c r="AK1592" s="97"/>
    </row>
    <row r="1593" spans="28:37" x14ac:dyDescent="0.25">
      <c r="AB1593" s="97"/>
      <c r="AK1593" s="97"/>
    </row>
    <row r="1594" spans="28:37" x14ac:dyDescent="0.25">
      <c r="AB1594" s="97"/>
      <c r="AK1594" s="97"/>
    </row>
    <row r="1595" spans="28:37" x14ac:dyDescent="0.25">
      <c r="AB1595" s="97"/>
      <c r="AK1595" s="97"/>
    </row>
    <row r="1596" spans="28:37" x14ac:dyDescent="0.25">
      <c r="AB1596" s="97"/>
      <c r="AK1596" s="97"/>
    </row>
    <row r="1597" spans="28:37" x14ac:dyDescent="0.25">
      <c r="AB1597" s="97"/>
      <c r="AK1597" s="97"/>
    </row>
    <row r="1598" spans="28:37" x14ac:dyDescent="0.25">
      <c r="AB1598" s="97"/>
      <c r="AK1598" s="97"/>
    </row>
    <row r="1599" spans="28:37" x14ac:dyDescent="0.25">
      <c r="AB1599" s="97"/>
      <c r="AK1599" s="97"/>
    </row>
    <row r="1600" spans="28:37" x14ac:dyDescent="0.25">
      <c r="AB1600" s="97"/>
      <c r="AK1600" s="97"/>
    </row>
    <row r="1601" spans="28:37" x14ac:dyDescent="0.25">
      <c r="AB1601" s="97"/>
      <c r="AK1601" s="97"/>
    </row>
    <row r="1602" spans="28:37" x14ac:dyDescent="0.25">
      <c r="AB1602" s="97"/>
      <c r="AK1602" s="97"/>
    </row>
    <row r="1603" spans="28:37" x14ac:dyDescent="0.25">
      <c r="AB1603" s="97"/>
      <c r="AK1603" s="97"/>
    </row>
    <row r="1604" spans="28:37" x14ac:dyDescent="0.25">
      <c r="AB1604" s="97"/>
      <c r="AK1604" s="97"/>
    </row>
    <row r="1605" spans="28:37" x14ac:dyDescent="0.25">
      <c r="AB1605" s="97"/>
      <c r="AK1605" s="97"/>
    </row>
    <row r="1606" spans="28:37" x14ac:dyDescent="0.25">
      <c r="AB1606" s="97"/>
      <c r="AK1606" s="97"/>
    </row>
    <row r="1607" spans="28:37" x14ac:dyDescent="0.25">
      <c r="AB1607" s="97"/>
      <c r="AK1607" s="97"/>
    </row>
    <row r="1608" spans="28:37" x14ac:dyDescent="0.25">
      <c r="AB1608" s="97"/>
      <c r="AK1608" s="97"/>
    </row>
    <row r="1609" spans="28:37" x14ac:dyDescent="0.25">
      <c r="AB1609" s="97"/>
      <c r="AK1609" s="97"/>
    </row>
    <row r="1610" spans="28:37" x14ac:dyDescent="0.25">
      <c r="AB1610" s="97"/>
      <c r="AK1610" s="97"/>
    </row>
    <row r="1611" spans="28:37" x14ac:dyDescent="0.25">
      <c r="AB1611" s="97"/>
      <c r="AK1611" s="97"/>
    </row>
    <row r="1612" spans="28:37" x14ac:dyDescent="0.25">
      <c r="AB1612" s="97"/>
      <c r="AK1612" s="97"/>
    </row>
    <row r="1613" spans="28:37" x14ac:dyDescent="0.25">
      <c r="AB1613" s="97"/>
      <c r="AK1613" s="97"/>
    </row>
    <row r="1614" spans="28:37" x14ac:dyDescent="0.25">
      <c r="AB1614" s="97"/>
      <c r="AK1614" s="97"/>
    </row>
    <row r="1615" spans="28:37" x14ac:dyDescent="0.25">
      <c r="AB1615" s="97"/>
      <c r="AK1615" s="97"/>
    </row>
    <row r="1616" spans="28:37" x14ac:dyDescent="0.25">
      <c r="AB1616" s="97"/>
      <c r="AK1616" s="97"/>
    </row>
    <row r="1617" spans="28:37" x14ac:dyDescent="0.25">
      <c r="AB1617" s="97"/>
      <c r="AK1617" s="97"/>
    </row>
    <row r="1618" spans="28:37" x14ac:dyDescent="0.25">
      <c r="AB1618" s="97"/>
      <c r="AK1618" s="97"/>
    </row>
    <row r="1619" spans="28:37" x14ac:dyDescent="0.25">
      <c r="AB1619" s="97"/>
      <c r="AK1619" s="97"/>
    </row>
    <row r="1620" spans="28:37" x14ac:dyDescent="0.25">
      <c r="AB1620" s="97"/>
      <c r="AK1620" s="97"/>
    </row>
    <row r="1621" spans="28:37" x14ac:dyDescent="0.25">
      <c r="AB1621" s="97"/>
      <c r="AK1621" s="97"/>
    </row>
    <row r="1622" spans="28:37" x14ac:dyDescent="0.25">
      <c r="AB1622" s="97"/>
      <c r="AK1622" s="97"/>
    </row>
    <row r="1623" spans="28:37" x14ac:dyDescent="0.25">
      <c r="AB1623" s="97"/>
      <c r="AK1623" s="97"/>
    </row>
    <row r="1624" spans="28:37" x14ac:dyDescent="0.25">
      <c r="AB1624" s="97"/>
      <c r="AK1624" s="97"/>
    </row>
    <row r="1625" spans="28:37" x14ac:dyDescent="0.25">
      <c r="AB1625" s="97"/>
      <c r="AK1625" s="97"/>
    </row>
    <row r="1626" spans="28:37" x14ac:dyDescent="0.25">
      <c r="AB1626" s="97"/>
      <c r="AK1626" s="97"/>
    </row>
    <row r="1627" spans="28:37" x14ac:dyDescent="0.25">
      <c r="AB1627" s="97"/>
      <c r="AK1627" s="97"/>
    </row>
    <row r="1628" spans="28:37" x14ac:dyDescent="0.25">
      <c r="AB1628" s="97"/>
      <c r="AK1628" s="97"/>
    </row>
    <row r="1629" spans="28:37" x14ac:dyDescent="0.25">
      <c r="AB1629" s="97"/>
      <c r="AK1629" s="97"/>
    </row>
    <row r="1630" spans="28:37" x14ac:dyDescent="0.25">
      <c r="AB1630" s="97"/>
      <c r="AK1630" s="97"/>
    </row>
    <row r="1631" spans="28:37" x14ac:dyDescent="0.25">
      <c r="AB1631" s="97"/>
      <c r="AK1631" s="97"/>
    </row>
    <row r="1632" spans="28:37" x14ac:dyDescent="0.25">
      <c r="AB1632" s="97"/>
      <c r="AK1632" s="97"/>
    </row>
    <row r="1633" spans="28:37" x14ac:dyDescent="0.25">
      <c r="AB1633" s="97"/>
      <c r="AK1633" s="97"/>
    </row>
    <row r="1634" spans="28:37" x14ac:dyDescent="0.25">
      <c r="AB1634" s="97"/>
      <c r="AK1634" s="97"/>
    </row>
    <row r="1635" spans="28:37" x14ac:dyDescent="0.25">
      <c r="AB1635" s="97"/>
      <c r="AK1635" s="97"/>
    </row>
    <row r="1636" spans="28:37" x14ac:dyDescent="0.25">
      <c r="AB1636" s="97"/>
      <c r="AK1636" s="97"/>
    </row>
    <row r="1637" spans="28:37" x14ac:dyDescent="0.25">
      <c r="AB1637" s="97"/>
      <c r="AK1637" s="97"/>
    </row>
    <row r="1638" spans="28:37" x14ac:dyDescent="0.25">
      <c r="AB1638" s="97"/>
      <c r="AK1638" s="97"/>
    </row>
    <row r="1639" spans="28:37" x14ac:dyDescent="0.25">
      <c r="AB1639" s="97"/>
      <c r="AK1639" s="97"/>
    </row>
    <row r="1640" spans="28:37" x14ac:dyDescent="0.25">
      <c r="AB1640" s="97"/>
      <c r="AK1640" s="97"/>
    </row>
    <row r="1641" spans="28:37" x14ac:dyDescent="0.25">
      <c r="AB1641" s="97"/>
      <c r="AK1641" s="97"/>
    </row>
    <row r="1642" spans="28:37" x14ac:dyDescent="0.25">
      <c r="AB1642" s="97"/>
      <c r="AK1642" s="97"/>
    </row>
    <row r="1643" spans="28:37" x14ac:dyDescent="0.25">
      <c r="AB1643" s="97"/>
      <c r="AK1643" s="97"/>
    </row>
    <row r="1644" spans="28:37" x14ac:dyDescent="0.25">
      <c r="AB1644" s="97"/>
      <c r="AK1644" s="97"/>
    </row>
    <row r="1645" spans="28:37" x14ac:dyDescent="0.25">
      <c r="AB1645" s="97"/>
      <c r="AK1645" s="97"/>
    </row>
    <row r="1646" spans="28:37" x14ac:dyDescent="0.25">
      <c r="AB1646" s="97"/>
      <c r="AK1646" s="97"/>
    </row>
    <row r="1647" spans="28:37" x14ac:dyDescent="0.25">
      <c r="AB1647" s="97"/>
      <c r="AK1647" s="97"/>
    </row>
    <row r="1648" spans="28:37" x14ac:dyDescent="0.25">
      <c r="AB1648" s="97"/>
      <c r="AK1648" s="97"/>
    </row>
    <row r="1649" spans="28:37" x14ac:dyDescent="0.25">
      <c r="AB1649" s="97"/>
      <c r="AK1649" s="97"/>
    </row>
    <row r="1650" spans="28:37" x14ac:dyDescent="0.25">
      <c r="AB1650" s="97"/>
      <c r="AK1650" s="97"/>
    </row>
    <row r="1651" spans="28:37" x14ac:dyDescent="0.25">
      <c r="AB1651" s="97"/>
      <c r="AK1651" s="97"/>
    </row>
    <row r="1652" spans="28:37" x14ac:dyDescent="0.25">
      <c r="AB1652" s="97"/>
      <c r="AK1652" s="97"/>
    </row>
    <row r="1653" spans="28:37" x14ac:dyDescent="0.25">
      <c r="AB1653" s="97"/>
      <c r="AK1653" s="97"/>
    </row>
    <row r="1654" spans="28:37" x14ac:dyDescent="0.25">
      <c r="AB1654" s="97"/>
      <c r="AK1654" s="97"/>
    </row>
    <row r="1655" spans="28:37" x14ac:dyDescent="0.25">
      <c r="AB1655" s="97"/>
      <c r="AK1655" s="97"/>
    </row>
    <row r="1656" spans="28:37" x14ac:dyDescent="0.25">
      <c r="AB1656" s="97"/>
      <c r="AK1656" s="97"/>
    </row>
    <row r="1657" spans="28:37" x14ac:dyDescent="0.25">
      <c r="AB1657" s="97"/>
      <c r="AK1657" s="97"/>
    </row>
    <row r="1658" spans="28:37" x14ac:dyDescent="0.25">
      <c r="AB1658" s="97"/>
      <c r="AK1658" s="97"/>
    </row>
    <row r="1659" spans="28:37" x14ac:dyDescent="0.25">
      <c r="AB1659" s="97"/>
      <c r="AK1659" s="97"/>
    </row>
    <row r="1660" spans="28:37" x14ac:dyDescent="0.25">
      <c r="AB1660" s="97"/>
      <c r="AK1660" s="97"/>
    </row>
    <row r="1661" spans="28:37" x14ac:dyDescent="0.25">
      <c r="AB1661" s="97"/>
      <c r="AK1661" s="97"/>
    </row>
    <row r="1662" spans="28:37" x14ac:dyDescent="0.25">
      <c r="AB1662" s="97"/>
      <c r="AK1662" s="97"/>
    </row>
    <row r="1663" spans="28:37" x14ac:dyDescent="0.25">
      <c r="AB1663" s="97"/>
      <c r="AK1663" s="97"/>
    </row>
    <row r="1664" spans="28:37" x14ac:dyDescent="0.25">
      <c r="AB1664" s="97"/>
      <c r="AK1664" s="97"/>
    </row>
    <row r="1665" spans="28:37" x14ac:dyDescent="0.25">
      <c r="AB1665" s="97"/>
      <c r="AK1665" s="97"/>
    </row>
    <row r="1666" spans="28:37" x14ac:dyDescent="0.25">
      <c r="AB1666" s="97"/>
      <c r="AK1666" s="97"/>
    </row>
    <row r="1667" spans="28:37" x14ac:dyDescent="0.25">
      <c r="AB1667" s="97"/>
      <c r="AK1667" s="97"/>
    </row>
    <row r="1668" spans="28:37" x14ac:dyDescent="0.25">
      <c r="AB1668" s="97"/>
      <c r="AK1668" s="97"/>
    </row>
    <row r="1669" spans="28:37" x14ac:dyDescent="0.25">
      <c r="AB1669" s="97"/>
      <c r="AK1669" s="97"/>
    </row>
    <row r="1670" spans="28:37" x14ac:dyDescent="0.25">
      <c r="AB1670" s="97"/>
      <c r="AK1670" s="97"/>
    </row>
    <row r="1671" spans="28:37" x14ac:dyDescent="0.25">
      <c r="AB1671" s="97"/>
      <c r="AK1671" s="97"/>
    </row>
    <row r="1672" spans="28:37" x14ac:dyDescent="0.25">
      <c r="AB1672" s="97"/>
      <c r="AK1672" s="97"/>
    </row>
    <row r="1673" spans="28:37" x14ac:dyDescent="0.25">
      <c r="AB1673" s="97"/>
      <c r="AK1673" s="97"/>
    </row>
    <row r="1674" spans="28:37" x14ac:dyDescent="0.25">
      <c r="AB1674" s="97"/>
      <c r="AK1674" s="97"/>
    </row>
    <row r="1675" spans="28:37" x14ac:dyDescent="0.25">
      <c r="AB1675" s="97"/>
      <c r="AK1675" s="97"/>
    </row>
    <row r="1676" spans="28:37" x14ac:dyDescent="0.25">
      <c r="AB1676" s="97"/>
      <c r="AK1676" s="97"/>
    </row>
    <row r="1677" spans="28:37" x14ac:dyDescent="0.25">
      <c r="AB1677" s="97"/>
      <c r="AK1677" s="97"/>
    </row>
    <row r="1678" spans="28:37" x14ac:dyDescent="0.25">
      <c r="AB1678" s="97"/>
      <c r="AK1678" s="97"/>
    </row>
    <row r="1679" spans="28:37" x14ac:dyDescent="0.25">
      <c r="AB1679" s="97"/>
      <c r="AK1679" s="97"/>
    </row>
    <row r="1680" spans="28:37" x14ac:dyDescent="0.25">
      <c r="AB1680" s="97"/>
      <c r="AK1680" s="97"/>
    </row>
    <row r="1681" spans="28:37" x14ac:dyDescent="0.25">
      <c r="AB1681" s="97"/>
      <c r="AK1681" s="97"/>
    </row>
    <row r="1682" spans="28:37" x14ac:dyDescent="0.25">
      <c r="AB1682" s="97"/>
      <c r="AK1682" s="97"/>
    </row>
    <row r="1683" spans="28:37" x14ac:dyDescent="0.25">
      <c r="AB1683" s="97"/>
      <c r="AK1683" s="97"/>
    </row>
    <row r="1684" spans="28:37" x14ac:dyDescent="0.25">
      <c r="AB1684" s="97"/>
      <c r="AK1684" s="97"/>
    </row>
    <row r="1685" spans="28:37" x14ac:dyDescent="0.25">
      <c r="AB1685" s="97"/>
      <c r="AK1685" s="97"/>
    </row>
    <row r="1686" spans="28:37" x14ac:dyDescent="0.25">
      <c r="AB1686" s="97"/>
      <c r="AK1686" s="97"/>
    </row>
    <row r="1687" spans="28:37" x14ac:dyDescent="0.25">
      <c r="AB1687" s="97"/>
      <c r="AK1687" s="97"/>
    </row>
    <row r="1688" spans="28:37" x14ac:dyDescent="0.25">
      <c r="AB1688" s="97"/>
      <c r="AK1688" s="97"/>
    </row>
    <row r="1689" spans="28:37" x14ac:dyDescent="0.25">
      <c r="AB1689" s="97"/>
      <c r="AK1689" s="97"/>
    </row>
    <row r="1690" spans="28:37" x14ac:dyDescent="0.25">
      <c r="AB1690" s="97"/>
      <c r="AK1690" s="97"/>
    </row>
    <row r="1691" spans="28:37" x14ac:dyDescent="0.25">
      <c r="AB1691" s="97"/>
      <c r="AK1691" s="97"/>
    </row>
    <row r="1692" spans="28:37" x14ac:dyDescent="0.25">
      <c r="AB1692" s="97"/>
      <c r="AK1692" s="97"/>
    </row>
    <row r="1693" spans="28:37" x14ac:dyDescent="0.25">
      <c r="AB1693" s="97"/>
      <c r="AK1693" s="97"/>
    </row>
    <row r="1694" spans="28:37" x14ac:dyDescent="0.25">
      <c r="AB1694" s="97"/>
      <c r="AK1694" s="97"/>
    </row>
    <row r="1695" spans="28:37" x14ac:dyDescent="0.25">
      <c r="AB1695" s="97"/>
      <c r="AK1695" s="97"/>
    </row>
    <row r="1696" spans="28:37" x14ac:dyDescent="0.25">
      <c r="AB1696" s="97"/>
      <c r="AK1696" s="97"/>
    </row>
    <row r="1697" spans="28:37" x14ac:dyDescent="0.25">
      <c r="AB1697" s="97"/>
      <c r="AK1697" s="97"/>
    </row>
    <row r="1698" spans="28:37" x14ac:dyDescent="0.25">
      <c r="AB1698" s="97"/>
      <c r="AK1698" s="97"/>
    </row>
    <row r="1699" spans="28:37" x14ac:dyDescent="0.25">
      <c r="AB1699" s="97"/>
      <c r="AK1699" s="97"/>
    </row>
    <row r="1700" spans="28:37" x14ac:dyDescent="0.25">
      <c r="AB1700" s="97"/>
      <c r="AK1700" s="97"/>
    </row>
    <row r="1701" spans="28:37" x14ac:dyDescent="0.25">
      <c r="AB1701" s="97"/>
      <c r="AK1701" s="97"/>
    </row>
    <row r="1702" spans="28:37" x14ac:dyDescent="0.25">
      <c r="AB1702" s="97"/>
      <c r="AK1702" s="97"/>
    </row>
    <row r="1703" spans="28:37" x14ac:dyDescent="0.25">
      <c r="AB1703" s="97"/>
      <c r="AK1703" s="97"/>
    </row>
    <row r="1704" spans="28:37" x14ac:dyDescent="0.25">
      <c r="AB1704" s="97"/>
      <c r="AK1704" s="97"/>
    </row>
    <row r="1705" spans="28:37" x14ac:dyDescent="0.25">
      <c r="AB1705" s="97"/>
      <c r="AK1705" s="97"/>
    </row>
    <row r="1706" spans="28:37" x14ac:dyDescent="0.25">
      <c r="AB1706" s="97"/>
      <c r="AK1706" s="97"/>
    </row>
    <row r="1707" spans="28:37" x14ac:dyDescent="0.25">
      <c r="AB1707" s="97"/>
      <c r="AK1707" s="97"/>
    </row>
    <row r="1708" spans="28:37" x14ac:dyDescent="0.25">
      <c r="AB1708" s="97"/>
      <c r="AK1708" s="97"/>
    </row>
    <row r="1709" spans="28:37" x14ac:dyDescent="0.25">
      <c r="AB1709" s="97"/>
      <c r="AK1709" s="97"/>
    </row>
    <row r="1710" spans="28:37" x14ac:dyDescent="0.25">
      <c r="AB1710" s="97"/>
      <c r="AK1710" s="97"/>
    </row>
    <row r="1711" spans="28:37" x14ac:dyDescent="0.25">
      <c r="AB1711" s="97"/>
      <c r="AK1711" s="97"/>
    </row>
    <row r="1712" spans="28:37" x14ac:dyDescent="0.25">
      <c r="AB1712" s="97"/>
      <c r="AK1712" s="97"/>
    </row>
    <row r="1713" spans="28:37" x14ac:dyDescent="0.25">
      <c r="AB1713" s="97"/>
      <c r="AK1713" s="97"/>
    </row>
    <row r="1714" spans="28:37" x14ac:dyDescent="0.25">
      <c r="AB1714" s="97"/>
      <c r="AK1714" s="97"/>
    </row>
    <row r="1715" spans="28:37" x14ac:dyDescent="0.25">
      <c r="AB1715" s="97"/>
      <c r="AK1715" s="97"/>
    </row>
    <row r="1716" spans="28:37" x14ac:dyDescent="0.25">
      <c r="AB1716" s="97"/>
      <c r="AK1716" s="97"/>
    </row>
    <row r="1717" spans="28:37" x14ac:dyDescent="0.25">
      <c r="AB1717" s="97"/>
      <c r="AK1717" s="97"/>
    </row>
    <row r="1718" spans="28:37" x14ac:dyDescent="0.25">
      <c r="AB1718" s="97"/>
      <c r="AK1718" s="97"/>
    </row>
    <row r="1719" spans="28:37" x14ac:dyDescent="0.25">
      <c r="AB1719" s="97"/>
      <c r="AK1719" s="97"/>
    </row>
    <row r="1720" spans="28:37" x14ac:dyDescent="0.25">
      <c r="AB1720" s="97"/>
      <c r="AK1720" s="97"/>
    </row>
    <row r="1721" spans="28:37" x14ac:dyDescent="0.25">
      <c r="AB1721" s="97"/>
      <c r="AK1721" s="97"/>
    </row>
    <row r="1722" spans="28:37" x14ac:dyDescent="0.25">
      <c r="AB1722" s="97"/>
      <c r="AK1722" s="97"/>
    </row>
    <row r="1723" spans="28:37" x14ac:dyDescent="0.25">
      <c r="AB1723" s="97"/>
      <c r="AK1723" s="97"/>
    </row>
    <row r="1724" spans="28:37" x14ac:dyDescent="0.25">
      <c r="AB1724" s="97"/>
      <c r="AK1724" s="97"/>
    </row>
    <row r="1725" spans="28:37" x14ac:dyDescent="0.25">
      <c r="AB1725" s="97"/>
      <c r="AK1725" s="97"/>
    </row>
    <row r="1726" spans="28:37" x14ac:dyDescent="0.25">
      <c r="AB1726" s="97"/>
      <c r="AK1726" s="97"/>
    </row>
    <row r="1727" spans="28:37" x14ac:dyDescent="0.25">
      <c r="AB1727" s="97"/>
      <c r="AK1727" s="97"/>
    </row>
    <row r="1728" spans="28:37" x14ac:dyDescent="0.25">
      <c r="AB1728" s="97"/>
      <c r="AK1728" s="97"/>
    </row>
    <row r="1729" spans="28:37" x14ac:dyDescent="0.25">
      <c r="AB1729" s="97"/>
      <c r="AK1729" s="97"/>
    </row>
    <row r="1730" spans="28:37" x14ac:dyDescent="0.25">
      <c r="AB1730" s="97"/>
      <c r="AK1730" s="97"/>
    </row>
    <row r="1731" spans="28:37" x14ac:dyDescent="0.25">
      <c r="AB1731" s="97"/>
      <c r="AK1731" s="97"/>
    </row>
    <row r="1732" spans="28:37" x14ac:dyDescent="0.25">
      <c r="AB1732" s="97"/>
      <c r="AK1732" s="97"/>
    </row>
    <row r="1733" spans="28:37" x14ac:dyDescent="0.25">
      <c r="AB1733" s="97"/>
      <c r="AK1733" s="97"/>
    </row>
    <row r="1734" spans="28:37" x14ac:dyDescent="0.25">
      <c r="AB1734" s="97"/>
      <c r="AK1734" s="97"/>
    </row>
    <row r="1735" spans="28:37" x14ac:dyDescent="0.25">
      <c r="AB1735" s="97"/>
      <c r="AK1735" s="97"/>
    </row>
    <row r="1736" spans="28:37" x14ac:dyDescent="0.25">
      <c r="AB1736" s="97"/>
      <c r="AK1736" s="97"/>
    </row>
    <row r="1737" spans="28:37" x14ac:dyDescent="0.25">
      <c r="AB1737" s="97"/>
      <c r="AK1737" s="97"/>
    </row>
    <row r="1738" spans="28:37" x14ac:dyDescent="0.25">
      <c r="AB1738" s="97"/>
      <c r="AK1738" s="97"/>
    </row>
    <row r="1739" spans="28:37" x14ac:dyDescent="0.25">
      <c r="AB1739" s="97"/>
      <c r="AK1739" s="97"/>
    </row>
    <row r="1740" spans="28:37" x14ac:dyDescent="0.25">
      <c r="AB1740" s="97"/>
      <c r="AK1740" s="97"/>
    </row>
    <row r="1741" spans="28:37" x14ac:dyDescent="0.25">
      <c r="AB1741" s="97"/>
      <c r="AK1741" s="97"/>
    </row>
    <row r="1742" spans="28:37" x14ac:dyDescent="0.25">
      <c r="AB1742" s="97"/>
      <c r="AK1742" s="97"/>
    </row>
    <row r="1743" spans="28:37" x14ac:dyDescent="0.25">
      <c r="AB1743" s="97"/>
      <c r="AK1743" s="97"/>
    </row>
    <row r="1744" spans="28:37" x14ac:dyDescent="0.25">
      <c r="AB1744" s="97"/>
      <c r="AK1744" s="97"/>
    </row>
    <row r="1745" spans="28:37" x14ac:dyDescent="0.25">
      <c r="AB1745" s="97"/>
      <c r="AK1745" s="97"/>
    </row>
    <row r="1746" spans="28:37" x14ac:dyDescent="0.25">
      <c r="AB1746" s="97"/>
      <c r="AK1746" s="97"/>
    </row>
    <row r="1747" spans="28:37" x14ac:dyDescent="0.25">
      <c r="AB1747" s="97"/>
      <c r="AK1747" s="97"/>
    </row>
    <row r="1748" spans="28:37" x14ac:dyDescent="0.25">
      <c r="AB1748" s="97"/>
      <c r="AK1748" s="97"/>
    </row>
    <row r="1749" spans="28:37" x14ac:dyDescent="0.25">
      <c r="AB1749" s="97"/>
      <c r="AK1749" s="97"/>
    </row>
    <row r="1750" spans="28:37" x14ac:dyDescent="0.25">
      <c r="AB1750" s="97"/>
      <c r="AK1750" s="97"/>
    </row>
    <row r="1751" spans="28:37" x14ac:dyDescent="0.25">
      <c r="AB1751" s="97"/>
      <c r="AK1751" s="97"/>
    </row>
    <row r="1752" spans="28:37" x14ac:dyDescent="0.25">
      <c r="AB1752" s="97"/>
      <c r="AK1752" s="97"/>
    </row>
    <row r="1753" spans="28:37" x14ac:dyDescent="0.25">
      <c r="AB1753" s="97"/>
      <c r="AK1753" s="97"/>
    </row>
    <row r="1754" spans="28:37" x14ac:dyDescent="0.25">
      <c r="AB1754" s="97"/>
      <c r="AK1754" s="97"/>
    </row>
    <row r="1755" spans="28:37" x14ac:dyDescent="0.25">
      <c r="AB1755" s="97"/>
      <c r="AK1755" s="97"/>
    </row>
    <row r="1756" spans="28:37" x14ac:dyDescent="0.25">
      <c r="AB1756" s="97"/>
      <c r="AK1756" s="97"/>
    </row>
    <row r="1757" spans="28:37" x14ac:dyDescent="0.25">
      <c r="AB1757" s="97"/>
      <c r="AK1757" s="97"/>
    </row>
    <row r="1758" spans="28:37" x14ac:dyDescent="0.25">
      <c r="AB1758" s="97"/>
      <c r="AK1758" s="97"/>
    </row>
    <row r="1759" spans="28:37" x14ac:dyDescent="0.25">
      <c r="AB1759" s="97"/>
      <c r="AK1759" s="97"/>
    </row>
    <row r="1760" spans="28:37" x14ac:dyDescent="0.25">
      <c r="AB1760" s="97"/>
      <c r="AK1760" s="97"/>
    </row>
    <row r="1761" spans="28:37" x14ac:dyDescent="0.25">
      <c r="AB1761" s="97"/>
      <c r="AK1761" s="97"/>
    </row>
    <row r="1762" spans="28:37" x14ac:dyDescent="0.25">
      <c r="AB1762" s="97"/>
      <c r="AK1762" s="97"/>
    </row>
    <row r="1763" spans="28:37" x14ac:dyDescent="0.25">
      <c r="AB1763" s="97"/>
      <c r="AK1763" s="97"/>
    </row>
    <row r="1764" spans="28:37" x14ac:dyDescent="0.25">
      <c r="AB1764" s="97"/>
      <c r="AK1764" s="97"/>
    </row>
    <row r="1765" spans="28:37" x14ac:dyDescent="0.25">
      <c r="AB1765" s="97"/>
      <c r="AK1765" s="97"/>
    </row>
    <row r="1766" spans="28:37" x14ac:dyDescent="0.25">
      <c r="AB1766" s="97"/>
      <c r="AK1766" s="97"/>
    </row>
    <row r="1767" spans="28:37" x14ac:dyDescent="0.25">
      <c r="AB1767" s="97"/>
      <c r="AK1767" s="97"/>
    </row>
    <row r="1768" spans="28:37" x14ac:dyDescent="0.25">
      <c r="AB1768" s="97"/>
      <c r="AK1768" s="97"/>
    </row>
    <row r="1769" spans="28:37" x14ac:dyDescent="0.25">
      <c r="AB1769" s="97"/>
      <c r="AK1769" s="97"/>
    </row>
    <row r="1770" spans="28:37" x14ac:dyDescent="0.25">
      <c r="AB1770" s="97"/>
      <c r="AK1770" s="97"/>
    </row>
    <row r="1771" spans="28:37" x14ac:dyDescent="0.25">
      <c r="AB1771" s="97"/>
      <c r="AK1771" s="97"/>
    </row>
    <row r="1772" spans="28:37" x14ac:dyDescent="0.25">
      <c r="AB1772" s="97"/>
      <c r="AK1772" s="97"/>
    </row>
    <row r="1773" spans="28:37" x14ac:dyDescent="0.25">
      <c r="AB1773" s="97"/>
      <c r="AK1773" s="97"/>
    </row>
    <row r="1774" spans="28:37" x14ac:dyDescent="0.25">
      <c r="AB1774" s="97"/>
      <c r="AK1774" s="97"/>
    </row>
    <row r="1775" spans="28:37" x14ac:dyDescent="0.25">
      <c r="AB1775" s="97"/>
      <c r="AK1775" s="97"/>
    </row>
    <row r="1776" spans="28:37" x14ac:dyDescent="0.25">
      <c r="AB1776" s="97"/>
      <c r="AK1776" s="97"/>
    </row>
    <row r="1777" spans="28:37" x14ac:dyDescent="0.25">
      <c r="AB1777" s="97"/>
      <c r="AK1777" s="97"/>
    </row>
    <row r="1778" spans="28:37" x14ac:dyDescent="0.25">
      <c r="AB1778" s="97"/>
      <c r="AK1778" s="97"/>
    </row>
    <row r="1779" spans="28:37" x14ac:dyDescent="0.25">
      <c r="AB1779" s="97"/>
      <c r="AK1779" s="97"/>
    </row>
    <row r="1780" spans="28:37" x14ac:dyDescent="0.25">
      <c r="AB1780" s="97"/>
      <c r="AK1780" s="97"/>
    </row>
    <row r="1781" spans="28:37" x14ac:dyDescent="0.25">
      <c r="AB1781" s="97"/>
      <c r="AK1781" s="97"/>
    </row>
    <row r="1782" spans="28:37" x14ac:dyDescent="0.25">
      <c r="AB1782" s="97"/>
      <c r="AK1782" s="97"/>
    </row>
    <row r="1783" spans="28:37" x14ac:dyDescent="0.25">
      <c r="AB1783" s="97"/>
      <c r="AK1783" s="97"/>
    </row>
    <row r="1784" spans="28:37" x14ac:dyDescent="0.25">
      <c r="AB1784" s="97"/>
      <c r="AK1784" s="97"/>
    </row>
    <row r="1785" spans="28:37" x14ac:dyDescent="0.25">
      <c r="AB1785" s="97"/>
      <c r="AK1785" s="97"/>
    </row>
    <row r="1786" spans="28:37" x14ac:dyDescent="0.25">
      <c r="AB1786" s="97"/>
      <c r="AK1786" s="97"/>
    </row>
    <row r="1787" spans="28:37" x14ac:dyDescent="0.25">
      <c r="AB1787" s="97"/>
      <c r="AK1787" s="97"/>
    </row>
    <row r="1788" spans="28:37" x14ac:dyDescent="0.25">
      <c r="AB1788" s="97"/>
      <c r="AK1788" s="97"/>
    </row>
    <row r="1789" spans="28:37" x14ac:dyDescent="0.25">
      <c r="AB1789" s="97"/>
      <c r="AK1789" s="97"/>
    </row>
    <row r="1790" spans="28:37" x14ac:dyDescent="0.25">
      <c r="AB1790" s="97"/>
      <c r="AK1790" s="97"/>
    </row>
    <row r="1791" spans="28:37" x14ac:dyDescent="0.25">
      <c r="AB1791" s="97"/>
      <c r="AK1791" s="97"/>
    </row>
    <row r="1792" spans="28:37" x14ac:dyDescent="0.25">
      <c r="AB1792" s="97"/>
      <c r="AK1792" s="97"/>
    </row>
    <row r="1793" spans="28:37" x14ac:dyDescent="0.25">
      <c r="AB1793" s="97"/>
      <c r="AK1793" s="97"/>
    </row>
    <row r="1794" spans="28:37" x14ac:dyDescent="0.25">
      <c r="AB1794" s="97"/>
      <c r="AK1794" s="97"/>
    </row>
    <row r="1795" spans="28:37" x14ac:dyDescent="0.25">
      <c r="AB1795" s="97"/>
      <c r="AK1795" s="97"/>
    </row>
    <row r="1796" spans="28:37" x14ac:dyDescent="0.25">
      <c r="AB1796" s="97"/>
      <c r="AK1796" s="97"/>
    </row>
    <row r="1797" spans="28:37" x14ac:dyDescent="0.25">
      <c r="AB1797" s="97"/>
      <c r="AK1797" s="97"/>
    </row>
    <row r="1798" spans="28:37" x14ac:dyDescent="0.25">
      <c r="AB1798" s="97"/>
      <c r="AK1798" s="97"/>
    </row>
    <row r="1799" spans="28:37" x14ac:dyDescent="0.25">
      <c r="AB1799" s="97"/>
      <c r="AK1799" s="97"/>
    </row>
    <row r="1800" spans="28:37" x14ac:dyDescent="0.25">
      <c r="AB1800" s="97"/>
      <c r="AK1800" s="97"/>
    </row>
    <row r="1801" spans="28:37" x14ac:dyDescent="0.25">
      <c r="AB1801" s="97"/>
      <c r="AK1801" s="97"/>
    </row>
    <row r="1802" spans="28:37" x14ac:dyDescent="0.25">
      <c r="AB1802" s="97"/>
      <c r="AK1802" s="97"/>
    </row>
    <row r="1803" spans="28:37" x14ac:dyDescent="0.25">
      <c r="AB1803" s="97"/>
      <c r="AK1803" s="97"/>
    </row>
    <row r="1804" spans="28:37" x14ac:dyDescent="0.25">
      <c r="AB1804" s="97"/>
      <c r="AK1804" s="97"/>
    </row>
    <row r="1805" spans="28:37" x14ac:dyDescent="0.25">
      <c r="AB1805" s="97"/>
      <c r="AK1805" s="97"/>
    </row>
    <row r="1806" spans="28:37" x14ac:dyDescent="0.25">
      <c r="AB1806" s="97"/>
      <c r="AK1806" s="97"/>
    </row>
    <row r="1807" spans="28:37" x14ac:dyDescent="0.25">
      <c r="AB1807" s="97"/>
      <c r="AK1807" s="97"/>
    </row>
    <row r="1808" spans="28:37" x14ac:dyDescent="0.25">
      <c r="AB1808" s="97"/>
      <c r="AK1808" s="97"/>
    </row>
    <row r="1809" spans="28:37" x14ac:dyDescent="0.25">
      <c r="AB1809" s="97"/>
      <c r="AK1809" s="97"/>
    </row>
    <row r="1810" spans="28:37" x14ac:dyDescent="0.25">
      <c r="AB1810" s="97"/>
      <c r="AK1810" s="97"/>
    </row>
    <row r="1811" spans="28:37" x14ac:dyDescent="0.25">
      <c r="AB1811" s="97"/>
      <c r="AK1811" s="97"/>
    </row>
    <row r="1812" spans="28:37" x14ac:dyDescent="0.25">
      <c r="AB1812" s="97"/>
      <c r="AK1812" s="97"/>
    </row>
    <row r="1813" spans="28:37" x14ac:dyDescent="0.25">
      <c r="AB1813" s="97"/>
      <c r="AK1813" s="97"/>
    </row>
    <row r="1814" spans="28:37" x14ac:dyDescent="0.25">
      <c r="AB1814" s="97"/>
      <c r="AK1814" s="97"/>
    </row>
    <row r="1815" spans="28:37" x14ac:dyDescent="0.25">
      <c r="AB1815" s="97"/>
      <c r="AK1815" s="97"/>
    </row>
    <row r="1816" spans="28:37" x14ac:dyDescent="0.25">
      <c r="AB1816" s="97"/>
      <c r="AK1816" s="97"/>
    </row>
    <row r="1817" spans="28:37" x14ac:dyDescent="0.25">
      <c r="AB1817" s="97"/>
      <c r="AK1817" s="97"/>
    </row>
    <row r="1818" spans="28:37" x14ac:dyDescent="0.25">
      <c r="AB1818" s="97"/>
      <c r="AK1818" s="97"/>
    </row>
    <row r="1819" spans="28:37" x14ac:dyDescent="0.25">
      <c r="AB1819" s="97"/>
      <c r="AK1819" s="97"/>
    </row>
    <row r="1820" spans="28:37" x14ac:dyDescent="0.25">
      <c r="AB1820" s="97"/>
      <c r="AK1820" s="97"/>
    </row>
    <row r="1821" spans="28:37" x14ac:dyDescent="0.25">
      <c r="AB1821" s="97"/>
      <c r="AK1821" s="97"/>
    </row>
    <row r="1822" spans="28:37" x14ac:dyDescent="0.25">
      <c r="AB1822" s="97"/>
      <c r="AK1822" s="97"/>
    </row>
    <row r="1823" spans="28:37" x14ac:dyDescent="0.25">
      <c r="AB1823" s="97"/>
      <c r="AK1823" s="97"/>
    </row>
    <row r="1824" spans="28:37" x14ac:dyDescent="0.25">
      <c r="AB1824" s="97"/>
      <c r="AK1824" s="97"/>
    </row>
    <row r="1825" spans="28:37" x14ac:dyDescent="0.25">
      <c r="AB1825" s="97"/>
      <c r="AK1825" s="97"/>
    </row>
    <row r="1826" spans="28:37" x14ac:dyDescent="0.25">
      <c r="AB1826" s="97"/>
      <c r="AK1826" s="97"/>
    </row>
    <row r="1827" spans="28:37" x14ac:dyDescent="0.25">
      <c r="AB1827" s="97"/>
      <c r="AK1827" s="97"/>
    </row>
    <row r="1828" spans="28:37" x14ac:dyDescent="0.25">
      <c r="AB1828" s="97"/>
      <c r="AK1828" s="97"/>
    </row>
    <row r="1829" spans="28:37" x14ac:dyDescent="0.25">
      <c r="AB1829" s="97"/>
      <c r="AK1829" s="97"/>
    </row>
    <row r="1830" spans="28:37" x14ac:dyDescent="0.25">
      <c r="AB1830" s="97"/>
      <c r="AK1830" s="97"/>
    </row>
    <row r="1831" spans="28:37" x14ac:dyDescent="0.25">
      <c r="AB1831" s="97"/>
      <c r="AK1831" s="97"/>
    </row>
    <row r="1832" spans="28:37" x14ac:dyDescent="0.25">
      <c r="AB1832" s="97"/>
      <c r="AK1832" s="97"/>
    </row>
    <row r="1833" spans="28:37" x14ac:dyDescent="0.25">
      <c r="AB1833" s="97"/>
      <c r="AK1833" s="97"/>
    </row>
    <row r="1834" spans="28:37" x14ac:dyDescent="0.25">
      <c r="AB1834" s="97"/>
      <c r="AK1834" s="97"/>
    </row>
    <row r="1835" spans="28:37" x14ac:dyDescent="0.25">
      <c r="AB1835" s="97"/>
      <c r="AK1835" s="97"/>
    </row>
    <row r="1836" spans="28:37" x14ac:dyDescent="0.25">
      <c r="AB1836" s="97"/>
      <c r="AK1836" s="97"/>
    </row>
    <row r="1837" spans="28:37" x14ac:dyDescent="0.25">
      <c r="AB1837" s="97"/>
      <c r="AK1837" s="97"/>
    </row>
    <row r="1838" spans="28:37" x14ac:dyDescent="0.25">
      <c r="AB1838" s="97"/>
      <c r="AK1838" s="97"/>
    </row>
    <row r="1839" spans="28:37" x14ac:dyDescent="0.25">
      <c r="AB1839" s="97"/>
      <c r="AK1839" s="97"/>
    </row>
    <row r="1840" spans="28:37" x14ac:dyDescent="0.25">
      <c r="AB1840" s="97"/>
      <c r="AK1840" s="97"/>
    </row>
    <row r="1841" spans="28:37" x14ac:dyDescent="0.25">
      <c r="AB1841" s="97"/>
      <c r="AK1841" s="97"/>
    </row>
    <row r="1842" spans="28:37" x14ac:dyDescent="0.25">
      <c r="AB1842" s="97"/>
      <c r="AK1842" s="97"/>
    </row>
    <row r="1843" spans="28:37" x14ac:dyDescent="0.25">
      <c r="AB1843" s="97"/>
      <c r="AK1843" s="97"/>
    </row>
    <row r="1844" spans="28:37" x14ac:dyDescent="0.25">
      <c r="AB1844" s="97"/>
      <c r="AK1844" s="97"/>
    </row>
    <row r="1845" spans="28:37" x14ac:dyDescent="0.25">
      <c r="AB1845" s="97"/>
      <c r="AK1845" s="97"/>
    </row>
    <row r="1846" spans="28:37" x14ac:dyDescent="0.25">
      <c r="AB1846" s="97"/>
      <c r="AK1846" s="97"/>
    </row>
    <row r="1847" spans="28:37" x14ac:dyDescent="0.25">
      <c r="AB1847" s="97"/>
      <c r="AK1847" s="97"/>
    </row>
    <row r="1848" spans="28:37" x14ac:dyDescent="0.25">
      <c r="AB1848" s="97"/>
      <c r="AK1848" s="97"/>
    </row>
    <row r="1849" spans="28:37" x14ac:dyDescent="0.25">
      <c r="AB1849" s="97"/>
      <c r="AK1849" s="97"/>
    </row>
    <row r="1850" spans="28:37" x14ac:dyDescent="0.25">
      <c r="AB1850" s="97"/>
      <c r="AK1850" s="97"/>
    </row>
    <row r="1851" spans="28:37" x14ac:dyDescent="0.25">
      <c r="AB1851" s="97"/>
      <c r="AK1851" s="97"/>
    </row>
    <row r="1852" spans="28:37" x14ac:dyDescent="0.25">
      <c r="AB1852" s="97"/>
      <c r="AK1852" s="97"/>
    </row>
    <row r="1853" spans="28:37" x14ac:dyDescent="0.25">
      <c r="AB1853" s="97"/>
      <c r="AK1853" s="97"/>
    </row>
    <row r="1854" spans="28:37" x14ac:dyDescent="0.25">
      <c r="AB1854" s="97"/>
      <c r="AK1854" s="97"/>
    </row>
    <row r="1855" spans="28:37" x14ac:dyDescent="0.25">
      <c r="AB1855" s="97"/>
      <c r="AK1855" s="97"/>
    </row>
    <row r="1856" spans="28:37" x14ac:dyDescent="0.25">
      <c r="AB1856" s="97"/>
      <c r="AK1856" s="97"/>
    </row>
    <row r="1857" spans="28:37" x14ac:dyDescent="0.25">
      <c r="AB1857" s="97"/>
      <c r="AK1857" s="97"/>
    </row>
    <row r="1858" spans="28:37" x14ac:dyDescent="0.25">
      <c r="AB1858" s="97"/>
      <c r="AK1858" s="97"/>
    </row>
    <row r="1859" spans="28:37" x14ac:dyDescent="0.25">
      <c r="AB1859" s="97"/>
      <c r="AK1859" s="97"/>
    </row>
    <row r="1860" spans="28:37" x14ac:dyDescent="0.25">
      <c r="AB1860" s="97"/>
      <c r="AK1860" s="97"/>
    </row>
    <row r="1861" spans="28:37" x14ac:dyDescent="0.25">
      <c r="AB1861" s="97"/>
      <c r="AK1861" s="97"/>
    </row>
    <row r="1862" spans="28:37" x14ac:dyDescent="0.25">
      <c r="AB1862" s="97"/>
      <c r="AK1862" s="97"/>
    </row>
    <row r="1863" spans="28:37" x14ac:dyDescent="0.25">
      <c r="AB1863" s="97"/>
      <c r="AK1863" s="97"/>
    </row>
    <row r="1864" spans="28:37" x14ac:dyDescent="0.25">
      <c r="AB1864" s="97"/>
      <c r="AK1864" s="97"/>
    </row>
    <row r="1865" spans="28:37" x14ac:dyDescent="0.25">
      <c r="AB1865" s="97"/>
      <c r="AK1865" s="97"/>
    </row>
    <row r="1866" spans="28:37" x14ac:dyDescent="0.25">
      <c r="AB1866" s="97"/>
      <c r="AK1866" s="97"/>
    </row>
    <row r="1867" spans="28:37" x14ac:dyDescent="0.25">
      <c r="AB1867" s="97"/>
      <c r="AK1867" s="97"/>
    </row>
    <row r="1868" spans="28:37" x14ac:dyDescent="0.25">
      <c r="AB1868" s="97"/>
      <c r="AK1868" s="97"/>
    </row>
    <row r="1869" spans="28:37" x14ac:dyDescent="0.25">
      <c r="AB1869" s="97"/>
      <c r="AK1869" s="97"/>
    </row>
    <row r="1870" spans="28:37" x14ac:dyDescent="0.25">
      <c r="AB1870" s="97"/>
      <c r="AK1870" s="97"/>
    </row>
    <row r="1871" spans="28:37" x14ac:dyDescent="0.25">
      <c r="AB1871" s="97"/>
      <c r="AK1871" s="97"/>
    </row>
    <row r="1872" spans="28:37" x14ac:dyDescent="0.25">
      <c r="AB1872" s="97"/>
      <c r="AK1872" s="97"/>
    </row>
    <row r="1873" spans="28:37" x14ac:dyDescent="0.25">
      <c r="AB1873" s="97"/>
      <c r="AK1873" s="97"/>
    </row>
    <row r="1874" spans="28:37" x14ac:dyDescent="0.25">
      <c r="AB1874" s="97"/>
      <c r="AK1874" s="97"/>
    </row>
    <row r="1875" spans="28:37" x14ac:dyDescent="0.25">
      <c r="AB1875" s="97"/>
      <c r="AK1875" s="97"/>
    </row>
    <row r="1876" spans="28:37" x14ac:dyDescent="0.25">
      <c r="AB1876" s="97"/>
      <c r="AK1876" s="97"/>
    </row>
    <row r="1877" spans="28:37" x14ac:dyDescent="0.25">
      <c r="AB1877" s="97"/>
      <c r="AK1877" s="97"/>
    </row>
    <row r="1878" spans="28:37" x14ac:dyDescent="0.25">
      <c r="AB1878" s="97"/>
      <c r="AK1878" s="97"/>
    </row>
    <row r="1879" spans="28:37" x14ac:dyDescent="0.25">
      <c r="AB1879" s="97"/>
      <c r="AK1879" s="97"/>
    </row>
    <row r="1880" spans="28:37" x14ac:dyDescent="0.25">
      <c r="AB1880" s="97"/>
      <c r="AK1880" s="97"/>
    </row>
    <row r="1881" spans="28:37" x14ac:dyDescent="0.25">
      <c r="AB1881" s="97"/>
      <c r="AK1881" s="97"/>
    </row>
    <row r="1882" spans="28:37" x14ac:dyDescent="0.25">
      <c r="AB1882" s="97"/>
      <c r="AK1882" s="97"/>
    </row>
    <row r="1883" spans="28:37" x14ac:dyDescent="0.25">
      <c r="AB1883" s="97"/>
      <c r="AK1883" s="97"/>
    </row>
    <row r="1884" spans="28:37" x14ac:dyDescent="0.25">
      <c r="AB1884" s="97"/>
      <c r="AK1884" s="97"/>
    </row>
    <row r="1885" spans="28:37" x14ac:dyDescent="0.25">
      <c r="AB1885" s="97"/>
      <c r="AK1885" s="97"/>
    </row>
    <row r="1886" spans="28:37" x14ac:dyDescent="0.25">
      <c r="AB1886" s="97"/>
      <c r="AK1886" s="97"/>
    </row>
    <row r="1887" spans="28:37" x14ac:dyDescent="0.25">
      <c r="AB1887" s="97"/>
      <c r="AK1887" s="97"/>
    </row>
    <row r="1888" spans="28:37" x14ac:dyDescent="0.25">
      <c r="AB1888" s="97"/>
      <c r="AK1888" s="97"/>
    </row>
    <row r="1889" spans="28:37" x14ac:dyDescent="0.25">
      <c r="AB1889" s="97"/>
      <c r="AK1889" s="97"/>
    </row>
    <row r="1890" spans="28:37" x14ac:dyDescent="0.25">
      <c r="AB1890" s="97"/>
      <c r="AK1890" s="97"/>
    </row>
    <row r="1891" spans="28:37" x14ac:dyDescent="0.25">
      <c r="AB1891" s="97"/>
      <c r="AK1891" s="97"/>
    </row>
    <row r="1892" spans="28:37" x14ac:dyDescent="0.25">
      <c r="AB1892" s="97"/>
      <c r="AK1892" s="97"/>
    </row>
    <row r="1893" spans="28:37" x14ac:dyDescent="0.25">
      <c r="AB1893" s="97"/>
      <c r="AK1893" s="97"/>
    </row>
    <row r="1894" spans="28:37" x14ac:dyDescent="0.25">
      <c r="AB1894" s="97"/>
      <c r="AK1894" s="97"/>
    </row>
    <row r="1895" spans="28:37" x14ac:dyDescent="0.25">
      <c r="AB1895" s="97"/>
      <c r="AK1895" s="97"/>
    </row>
    <row r="1896" spans="28:37" x14ac:dyDescent="0.25">
      <c r="AB1896" s="97"/>
      <c r="AK1896" s="97"/>
    </row>
    <row r="1897" spans="28:37" x14ac:dyDescent="0.25">
      <c r="AB1897" s="97"/>
      <c r="AK1897" s="97"/>
    </row>
    <row r="1898" spans="28:37" x14ac:dyDescent="0.25">
      <c r="AB1898" s="97"/>
      <c r="AK1898" s="97"/>
    </row>
    <row r="1899" spans="28:37" x14ac:dyDescent="0.25">
      <c r="AB1899" s="97"/>
      <c r="AK1899" s="97"/>
    </row>
    <row r="1900" spans="28:37" x14ac:dyDescent="0.25">
      <c r="AB1900" s="97"/>
      <c r="AK1900" s="97"/>
    </row>
    <row r="1901" spans="28:37" x14ac:dyDescent="0.25">
      <c r="AB1901" s="97"/>
      <c r="AK1901" s="97"/>
    </row>
    <row r="1902" spans="28:37" x14ac:dyDescent="0.25">
      <c r="AB1902" s="97"/>
      <c r="AK1902" s="97"/>
    </row>
    <row r="1903" spans="28:37" x14ac:dyDescent="0.25">
      <c r="AB1903" s="97"/>
      <c r="AK1903" s="97"/>
    </row>
    <row r="1904" spans="28:37" x14ac:dyDescent="0.25">
      <c r="AB1904" s="97"/>
      <c r="AK1904" s="97"/>
    </row>
    <row r="1905" spans="28:37" x14ac:dyDescent="0.25">
      <c r="AB1905" s="97"/>
      <c r="AK1905" s="97"/>
    </row>
    <row r="1906" spans="28:37" x14ac:dyDescent="0.25">
      <c r="AB1906" s="97"/>
      <c r="AK1906" s="97"/>
    </row>
    <row r="1907" spans="28:37" x14ac:dyDescent="0.25">
      <c r="AB1907" s="97"/>
      <c r="AK1907" s="97"/>
    </row>
    <row r="1908" spans="28:37" x14ac:dyDescent="0.25">
      <c r="AB1908" s="97"/>
      <c r="AK1908" s="97"/>
    </row>
    <row r="1909" spans="28:37" x14ac:dyDescent="0.25">
      <c r="AB1909" s="97"/>
      <c r="AK1909" s="97"/>
    </row>
    <row r="1910" spans="28:37" x14ac:dyDescent="0.25">
      <c r="AB1910" s="97"/>
      <c r="AK1910" s="97"/>
    </row>
    <row r="1911" spans="28:37" x14ac:dyDescent="0.25">
      <c r="AB1911" s="97"/>
      <c r="AK1911" s="97"/>
    </row>
    <row r="1912" spans="28:37" x14ac:dyDescent="0.25">
      <c r="AB1912" s="97"/>
      <c r="AK1912" s="97"/>
    </row>
    <row r="1913" spans="28:37" x14ac:dyDescent="0.25">
      <c r="AB1913" s="97"/>
      <c r="AK1913" s="97"/>
    </row>
    <row r="1914" spans="28:37" x14ac:dyDescent="0.25">
      <c r="AB1914" s="97"/>
      <c r="AK1914" s="97"/>
    </row>
    <row r="1915" spans="28:37" x14ac:dyDescent="0.25">
      <c r="AB1915" s="97"/>
      <c r="AK1915" s="97"/>
    </row>
    <row r="1916" spans="28:37" x14ac:dyDescent="0.25">
      <c r="AB1916" s="97"/>
      <c r="AK1916" s="97"/>
    </row>
    <row r="1917" spans="28:37" x14ac:dyDescent="0.25">
      <c r="AB1917" s="97"/>
      <c r="AK1917" s="97"/>
    </row>
    <row r="1918" spans="28:37" x14ac:dyDescent="0.25">
      <c r="AB1918" s="97"/>
      <c r="AK1918" s="97"/>
    </row>
    <row r="1919" spans="28:37" x14ac:dyDescent="0.25">
      <c r="AB1919" s="97"/>
      <c r="AK1919" s="97"/>
    </row>
    <row r="1920" spans="28:37" x14ac:dyDescent="0.25">
      <c r="AB1920" s="97"/>
      <c r="AK1920" s="97"/>
    </row>
    <row r="1921" spans="28:37" x14ac:dyDescent="0.25">
      <c r="AB1921" s="97"/>
      <c r="AK1921" s="97"/>
    </row>
    <row r="1922" spans="28:37" x14ac:dyDescent="0.25">
      <c r="AB1922" s="97"/>
      <c r="AK1922" s="97"/>
    </row>
    <row r="1923" spans="28:37" x14ac:dyDescent="0.25">
      <c r="AB1923" s="97"/>
      <c r="AK1923" s="97"/>
    </row>
    <row r="1924" spans="28:37" x14ac:dyDescent="0.25">
      <c r="AB1924" s="97"/>
      <c r="AK1924" s="97"/>
    </row>
    <row r="1925" spans="28:37" x14ac:dyDescent="0.25">
      <c r="AB1925" s="97"/>
      <c r="AK1925" s="97"/>
    </row>
    <row r="1926" spans="28:37" x14ac:dyDescent="0.25">
      <c r="AB1926" s="97"/>
      <c r="AK1926" s="97"/>
    </row>
    <row r="1927" spans="28:37" x14ac:dyDescent="0.25">
      <c r="AB1927" s="97"/>
      <c r="AK1927" s="97"/>
    </row>
    <row r="1928" spans="28:37" x14ac:dyDescent="0.25">
      <c r="AB1928" s="97"/>
      <c r="AK1928" s="97"/>
    </row>
    <row r="1929" spans="28:37" x14ac:dyDescent="0.25">
      <c r="AB1929" s="97"/>
      <c r="AK1929" s="97"/>
    </row>
    <row r="1930" spans="28:37" x14ac:dyDescent="0.25">
      <c r="AB1930" s="97"/>
      <c r="AK1930" s="97"/>
    </row>
    <row r="1931" spans="28:37" x14ac:dyDescent="0.25">
      <c r="AB1931" s="97"/>
      <c r="AK1931" s="97"/>
    </row>
    <row r="1932" spans="28:37" x14ac:dyDescent="0.25">
      <c r="AB1932" s="97"/>
      <c r="AK1932" s="97"/>
    </row>
    <row r="1933" spans="28:37" x14ac:dyDescent="0.25">
      <c r="AB1933" s="97"/>
      <c r="AK1933" s="97"/>
    </row>
    <row r="1934" spans="28:37" x14ac:dyDescent="0.25">
      <c r="AB1934" s="97"/>
      <c r="AK1934" s="97"/>
    </row>
    <row r="1935" spans="28:37" x14ac:dyDescent="0.25">
      <c r="AB1935" s="97"/>
      <c r="AK1935" s="97"/>
    </row>
    <row r="1936" spans="28:37" x14ac:dyDescent="0.25">
      <c r="AB1936" s="97"/>
      <c r="AK1936" s="97"/>
    </row>
    <row r="1937" spans="28:37" x14ac:dyDescent="0.25">
      <c r="AB1937" s="97"/>
      <c r="AK1937" s="97"/>
    </row>
    <row r="1938" spans="28:37" x14ac:dyDescent="0.25">
      <c r="AB1938" s="97"/>
      <c r="AK1938" s="97"/>
    </row>
    <row r="1939" spans="28:37" x14ac:dyDescent="0.25">
      <c r="AB1939" s="97"/>
      <c r="AK1939" s="97"/>
    </row>
    <row r="1940" spans="28:37" x14ac:dyDescent="0.25">
      <c r="AB1940" s="97"/>
      <c r="AK1940" s="97"/>
    </row>
    <row r="1941" spans="28:37" x14ac:dyDescent="0.25">
      <c r="AB1941" s="97"/>
      <c r="AK1941" s="97"/>
    </row>
    <row r="1942" spans="28:37" x14ac:dyDescent="0.25">
      <c r="AB1942" s="97"/>
      <c r="AK1942" s="97"/>
    </row>
    <row r="1943" spans="28:37" x14ac:dyDescent="0.25">
      <c r="AB1943" s="97"/>
      <c r="AK1943" s="97"/>
    </row>
    <row r="1944" spans="28:37" x14ac:dyDescent="0.25">
      <c r="AB1944" s="97"/>
      <c r="AK1944" s="97"/>
    </row>
    <row r="1945" spans="28:37" x14ac:dyDescent="0.25">
      <c r="AB1945" s="97"/>
      <c r="AK1945" s="97"/>
    </row>
    <row r="1946" spans="28:37" x14ac:dyDescent="0.25">
      <c r="AB1946" s="97"/>
      <c r="AK1946" s="97"/>
    </row>
    <row r="1947" spans="28:37" x14ac:dyDescent="0.25">
      <c r="AB1947" s="97"/>
      <c r="AK1947" s="97"/>
    </row>
    <row r="1948" spans="28:37" x14ac:dyDescent="0.25">
      <c r="AB1948" s="97"/>
      <c r="AK1948" s="97"/>
    </row>
    <row r="1949" spans="28:37" x14ac:dyDescent="0.25">
      <c r="AB1949" s="97"/>
      <c r="AK1949" s="97"/>
    </row>
    <row r="1950" spans="28:37" x14ac:dyDescent="0.25">
      <c r="AB1950" s="97"/>
      <c r="AK1950" s="97"/>
    </row>
    <row r="1951" spans="28:37" x14ac:dyDescent="0.25">
      <c r="AB1951" s="97"/>
      <c r="AK1951" s="97"/>
    </row>
    <row r="1952" spans="28:37" x14ac:dyDescent="0.25">
      <c r="AB1952" s="97"/>
      <c r="AK1952" s="97"/>
    </row>
    <row r="1953" spans="28:37" x14ac:dyDescent="0.25">
      <c r="AB1953" s="97"/>
      <c r="AK1953" s="97"/>
    </row>
    <row r="1954" spans="28:37" x14ac:dyDescent="0.25">
      <c r="AB1954" s="97"/>
      <c r="AK1954" s="97"/>
    </row>
    <row r="1955" spans="28:37" x14ac:dyDescent="0.25">
      <c r="AB1955" s="97"/>
      <c r="AK1955" s="97"/>
    </row>
    <row r="1956" spans="28:37" x14ac:dyDescent="0.25">
      <c r="AB1956" s="97"/>
      <c r="AK1956" s="97"/>
    </row>
    <row r="1957" spans="28:37" x14ac:dyDescent="0.25">
      <c r="AB1957" s="97"/>
      <c r="AK1957" s="97"/>
    </row>
    <row r="1958" spans="28:37" x14ac:dyDescent="0.25">
      <c r="AB1958" s="97"/>
      <c r="AK1958" s="97"/>
    </row>
    <row r="1959" spans="28:37" x14ac:dyDescent="0.25">
      <c r="AB1959" s="97"/>
      <c r="AK1959" s="97"/>
    </row>
    <row r="1960" spans="28:37" x14ac:dyDescent="0.25">
      <c r="AB1960" s="97"/>
      <c r="AK1960" s="97"/>
    </row>
    <row r="1961" spans="28:37" x14ac:dyDescent="0.25">
      <c r="AB1961" s="97"/>
      <c r="AK1961" s="97"/>
    </row>
    <row r="1962" spans="28:37" x14ac:dyDescent="0.25">
      <c r="AB1962" s="97"/>
      <c r="AK1962" s="97"/>
    </row>
    <row r="1963" spans="28:37" x14ac:dyDescent="0.25">
      <c r="AB1963" s="97"/>
      <c r="AK1963" s="97"/>
    </row>
    <row r="1964" spans="28:37" x14ac:dyDescent="0.25">
      <c r="AB1964" s="97"/>
      <c r="AK1964" s="97"/>
    </row>
    <row r="1965" spans="28:37" x14ac:dyDescent="0.25">
      <c r="AB1965" s="97"/>
      <c r="AK1965" s="97"/>
    </row>
    <row r="1966" spans="28:37" x14ac:dyDescent="0.25">
      <c r="AB1966" s="97"/>
      <c r="AK1966" s="97"/>
    </row>
    <row r="1967" spans="28:37" x14ac:dyDescent="0.25">
      <c r="AB1967" s="97"/>
      <c r="AK1967" s="97"/>
    </row>
    <row r="1968" spans="28:37" x14ac:dyDescent="0.25">
      <c r="AB1968" s="97"/>
      <c r="AK1968" s="97"/>
    </row>
    <row r="1969" spans="28:37" x14ac:dyDescent="0.25">
      <c r="AB1969" s="97"/>
      <c r="AK1969" s="97"/>
    </row>
    <row r="1970" spans="28:37" x14ac:dyDescent="0.25">
      <c r="AB1970" s="97"/>
      <c r="AK1970" s="97"/>
    </row>
    <row r="1971" spans="28:37" x14ac:dyDescent="0.25">
      <c r="AB1971" s="97"/>
      <c r="AK1971" s="97"/>
    </row>
    <row r="1972" spans="28:37" x14ac:dyDescent="0.25">
      <c r="AB1972" s="97"/>
      <c r="AK1972" s="97"/>
    </row>
    <row r="1973" spans="28:37" x14ac:dyDescent="0.25">
      <c r="AB1973" s="97"/>
      <c r="AK1973" s="97"/>
    </row>
    <row r="1974" spans="28:37" x14ac:dyDescent="0.25">
      <c r="AB1974" s="97"/>
      <c r="AK1974" s="97"/>
    </row>
    <row r="1975" spans="28:37" x14ac:dyDescent="0.25">
      <c r="AB1975" s="97"/>
      <c r="AK1975" s="97"/>
    </row>
    <row r="1976" spans="28:37" x14ac:dyDescent="0.25">
      <c r="AB1976" s="97"/>
      <c r="AK1976" s="97"/>
    </row>
    <row r="1977" spans="28:37" x14ac:dyDescent="0.25">
      <c r="AB1977" s="97"/>
      <c r="AK1977" s="97"/>
    </row>
    <row r="1978" spans="28:37" x14ac:dyDescent="0.25">
      <c r="AB1978" s="97"/>
      <c r="AK1978" s="97"/>
    </row>
    <row r="1979" spans="28:37" x14ac:dyDescent="0.25">
      <c r="AB1979" s="97"/>
      <c r="AK1979" s="97"/>
    </row>
    <row r="1980" spans="28:37" x14ac:dyDescent="0.25">
      <c r="AB1980" s="97"/>
      <c r="AK1980" s="97"/>
    </row>
    <row r="1981" spans="28:37" x14ac:dyDescent="0.25">
      <c r="AB1981" s="97"/>
      <c r="AK1981" s="97"/>
    </row>
    <row r="1982" spans="28:37" x14ac:dyDescent="0.25">
      <c r="AB1982" s="97"/>
      <c r="AK1982" s="97"/>
    </row>
    <row r="1983" spans="28:37" x14ac:dyDescent="0.25">
      <c r="AB1983" s="97"/>
      <c r="AK1983" s="97"/>
    </row>
    <row r="1984" spans="28:37" x14ac:dyDescent="0.25">
      <c r="AB1984" s="97"/>
      <c r="AK1984" s="97"/>
    </row>
    <row r="1985" spans="28:37" x14ac:dyDescent="0.25">
      <c r="AB1985" s="97"/>
      <c r="AK1985" s="97"/>
    </row>
    <row r="1986" spans="28:37" x14ac:dyDescent="0.25">
      <c r="AB1986" s="97"/>
      <c r="AK1986" s="97"/>
    </row>
    <row r="1987" spans="28:37" x14ac:dyDescent="0.25">
      <c r="AB1987" s="97"/>
      <c r="AK1987" s="97"/>
    </row>
    <row r="1988" spans="28:37" x14ac:dyDescent="0.25">
      <c r="AB1988" s="97"/>
      <c r="AK1988" s="97"/>
    </row>
    <row r="1989" spans="28:37" x14ac:dyDescent="0.25">
      <c r="AB1989" s="97"/>
      <c r="AK1989" s="97"/>
    </row>
    <row r="1990" spans="28:37" x14ac:dyDescent="0.25">
      <c r="AB1990" s="97"/>
      <c r="AK1990" s="97"/>
    </row>
    <row r="1991" spans="28:37" x14ac:dyDescent="0.25">
      <c r="AB1991" s="97"/>
      <c r="AK1991" s="97"/>
    </row>
    <row r="1992" spans="28:37" x14ac:dyDescent="0.25">
      <c r="AB1992" s="97"/>
      <c r="AK1992" s="97"/>
    </row>
    <row r="1993" spans="28:37" x14ac:dyDescent="0.25">
      <c r="AB1993" s="97"/>
      <c r="AK1993" s="97"/>
    </row>
    <row r="1994" spans="28:37" x14ac:dyDescent="0.25">
      <c r="AB1994" s="97"/>
      <c r="AK1994" s="97"/>
    </row>
    <row r="1995" spans="28:37" x14ac:dyDescent="0.25">
      <c r="AB1995" s="97"/>
      <c r="AK1995" s="97"/>
    </row>
    <row r="1996" spans="28:37" x14ac:dyDescent="0.25">
      <c r="AB1996" s="97"/>
      <c r="AK1996" s="97"/>
    </row>
    <row r="1997" spans="28:37" x14ac:dyDescent="0.25">
      <c r="AB1997" s="97"/>
      <c r="AK1997" s="97"/>
    </row>
    <row r="1998" spans="28:37" x14ac:dyDescent="0.25">
      <c r="AB1998" s="97"/>
      <c r="AK1998" s="97"/>
    </row>
    <row r="1999" spans="28:37" x14ac:dyDescent="0.25">
      <c r="AB1999" s="97"/>
      <c r="AK1999" s="97"/>
    </row>
    <row r="2000" spans="28:37" x14ac:dyDescent="0.25">
      <c r="AB2000" s="97"/>
      <c r="AK2000" s="97"/>
    </row>
    <row r="2001" spans="28:37" x14ac:dyDescent="0.25">
      <c r="AB2001" s="97"/>
      <c r="AK2001" s="97"/>
    </row>
    <row r="2002" spans="28:37" x14ac:dyDescent="0.25">
      <c r="AB2002" s="97"/>
      <c r="AK2002" s="97"/>
    </row>
    <row r="2003" spans="28:37" x14ac:dyDescent="0.25">
      <c r="AB2003" s="97"/>
      <c r="AK2003" s="97"/>
    </row>
    <row r="2004" spans="28:37" x14ac:dyDescent="0.25">
      <c r="AB2004" s="97"/>
      <c r="AK2004" s="97"/>
    </row>
    <row r="2005" spans="28:37" x14ac:dyDescent="0.25">
      <c r="AB2005" s="97"/>
      <c r="AK2005" s="97"/>
    </row>
    <row r="2006" spans="28:37" x14ac:dyDescent="0.25">
      <c r="AB2006" s="97"/>
      <c r="AK2006" s="97"/>
    </row>
    <row r="2007" spans="28:37" x14ac:dyDescent="0.25">
      <c r="AB2007" s="97"/>
      <c r="AK2007" s="97"/>
    </row>
    <row r="2008" spans="28:37" x14ac:dyDescent="0.25">
      <c r="AB2008" s="97"/>
      <c r="AK2008" s="97"/>
    </row>
    <row r="2009" spans="28:37" x14ac:dyDescent="0.25">
      <c r="AB2009" s="97"/>
      <c r="AK2009" s="97"/>
    </row>
    <row r="2010" spans="28:37" x14ac:dyDescent="0.25">
      <c r="AB2010" s="97"/>
      <c r="AK2010" s="97"/>
    </row>
    <row r="2011" spans="28:37" x14ac:dyDescent="0.25">
      <c r="AB2011" s="97"/>
      <c r="AK2011" s="97"/>
    </row>
    <row r="2012" spans="28:37" x14ac:dyDescent="0.25">
      <c r="AB2012" s="97"/>
      <c r="AK2012" s="97"/>
    </row>
    <row r="2013" spans="28:37" x14ac:dyDescent="0.25">
      <c r="AB2013" s="97"/>
      <c r="AK2013" s="97"/>
    </row>
    <row r="2014" spans="28:37" x14ac:dyDescent="0.25">
      <c r="AB2014" s="97"/>
      <c r="AK2014" s="97"/>
    </row>
    <row r="2015" spans="28:37" x14ac:dyDescent="0.25">
      <c r="AB2015" s="97"/>
      <c r="AK2015" s="97"/>
    </row>
    <row r="2016" spans="28:37" x14ac:dyDescent="0.25">
      <c r="AB2016" s="97"/>
      <c r="AK2016" s="97"/>
    </row>
    <row r="2017" spans="28:37" x14ac:dyDescent="0.25">
      <c r="AB2017" s="97"/>
      <c r="AK2017" s="97"/>
    </row>
    <row r="2018" spans="28:37" x14ac:dyDescent="0.25">
      <c r="AB2018" s="97"/>
      <c r="AK2018" s="97"/>
    </row>
    <row r="2019" spans="28:37" x14ac:dyDescent="0.25">
      <c r="AB2019" s="97"/>
      <c r="AK2019" s="97"/>
    </row>
    <row r="2020" spans="28:37" x14ac:dyDescent="0.25">
      <c r="AB2020" s="97"/>
      <c r="AK2020" s="97"/>
    </row>
    <row r="2021" spans="28:37" x14ac:dyDescent="0.25">
      <c r="AB2021" s="97"/>
      <c r="AK2021" s="97"/>
    </row>
    <row r="2022" spans="28:37" x14ac:dyDescent="0.25">
      <c r="AB2022" s="97"/>
      <c r="AK2022" s="97"/>
    </row>
    <row r="2023" spans="28:37" x14ac:dyDescent="0.25">
      <c r="AB2023" s="97"/>
      <c r="AK2023" s="97"/>
    </row>
    <row r="2024" spans="28:37" x14ac:dyDescent="0.25">
      <c r="AB2024" s="97"/>
      <c r="AK2024" s="97"/>
    </row>
    <row r="2025" spans="28:37" x14ac:dyDescent="0.25">
      <c r="AB2025" s="97"/>
      <c r="AK2025" s="97"/>
    </row>
    <row r="2026" spans="28:37" x14ac:dyDescent="0.25">
      <c r="AB2026" s="97"/>
      <c r="AK2026" s="97"/>
    </row>
    <row r="2027" spans="28:37" x14ac:dyDescent="0.25">
      <c r="AB2027" s="97"/>
      <c r="AK2027" s="97"/>
    </row>
    <row r="2028" spans="28:37" x14ac:dyDescent="0.25">
      <c r="AB2028" s="97"/>
      <c r="AK2028" s="97"/>
    </row>
    <row r="2029" spans="28:37" x14ac:dyDescent="0.25">
      <c r="AB2029" s="97"/>
      <c r="AK2029" s="97"/>
    </row>
    <row r="2030" spans="28:37" x14ac:dyDescent="0.25">
      <c r="AB2030" s="97"/>
      <c r="AK2030" s="97"/>
    </row>
    <row r="2031" spans="28:37" x14ac:dyDescent="0.25">
      <c r="AB2031" s="97"/>
      <c r="AK2031" s="97"/>
    </row>
    <row r="2032" spans="28:37" x14ac:dyDescent="0.25">
      <c r="AB2032" s="97"/>
      <c r="AK2032" s="97"/>
    </row>
    <row r="2033" spans="28:37" x14ac:dyDescent="0.25">
      <c r="AB2033" s="97"/>
      <c r="AK2033" s="97"/>
    </row>
    <row r="2034" spans="28:37" x14ac:dyDescent="0.25">
      <c r="AB2034" s="97"/>
      <c r="AK2034" s="97"/>
    </row>
    <row r="2035" spans="28:37" x14ac:dyDescent="0.25">
      <c r="AB2035" s="97"/>
      <c r="AK2035" s="97"/>
    </row>
    <row r="2036" spans="28:37" x14ac:dyDescent="0.25">
      <c r="AB2036" s="97"/>
      <c r="AK2036" s="97"/>
    </row>
    <row r="2037" spans="28:37" x14ac:dyDescent="0.25">
      <c r="AB2037" s="97"/>
      <c r="AK2037" s="97"/>
    </row>
    <row r="2038" spans="28:37" x14ac:dyDescent="0.25">
      <c r="AB2038" s="97"/>
      <c r="AK2038" s="97"/>
    </row>
    <row r="2039" spans="28:37" x14ac:dyDescent="0.25">
      <c r="AB2039" s="97"/>
      <c r="AK2039" s="97"/>
    </row>
    <row r="2040" spans="28:37" x14ac:dyDescent="0.25">
      <c r="AB2040" s="97"/>
      <c r="AK2040" s="97"/>
    </row>
    <row r="2041" spans="28:37" x14ac:dyDescent="0.25">
      <c r="AB2041" s="97"/>
      <c r="AK2041" s="97"/>
    </row>
    <row r="2042" spans="28:37" x14ac:dyDescent="0.25">
      <c r="AB2042" s="97"/>
      <c r="AK2042" s="97"/>
    </row>
    <row r="2043" spans="28:37" x14ac:dyDescent="0.25">
      <c r="AB2043" s="97"/>
      <c r="AK2043" s="97"/>
    </row>
    <row r="2044" spans="28:37" x14ac:dyDescent="0.25">
      <c r="AB2044" s="97"/>
      <c r="AK2044" s="97"/>
    </row>
    <row r="2045" spans="28:37" x14ac:dyDescent="0.25">
      <c r="AB2045" s="97"/>
      <c r="AK2045" s="97"/>
    </row>
    <row r="2046" spans="28:37" x14ac:dyDescent="0.25">
      <c r="AB2046" s="97"/>
      <c r="AK2046" s="97"/>
    </row>
    <row r="2047" spans="28:37" x14ac:dyDescent="0.25">
      <c r="AB2047" s="97"/>
      <c r="AK2047" s="97"/>
    </row>
    <row r="2048" spans="28:37" x14ac:dyDescent="0.25">
      <c r="AB2048" s="97"/>
      <c r="AK2048" s="97"/>
    </row>
    <row r="2049" spans="28:37" x14ac:dyDescent="0.25">
      <c r="AB2049" s="97"/>
      <c r="AK2049" s="97"/>
    </row>
    <row r="2050" spans="28:37" x14ac:dyDescent="0.25">
      <c r="AB2050" s="97"/>
      <c r="AK2050" s="97"/>
    </row>
    <row r="2051" spans="28:37" x14ac:dyDescent="0.25">
      <c r="AB2051" s="97"/>
      <c r="AK2051" s="97"/>
    </row>
    <row r="2052" spans="28:37" x14ac:dyDescent="0.25">
      <c r="AB2052" s="97"/>
      <c r="AK2052" s="97"/>
    </row>
    <row r="2053" spans="28:37" x14ac:dyDescent="0.25">
      <c r="AB2053" s="97"/>
      <c r="AK2053" s="97"/>
    </row>
    <row r="2054" spans="28:37" x14ac:dyDescent="0.25">
      <c r="AB2054" s="97"/>
      <c r="AK2054" s="97"/>
    </row>
    <row r="2055" spans="28:37" x14ac:dyDescent="0.25">
      <c r="AB2055" s="97"/>
      <c r="AK2055" s="97"/>
    </row>
    <row r="2056" spans="28:37" x14ac:dyDescent="0.25">
      <c r="AB2056" s="97"/>
      <c r="AK2056" s="97"/>
    </row>
    <row r="2057" spans="28:37" x14ac:dyDescent="0.25">
      <c r="AB2057" s="97"/>
      <c r="AK2057" s="97"/>
    </row>
    <row r="2058" spans="28:37" x14ac:dyDescent="0.25">
      <c r="AB2058" s="97"/>
      <c r="AK2058" s="97"/>
    </row>
    <row r="2059" spans="28:37" x14ac:dyDescent="0.25">
      <c r="AB2059" s="97"/>
      <c r="AK2059" s="97"/>
    </row>
    <row r="2060" spans="28:37" x14ac:dyDescent="0.25">
      <c r="AB2060" s="97"/>
      <c r="AK2060" s="97"/>
    </row>
    <row r="2061" spans="28:37" x14ac:dyDescent="0.25">
      <c r="AB2061" s="97"/>
      <c r="AK2061" s="97"/>
    </row>
    <row r="2062" spans="28:37" x14ac:dyDescent="0.25">
      <c r="AB2062" s="97"/>
      <c r="AK2062" s="97"/>
    </row>
    <row r="2063" spans="28:37" x14ac:dyDescent="0.25">
      <c r="AB2063" s="97"/>
      <c r="AK2063" s="97"/>
    </row>
    <row r="2064" spans="28:37" x14ac:dyDescent="0.25">
      <c r="AB2064" s="97"/>
      <c r="AK2064" s="97"/>
    </row>
    <row r="2065" spans="28:37" x14ac:dyDescent="0.25">
      <c r="AB2065" s="97"/>
      <c r="AK2065" s="97"/>
    </row>
    <row r="2066" spans="28:37" x14ac:dyDescent="0.25">
      <c r="AB2066" s="97"/>
      <c r="AK2066" s="97"/>
    </row>
    <row r="2067" spans="28:37" x14ac:dyDescent="0.25">
      <c r="AB2067" s="97"/>
      <c r="AK2067" s="97"/>
    </row>
    <row r="2068" spans="28:37" x14ac:dyDescent="0.25">
      <c r="AB2068" s="97"/>
      <c r="AK2068" s="97"/>
    </row>
    <row r="2069" spans="28:37" x14ac:dyDescent="0.25">
      <c r="AB2069" s="97"/>
      <c r="AK2069" s="97"/>
    </row>
    <row r="2070" spans="28:37" x14ac:dyDescent="0.25">
      <c r="AB2070" s="97"/>
      <c r="AK2070" s="97"/>
    </row>
    <row r="2071" spans="28:37" x14ac:dyDescent="0.25">
      <c r="AB2071" s="97"/>
      <c r="AK2071" s="97"/>
    </row>
    <row r="2072" spans="28:37" x14ac:dyDescent="0.25">
      <c r="AB2072" s="97"/>
      <c r="AK2072" s="97"/>
    </row>
    <row r="2073" spans="28:37" x14ac:dyDescent="0.25">
      <c r="AB2073" s="97"/>
      <c r="AK2073" s="97"/>
    </row>
    <row r="2074" spans="28:37" x14ac:dyDescent="0.25">
      <c r="AB2074" s="97"/>
      <c r="AK2074" s="97"/>
    </row>
    <row r="2075" spans="28:37" x14ac:dyDescent="0.25">
      <c r="AB2075" s="97"/>
      <c r="AK2075" s="97"/>
    </row>
    <row r="2076" spans="28:37" x14ac:dyDescent="0.25">
      <c r="AB2076" s="97"/>
      <c r="AK2076" s="97"/>
    </row>
    <row r="2077" spans="28:37" x14ac:dyDescent="0.25">
      <c r="AB2077" s="97"/>
      <c r="AK2077" s="97"/>
    </row>
    <row r="2078" spans="28:37" x14ac:dyDescent="0.25">
      <c r="AB2078" s="97"/>
      <c r="AK2078" s="97"/>
    </row>
    <row r="2079" spans="28:37" x14ac:dyDescent="0.25">
      <c r="AB2079" s="97"/>
      <c r="AK2079" s="97"/>
    </row>
    <row r="2080" spans="28:37" x14ac:dyDescent="0.25">
      <c r="AB2080" s="97"/>
      <c r="AK2080" s="97"/>
    </row>
    <row r="2081" spans="28:37" x14ac:dyDescent="0.25">
      <c r="AB2081" s="97"/>
      <c r="AK2081" s="97"/>
    </row>
    <row r="2082" spans="28:37" x14ac:dyDescent="0.25">
      <c r="AB2082" s="97"/>
      <c r="AK2082" s="97"/>
    </row>
    <row r="2083" spans="28:37" x14ac:dyDescent="0.25">
      <c r="AB2083" s="97"/>
      <c r="AK2083" s="97"/>
    </row>
    <row r="2084" spans="28:37" x14ac:dyDescent="0.25">
      <c r="AB2084" s="97"/>
      <c r="AK2084" s="97"/>
    </row>
    <row r="2085" spans="28:37" x14ac:dyDescent="0.25">
      <c r="AB2085" s="97"/>
      <c r="AK2085" s="97"/>
    </row>
    <row r="2086" spans="28:37" x14ac:dyDescent="0.25">
      <c r="AB2086" s="97"/>
      <c r="AK2086" s="97"/>
    </row>
    <row r="2087" spans="28:37" x14ac:dyDescent="0.25">
      <c r="AB2087" s="97"/>
      <c r="AK2087" s="97"/>
    </row>
    <row r="2088" spans="28:37" x14ac:dyDescent="0.25">
      <c r="AB2088" s="97"/>
      <c r="AK2088" s="97"/>
    </row>
    <row r="2089" spans="28:37" x14ac:dyDescent="0.25">
      <c r="AB2089" s="97"/>
      <c r="AK2089" s="97"/>
    </row>
    <row r="2090" spans="28:37" x14ac:dyDescent="0.25">
      <c r="AB2090" s="97"/>
      <c r="AK2090" s="97"/>
    </row>
    <row r="2091" spans="28:37" x14ac:dyDescent="0.25">
      <c r="AB2091" s="97"/>
      <c r="AK2091" s="97"/>
    </row>
    <row r="2092" spans="28:37" x14ac:dyDescent="0.25">
      <c r="AB2092" s="97"/>
      <c r="AK2092" s="97"/>
    </row>
    <row r="2093" spans="28:37" x14ac:dyDescent="0.25">
      <c r="AB2093" s="97"/>
      <c r="AK2093" s="97"/>
    </row>
    <row r="2094" spans="28:37" x14ac:dyDescent="0.25">
      <c r="AB2094" s="97"/>
      <c r="AK2094" s="97"/>
    </row>
    <row r="2095" spans="28:37" x14ac:dyDescent="0.25">
      <c r="AB2095" s="97"/>
      <c r="AK2095" s="97"/>
    </row>
    <row r="2096" spans="28:37" x14ac:dyDescent="0.25">
      <c r="AB2096" s="97"/>
      <c r="AK2096" s="97"/>
    </row>
    <row r="2097" spans="28:37" x14ac:dyDescent="0.25">
      <c r="AB2097" s="97"/>
      <c r="AK2097" s="97"/>
    </row>
    <row r="2098" spans="28:37" x14ac:dyDescent="0.25">
      <c r="AB2098" s="97"/>
      <c r="AK2098" s="97"/>
    </row>
    <row r="2099" spans="28:37" x14ac:dyDescent="0.25">
      <c r="AB2099" s="97"/>
      <c r="AK2099" s="97"/>
    </row>
    <row r="2100" spans="28:37" x14ac:dyDescent="0.25">
      <c r="AB2100" s="97"/>
      <c r="AK2100" s="97"/>
    </row>
    <row r="2101" spans="28:37" x14ac:dyDescent="0.25">
      <c r="AB2101" s="97"/>
      <c r="AK2101" s="97"/>
    </row>
    <row r="2102" spans="28:37" x14ac:dyDescent="0.25">
      <c r="AB2102" s="97"/>
      <c r="AK2102" s="97"/>
    </row>
    <row r="2103" spans="28:37" x14ac:dyDescent="0.25">
      <c r="AB2103" s="97"/>
      <c r="AK2103" s="97"/>
    </row>
    <row r="2104" spans="28:37" x14ac:dyDescent="0.25">
      <c r="AB2104" s="97"/>
      <c r="AK2104" s="97"/>
    </row>
    <row r="2105" spans="28:37" x14ac:dyDescent="0.25">
      <c r="AB2105" s="97"/>
      <c r="AK2105" s="97"/>
    </row>
    <row r="2106" spans="28:37" x14ac:dyDescent="0.25">
      <c r="AB2106" s="97"/>
      <c r="AK2106" s="97"/>
    </row>
    <row r="2107" spans="28:37" x14ac:dyDescent="0.25">
      <c r="AB2107" s="97"/>
      <c r="AK2107" s="97"/>
    </row>
    <row r="2108" spans="28:37" x14ac:dyDescent="0.25">
      <c r="AB2108" s="97"/>
      <c r="AK2108" s="97"/>
    </row>
    <row r="2109" spans="28:37" x14ac:dyDescent="0.25">
      <c r="AB2109" s="97"/>
      <c r="AK2109" s="97"/>
    </row>
    <row r="2110" spans="28:37" x14ac:dyDescent="0.25">
      <c r="AB2110" s="97"/>
      <c r="AK2110" s="97"/>
    </row>
    <row r="2111" spans="28:37" x14ac:dyDescent="0.25">
      <c r="AB2111" s="97"/>
      <c r="AK2111" s="97"/>
    </row>
    <row r="2112" spans="28:37" x14ac:dyDescent="0.25">
      <c r="AB2112" s="97"/>
      <c r="AK2112" s="97"/>
    </row>
    <row r="2113" spans="28:37" x14ac:dyDescent="0.25">
      <c r="AB2113" s="97"/>
      <c r="AK2113" s="97"/>
    </row>
    <row r="2114" spans="28:37" x14ac:dyDescent="0.25">
      <c r="AB2114" s="97"/>
      <c r="AK2114" s="97"/>
    </row>
    <row r="2115" spans="28:37" x14ac:dyDescent="0.25">
      <c r="AB2115" s="97"/>
      <c r="AK2115" s="97"/>
    </row>
    <row r="2116" spans="28:37" x14ac:dyDescent="0.25">
      <c r="AB2116" s="97"/>
      <c r="AK2116" s="97"/>
    </row>
    <row r="2117" spans="28:37" x14ac:dyDescent="0.25">
      <c r="AB2117" s="97"/>
      <c r="AK2117" s="97"/>
    </row>
    <row r="2118" spans="28:37" x14ac:dyDescent="0.25">
      <c r="AB2118" s="97"/>
      <c r="AK2118" s="97"/>
    </row>
    <row r="2119" spans="28:37" x14ac:dyDescent="0.25">
      <c r="AB2119" s="97"/>
      <c r="AK2119" s="97"/>
    </row>
    <row r="2120" spans="28:37" x14ac:dyDescent="0.25">
      <c r="AB2120" s="97"/>
      <c r="AK2120" s="97"/>
    </row>
    <row r="2121" spans="28:37" x14ac:dyDescent="0.25">
      <c r="AB2121" s="97"/>
      <c r="AK2121" s="97"/>
    </row>
    <row r="2122" spans="28:37" x14ac:dyDescent="0.25">
      <c r="AB2122" s="97"/>
      <c r="AK2122" s="97"/>
    </row>
    <row r="2123" spans="28:37" x14ac:dyDescent="0.25">
      <c r="AB2123" s="97"/>
      <c r="AK2123" s="97"/>
    </row>
    <row r="2124" spans="28:37" x14ac:dyDescent="0.25">
      <c r="AB2124" s="97"/>
      <c r="AK2124" s="97"/>
    </row>
    <row r="2125" spans="28:37" x14ac:dyDescent="0.25">
      <c r="AB2125" s="97"/>
      <c r="AK2125" s="97"/>
    </row>
    <row r="2126" spans="28:37" x14ac:dyDescent="0.25">
      <c r="AB2126" s="97"/>
      <c r="AK2126" s="97"/>
    </row>
    <row r="2127" spans="28:37" x14ac:dyDescent="0.25">
      <c r="AB2127" s="97"/>
      <c r="AK2127" s="97"/>
    </row>
    <row r="2128" spans="28:37" x14ac:dyDescent="0.25">
      <c r="AB2128" s="97"/>
      <c r="AK2128" s="97"/>
    </row>
    <row r="2129" spans="28:37" x14ac:dyDescent="0.25">
      <c r="AB2129" s="97"/>
      <c r="AK2129" s="97"/>
    </row>
    <row r="2130" spans="28:37" x14ac:dyDescent="0.25">
      <c r="AB2130" s="97"/>
      <c r="AK2130" s="97"/>
    </row>
    <row r="2131" spans="28:37" x14ac:dyDescent="0.25">
      <c r="AB2131" s="97"/>
      <c r="AK2131" s="97"/>
    </row>
    <row r="2132" spans="28:37" x14ac:dyDescent="0.25">
      <c r="AB2132" s="97"/>
      <c r="AK2132" s="97"/>
    </row>
    <row r="2133" spans="28:37" x14ac:dyDescent="0.25">
      <c r="AB2133" s="97"/>
      <c r="AK2133" s="97"/>
    </row>
    <row r="2134" spans="28:37" x14ac:dyDescent="0.25">
      <c r="AB2134" s="97"/>
      <c r="AK2134" s="97"/>
    </row>
    <row r="2135" spans="28:37" x14ac:dyDescent="0.25">
      <c r="AB2135" s="97"/>
      <c r="AK2135" s="97"/>
    </row>
    <row r="2136" spans="28:37" x14ac:dyDescent="0.25">
      <c r="AB2136" s="97"/>
      <c r="AK2136" s="97"/>
    </row>
    <row r="2137" spans="28:37" x14ac:dyDescent="0.25">
      <c r="AB2137" s="97"/>
      <c r="AK2137" s="97"/>
    </row>
    <row r="2138" spans="28:37" x14ac:dyDescent="0.25">
      <c r="AB2138" s="97"/>
      <c r="AK2138" s="97"/>
    </row>
    <row r="2139" spans="28:37" x14ac:dyDescent="0.25">
      <c r="AB2139" s="97"/>
      <c r="AK2139" s="97"/>
    </row>
    <row r="2140" spans="28:37" x14ac:dyDescent="0.25">
      <c r="AB2140" s="97"/>
      <c r="AK2140" s="97"/>
    </row>
    <row r="2141" spans="28:37" x14ac:dyDescent="0.25">
      <c r="AB2141" s="97"/>
      <c r="AK2141" s="97"/>
    </row>
    <row r="2142" spans="28:37" x14ac:dyDescent="0.25">
      <c r="AB2142" s="97"/>
      <c r="AK2142" s="97"/>
    </row>
    <row r="2143" spans="28:37" x14ac:dyDescent="0.25">
      <c r="AB2143" s="97"/>
      <c r="AK2143" s="97"/>
    </row>
    <row r="2144" spans="28:37" x14ac:dyDescent="0.25">
      <c r="AB2144" s="97"/>
      <c r="AK2144" s="97"/>
    </row>
    <row r="2145" spans="28:37" x14ac:dyDescent="0.25">
      <c r="AB2145" s="97"/>
      <c r="AK2145" s="97"/>
    </row>
    <row r="2146" spans="28:37" x14ac:dyDescent="0.25">
      <c r="AB2146" s="97"/>
      <c r="AK2146" s="97"/>
    </row>
    <row r="2147" spans="28:37" x14ac:dyDescent="0.25">
      <c r="AB2147" s="97"/>
      <c r="AK2147" s="97"/>
    </row>
    <row r="2148" spans="28:37" x14ac:dyDescent="0.25">
      <c r="AB2148" s="97"/>
      <c r="AK2148" s="97"/>
    </row>
    <row r="2149" spans="28:37" x14ac:dyDescent="0.25">
      <c r="AB2149" s="97"/>
      <c r="AK2149" s="97"/>
    </row>
    <row r="2150" spans="28:37" x14ac:dyDescent="0.25">
      <c r="AB2150" s="97"/>
      <c r="AK2150" s="97"/>
    </row>
    <row r="2151" spans="28:37" x14ac:dyDescent="0.25">
      <c r="AB2151" s="97"/>
      <c r="AK2151" s="97"/>
    </row>
    <row r="2152" spans="28:37" x14ac:dyDescent="0.25">
      <c r="AB2152" s="97"/>
      <c r="AK2152" s="97"/>
    </row>
    <row r="2153" spans="28:37" x14ac:dyDescent="0.25">
      <c r="AB2153" s="97"/>
      <c r="AK2153" s="97"/>
    </row>
    <row r="2154" spans="28:37" x14ac:dyDescent="0.25">
      <c r="AB2154" s="97"/>
      <c r="AK2154" s="97"/>
    </row>
    <row r="2155" spans="28:37" x14ac:dyDescent="0.25">
      <c r="AB2155" s="97"/>
      <c r="AK2155" s="97"/>
    </row>
    <row r="2156" spans="28:37" x14ac:dyDescent="0.25">
      <c r="AB2156" s="97"/>
      <c r="AK2156" s="97"/>
    </row>
    <row r="2157" spans="28:37" x14ac:dyDescent="0.25">
      <c r="AB2157" s="97"/>
      <c r="AK2157" s="97"/>
    </row>
    <row r="2158" spans="28:37" x14ac:dyDescent="0.25">
      <c r="AB2158" s="97"/>
      <c r="AK2158" s="97"/>
    </row>
    <row r="2159" spans="28:37" x14ac:dyDescent="0.25">
      <c r="AB2159" s="97"/>
      <c r="AK2159" s="97"/>
    </row>
    <row r="2160" spans="28:37" x14ac:dyDescent="0.25">
      <c r="AB2160" s="97"/>
      <c r="AK2160" s="97"/>
    </row>
    <row r="2161" spans="28:37" x14ac:dyDescent="0.25">
      <c r="AB2161" s="97"/>
      <c r="AK2161" s="97"/>
    </row>
    <row r="2162" spans="28:37" x14ac:dyDescent="0.25">
      <c r="AB2162" s="97"/>
      <c r="AK2162" s="97"/>
    </row>
    <row r="2163" spans="28:37" x14ac:dyDescent="0.25">
      <c r="AB2163" s="97"/>
      <c r="AK2163" s="97"/>
    </row>
    <row r="2164" spans="28:37" x14ac:dyDescent="0.25">
      <c r="AB2164" s="97"/>
      <c r="AK2164" s="97"/>
    </row>
    <row r="2165" spans="28:37" x14ac:dyDescent="0.25">
      <c r="AB2165" s="97"/>
      <c r="AK2165" s="97"/>
    </row>
    <row r="2166" spans="28:37" x14ac:dyDescent="0.25">
      <c r="AB2166" s="97"/>
      <c r="AK2166" s="97"/>
    </row>
    <row r="2167" spans="28:37" x14ac:dyDescent="0.25">
      <c r="AB2167" s="97"/>
      <c r="AK2167" s="97"/>
    </row>
    <row r="2168" spans="28:37" x14ac:dyDescent="0.25">
      <c r="AB2168" s="97"/>
      <c r="AK2168" s="97"/>
    </row>
    <row r="2169" spans="28:37" x14ac:dyDescent="0.25">
      <c r="AB2169" s="97"/>
      <c r="AK2169" s="97"/>
    </row>
    <row r="2170" spans="28:37" x14ac:dyDescent="0.25">
      <c r="AB2170" s="97"/>
      <c r="AK2170" s="97"/>
    </row>
    <row r="2171" spans="28:37" x14ac:dyDescent="0.25">
      <c r="AB2171" s="97"/>
      <c r="AK2171" s="97"/>
    </row>
    <row r="2172" spans="28:37" x14ac:dyDescent="0.25">
      <c r="AB2172" s="97"/>
      <c r="AK2172" s="97"/>
    </row>
    <row r="2173" spans="28:37" x14ac:dyDescent="0.25">
      <c r="AB2173" s="97"/>
      <c r="AK2173" s="97"/>
    </row>
    <row r="2174" spans="28:37" x14ac:dyDescent="0.25">
      <c r="AB2174" s="97"/>
      <c r="AK2174" s="97"/>
    </row>
    <row r="2175" spans="28:37" x14ac:dyDescent="0.25">
      <c r="AB2175" s="97"/>
      <c r="AK2175" s="97"/>
    </row>
    <row r="2176" spans="28:37" x14ac:dyDescent="0.25">
      <c r="AB2176" s="97"/>
      <c r="AK2176" s="97"/>
    </row>
    <row r="2177" spans="28:37" x14ac:dyDescent="0.25">
      <c r="AB2177" s="97"/>
      <c r="AK2177" s="97"/>
    </row>
    <row r="2178" spans="28:37" x14ac:dyDescent="0.25">
      <c r="AB2178" s="97"/>
      <c r="AK2178" s="97"/>
    </row>
    <row r="2179" spans="28:37" x14ac:dyDescent="0.25">
      <c r="AB2179" s="97"/>
      <c r="AK2179" s="97"/>
    </row>
    <row r="2180" spans="28:37" x14ac:dyDescent="0.25">
      <c r="AB2180" s="97"/>
      <c r="AK2180" s="97"/>
    </row>
    <row r="2181" spans="28:37" x14ac:dyDescent="0.25">
      <c r="AB2181" s="97"/>
      <c r="AK2181" s="97"/>
    </row>
    <row r="2182" spans="28:37" x14ac:dyDescent="0.25">
      <c r="AB2182" s="97"/>
      <c r="AK2182" s="97"/>
    </row>
    <row r="2183" spans="28:37" x14ac:dyDescent="0.25">
      <c r="AB2183" s="97"/>
      <c r="AK2183" s="97"/>
    </row>
    <row r="2184" spans="28:37" x14ac:dyDescent="0.25">
      <c r="AB2184" s="97"/>
      <c r="AK2184" s="97"/>
    </row>
    <row r="2185" spans="28:37" x14ac:dyDescent="0.25">
      <c r="AB2185" s="97"/>
      <c r="AK2185" s="97"/>
    </row>
    <row r="2186" spans="28:37" x14ac:dyDescent="0.25">
      <c r="AB2186" s="97"/>
      <c r="AK2186" s="97"/>
    </row>
    <row r="2187" spans="28:37" x14ac:dyDescent="0.25">
      <c r="AB2187" s="97"/>
      <c r="AK2187" s="97"/>
    </row>
    <row r="2188" spans="28:37" x14ac:dyDescent="0.25">
      <c r="AB2188" s="97"/>
      <c r="AK2188" s="97"/>
    </row>
    <row r="2189" spans="28:37" x14ac:dyDescent="0.25">
      <c r="AB2189" s="97"/>
      <c r="AK2189" s="97"/>
    </row>
    <row r="2190" spans="28:37" x14ac:dyDescent="0.25">
      <c r="AB2190" s="97"/>
      <c r="AK2190" s="97"/>
    </row>
    <row r="2191" spans="28:37" x14ac:dyDescent="0.25">
      <c r="AB2191" s="97"/>
      <c r="AK2191" s="97"/>
    </row>
    <row r="2192" spans="28:37" x14ac:dyDescent="0.25">
      <c r="AB2192" s="97"/>
      <c r="AK2192" s="97"/>
    </row>
    <row r="2193" spans="28:37" x14ac:dyDescent="0.25">
      <c r="AB2193" s="97"/>
      <c r="AK2193" s="97"/>
    </row>
    <row r="2194" spans="28:37" x14ac:dyDescent="0.25">
      <c r="AB2194" s="97"/>
      <c r="AK2194" s="97"/>
    </row>
    <row r="2195" spans="28:37" x14ac:dyDescent="0.25">
      <c r="AB2195" s="97"/>
      <c r="AK2195" s="97"/>
    </row>
    <row r="2196" spans="28:37" x14ac:dyDescent="0.25">
      <c r="AB2196" s="97"/>
      <c r="AK2196" s="97"/>
    </row>
    <row r="2197" spans="28:37" x14ac:dyDescent="0.25">
      <c r="AB2197" s="97"/>
      <c r="AK2197" s="97"/>
    </row>
    <row r="2198" spans="28:37" x14ac:dyDescent="0.25">
      <c r="AB2198" s="97"/>
      <c r="AK2198" s="97"/>
    </row>
    <row r="2199" spans="28:37" x14ac:dyDescent="0.25">
      <c r="AB2199" s="97"/>
      <c r="AK2199" s="97"/>
    </row>
    <row r="2200" spans="28:37" x14ac:dyDescent="0.25">
      <c r="AB2200" s="97"/>
      <c r="AK2200" s="97"/>
    </row>
    <row r="2201" spans="28:37" x14ac:dyDescent="0.25">
      <c r="AB2201" s="97"/>
      <c r="AK2201" s="97"/>
    </row>
    <row r="2202" spans="28:37" x14ac:dyDescent="0.25">
      <c r="AB2202" s="97"/>
      <c r="AK2202" s="97"/>
    </row>
    <row r="2203" spans="28:37" x14ac:dyDescent="0.25">
      <c r="AB2203" s="97"/>
      <c r="AK2203" s="97"/>
    </row>
    <row r="2204" spans="28:37" x14ac:dyDescent="0.25">
      <c r="AB2204" s="97"/>
      <c r="AK2204" s="97"/>
    </row>
    <row r="2205" spans="28:37" x14ac:dyDescent="0.25">
      <c r="AB2205" s="97"/>
      <c r="AK2205" s="97"/>
    </row>
    <row r="2206" spans="28:37" x14ac:dyDescent="0.25">
      <c r="AB2206" s="97"/>
      <c r="AK2206" s="97"/>
    </row>
    <row r="2207" spans="28:37" x14ac:dyDescent="0.25">
      <c r="AB2207" s="97"/>
      <c r="AK2207" s="97"/>
    </row>
    <row r="2208" spans="28:37" x14ac:dyDescent="0.25">
      <c r="AB2208" s="97"/>
      <c r="AK2208" s="97"/>
    </row>
    <row r="2209" spans="28:37" x14ac:dyDescent="0.25">
      <c r="AB2209" s="97"/>
      <c r="AK2209" s="97"/>
    </row>
    <row r="2210" spans="28:37" x14ac:dyDescent="0.25">
      <c r="AB2210" s="97"/>
      <c r="AK2210" s="97"/>
    </row>
    <row r="2211" spans="28:37" x14ac:dyDescent="0.25">
      <c r="AB2211" s="97"/>
      <c r="AK2211" s="97"/>
    </row>
    <row r="2212" spans="28:37" x14ac:dyDescent="0.25">
      <c r="AB2212" s="97"/>
      <c r="AK2212" s="97"/>
    </row>
    <row r="2213" spans="28:37" x14ac:dyDescent="0.25">
      <c r="AB2213" s="97"/>
      <c r="AK2213" s="97"/>
    </row>
    <row r="2214" spans="28:37" x14ac:dyDescent="0.25">
      <c r="AB2214" s="97"/>
      <c r="AK2214" s="97"/>
    </row>
    <row r="2215" spans="28:37" x14ac:dyDescent="0.25">
      <c r="AB2215" s="97"/>
      <c r="AK2215" s="97"/>
    </row>
    <row r="2216" spans="28:37" x14ac:dyDescent="0.25">
      <c r="AB2216" s="97"/>
      <c r="AK2216" s="97"/>
    </row>
    <row r="2217" spans="28:37" x14ac:dyDescent="0.25">
      <c r="AB2217" s="97"/>
      <c r="AK2217" s="97"/>
    </row>
    <row r="2218" spans="28:37" x14ac:dyDescent="0.25">
      <c r="AB2218" s="97"/>
      <c r="AK2218" s="97"/>
    </row>
    <row r="2219" spans="28:37" x14ac:dyDescent="0.25">
      <c r="AB2219" s="97"/>
      <c r="AK2219" s="97"/>
    </row>
    <row r="2220" spans="28:37" x14ac:dyDescent="0.25">
      <c r="AB2220" s="97"/>
      <c r="AK2220" s="97"/>
    </row>
    <row r="2221" spans="28:37" x14ac:dyDescent="0.25">
      <c r="AB2221" s="97"/>
      <c r="AK2221" s="97"/>
    </row>
    <row r="2222" spans="28:37" x14ac:dyDescent="0.25">
      <c r="AB2222" s="97"/>
      <c r="AK2222" s="97"/>
    </row>
    <row r="2223" spans="28:37" x14ac:dyDescent="0.25">
      <c r="AB2223" s="97"/>
      <c r="AK2223" s="97"/>
    </row>
    <row r="2224" spans="28:37" x14ac:dyDescent="0.25">
      <c r="AB2224" s="97"/>
      <c r="AK2224" s="97"/>
    </row>
    <row r="2225" spans="28:37" x14ac:dyDescent="0.25">
      <c r="AB2225" s="97"/>
      <c r="AK2225" s="97"/>
    </row>
    <row r="2226" spans="28:37" x14ac:dyDescent="0.25">
      <c r="AB2226" s="97"/>
      <c r="AK2226" s="97"/>
    </row>
    <row r="2227" spans="28:37" x14ac:dyDescent="0.25">
      <c r="AB2227" s="97"/>
      <c r="AK2227" s="97"/>
    </row>
    <row r="2228" spans="28:37" x14ac:dyDescent="0.25">
      <c r="AB2228" s="97"/>
      <c r="AK2228" s="97"/>
    </row>
    <row r="2229" spans="28:37" x14ac:dyDescent="0.25">
      <c r="AB2229" s="97"/>
      <c r="AK2229" s="97"/>
    </row>
    <row r="2230" spans="28:37" x14ac:dyDescent="0.25">
      <c r="AB2230" s="97"/>
      <c r="AK2230" s="97"/>
    </row>
    <row r="2231" spans="28:37" x14ac:dyDescent="0.25">
      <c r="AB2231" s="97"/>
      <c r="AK2231" s="97"/>
    </row>
    <row r="2232" spans="28:37" x14ac:dyDescent="0.25">
      <c r="AB2232" s="97"/>
      <c r="AK2232" s="97"/>
    </row>
    <row r="2233" spans="28:37" x14ac:dyDescent="0.25">
      <c r="AB2233" s="97"/>
      <c r="AK2233" s="97"/>
    </row>
    <row r="2234" spans="28:37" x14ac:dyDescent="0.25">
      <c r="AB2234" s="97"/>
      <c r="AK2234" s="97"/>
    </row>
    <row r="2235" spans="28:37" x14ac:dyDescent="0.25">
      <c r="AB2235" s="97"/>
      <c r="AK2235" s="97"/>
    </row>
    <row r="2236" spans="28:37" x14ac:dyDescent="0.25">
      <c r="AB2236" s="97"/>
      <c r="AK2236" s="97"/>
    </row>
    <row r="2237" spans="28:37" x14ac:dyDescent="0.25">
      <c r="AB2237" s="97"/>
      <c r="AK2237" s="97"/>
    </row>
    <row r="2238" spans="28:37" x14ac:dyDescent="0.25">
      <c r="AB2238" s="97"/>
      <c r="AK2238" s="97"/>
    </row>
    <row r="2239" spans="28:37" x14ac:dyDescent="0.25">
      <c r="AB2239" s="97"/>
      <c r="AK2239" s="97"/>
    </row>
    <row r="2240" spans="28:37" x14ac:dyDescent="0.25">
      <c r="AB2240" s="97"/>
      <c r="AK2240" s="97"/>
    </row>
    <row r="2241" spans="28:37" x14ac:dyDescent="0.25">
      <c r="AB2241" s="97"/>
      <c r="AK2241" s="97"/>
    </row>
    <row r="2242" spans="28:37" x14ac:dyDescent="0.25">
      <c r="AB2242" s="97"/>
      <c r="AK2242" s="97"/>
    </row>
    <row r="2243" spans="28:37" x14ac:dyDescent="0.25">
      <c r="AB2243" s="97"/>
      <c r="AK2243" s="97"/>
    </row>
    <row r="2244" spans="28:37" x14ac:dyDescent="0.25">
      <c r="AB2244" s="97"/>
      <c r="AK2244" s="97"/>
    </row>
    <row r="2245" spans="28:37" x14ac:dyDescent="0.25">
      <c r="AB2245" s="97"/>
      <c r="AK2245" s="97"/>
    </row>
    <row r="2246" spans="28:37" x14ac:dyDescent="0.25">
      <c r="AB2246" s="97"/>
      <c r="AK2246" s="97"/>
    </row>
    <row r="2247" spans="28:37" x14ac:dyDescent="0.25">
      <c r="AB2247" s="97"/>
      <c r="AK2247" s="97"/>
    </row>
    <row r="2248" spans="28:37" x14ac:dyDescent="0.25">
      <c r="AB2248" s="97"/>
      <c r="AK2248" s="97"/>
    </row>
    <row r="2249" spans="28:37" x14ac:dyDescent="0.25">
      <c r="AB2249" s="97"/>
      <c r="AK2249" s="97"/>
    </row>
    <row r="2250" spans="28:37" x14ac:dyDescent="0.25">
      <c r="AB2250" s="97"/>
      <c r="AK2250" s="97"/>
    </row>
    <row r="2251" spans="28:37" x14ac:dyDescent="0.25">
      <c r="AB2251" s="97"/>
      <c r="AK2251" s="97"/>
    </row>
    <row r="2252" spans="28:37" x14ac:dyDescent="0.25">
      <c r="AB2252" s="97"/>
      <c r="AK2252" s="97"/>
    </row>
    <row r="2253" spans="28:37" x14ac:dyDescent="0.25">
      <c r="AB2253" s="97"/>
      <c r="AK2253" s="97"/>
    </row>
    <row r="2254" spans="28:37" x14ac:dyDescent="0.25">
      <c r="AB2254" s="97"/>
      <c r="AK2254" s="97"/>
    </row>
    <row r="2255" spans="28:37" x14ac:dyDescent="0.25">
      <c r="AB2255" s="97"/>
      <c r="AK2255" s="97"/>
    </row>
    <row r="2256" spans="28:37" x14ac:dyDescent="0.25">
      <c r="AB2256" s="97"/>
      <c r="AK2256" s="97"/>
    </row>
    <row r="2257" spans="28:37" x14ac:dyDescent="0.25">
      <c r="AB2257" s="97"/>
      <c r="AK2257" s="97"/>
    </row>
    <row r="2258" spans="28:37" x14ac:dyDescent="0.25">
      <c r="AB2258" s="97"/>
      <c r="AK2258" s="97"/>
    </row>
    <row r="2259" spans="28:37" x14ac:dyDescent="0.25">
      <c r="AB2259" s="97"/>
      <c r="AK2259" s="97"/>
    </row>
    <row r="2260" spans="28:37" x14ac:dyDescent="0.25">
      <c r="AB2260" s="97"/>
      <c r="AK2260" s="97"/>
    </row>
    <row r="2261" spans="28:37" x14ac:dyDescent="0.25">
      <c r="AB2261" s="97"/>
      <c r="AK2261" s="97"/>
    </row>
    <row r="2262" spans="28:37" x14ac:dyDescent="0.25">
      <c r="AB2262" s="97"/>
      <c r="AK2262" s="97"/>
    </row>
    <row r="2263" spans="28:37" x14ac:dyDescent="0.25">
      <c r="AB2263" s="97"/>
      <c r="AK2263" s="97"/>
    </row>
    <row r="2264" spans="28:37" x14ac:dyDescent="0.25">
      <c r="AB2264" s="97"/>
      <c r="AK2264" s="97"/>
    </row>
    <row r="2265" spans="28:37" x14ac:dyDescent="0.25">
      <c r="AB2265" s="97"/>
      <c r="AK2265" s="97"/>
    </row>
    <row r="2266" spans="28:37" x14ac:dyDescent="0.25">
      <c r="AB2266" s="97"/>
      <c r="AK2266" s="97"/>
    </row>
    <row r="2267" spans="28:37" x14ac:dyDescent="0.25">
      <c r="AB2267" s="97"/>
      <c r="AK2267" s="97"/>
    </row>
    <row r="2268" spans="28:37" x14ac:dyDescent="0.25">
      <c r="AB2268" s="97"/>
      <c r="AK2268" s="97"/>
    </row>
    <row r="2269" spans="28:37" x14ac:dyDescent="0.25">
      <c r="AB2269" s="97"/>
      <c r="AK2269" s="97"/>
    </row>
    <row r="2270" spans="28:37" x14ac:dyDescent="0.25">
      <c r="AB2270" s="97"/>
      <c r="AK2270" s="97"/>
    </row>
    <row r="2271" spans="28:37" x14ac:dyDescent="0.25">
      <c r="AB2271" s="97"/>
      <c r="AK2271" s="97"/>
    </row>
    <row r="2272" spans="28:37" x14ac:dyDescent="0.25">
      <c r="AB2272" s="97"/>
      <c r="AK2272" s="97"/>
    </row>
    <row r="2273" spans="28:37" x14ac:dyDescent="0.25">
      <c r="AB2273" s="97"/>
      <c r="AK2273" s="97"/>
    </row>
    <row r="2274" spans="28:37" x14ac:dyDescent="0.25">
      <c r="AB2274" s="97"/>
      <c r="AK2274" s="97"/>
    </row>
    <row r="2275" spans="28:37" x14ac:dyDescent="0.25">
      <c r="AB2275" s="97"/>
      <c r="AK2275" s="97"/>
    </row>
    <row r="2276" spans="28:37" x14ac:dyDescent="0.25">
      <c r="AB2276" s="97"/>
      <c r="AK2276" s="97"/>
    </row>
    <row r="2277" spans="28:37" x14ac:dyDescent="0.25">
      <c r="AB2277" s="97"/>
      <c r="AK2277" s="97"/>
    </row>
    <row r="2278" spans="28:37" x14ac:dyDescent="0.25">
      <c r="AB2278" s="97"/>
      <c r="AK2278" s="97"/>
    </row>
    <row r="2279" spans="28:37" x14ac:dyDescent="0.25">
      <c r="AB2279" s="97"/>
      <c r="AK2279" s="97"/>
    </row>
    <row r="2280" spans="28:37" x14ac:dyDescent="0.25">
      <c r="AB2280" s="97"/>
      <c r="AK2280" s="97"/>
    </row>
    <row r="2281" spans="28:37" x14ac:dyDescent="0.25">
      <c r="AB2281" s="97"/>
      <c r="AK2281" s="97"/>
    </row>
    <row r="2282" spans="28:37" x14ac:dyDescent="0.25">
      <c r="AB2282" s="97"/>
      <c r="AK2282" s="97"/>
    </row>
    <row r="2283" spans="28:37" x14ac:dyDescent="0.25">
      <c r="AB2283" s="97"/>
      <c r="AK2283" s="97"/>
    </row>
    <row r="2284" spans="28:37" x14ac:dyDescent="0.25">
      <c r="AB2284" s="97"/>
      <c r="AK2284" s="97"/>
    </row>
    <row r="2285" spans="28:37" x14ac:dyDescent="0.25">
      <c r="AB2285" s="97"/>
      <c r="AK2285" s="97"/>
    </row>
    <row r="2286" spans="28:37" x14ac:dyDescent="0.25">
      <c r="AB2286" s="97"/>
      <c r="AK2286" s="97"/>
    </row>
    <row r="2287" spans="28:37" x14ac:dyDescent="0.25">
      <c r="AB2287" s="97"/>
      <c r="AK2287" s="97"/>
    </row>
    <row r="2288" spans="28:37" x14ac:dyDescent="0.25">
      <c r="AB2288" s="97"/>
      <c r="AK2288" s="97"/>
    </row>
    <row r="2289" spans="28:37" x14ac:dyDescent="0.25">
      <c r="AB2289" s="97"/>
      <c r="AK2289" s="97"/>
    </row>
    <row r="2290" spans="28:37" x14ac:dyDescent="0.25">
      <c r="AB2290" s="97"/>
      <c r="AK2290" s="97"/>
    </row>
    <row r="2291" spans="28:37" x14ac:dyDescent="0.25">
      <c r="AB2291" s="97"/>
      <c r="AK2291" s="97"/>
    </row>
    <row r="2292" spans="28:37" x14ac:dyDescent="0.25">
      <c r="AB2292" s="97"/>
      <c r="AK2292" s="97"/>
    </row>
    <row r="2293" spans="28:37" x14ac:dyDescent="0.25">
      <c r="AB2293" s="97"/>
      <c r="AK2293" s="97"/>
    </row>
    <row r="2294" spans="28:37" x14ac:dyDescent="0.25">
      <c r="AB2294" s="97"/>
      <c r="AK2294" s="97"/>
    </row>
    <row r="2295" spans="28:37" x14ac:dyDescent="0.25">
      <c r="AB2295" s="97"/>
      <c r="AK2295" s="97"/>
    </row>
    <row r="2296" spans="28:37" x14ac:dyDescent="0.25">
      <c r="AB2296" s="97"/>
      <c r="AK2296" s="97"/>
    </row>
    <row r="2297" spans="28:37" x14ac:dyDescent="0.25">
      <c r="AB2297" s="97"/>
      <c r="AK2297" s="97"/>
    </row>
    <row r="2298" spans="28:37" x14ac:dyDescent="0.25">
      <c r="AB2298" s="97"/>
      <c r="AK2298" s="97"/>
    </row>
    <row r="2299" spans="28:37" x14ac:dyDescent="0.25">
      <c r="AB2299" s="97"/>
      <c r="AK2299" s="97"/>
    </row>
    <row r="2300" spans="28:37" x14ac:dyDescent="0.25">
      <c r="AB2300" s="97"/>
      <c r="AK2300" s="97"/>
    </row>
    <row r="2301" spans="28:37" x14ac:dyDescent="0.25">
      <c r="AB2301" s="97"/>
      <c r="AK2301" s="97"/>
    </row>
    <row r="2302" spans="28:37" x14ac:dyDescent="0.25">
      <c r="AB2302" s="97"/>
      <c r="AK2302" s="97"/>
    </row>
    <row r="2303" spans="28:37" x14ac:dyDescent="0.25">
      <c r="AB2303" s="97"/>
      <c r="AK2303" s="97"/>
    </row>
    <row r="2304" spans="28:37" x14ac:dyDescent="0.25">
      <c r="AB2304" s="97"/>
      <c r="AK2304" s="97"/>
    </row>
    <row r="2305" spans="28:37" x14ac:dyDescent="0.25">
      <c r="AB2305" s="97"/>
      <c r="AK2305" s="97"/>
    </row>
    <row r="2306" spans="28:37" x14ac:dyDescent="0.25">
      <c r="AB2306" s="97"/>
      <c r="AK2306" s="97"/>
    </row>
    <row r="2307" spans="28:37" x14ac:dyDescent="0.25">
      <c r="AB2307" s="97"/>
      <c r="AK2307" s="97"/>
    </row>
    <row r="2308" spans="28:37" x14ac:dyDescent="0.25">
      <c r="AB2308" s="97"/>
      <c r="AK2308" s="97"/>
    </row>
    <row r="2309" spans="28:37" x14ac:dyDescent="0.25">
      <c r="AB2309" s="97"/>
      <c r="AK2309" s="97"/>
    </row>
    <row r="2310" spans="28:37" x14ac:dyDescent="0.25">
      <c r="AB2310" s="97"/>
      <c r="AK2310" s="97"/>
    </row>
    <row r="2311" spans="28:37" x14ac:dyDescent="0.25">
      <c r="AB2311" s="97"/>
      <c r="AK2311" s="97"/>
    </row>
    <row r="2312" spans="28:37" x14ac:dyDescent="0.25">
      <c r="AB2312" s="97"/>
      <c r="AK2312" s="97"/>
    </row>
    <row r="2313" spans="28:37" x14ac:dyDescent="0.25">
      <c r="AB2313" s="97"/>
      <c r="AK2313" s="97"/>
    </row>
    <row r="2314" spans="28:37" x14ac:dyDescent="0.25">
      <c r="AB2314" s="97"/>
      <c r="AK2314" s="97"/>
    </row>
    <row r="2315" spans="28:37" x14ac:dyDescent="0.25">
      <c r="AB2315" s="97"/>
      <c r="AK2315" s="97"/>
    </row>
    <row r="2316" spans="28:37" x14ac:dyDescent="0.25">
      <c r="AB2316" s="97"/>
      <c r="AK2316" s="97"/>
    </row>
    <row r="2317" spans="28:37" x14ac:dyDescent="0.25">
      <c r="AB2317" s="97"/>
      <c r="AK2317" s="97"/>
    </row>
    <row r="2318" spans="28:37" x14ac:dyDescent="0.25">
      <c r="AB2318" s="97"/>
      <c r="AK2318" s="97"/>
    </row>
    <row r="2319" spans="28:37" x14ac:dyDescent="0.25">
      <c r="AB2319" s="97"/>
      <c r="AK2319" s="97"/>
    </row>
    <row r="2320" spans="28:37" x14ac:dyDescent="0.25">
      <c r="AB2320" s="97"/>
      <c r="AK2320" s="97"/>
    </row>
    <row r="2321" spans="28:37" x14ac:dyDescent="0.25">
      <c r="AB2321" s="97"/>
      <c r="AK2321" s="97"/>
    </row>
    <row r="2322" spans="28:37" x14ac:dyDescent="0.25">
      <c r="AB2322" s="97"/>
      <c r="AK2322" s="97"/>
    </row>
    <row r="2323" spans="28:37" x14ac:dyDescent="0.25">
      <c r="AB2323" s="97"/>
      <c r="AK2323" s="97"/>
    </row>
    <row r="2324" spans="28:37" x14ac:dyDescent="0.25">
      <c r="AB2324" s="97"/>
      <c r="AK2324" s="97"/>
    </row>
    <row r="2325" spans="28:37" x14ac:dyDescent="0.25">
      <c r="AB2325" s="97"/>
      <c r="AK2325" s="97"/>
    </row>
    <row r="2326" spans="28:37" x14ac:dyDescent="0.25">
      <c r="AB2326" s="97"/>
      <c r="AK2326" s="97"/>
    </row>
    <row r="2327" spans="28:37" x14ac:dyDescent="0.25">
      <c r="AB2327" s="97"/>
      <c r="AK2327" s="97"/>
    </row>
    <row r="2328" spans="28:37" x14ac:dyDescent="0.25">
      <c r="AB2328" s="97"/>
      <c r="AK2328" s="97"/>
    </row>
    <row r="2329" spans="28:37" x14ac:dyDescent="0.25">
      <c r="AB2329" s="97"/>
      <c r="AK2329" s="97"/>
    </row>
    <row r="2330" spans="28:37" x14ac:dyDescent="0.25">
      <c r="AB2330" s="97"/>
      <c r="AK2330" s="97"/>
    </row>
    <row r="2331" spans="28:37" x14ac:dyDescent="0.25">
      <c r="AB2331" s="97"/>
      <c r="AK2331" s="97"/>
    </row>
    <row r="2332" spans="28:37" x14ac:dyDescent="0.25">
      <c r="AB2332" s="97"/>
      <c r="AK2332" s="97"/>
    </row>
    <row r="2333" spans="28:37" x14ac:dyDescent="0.25">
      <c r="AB2333" s="97"/>
      <c r="AK2333" s="97"/>
    </row>
    <row r="2334" spans="28:37" x14ac:dyDescent="0.25">
      <c r="AB2334" s="97"/>
      <c r="AK2334" s="97"/>
    </row>
    <row r="2335" spans="28:37" x14ac:dyDescent="0.25">
      <c r="AB2335" s="97"/>
      <c r="AK2335" s="97"/>
    </row>
    <row r="2336" spans="28:37" x14ac:dyDescent="0.25">
      <c r="AB2336" s="97"/>
      <c r="AK2336" s="97"/>
    </row>
    <row r="2337" spans="28:37" x14ac:dyDescent="0.25">
      <c r="AB2337" s="97"/>
      <c r="AK2337" s="97"/>
    </row>
    <row r="2338" spans="28:37" x14ac:dyDescent="0.25">
      <c r="AB2338" s="97"/>
      <c r="AK2338" s="97"/>
    </row>
    <row r="2339" spans="28:37" x14ac:dyDescent="0.25">
      <c r="AB2339" s="97"/>
      <c r="AK2339" s="97"/>
    </row>
    <row r="2340" spans="28:37" x14ac:dyDescent="0.25">
      <c r="AB2340" s="97"/>
      <c r="AK2340" s="97"/>
    </row>
    <row r="2341" spans="28:37" x14ac:dyDescent="0.25">
      <c r="AB2341" s="97"/>
      <c r="AK2341" s="97"/>
    </row>
    <row r="2342" spans="28:37" x14ac:dyDescent="0.25">
      <c r="AB2342" s="97"/>
      <c r="AK2342" s="97"/>
    </row>
    <row r="2343" spans="28:37" x14ac:dyDescent="0.25">
      <c r="AB2343" s="97"/>
      <c r="AK2343" s="97"/>
    </row>
    <row r="2344" spans="28:37" x14ac:dyDescent="0.25">
      <c r="AB2344" s="97"/>
      <c r="AK2344" s="97"/>
    </row>
    <row r="2345" spans="28:37" x14ac:dyDescent="0.25">
      <c r="AB2345" s="97"/>
      <c r="AK2345" s="97"/>
    </row>
    <row r="2346" spans="28:37" x14ac:dyDescent="0.25">
      <c r="AB2346" s="97"/>
      <c r="AK2346" s="97"/>
    </row>
    <row r="2347" spans="28:37" x14ac:dyDescent="0.25">
      <c r="AB2347" s="97"/>
      <c r="AK2347" s="97"/>
    </row>
    <row r="2348" spans="28:37" x14ac:dyDescent="0.25">
      <c r="AB2348" s="97"/>
      <c r="AK2348" s="97"/>
    </row>
    <row r="2349" spans="28:37" x14ac:dyDescent="0.25">
      <c r="AB2349" s="97"/>
      <c r="AK2349" s="97"/>
    </row>
    <row r="2350" spans="28:37" x14ac:dyDescent="0.25">
      <c r="AB2350" s="97"/>
      <c r="AK2350" s="97"/>
    </row>
    <row r="2351" spans="28:37" x14ac:dyDescent="0.25">
      <c r="AB2351" s="97"/>
      <c r="AK2351" s="97"/>
    </row>
    <row r="2352" spans="28:37" x14ac:dyDescent="0.25">
      <c r="AB2352" s="97"/>
      <c r="AK2352" s="97"/>
    </row>
    <row r="2353" spans="28:37" x14ac:dyDescent="0.25">
      <c r="AB2353" s="97"/>
      <c r="AK2353" s="97"/>
    </row>
    <row r="2354" spans="28:37" x14ac:dyDescent="0.25">
      <c r="AB2354" s="97"/>
      <c r="AK2354" s="97"/>
    </row>
    <row r="2355" spans="28:37" x14ac:dyDescent="0.25">
      <c r="AB2355" s="97"/>
      <c r="AK2355" s="97"/>
    </row>
    <row r="2356" spans="28:37" x14ac:dyDescent="0.25">
      <c r="AB2356" s="97"/>
      <c r="AK2356" s="97"/>
    </row>
    <row r="2357" spans="28:37" x14ac:dyDescent="0.25">
      <c r="AB2357" s="97"/>
      <c r="AK2357" s="97"/>
    </row>
    <row r="2358" spans="28:37" x14ac:dyDescent="0.25">
      <c r="AB2358" s="97"/>
      <c r="AK2358" s="97"/>
    </row>
    <row r="2359" spans="28:37" x14ac:dyDescent="0.25">
      <c r="AB2359" s="97"/>
      <c r="AK2359" s="97"/>
    </row>
    <row r="2360" spans="28:37" x14ac:dyDescent="0.25">
      <c r="AB2360" s="97"/>
      <c r="AK2360" s="97"/>
    </row>
    <row r="2361" spans="28:37" x14ac:dyDescent="0.25">
      <c r="AB2361" s="97"/>
      <c r="AK2361" s="97"/>
    </row>
    <row r="2362" spans="28:37" x14ac:dyDescent="0.25">
      <c r="AB2362" s="97"/>
      <c r="AK2362" s="97"/>
    </row>
    <row r="2363" spans="28:37" x14ac:dyDescent="0.25">
      <c r="AB2363" s="97"/>
      <c r="AK2363" s="97"/>
    </row>
    <row r="2364" spans="28:37" x14ac:dyDescent="0.25">
      <c r="AB2364" s="97"/>
      <c r="AK2364" s="97"/>
    </row>
    <row r="2365" spans="28:37" x14ac:dyDescent="0.25">
      <c r="AB2365" s="97"/>
      <c r="AK2365" s="97"/>
    </row>
    <row r="2366" spans="28:37" x14ac:dyDescent="0.25">
      <c r="AB2366" s="97"/>
      <c r="AK2366" s="97"/>
    </row>
    <row r="2367" spans="28:37" x14ac:dyDescent="0.25">
      <c r="AB2367" s="97"/>
      <c r="AK2367" s="97"/>
    </row>
    <row r="2368" spans="28:37" x14ac:dyDescent="0.25">
      <c r="AB2368" s="97"/>
      <c r="AK2368" s="97"/>
    </row>
    <row r="2369" spans="28:37" x14ac:dyDescent="0.25">
      <c r="AB2369" s="97"/>
      <c r="AK2369" s="97"/>
    </row>
    <row r="2370" spans="28:37" x14ac:dyDescent="0.25">
      <c r="AB2370" s="97"/>
      <c r="AK2370" s="97"/>
    </row>
    <row r="2371" spans="28:37" x14ac:dyDescent="0.25">
      <c r="AB2371" s="97"/>
      <c r="AK2371" s="97"/>
    </row>
    <row r="2372" spans="28:37" x14ac:dyDescent="0.25">
      <c r="AB2372" s="97"/>
      <c r="AK2372" s="97"/>
    </row>
    <row r="2373" spans="28:37" x14ac:dyDescent="0.25">
      <c r="AB2373" s="97"/>
      <c r="AK2373" s="97"/>
    </row>
    <row r="2374" spans="28:37" x14ac:dyDescent="0.25">
      <c r="AB2374" s="97"/>
      <c r="AK2374" s="97"/>
    </row>
    <row r="2375" spans="28:37" x14ac:dyDescent="0.25">
      <c r="AB2375" s="97"/>
      <c r="AK2375" s="97"/>
    </row>
    <row r="2376" spans="28:37" x14ac:dyDescent="0.25">
      <c r="AB2376" s="97"/>
      <c r="AK2376" s="97"/>
    </row>
    <row r="2377" spans="28:37" x14ac:dyDescent="0.25">
      <c r="AB2377" s="97"/>
      <c r="AK2377" s="97"/>
    </row>
    <row r="2378" spans="28:37" x14ac:dyDescent="0.25">
      <c r="AB2378" s="97"/>
      <c r="AK2378" s="97"/>
    </row>
    <row r="2379" spans="28:37" x14ac:dyDescent="0.25">
      <c r="AB2379" s="97"/>
      <c r="AK2379" s="97"/>
    </row>
    <row r="2380" spans="28:37" x14ac:dyDescent="0.25">
      <c r="AB2380" s="97"/>
      <c r="AK2380" s="97"/>
    </row>
    <row r="2381" spans="28:37" x14ac:dyDescent="0.25">
      <c r="AB2381" s="97"/>
      <c r="AK2381" s="97"/>
    </row>
    <row r="2382" spans="28:37" x14ac:dyDescent="0.25">
      <c r="AB2382" s="97"/>
      <c r="AK2382" s="97"/>
    </row>
    <row r="2383" spans="28:37" x14ac:dyDescent="0.25">
      <c r="AB2383" s="97"/>
      <c r="AK2383" s="97"/>
    </row>
    <row r="2384" spans="28:37" x14ac:dyDescent="0.25">
      <c r="AB2384" s="97"/>
      <c r="AK2384" s="97"/>
    </row>
    <row r="2385" spans="28:37" x14ac:dyDescent="0.25">
      <c r="AB2385" s="97"/>
      <c r="AK2385" s="97"/>
    </row>
    <row r="2386" spans="28:37" x14ac:dyDescent="0.25">
      <c r="AB2386" s="97"/>
      <c r="AK2386" s="97"/>
    </row>
    <row r="2387" spans="28:37" x14ac:dyDescent="0.25">
      <c r="AB2387" s="97"/>
      <c r="AK2387" s="97"/>
    </row>
    <row r="2388" spans="28:37" x14ac:dyDescent="0.25">
      <c r="AB2388" s="97"/>
      <c r="AK2388" s="97"/>
    </row>
    <row r="2389" spans="28:37" x14ac:dyDescent="0.25">
      <c r="AB2389" s="97"/>
      <c r="AK2389" s="97"/>
    </row>
    <row r="2390" spans="28:37" x14ac:dyDescent="0.25">
      <c r="AB2390" s="97"/>
      <c r="AK2390" s="97"/>
    </row>
    <row r="2391" spans="28:37" x14ac:dyDescent="0.25">
      <c r="AB2391" s="97"/>
      <c r="AK2391" s="97"/>
    </row>
    <row r="2392" spans="28:37" x14ac:dyDescent="0.25">
      <c r="AB2392" s="97"/>
      <c r="AK2392" s="97"/>
    </row>
    <row r="2393" spans="28:37" x14ac:dyDescent="0.25">
      <c r="AB2393" s="97"/>
      <c r="AK2393" s="97"/>
    </row>
    <row r="2394" spans="28:37" x14ac:dyDescent="0.25">
      <c r="AB2394" s="97"/>
      <c r="AK2394" s="97"/>
    </row>
    <row r="2395" spans="28:37" x14ac:dyDescent="0.25">
      <c r="AB2395" s="97"/>
      <c r="AK2395" s="97"/>
    </row>
    <row r="2396" spans="28:37" x14ac:dyDescent="0.25">
      <c r="AB2396" s="97"/>
      <c r="AK2396" s="97"/>
    </row>
    <row r="2397" spans="28:37" x14ac:dyDescent="0.25">
      <c r="AB2397" s="97"/>
      <c r="AK2397" s="97"/>
    </row>
    <row r="2398" spans="28:37" x14ac:dyDescent="0.25">
      <c r="AB2398" s="97"/>
      <c r="AK2398" s="97"/>
    </row>
    <row r="2399" spans="28:37" x14ac:dyDescent="0.25">
      <c r="AB2399" s="97"/>
      <c r="AK2399" s="97"/>
    </row>
    <row r="2400" spans="28:37" x14ac:dyDescent="0.25">
      <c r="AB2400" s="97"/>
      <c r="AK2400" s="97"/>
    </row>
    <row r="2401" spans="28:37" x14ac:dyDescent="0.25">
      <c r="AB2401" s="97"/>
      <c r="AK2401" s="97"/>
    </row>
    <row r="2402" spans="28:37" x14ac:dyDescent="0.25">
      <c r="AB2402" s="97"/>
      <c r="AK2402" s="97"/>
    </row>
    <row r="2403" spans="28:37" x14ac:dyDescent="0.25">
      <c r="AB2403" s="97"/>
      <c r="AK2403" s="97"/>
    </row>
    <row r="2404" spans="28:37" x14ac:dyDescent="0.25">
      <c r="AB2404" s="97"/>
      <c r="AK2404" s="97"/>
    </row>
    <row r="2405" spans="28:37" x14ac:dyDescent="0.25">
      <c r="AB2405" s="97"/>
      <c r="AK2405" s="97"/>
    </row>
    <row r="2406" spans="28:37" x14ac:dyDescent="0.25">
      <c r="AB2406" s="97"/>
      <c r="AK2406" s="97"/>
    </row>
    <row r="2407" spans="28:37" x14ac:dyDescent="0.25">
      <c r="AB2407" s="97"/>
      <c r="AK2407" s="97"/>
    </row>
    <row r="2408" spans="28:37" x14ac:dyDescent="0.25">
      <c r="AB2408" s="97"/>
      <c r="AK2408" s="97"/>
    </row>
    <row r="2409" spans="28:37" x14ac:dyDescent="0.25">
      <c r="AB2409" s="97"/>
      <c r="AK2409" s="97"/>
    </row>
    <row r="2410" spans="28:37" x14ac:dyDescent="0.25">
      <c r="AB2410" s="97"/>
      <c r="AK2410" s="97"/>
    </row>
    <row r="2411" spans="28:37" x14ac:dyDescent="0.25">
      <c r="AB2411" s="97"/>
      <c r="AK2411" s="97"/>
    </row>
    <row r="2412" spans="28:37" x14ac:dyDescent="0.25">
      <c r="AB2412" s="97"/>
      <c r="AK2412" s="97"/>
    </row>
    <row r="2413" spans="28:37" x14ac:dyDescent="0.25">
      <c r="AB2413" s="97"/>
      <c r="AK2413" s="97"/>
    </row>
    <row r="2414" spans="28:37" x14ac:dyDescent="0.25">
      <c r="AB2414" s="97"/>
      <c r="AK2414" s="97"/>
    </row>
    <row r="2415" spans="28:37" x14ac:dyDescent="0.25">
      <c r="AB2415" s="97"/>
      <c r="AK2415" s="97"/>
    </row>
    <row r="2416" spans="28:37" x14ac:dyDescent="0.25">
      <c r="AB2416" s="97"/>
      <c r="AK2416" s="97"/>
    </row>
    <row r="2417" spans="28:37" x14ac:dyDescent="0.25">
      <c r="AB2417" s="97"/>
      <c r="AK2417" s="97"/>
    </row>
    <row r="2418" spans="28:37" x14ac:dyDescent="0.25">
      <c r="AB2418" s="97"/>
      <c r="AK2418" s="97"/>
    </row>
    <row r="2419" spans="28:37" x14ac:dyDescent="0.25">
      <c r="AB2419" s="97"/>
      <c r="AK2419" s="97"/>
    </row>
    <row r="2420" spans="28:37" x14ac:dyDescent="0.25">
      <c r="AB2420" s="97"/>
      <c r="AK2420" s="97"/>
    </row>
    <row r="2421" spans="28:37" x14ac:dyDescent="0.25">
      <c r="AB2421" s="97"/>
      <c r="AK2421" s="97"/>
    </row>
    <row r="2422" spans="28:37" x14ac:dyDescent="0.25">
      <c r="AB2422" s="97"/>
      <c r="AK2422" s="97"/>
    </row>
    <row r="2423" spans="28:37" x14ac:dyDescent="0.25">
      <c r="AB2423" s="97"/>
      <c r="AK2423" s="97"/>
    </row>
    <row r="2424" spans="28:37" x14ac:dyDescent="0.25">
      <c r="AB2424" s="97"/>
      <c r="AK2424" s="97"/>
    </row>
    <row r="2425" spans="28:37" x14ac:dyDescent="0.25">
      <c r="AB2425" s="97"/>
      <c r="AK2425" s="97"/>
    </row>
    <row r="2426" spans="28:37" x14ac:dyDescent="0.25">
      <c r="AB2426" s="97"/>
      <c r="AK2426" s="97"/>
    </row>
    <row r="2427" spans="28:37" x14ac:dyDescent="0.25">
      <c r="AB2427" s="97"/>
      <c r="AK2427" s="97"/>
    </row>
    <row r="2428" spans="28:37" x14ac:dyDescent="0.25">
      <c r="AB2428" s="97"/>
      <c r="AK2428" s="97"/>
    </row>
    <row r="2429" spans="28:37" x14ac:dyDescent="0.25">
      <c r="AB2429" s="97"/>
      <c r="AK2429" s="97"/>
    </row>
    <row r="2430" spans="28:37" x14ac:dyDescent="0.25">
      <c r="AB2430" s="97"/>
      <c r="AK2430" s="97"/>
    </row>
    <row r="2431" spans="28:37" x14ac:dyDescent="0.25">
      <c r="AB2431" s="97"/>
      <c r="AK2431" s="97"/>
    </row>
    <row r="2432" spans="28:37" x14ac:dyDescent="0.25">
      <c r="AB2432" s="97"/>
      <c r="AK2432" s="97"/>
    </row>
    <row r="2433" spans="28:37" x14ac:dyDescent="0.25">
      <c r="AB2433" s="97"/>
      <c r="AK2433" s="97"/>
    </row>
    <row r="2434" spans="28:37" x14ac:dyDescent="0.25">
      <c r="AB2434" s="97"/>
      <c r="AK2434" s="97"/>
    </row>
    <row r="2435" spans="28:37" x14ac:dyDescent="0.25">
      <c r="AB2435" s="97"/>
      <c r="AK2435" s="97"/>
    </row>
    <row r="2436" spans="28:37" x14ac:dyDescent="0.25">
      <c r="AB2436" s="97"/>
      <c r="AK2436" s="97"/>
    </row>
    <row r="2437" spans="28:37" x14ac:dyDescent="0.25">
      <c r="AB2437" s="97"/>
      <c r="AK2437" s="97"/>
    </row>
    <row r="2438" spans="28:37" x14ac:dyDescent="0.25">
      <c r="AB2438" s="97"/>
      <c r="AK2438" s="97"/>
    </row>
    <row r="2439" spans="28:37" x14ac:dyDescent="0.25">
      <c r="AB2439" s="97"/>
      <c r="AK2439" s="97"/>
    </row>
    <row r="2440" spans="28:37" x14ac:dyDescent="0.25">
      <c r="AB2440" s="97"/>
      <c r="AK2440" s="97"/>
    </row>
    <row r="2441" spans="28:37" x14ac:dyDescent="0.25">
      <c r="AB2441" s="97"/>
      <c r="AK2441" s="97"/>
    </row>
    <row r="2442" spans="28:37" x14ac:dyDescent="0.25">
      <c r="AB2442" s="97"/>
      <c r="AK2442" s="97"/>
    </row>
    <row r="2443" spans="28:37" x14ac:dyDescent="0.25">
      <c r="AB2443" s="97"/>
      <c r="AK2443" s="97"/>
    </row>
    <row r="2444" spans="28:37" x14ac:dyDescent="0.25">
      <c r="AB2444" s="97"/>
      <c r="AK2444" s="97"/>
    </row>
    <row r="2445" spans="28:37" x14ac:dyDescent="0.25">
      <c r="AB2445" s="97"/>
      <c r="AK2445" s="97"/>
    </row>
    <row r="2446" spans="28:37" x14ac:dyDescent="0.25">
      <c r="AB2446" s="97"/>
      <c r="AK2446" s="97"/>
    </row>
    <row r="2447" spans="28:37" x14ac:dyDescent="0.25">
      <c r="AB2447" s="97"/>
      <c r="AK2447" s="97"/>
    </row>
    <row r="2448" spans="28:37" x14ac:dyDescent="0.25">
      <c r="AB2448" s="97"/>
      <c r="AK2448" s="97"/>
    </row>
    <row r="2449" spans="28:37" x14ac:dyDescent="0.25">
      <c r="AB2449" s="97"/>
      <c r="AK2449" s="97"/>
    </row>
    <row r="2450" spans="28:37" x14ac:dyDescent="0.25">
      <c r="AB2450" s="97"/>
      <c r="AK2450" s="97"/>
    </row>
    <row r="2451" spans="28:37" x14ac:dyDescent="0.25">
      <c r="AB2451" s="97"/>
      <c r="AK2451" s="97"/>
    </row>
    <row r="2452" spans="28:37" x14ac:dyDescent="0.25">
      <c r="AB2452" s="97"/>
      <c r="AK2452" s="97"/>
    </row>
    <row r="2453" spans="28:37" x14ac:dyDescent="0.25">
      <c r="AB2453" s="97"/>
      <c r="AK2453" s="97"/>
    </row>
    <row r="2454" spans="28:37" x14ac:dyDescent="0.25">
      <c r="AB2454" s="97"/>
      <c r="AK2454" s="97"/>
    </row>
  </sheetData>
  <autoFilter ref="C15:N112" xr:uid="{EA76C738-DEFA-41FF-AF71-92A0612A535D}"/>
  <sortState xmlns:xlrd2="http://schemas.microsoft.com/office/spreadsheetml/2017/richdata2" ref="C16:N97">
    <sortCondition ref="E16:E97"/>
    <sortCondition ref="F16:F97"/>
    <sortCondition ref="G16:G97"/>
  </sortState>
  <mergeCells count="2">
    <mergeCell ref="F14:I14"/>
    <mergeCell ref="J14:N14"/>
  </mergeCells>
  <dataValidations count="1">
    <dataValidation type="list" allowBlank="1" showInputMessage="1" showErrorMessage="1" sqref="M16:M112" xr:uid="{485D2C64-BF3E-465F-9FA1-879D2D30BE19}">
      <formula1>Freq_Controlo_DQ</formula1>
    </dataValidation>
  </dataValidations>
  <hyperlinks>
    <hyperlink ref="C1" location="Índice!A1" display="Voltar para o Índice" xr:uid="{C7113207-B181-48E7-AF7A-D0C900BE9205}"/>
  </hyperlinks>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C9EB0-3DA9-4C88-9AD1-0F8CEAB198AB}">
  <sheetPr codeName="Sheet5">
    <tabColor theme="0" tint="-0.499984740745262"/>
  </sheetPr>
  <dimension ref="A1:O66"/>
  <sheetViews>
    <sheetView workbookViewId="0"/>
  </sheetViews>
  <sheetFormatPr defaultColWidth="8.7109375" defaultRowHeight="15" x14ac:dyDescent="0.25"/>
  <cols>
    <col min="1" max="1" width="3.5703125" style="19" customWidth="1"/>
    <col min="2" max="2" width="67.42578125" style="19" bestFit="1" customWidth="1"/>
    <col min="3" max="3" width="140.85546875" style="26" bestFit="1" customWidth="1"/>
    <col min="4" max="4" width="44.42578125" style="19" customWidth="1"/>
    <col min="5" max="5" width="68.5703125" style="19" customWidth="1"/>
    <col min="6" max="6" width="43.28515625" style="19" customWidth="1"/>
    <col min="7" max="8" width="46.28515625" style="19" customWidth="1"/>
    <col min="9" max="9" width="22.28515625" style="19" bestFit="1" customWidth="1"/>
    <col min="10" max="10" width="27.7109375" style="19" bestFit="1" customWidth="1"/>
    <col min="11" max="11" width="21.5703125" style="19" customWidth="1"/>
    <col min="12" max="12" width="18.140625" style="19" customWidth="1"/>
    <col min="13" max="13" width="35.85546875" style="19" customWidth="1"/>
    <col min="14" max="14" width="17.42578125" style="19" customWidth="1"/>
    <col min="15" max="15" width="28.140625" style="19" customWidth="1"/>
    <col min="16" max="16384" width="8.7109375" style="19"/>
  </cols>
  <sheetData>
    <row r="1" spans="1:15" x14ac:dyDescent="0.25">
      <c r="A1" s="35"/>
      <c r="B1" s="220" t="s">
        <v>14</v>
      </c>
    </row>
    <row r="3" spans="1:15" s="14" customFormat="1" x14ac:dyDescent="0.25">
      <c r="B3" s="261"/>
      <c r="C3" s="261"/>
      <c r="D3" s="19"/>
      <c r="E3" s="16"/>
      <c r="O3" s="19"/>
    </row>
    <row r="5" spans="1:15" ht="23.25" x14ac:dyDescent="0.25">
      <c r="B5" s="34" t="s">
        <v>3184</v>
      </c>
    </row>
    <row r="6" spans="1:15" ht="15.75" thickBot="1" x14ac:dyDescent="0.3"/>
    <row r="7" spans="1:15" ht="17.25" thickTop="1" thickBot="1" x14ac:dyDescent="0.3">
      <c r="B7" s="312" t="s">
        <v>3185</v>
      </c>
      <c r="C7" s="312"/>
      <c r="D7" s="14"/>
      <c r="E7" s="14"/>
      <c r="F7" s="14"/>
      <c r="G7" s="14"/>
      <c r="H7" s="14"/>
      <c r="I7" s="14"/>
      <c r="J7" s="14"/>
    </row>
    <row r="8" spans="1:15" ht="17.25" thickTop="1" thickBot="1" x14ac:dyDescent="0.3">
      <c r="B8" s="59" t="s">
        <v>3186</v>
      </c>
      <c r="C8" s="59" t="s">
        <v>3187</v>
      </c>
      <c r="D8" s="14"/>
      <c r="E8" s="14"/>
      <c r="F8" s="14"/>
      <c r="G8" s="14"/>
      <c r="H8" s="14"/>
      <c r="I8" s="14"/>
      <c r="J8" s="14"/>
    </row>
    <row r="9" spans="1:15" ht="16.5" thickTop="1" thickBot="1" x14ac:dyDescent="0.3">
      <c r="B9" s="20" t="s">
        <v>124</v>
      </c>
      <c r="C9" s="24" t="s">
        <v>3188</v>
      </c>
      <c r="D9" s="14"/>
      <c r="E9" s="14"/>
      <c r="F9" s="14"/>
      <c r="G9" s="14"/>
      <c r="H9" s="14"/>
      <c r="I9" s="14"/>
      <c r="J9" s="14"/>
    </row>
    <row r="10" spans="1:15" ht="91.5" thickTop="1" thickBot="1" x14ac:dyDescent="0.3">
      <c r="B10" s="20" t="s">
        <v>125</v>
      </c>
      <c r="C10" s="24" t="s">
        <v>3189</v>
      </c>
      <c r="D10" s="14"/>
      <c r="E10" s="14"/>
      <c r="F10" s="14"/>
      <c r="G10" s="14"/>
      <c r="H10" s="14"/>
      <c r="I10" s="14"/>
      <c r="J10" s="14"/>
    </row>
    <row r="11" spans="1:15" ht="16.5" thickTop="1" thickBot="1" x14ac:dyDescent="0.3">
      <c r="B11" s="20" t="s">
        <v>126</v>
      </c>
      <c r="C11" s="29" t="s">
        <v>3190</v>
      </c>
    </row>
    <row r="12" spans="1:15" ht="31.5" thickTop="1" thickBot="1" x14ac:dyDescent="0.3">
      <c r="B12" s="20" t="s">
        <v>127</v>
      </c>
      <c r="C12" s="23" t="s">
        <v>3191</v>
      </c>
    </row>
    <row r="13" spans="1:15" ht="31.5" thickTop="1" thickBot="1" x14ac:dyDescent="0.3">
      <c r="B13" s="20" t="s">
        <v>3192</v>
      </c>
      <c r="C13" s="24" t="s">
        <v>3193</v>
      </c>
    </row>
    <row r="14" spans="1:15" ht="15.6" customHeight="1" thickTop="1" thickBot="1" x14ac:dyDescent="0.3">
      <c r="B14" s="20" t="s">
        <v>129</v>
      </c>
      <c r="C14" s="23" t="s">
        <v>3194</v>
      </c>
      <c r="M14" s="3"/>
      <c r="N14" s="3"/>
      <c r="O14" s="3"/>
    </row>
    <row r="15" spans="1:15" ht="16.5" thickTop="1" thickBot="1" x14ac:dyDescent="0.3">
      <c r="B15" s="20" t="s">
        <v>130</v>
      </c>
      <c r="C15" s="23" t="s">
        <v>3195</v>
      </c>
      <c r="D15" s="21"/>
    </row>
    <row r="16" spans="1:15" ht="16.5" thickTop="1" thickBot="1" x14ac:dyDescent="0.3">
      <c r="B16" s="20" t="s">
        <v>131</v>
      </c>
      <c r="C16" s="23" t="s">
        <v>3196</v>
      </c>
      <c r="D16" s="21"/>
    </row>
    <row r="17" spans="2:4" ht="16.5" thickTop="1" thickBot="1" x14ac:dyDescent="0.3">
      <c r="B17" s="20" t="s">
        <v>16</v>
      </c>
      <c r="C17" s="23" t="s">
        <v>3197</v>
      </c>
      <c r="D17" s="22"/>
    </row>
    <row r="18" spans="2:4" x14ac:dyDescent="0.25">
      <c r="B18" s="20" t="s">
        <v>132</v>
      </c>
      <c r="C18" s="23" t="s">
        <v>3198</v>
      </c>
      <c r="D18" s="22"/>
    </row>
    <row r="19" spans="2:4" x14ac:dyDescent="0.25">
      <c r="B19" s="20" t="s">
        <v>3199</v>
      </c>
      <c r="C19" s="23" t="s">
        <v>3200</v>
      </c>
      <c r="D19" s="21"/>
    </row>
    <row r="20" spans="2:4" ht="16.5" thickTop="1" thickBot="1" x14ac:dyDescent="0.3">
      <c r="B20" s="20" t="s">
        <v>20</v>
      </c>
      <c r="C20" s="24" t="s">
        <v>3201</v>
      </c>
      <c r="D20" s="21"/>
    </row>
    <row r="21" spans="2:4" ht="16.5" thickTop="1" thickBot="1" x14ac:dyDescent="0.3">
      <c r="B21" s="20" t="s">
        <v>21</v>
      </c>
      <c r="C21" s="24" t="s">
        <v>3202</v>
      </c>
      <c r="D21" s="21"/>
    </row>
    <row r="22" spans="2:4" ht="16.5" thickTop="1" thickBot="1" x14ac:dyDescent="0.3">
      <c r="B22" s="20" t="s">
        <v>134</v>
      </c>
      <c r="C22" s="23" t="s">
        <v>3203</v>
      </c>
    </row>
    <row r="23" spans="2:4" ht="16.5" thickTop="1" thickBot="1" x14ac:dyDescent="0.3">
      <c r="B23" s="20" t="s">
        <v>135</v>
      </c>
      <c r="C23" s="29" t="s">
        <v>3204</v>
      </c>
    </row>
    <row r="24" spans="2:4" ht="16.5" thickTop="1" thickBot="1" x14ac:dyDescent="0.3"/>
    <row r="25" spans="2:4" ht="17.25" thickTop="1" thickBot="1" x14ac:dyDescent="0.3">
      <c r="B25" s="312" t="s">
        <v>3205</v>
      </c>
      <c r="C25" s="312"/>
    </row>
    <row r="26" spans="2:4" ht="17.25" thickTop="1" thickBot="1" x14ac:dyDescent="0.3">
      <c r="B26" s="59" t="s">
        <v>3186</v>
      </c>
      <c r="C26" s="59" t="s">
        <v>3187</v>
      </c>
    </row>
    <row r="27" spans="2:4" ht="16.5" thickTop="1" thickBot="1" x14ac:dyDescent="0.3">
      <c r="B27" s="20" t="s">
        <v>124</v>
      </c>
      <c r="C27" s="24" t="s">
        <v>3188</v>
      </c>
    </row>
    <row r="28" spans="2:4" ht="31.5" thickTop="1" thickBot="1" x14ac:dyDescent="0.3">
      <c r="B28" s="20" t="s">
        <v>3206</v>
      </c>
      <c r="C28" s="24" t="s">
        <v>3207</v>
      </c>
    </row>
    <row r="29" spans="2:4" ht="16.5" thickTop="1" thickBot="1" x14ac:dyDescent="0.3">
      <c r="B29" s="20" t="s">
        <v>125</v>
      </c>
      <c r="C29" s="24" t="s">
        <v>3208</v>
      </c>
    </row>
    <row r="30" spans="2:4" ht="31.5" thickTop="1" thickBot="1" x14ac:dyDescent="0.3">
      <c r="B30" s="20" t="s">
        <v>3209</v>
      </c>
      <c r="C30" s="23" t="s">
        <v>3210</v>
      </c>
    </row>
    <row r="31" spans="2:4" ht="16.5" thickTop="1" thickBot="1" x14ac:dyDescent="0.3">
      <c r="B31" s="20" t="s">
        <v>3211</v>
      </c>
      <c r="C31" s="24" t="s">
        <v>3212</v>
      </c>
    </row>
    <row r="32" spans="2:4" ht="16.5" thickTop="1" thickBot="1" x14ac:dyDescent="0.3">
      <c r="B32" s="20" t="s">
        <v>3213</v>
      </c>
      <c r="C32" s="24" t="s">
        <v>3214</v>
      </c>
    </row>
    <row r="33" spans="2:5" ht="95.45" customHeight="1" thickTop="1" thickBot="1" x14ac:dyDescent="0.3">
      <c r="B33" s="25" t="s">
        <v>537</v>
      </c>
      <c r="C33" s="60" t="s">
        <v>3215</v>
      </c>
    </row>
    <row r="34" spans="2:5" ht="16.5" thickTop="1" thickBot="1" x14ac:dyDescent="0.3">
      <c r="B34" s="313" t="s">
        <v>3216</v>
      </c>
      <c r="C34" s="314"/>
    </row>
    <row r="35" spans="2:5" ht="16.5" thickTop="1" thickBot="1" x14ac:dyDescent="0.3">
      <c r="B35" s="20" t="s">
        <v>538</v>
      </c>
      <c r="C35" s="23" t="s">
        <v>3217</v>
      </c>
    </row>
    <row r="36" spans="2:5" ht="16.5" thickTop="1" thickBot="1" x14ac:dyDescent="0.3">
      <c r="B36" s="20" t="s">
        <v>539</v>
      </c>
      <c r="C36" s="23" t="s">
        <v>3218</v>
      </c>
    </row>
    <row r="37" spans="2:5" ht="16.5" thickTop="1" thickBot="1" x14ac:dyDescent="0.3">
      <c r="B37" s="20" t="s">
        <v>540</v>
      </c>
      <c r="C37" s="23" t="s">
        <v>3219</v>
      </c>
    </row>
    <row r="38" spans="2:5" ht="16.5" thickTop="1" thickBot="1" x14ac:dyDescent="0.3">
      <c r="B38" s="20" t="s">
        <v>541</v>
      </c>
      <c r="C38" s="23" t="s">
        <v>3220</v>
      </c>
    </row>
    <row r="39" spans="2:5" ht="76.5" thickTop="1" thickBot="1" x14ac:dyDescent="0.3">
      <c r="B39" s="20" t="s">
        <v>542</v>
      </c>
      <c r="C39" s="23" t="s">
        <v>3221</v>
      </c>
    </row>
    <row r="40" spans="2:5" ht="16.5" thickTop="1" thickBot="1" x14ac:dyDescent="0.3">
      <c r="B40" s="20" t="s">
        <v>543</v>
      </c>
      <c r="C40" s="23" t="s">
        <v>3222</v>
      </c>
    </row>
    <row r="41" spans="2:5" ht="31.5" customHeight="1" thickTop="1" thickBot="1" x14ac:dyDescent="0.3">
      <c r="B41" s="20" t="s">
        <v>544</v>
      </c>
      <c r="C41" s="23" t="s">
        <v>3223</v>
      </c>
    </row>
    <row r="42" spans="2:5" ht="31.5" thickTop="1" thickBot="1" x14ac:dyDescent="0.3">
      <c r="B42" s="20" t="s">
        <v>545</v>
      </c>
      <c r="C42" s="23" t="s">
        <v>3224</v>
      </c>
    </row>
    <row r="43" spans="2:5" ht="16.5" thickTop="1" thickBot="1" x14ac:dyDescent="0.3">
      <c r="B43" s="20" t="s">
        <v>546</v>
      </c>
      <c r="C43" s="23" t="s">
        <v>3225</v>
      </c>
    </row>
    <row r="44" spans="2:5" ht="16.5" thickTop="1" thickBot="1" x14ac:dyDescent="0.3"/>
    <row r="45" spans="2:5" ht="17.25" thickTop="1" thickBot="1" x14ac:dyDescent="0.3">
      <c r="B45" s="312" t="s">
        <v>3226</v>
      </c>
      <c r="C45" s="312"/>
      <c r="D45"/>
      <c r="E45"/>
    </row>
    <row r="46" spans="2:5" ht="17.25" thickTop="1" thickBot="1" x14ac:dyDescent="0.3">
      <c r="B46" s="59" t="s">
        <v>3186</v>
      </c>
      <c r="C46" s="59" t="s">
        <v>3187</v>
      </c>
      <c r="D46"/>
      <c r="E46"/>
    </row>
    <row r="47" spans="2:5" ht="16.5" thickTop="1" thickBot="1" x14ac:dyDescent="0.3">
      <c r="B47" s="20" t="s">
        <v>3227</v>
      </c>
      <c r="C47" s="24" t="s">
        <v>3228</v>
      </c>
      <c r="D47"/>
      <c r="E47"/>
    </row>
    <row r="48" spans="2:5" ht="31.5" thickTop="1" thickBot="1" x14ac:dyDescent="0.3">
      <c r="B48" s="20" t="s">
        <v>2932</v>
      </c>
      <c r="C48" s="24" t="s">
        <v>3229</v>
      </c>
      <c r="D48"/>
      <c r="E48"/>
    </row>
    <row r="49" spans="2:13" ht="16.5" thickTop="1" thickBot="1" x14ac:dyDescent="0.3">
      <c r="B49" s="20" t="s">
        <v>2934</v>
      </c>
      <c r="C49" s="24" t="s">
        <v>3230</v>
      </c>
      <c r="D49"/>
      <c r="E49"/>
    </row>
    <row r="50" spans="2:13" ht="16.5" thickTop="1" thickBot="1" x14ac:dyDescent="0.3">
      <c r="B50" s="20" t="s">
        <v>540</v>
      </c>
      <c r="C50" s="23" t="s">
        <v>3231</v>
      </c>
      <c r="D50"/>
      <c r="E50"/>
    </row>
    <row r="51" spans="2:13" ht="34.5" customHeight="1" thickTop="1" thickBot="1" x14ac:dyDescent="0.3">
      <c r="B51" s="20" t="s">
        <v>2935</v>
      </c>
      <c r="C51" s="23" t="s">
        <v>3232</v>
      </c>
      <c r="D51"/>
      <c r="E51"/>
    </row>
    <row r="52" spans="2:13" ht="16.5" thickTop="1" thickBot="1" x14ac:dyDescent="0.3">
      <c r="B52" s="20" t="s">
        <v>541</v>
      </c>
      <c r="C52" s="23" t="s">
        <v>3220</v>
      </c>
      <c r="D52"/>
      <c r="E52"/>
    </row>
    <row r="53" spans="2:13" ht="16.5" thickTop="1" thickBot="1" x14ac:dyDescent="0.3">
      <c r="B53" s="20" t="s">
        <v>2936</v>
      </c>
      <c r="C53" s="23" t="s">
        <v>3233</v>
      </c>
      <c r="D53"/>
      <c r="E53"/>
    </row>
    <row r="54" spans="2:13" ht="16.5" thickTop="1" thickBot="1" x14ac:dyDescent="0.3">
      <c r="B54" s="20" t="s">
        <v>2937</v>
      </c>
      <c r="C54" s="23" t="s">
        <v>3234</v>
      </c>
      <c r="D54"/>
      <c r="E54"/>
    </row>
    <row r="55" spans="2:13" ht="16.5" thickTop="1" thickBot="1" x14ac:dyDescent="0.3">
      <c r="B55" s="20" t="s">
        <v>2938</v>
      </c>
      <c r="C55" s="23" t="s">
        <v>3235</v>
      </c>
      <c r="D55"/>
      <c r="E55"/>
    </row>
    <row r="56" spans="2:13" ht="16.5" thickTop="1" thickBot="1" x14ac:dyDescent="0.3">
      <c r="B56" s="20" t="s">
        <v>2939</v>
      </c>
      <c r="C56" s="23" t="s">
        <v>3236</v>
      </c>
      <c r="D56"/>
      <c r="E56"/>
    </row>
    <row r="57" spans="2:13" ht="121.5" thickTop="1" thickBot="1" x14ac:dyDescent="0.3">
      <c r="B57" s="20" t="s">
        <v>2940</v>
      </c>
      <c r="C57" s="24" t="s">
        <v>3237</v>
      </c>
      <c r="F57"/>
      <c r="G57"/>
      <c r="H57"/>
      <c r="I57"/>
      <c r="J57"/>
      <c r="K57"/>
      <c r="L57"/>
      <c r="M57"/>
    </row>
    <row r="58" spans="2:13" ht="15.75" thickTop="1" x14ac:dyDescent="0.25">
      <c r="F58"/>
      <c r="G58"/>
      <c r="H58"/>
      <c r="I58"/>
      <c r="J58"/>
      <c r="K58"/>
      <c r="L58"/>
      <c r="M58"/>
    </row>
    <row r="59" spans="2:13" x14ac:dyDescent="0.25">
      <c r="F59"/>
      <c r="G59"/>
      <c r="H59"/>
      <c r="I59"/>
      <c r="J59"/>
      <c r="K59"/>
      <c r="L59"/>
      <c r="M59"/>
    </row>
    <row r="60" spans="2:13" x14ac:dyDescent="0.25">
      <c r="F60"/>
      <c r="G60"/>
      <c r="H60"/>
      <c r="I60"/>
      <c r="J60"/>
      <c r="K60"/>
      <c r="L60"/>
      <c r="M60"/>
    </row>
    <row r="61" spans="2:13" x14ac:dyDescent="0.25">
      <c r="F61"/>
      <c r="G61"/>
      <c r="H61"/>
      <c r="I61"/>
      <c r="J61"/>
      <c r="K61"/>
      <c r="L61"/>
      <c r="M61"/>
    </row>
    <row r="62" spans="2:13" x14ac:dyDescent="0.25">
      <c r="F62"/>
      <c r="G62"/>
      <c r="H62"/>
      <c r="I62"/>
      <c r="J62"/>
      <c r="K62"/>
      <c r="L62"/>
      <c r="M62"/>
    </row>
    <row r="63" spans="2:13" x14ac:dyDescent="0.25">
      <c r="F63"/>
      <c r="G63"/>
      <c r="H63"/>
      <c r="I63"/>
      <c r="J63"/>
      <c r="K63"/>
      <c r="L63"/>
      <c r="M63"/>
    </row>
    <row r="64" spans="2:13" x14ac:dyDescent="0.25">
      <c r="F64"/>
      <c r="G64"/>
      <c r="H64"/>
      <c r="I64"/>
      <c r="J64"/>
      <c r="K64"/>
      <c r="L64"/>
      <c r="M64"/>
    </row>
    <row r="65" spans="6:13" x14ac:dyDescent="0.25">
      <c r="F65"/>
      <c r="G65"/>
      <c r="H65"/>
      <c r="I65"/>
      <c r="J65"/>
      <c r="K65"/>
      <c r="L65"/>
      <c r="M65"/>
    </row>
    <row r="66" spans="6:13" x14ac:dyDescent="0.25">
      <c r="F66"/>
      <c r="G66"/>
      <c r="H66"/>
      <c r="I66"/>
      <c r="J66"/>
      <c r="K66"/>
      <c r="L66"/>
      <c r="M66"/>
    </row>
  </sheetData>
  <mergeCells count="5">
    <mergeCell ref="B3:C3"/>
    <mergeCell ref="B7:C7"/>
    <mergeCell ref="B25:C25"/>
    <mergeCell ref="B34:C34"/>
    <mergeCell ref="B45:C45"/>
  </mergeCells>
  <hyperlinks>
    <hyperlink ref="B1" location="Índice!A1" display="Voltar para o Índice" xr:uid="{B622121F-5648-4961-905D-CDE12DDAD534}"/>
  </hyperlinks>
  <pageMargins left="0.7" right="0.7" top="0.75" bottom="0.75" header="0.3" footer="0.3"/>
  <pageSetup paperSize="9"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98EE9-6E7F-4CB0-86E9-FE7434391E0A}">
  <sheetPr codeName="Sheet6">
    <tabColor rgb="FFFFCCCC"/>
  </sheetPr>
  <dimension ref="B4:P32"/>
  <sheetViews>
    <sheetView workbookViewId="0"/>
  </sheetViews>
  <sheetFormatPr defaultRowHeight="15" x14ac:dyDescent="0.25"/>
  <cols>
    <col min="2" max="2" width="16" bestFit="1" customWidth="1"/>
    <col min="3" max="3" width="21.85546875" customWidth="1"/>
    <col min="5" max="5" width="25.7109375" bestFit="1" customWidth="1"/>
    <col min="6" max="6" width="25.42578125" customWidth="1"/>
    <col min="8" max="8" width="20.85546875" bestFit="1" customWidth="1"/>
    <col min="9" max="9" width="15" bestFit="1" customWidth="1"/>
    <col min="10" max="10" width="7.5703125" customWidth="1"/>
    <col min="11" max="11" width="11" customWidth="1"/>
    <col min="12" max="12" width="27.5703125" customWidth="1"/>
    <col min="13" max="13" width="9.85546875" customWidth="1"/>
    <col min="14" max="14" width="9.5703125" customWidth="1"/>
    <col min="15" max="15" width="39.42578125" bestFit="1" customWidth="1"/>
    <col min="16" max="16" width="11" bestFit="1" customWidth="1"/>
    <col min="18" max="18" width="16" bestFit="1" customWidth="1"/>
    <col min="19" max="19" width="19.85546875" bestFit="1" customWidth="1"/>
    <col min="21" max="21" width="15" bestFit="1" customWidth="1"/>
    <col min="22" max="22" width="20.28515625" bestFit="1" customWidth="1"/>
    <col min="24" max="24" width="15" bestFit="1" customWidth="1"/>
    <col min="25" max="25" width="11" bestFit="1" customWidth="1"/>
    <col min="27" max="27" width="22.42578125" bestFit="1" customWidth="1"/>
    <col min="28" max="28" width="13.5703125" bestFit="1" customWidth="1"/>
  </cols>
  <sheetData>
    <row r="4" spans="2:15" ht="12.95" customHeight="1" x14ac:dyDescent="0.25">
      <c r="B4" s="34"/>
    </row>
    <row r="5" spans="2:15" ht="23.25" x14ac:dyDescent="0.25">
      <c r="B5" s="34" t="s">
        <v>3238</v>
      </c>
    </row>
    <row r="7" spans="2:15" ht="15.75" thickBot="1" x14ac:dyDescent="0.3">
      <c r="B7" s="31" t="s">
        <v>3239</v>
      </c>
      <c r="C7" s="31" t="s">
        <v>541</v>
      </c>
      <c r="E7" s="32" t="s">
        <v>3239</v>
      </c>
      <c r="F7" s="33" t="s">
        <v>541</v>
      </c>
      <c r="H7" s="31" t="s">
        <v>3239</v>
      </c>
      <c r="I7" s="31" t="s">
        <v>541</v>
      </c>
      <c r="K7" s="31" t="s">
        <v>3240</v>
      </c>
      <c r="L7" s="31" t="s">
        <v>541</v>
      </c>
      <c r="N7" s="31" t="s">
        <v>3241</v>
      </c>
      <c r="O7" s="31" t="s">
        <v>541</v>
      </c>
    </row>
    <row r="8" spans="2:15" x14ac:dyDescent="0.25">
      <c r="B8" s="36" t="s">
        <v>125</v>
      </c>
      <c r="C8" s="37" t="s">
        <v>172</v>
      </c>
      <c r="E8" s="36" t="s">
        <v>538</v>
      </c>
      <c r="F8" s="37" t="s">
        <v>599</v>
      </c>
      <c r="H8" s="38" t="s">
        <v>542</v>
      </c>
      <c r="I8" s="67" t="s">
        <v>3242</v>
      </c>
      <c r="K8" s="213" t="s">
        <v>3240</v>
      </c>
      <c r="L8" s="37" t="s">
        <v>445</v>
      </c>
      <c r="N8" s="36" t="s">
        <v>16</v>
      </c>
      <c r="O8" s="42" t="s">
        <v>23</v>
      </c>
    </row>
    <row r="9" spans="2:15" x14ac:dyDescent="0.25">
      <c r="B9" s="38" t="s">
        <v>125</v>
      </c>
      <c r="C9" s="39" t="s">
        <v>147</v>
      </c>
      <c r="E9" s="38" t="s">
        <v>538</v>
      </c>
      <c r="F9" s="39" t="s">
        <v>614</v>
      </c>
      <c r="H9" s="38" t="s">
        <v>542</v>
      </c>
      <c r="I9" s="67" t="s">
        <v>3243</v>
      </c>
      <c r="K9" s="214" t="s">
        <v>3240</v>
      </c>
      <c r="L9" s="39" t="s">
        <v>3244</v>
      </c>
      <c r="N9" s="38" t="s">
        <v>16</v>
      </c>
      <c r="O9" s="217" t="s">
        <v>34</v>
      </c>
    </row>
    <row r="10" spans="2:15" x14ac:dyDescent="0.25">
      <c r="B10" s="38" t="s">
        <v>125</v>
      </c>
      <c r="C10" s="39" t="s">
        <v>137</v>
      </c>
      <c r="E10" s="38" t="s">
        <v>538</v>
      </c>
      <c r="F10" s="39" t="s">
        <v>550</v>
      </c>
      <c r="H10" s="38" t="s">
        <v>542</v>
      </c>
      <c r="I10" s="67" t="s">
        <v>3245</v>
      </c>
      <c r="K10" s="214" t="s">
        <v>3240</v>
      </c>
      <c r="L10" s="39" t="s">
        <v>3246</v>
      </c>
      <c r="N10" s="38" t="s">
        <v>16</v>
      </c>
      <c r="O10" s="217" t="s">
        <v>41</v>
      </c>
    </row>
    <row r="11" spans="2:15" ht="15.75" thickBot="1" x14ac:dyDescent="0.3">
      <c r="B11" s="40" t="s">
        <v>125</v>
      </c>
      <c r="C11" s="41" t="s">
        <v>2935</v>
      </c>
      <c r="E11" s="40" t="s">
        <v>538</v>
      </c>
      <c r="F11" s="41" t="s">
        <v>1510</v>
      </c>
      <c r="H11" s="68" t="s">
        <v>542</v>
      </c>
      <c r="I11" s="69" t="s">
        <v>3247</v>
      </c>
      <c r="J11" s="30"/>
      <c r="K11" s="214" t="s">
        <v>3240</v>
      </c>
      <c r="L11" s="39" t="s">
        <v>2947</v>
      </c>
      <c r="N11" s="38" t="s">
        <v>16</v>
      </c>
      <c r="O11" s="217" t="s">
        <v>150</v>
      </c>
    </row>
    <row r="12" spans="2:15" x14ac:dyDescent="0.25">
      <c r="H12" s="38" t="s">
        <v>542</v>
      </c>
      <c r="I12" s="39" t="s">
        <v>607</v>
      </c>
      <c r="K12" s="214" t="s">
        <v>3240</v>
      </c>
      <c r="L12" s="39" t="s">
        <v>3248</v>
      </c>
      <c r="N12" s="214" t="s">
        <v>16</v>
      </c>
      <c r="O12" s="39" t="s">
        <v>54</v>
      </c>
    </row>
    <row r="13" spans="2:15" ht="15.75" thickBot="1" x14ac:dyDescent="0.3">
      <c r="H13" s="38" t="s">
        <v>542</v>
      </c>
      <c r="I13" s="39" t="s">
        <v>3249</v>
      </c>
      <c r="K13" s="215" t="s">
        <v>3240</v>
      </c>
      <c r="L13" s="41" t="s">
        <v>2973</v>
      </c>
      <c r="N13" s="38" t="s">
        <v>16</v>
      </c>
      <c r="O13" s="217" t="s">
        <v>69</v>
      </c>
    </row>
    <row r="14" spans="2:15" ht="15.75" thickBot="1" x14ac:dyDescent="0.3">
      <c r="B14" s="31" t="s">
        <v>3239</v>
      </c>
      <c r="C14" s="31" t="s">
        <v>541</v>
      </c>
      <c r="E14" s="31" t="s">
        <v>3239</v>
      </c>
      <c r="F14" s="31" t="s">
        <v>541</v>
      </c>
      <c r="H14" s="38" t="s">
        <v>542</v>
      </c>
      <c r="I14" s="39" t="s">
        <v>554</v>
      </c>
      <c r="N14" s="38" t="s">
        <v>16</v>
      </c>
      <c r="O14" s="217" t="s">
        <v>78</v>
      </c>
    </row>
    <row r="15" spans="2:15" x14ac:dyDescent="0.25">
      <c r="B15" s="36" t="s">
        <v>3250</v>
      </c>
      <c r="C15" s="37" t="s">
        <v>963</v>
      </c>
      <c r="E15" s="36" t="s">
        <v>3251</v>
      </c>
      <c r="F15" s="37" t="s">
        <v>632</v>
      </c>
      <c r="H15" s="38" t="s">
        <v>542</v>
      </c>
      <c r="I15" s="39" t="s">
        <v>587</v>
      </c>
      <c r="N15" s="38" t="s">
        <v>16</v>
      </c>
      <c r="O15" s="217" t="s">
        <v>82</v>
      </c>
    </row>
    <row r="16" spans="2:15" ht="15.75" thickBot="1" x14ac:dyDescent="0.3">
      <c r="B16" s="38" t="s">
        <v>135</v>
      </c>
      <c r="C16" s="39" t="s">
        <v>204</v>
      </c>
      <c r="E16" s="40" t="s">
        <v>3251</v>
      </c>
      <c r="F16" s="41" t="s">
        <v>641</v>
      </c>
      <c r="H16" s="38" t="s">
        <v>542</v>
      </c>
      <c r="I16" s="39" t="s">
        <v>3252</v>
      </c>
      <c r="K16" s="31" t="s">
        <v>3239</v>
      </c>
      <c r="L16" s="31" t="s">
        <v>541</v>
      </c>
      <c r="N16" s="40" t="s">
        <v>16</v>
      </c>
      <c r="O16" s="103" t="s">
        <v>91</v>
      </c>
    </row>
    <row r="17" spans="2:16" x14ac:dyDescent="0.25">
      <c r="B17" s="38" t="s">
        <v>135</v>
      </c>
      <c r="C17" s="39" t="s">
        <v>3253</v>
      </c>
      <c r="H17" s="38" t="s">
        <v>542</v>
      </c>
      <c r="I17" s="39" t="s">
        <v>804</v>
      </c>
      <c r="K17" s="63" t="s">
        <v>3254</v>
      </c>
      <c r="L17" s="62" t="s">
        <v>2951</v>
      </c>
    </row>
    <row r="18" spans="2:16" ht="15.75" thickBot="1" x14ac:dyDescent="0.3">
      <c r="B18" s="38" t="s">
        <v>135</v>
      </c>
      <c r="C18" s="39" t="s">
        <v>3255</v>
      </c>
      <c r="H18" s="40" t="s">
        <v>542</v>
      </c>
      <c r="I18" s="41" t="s">
        <v>3256</v>
      </c>
      <c r="K18" s="65" t="s">
        <v>3254</v>
      </c>
      <c r="L18" s="66" t="s">
        <v>2941</v>
      </c>
    </row>
    <row r="19" spans="2:16" ht="15.75" thickBot="1" x14ac:dyDescent="0.3">
      <c r="B19" s="38" t="s">
        <v>135</v>
      </c>
      <c r="C19" s="39" t="s">
        <v>460</v>
      </c>
      <c r="E19" s="31" t="s">
        <v>3239</v>
      </c>
      <c r="F19" s="31" t="s">
        <v>541</v>
      </c>
    </row>
    <row r="20" spans="2:16" x14ac:dyDescent="0.25">
      <c r="B20" s="38" t="s">
        <v>135</v>
      </c>
      <c r="C20" s="39" t="s">
        <v>180</v>
      </c>
      <c r="E20" s="61" t="s">
        <v>540</v>
      </c>
      <c r="F20" s="62" t="s">
        <v>1558</v>
      </c>
    </row>
    <row r="21" spans="2:16" x14ac:dyDescent="0.25">
      <c r="B21" s="38" t="s">
        <v>135</v>
      </c>
      <c r="C21" s="39" t="s">
        <v>482</v>
      </c>
      <c r="E21" s="63" t="s">
        <v>540</v>
      </c>
      <c r="F21" s="64" t="s">
        <v>3257</v>
      </c>
    </row>
    <row r="22" spans="2:16" ht="15.75" thickBot="1" x14ac:dyDescent="0.3">
      <c r="B22" s="38" t="s">
        <v>135</v>
      </c>
      <c r="C22" s="39" t="s">
        <v>196</v>
      </c>
      <c r="E22" s="63" t="s">
        <v>540</v>
      </c>
      <c r="F22" s="64" t="s">
        <v>710</v>
      </c>
      <c r="H22" s="31" t="s">
        <v>3239</v>
      </c>
      <c r="I22" s="31" t="s">
        <v>541</v>
      </c>
      <c r="K22" s="31" t="s">
        <v>3258</v>
      </c>
      <c r="L22" s="31" t="s">
        <v>541</v>
      </c>
    </row>
    <row r="23" spans="2:16" x14ac:dyDescent="0.25">
      <c r="B23" s="38" t="s">
        <v>135</v>
      </c>
      <c r="C23" s="39" t="s">
        <v>259</v>
      </c>
      <c r="E23" s="63" t="s">
        <v>540</v>
      </c>
      <c r="F23" s="64" t="s">
        <v>3259</v>
      </c>
      <c r="H23" s="36" t="s">
        <v>2940</v>
      </c>
      <c r="I23" s="42" t="s">
        <v>2954</v>
      </c>
      <c r="K23" s="63" t="s">
        <v>3260</v>
      </c>
      <c r="L23" s="62" t="s">
        <v>445</v>
      </c>
    </row>
    <row r="24" spans="2:16" x14ac:dyDescent="0.25">
      <c r="B24" s="38" t="s">
        <v>135</v>
      </c>
      <c r="C24" s="39" t="s">
        <v>3245</v>
      </c>
      <c r="E24" s="63" t="s">
        <v>540</v>
      </c>
      <c r="F24" s="64" t="s">
        <v>3173</v>
      </c>
      <c r="H24" s="43" t="s">
        <v>2940</v>
      </c>
      <c r="I24" s="44" t="s">
        <v>2948</v>
      </c>
      <c r="K24" s="63" t="s">
        <v>3260</v>
      </c>
      <c r="L24" s="64" t="s">
        <v>3244</v>
      </c>
    </row>
    <row r="25" spans="2:16" ht="15.75" thickBot="1" x14ac:dyDescent="0.3">
      <c r="B25" s="38" t="s">
        <v>135</v>
      </c>
      <c r="C25" s="39" t="s">
        <v>3261</v>
      </c>
      <c r="E25" s="65" t="s">
        <v>540</v>
      </c>
      <c r="F25" s="66" t="s">
        <v>2094</v>
      </c>
      <c r="H25" s="43" t="s">
        <v>2940</v>
      </c>
      <c r="I25" s="44" t="s">
        <v>2984</v>
      </c>
      <c r="K25" s="63" t="s">
        <v>3260</v>
      </c>
      <c r="L25" s="64" t="s">
        <v>3246</v>
      </c>
    </row>
    <row r="26" spans="2:16" x14ac:dyDescent="0.25">
      <c r="B26" s="38" t="s">
        <v>135</v>
      </c>
      <c r="C26" s="39" t="s">
        <v>3262</v>
      </c>
      <c r="H26" s="43" t="s">
        <v>2940</v>
      </c>
      <c r="I26" s="44" t="s">
        <v>2979</v>
      </c>
      <c r="K26" s="63" t="s">
        <v>3260</v>
      </c>
      <c r="L26" s="64" t="s">
        <v>2947</v>
      </c>
    </row>
    <row r="27" spans="2:16" ht="15.75" thickBot="1" x14ac:dyDescent="0.3">
      <c r="B27" s="38" t="s">
        <v>135</v>
      </c>
      <c r="C27" s="39" t="s">
        <v>3263</v>
      </c>
      <c r="E27" s="31" t="s">
        <v>3239</v>
      </c>
      <c r="F27" s="31" t="s">
        <v>541</v>
      </c>
      <c r="H27" s="43" t="s">
        <v>2940</v>
      </c>
      <c r="I27" s="44" t="s">
        <v>2962</v>
      </c>
      <c r="K27" s="63" t="s">
        <v>3260</v>
      </c>
      <c r="L27" s="64" t="s">
        <v>3248</v>
      </c>
    </row>
    <row r="28" spans="2:16" ht="15.75" thickBot="1" x14ac:dyDescent="0.3">
      <c r="B28" s="38" t="s">
        <v>135</v>
      </c>
      <c r="C28" s="39" t="s">
        <v>3264</v>
      </c>
      <c r="E28" s="36" t="s">
        <v>537</v>
      </c>
      <c r="F28" s="101" t="s">
        <v>549</v>
      </c>
      <c r="H28" s="45" t="s">
        <v>2940</v>
      </c>
      <c r="I28" s="46" t="s">
        <v>2976</v>
      </c>
      <c r="K28" s="65" t="s">
        <v>3260</v>
      </c>
      <c r="L28" s="66" t="s">
        <v>2973</v>
      </c>
    </row>
    <row r="29" spans="2:16" ht="15.75" thickBot="1" x14ac:dyDescent="0.3">
      <c r="B29" s="38" t="s">
        <v>135</v>
      </c>
      <c r="C29" s="39" t="s">
        <v>176</v>
      </c>
      <c r="E29" s="38" t="s">
        <v>537</v>
      </c>
      <c r="F29" s="102" t="s">
        <v>2837</v>
      </c>
    </row>
    <row r="30" spans="2:16" ht="16.5" customHeight="1" thickBot="1" x14ac:dyDescent="0.3">
      <c r="B30" s="38" t="s">
        <v>135</v>
      </c>
      <c r="C30" s="39" t="s">
        <v>3265</v>
      </c>
      <c r="E30" s="40" t="s">
        <v>537</v>
      </c>
      <c r="F30" s="103" t="s">
        <v>558</v>
      </c>
      <c r="K30" s="131" t="s">
        <v>3239</v>
      </c>
      <c r="L30" s="129" t="s">
        <v>541</v>
      </c>
      <c r="P30" s="216"/>
    </row>
    <row r="31" spans="2:16" ht="15.75" thickBot="1" x14ac:dyDescent="0.3">
      <c r="B31" s="40" t="s">
        <v>135</v>
      </c>
      <c r="C31" s="41" t="s">
        <v>102</v>
      </c>
      <c r="K31" s="61" t="s">
        <v>440</v>
      </c>
      <c r="L31" s="62" t="s">
        <v>3266</v>
      </c>
    </row>
    <row r="32" spans="2:16" ht="15.75" thickBot="1" x14ac:dyDescent="0.3">
      <c r="K32" s="65" t="s">
        <v>140</v>
      </c>
      <c r="L32" s="130" t="s">
        <v>3267</v>
      </c>
    </row>
  </sheetData>
  <pageMargins left="0.7" right="0.7" top="0.75" bottom="0.75" header="0.3" footer="0.3"/>
  <pageSetup paperSize="9" orientation="portrait" r:id="rId1"/>
  <drawing r:id="rId2"/>
  <tableParts count="12">
    <tablePart r:id="rId3"/>
    <tablePart r:id="rId4"/>
    <tablePart r:id="rId5"/>
    <tablePart r:id="rId6"/>
    <tablePart r:id="rId7"/>
    <tablePart r:id="rId8"/>
    <tablePart r:id="rId9"/>
    <tablePart r:id="rId10"/>
    <tablePart r:id="rId11"/>
    <tablePart r:id="rId12"/>
    <tablePart r:id="rId13"/>
    <tablePart r:id="rId1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78DF37FC5861D4698848A118A4EB91A" ma:contentTypeVersion="17" ma:contentTypeDescription="Create a new document." ma:contentTypeScope="" ma:versionID="b48802295dbe400013ee645eab5b6d3e">
  <xsd:schema xmlns:xsd="http://www.w3.org/2001/XMLSchema" xmlns:xs="http://www.w3.org/2001/XMLSchema" xmlns:p="http://schemas.microsoft.com/office/2006/metadata/properties" xmlns:ns2="492a910f-a3a1-446e-9ffc-598374b085fc" xmlns:ns3="39a35d15-1199-43d5-a2a0-19e844e5fe52" xmlns:ns4="4243d5be-521d-4052-81ca-f0f31ea6f2da" targetNamespace="http://schemas.microsoft.com/office/2006/metadata/properties" ma:root="true" ma:fieldsID="3096a4d14064f2bffd4f991fed5d3b6f" ns2:_="" ns3:_="" ns4:_="">
    <xsd:import namespace="492a910f-a3a1-446e-9ffc-598374b085fc"/>
    <xsd:import namespace="39a35d15-1199-43d5-a2a0-19e844e5fe52"/>
    <xsd:import namespace="4243d5be-521d-4052-81ca-f0f31ea6f2d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lcf76f155ced4ddcb4097134ff3c332f" minOccurs="0"/>
                <xsd:element ref="ns4: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2a910f-a3a1-446e-9ffc-598374b085f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8883d318-f35c-4577-94aa-4c8e836d27a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9a35d15-1199-43d5-a2a0-19e844e5fe52"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243d5be-521d-4052-81ca-f0f31ea6f2da"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0cf6c6ee-e9c8-453e-b22d-d865a593f4b3}" ma:internalName="TaxCatchAll" ma:showField="CatchAllData" ma:web="39a35d15-1199-43d5-a2a0-19e844e5fe5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492a910f-a3a1-446e-9ffc-598374b085fc">
      <Terms xmlns="http://schemas.microsoft.com/office/infopath/2007/PartnerControls"/>
    </lcf76f155ced4ddcb4097134ff3c332f>
    <TaxCatchAll xmlns="4243d5be-521d-4052-81ca-f0f31ea6f2d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7CB3FBC-9259-4081-A76B-069A8BC9A6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2a910f-a3a1-446e-9ffc-598374b085fc"/>
    <ds:schemaRef ds:uri="39a35d15-1199-43d5-a2a0-19e844e5fe52"/>
    <ds:schemaRef ds:uri="4243d5be-521d-4052-81ca-f0f31ea6f2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4F8857D-80A9-41DE-8570-502B2807D78A}">
  <ds:schemaRefs>
    <ds:schemaRef ds:uri="http://schemas.openxmlformats.org/package/2006/metadata/core-properties"/>
    <ds:schemaRef ds:uri="http://schemas.microsoft.com/office/2006/metadata/properties"/>
    <ds:schemaRef ds:uri="http://www.w3.org/XML/1998/namespace"/>
    <ds:schemaRef ds:uri="http://purl.org/dc/elements/1.1/"/>
    <ds:schemaRef ds:uri="492a910f-a3a1-446e-9ffc-598374b085fc"/>
    <ds:schemaRef ds:uri="http://schemas.microsoft.com/office/2006/documentManagement/types"/>
    <ds:schemaRef ds:uri="39a35d15-1199-43d5-a2a0-19e844e5fe52"/>
    <ds:schemaRef ds:uri="4243d5be-521d-4052-81ca-f0f31ea6f2da"/>
    <ds:schemaRef ds:uri="http://schemas.microsoft.com/office/infopath/2007/PartnerControls"/>
    <ds:schemaRef ds:uri="http://purl.org/dc/dcmitype/"/>
    <ds:schemaRef ds:uri="http://purl.org/dc/terms/"/>
  </ds:schemaRefs>
</ds:datastoreItem>
</file>

<file path=customXml/itemProps3.xml><?xml version="1.0" encoding="utf-8"?>
<ds:datastoreItem xmlns:ds="http://schemas.openxmlformats.org/officeDocument/2006/customXml" ds:itemID="{5B4F4DB2-9F81-4B55-9065-0AB921CDFC31}">
  <ds:schemaRefs>
    <ds:schemaRef ds:uri="http://schemas.microsoft.com/sharepoint/v3/contenttype/forms"/>
  </ds:schemaRefs>
</ds:datastoreItem>
</file>

<file path=docMetadata/LabelInfo.xml><?xml version="1.0" encoding="utf-8"?>
<clbl:labelList xmlns:clbl="http://schemas.microsoft.com/office/2020/mipLabelMetadata">
  <clbl:label id="{deff24bb-2089-4400-8c8e-f71e680378b2}" enabled="0" method="" siteId="{deff24bb-2089-4400-8c8e-f71e680378b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Índice</vt:lpstr>
      <vt:lpstr>Domínios de Dados</vt:lpstr>
      <vt:lpstr>1. Business Glossary</vt:lpstr>
      <vt:lpstr>2. Data Dictionary</vt:lpstr>
      <vt:lpstr>3. Data Quality Catalog</vt:lpstr>
      <vt:lpstr>4. Glossary</vt:lpstr>
      <vt:lpstr>Reference Data</vt:lpstr>
      <vt:lpstr>Classificacao_Confidencialidade</vt:lpstr>
      <vt:lpstr>Dimensão_BG</vt:lpstr>
      <vt:lpstr>Dimensão_Qualidade</vt:lpstr>
      <vt:lpstr>Dominio_Dados</vt:lpstr>
      <vt:lpstr>Estrutura_Dados</vt:lpstr>
      <vt:lpstr>Freq_Controlo_DQ</vt:lpstr>
      <vt:lpstr>Periodicidade_Cálculo_Conceito</vt:lpstr>
      <vt:lpstr>Sistema</vt:lpstr>
      <vt:lpstr>Subdominio_Dados</vt:lpstr>
      <vt:lpstr>Tipo_Conceito</vt:lpstr>
      <vt:lpstr>Tipo_Controlo_DQ</vt:lpstr>
      <vt:lpstr>Tipo_Dados</vt:lpstr>
      <vt:lpstr>Tipo_Sistema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Costa, Ruben</dc:creator>
  <cp:keywords/>
  <dc:description/>
  <cp:lastModifiedBy>Marçal, Ana</cp:lastModifiedBy>
  <cp:revision/>
  <dcterms:created xsi:type="dcterms:W3CDTF">2022-07-25T10:19:13Z</dcterms:created>
  <dcterms:modified xsi:type="dcterms:W3CDTF">2023-12-05T19:12:07Z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0x010100778DF37FC5861D4698848A118A4EB91A</vt:lpwstr>
  </property>
  <property fmtid="{D5CDD505-2E9C-101B-9397-08002B2CF9AE}" pid="3" name="MediaServiceImageTags">
    <vt:lpwstr/>
  </property>
</Properties>
</file>